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7B7731D5-CDB1-4ADF-8D37-42742810B90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ales_data_sample" sheetId="1" r:id="rId1"/>
    <sheet name="sales_data_sample (1)" sheetId="3" r:id="rId2"/>
    <sheet name="PivotTable1" sheetId="4" r:id="rId3"/>
  </sheets>
  <definedNames>
    <definedName name="_xlnm._FilterDatabase" localSheetId="1" hidden="1">'sales_data_sample (1)'!$A$1:$X$2824</definedName>
    <definedName name="PRICE">'sales_data_sample (1)'!$C$2:$C$2824</definedName>
    <definedName name="QUANTITY">'sales_data_sample (1)'!$B$2:$B$2824</definedName>
  </definedNames>
  <calcPr calcId="191029"/>
  <pivotCaches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</calcChain>
</file>

<file path=xl/sharedStrings.xml><?xml version="1.0" encoding="utf-8"?>
<sst xmlns="http://schemas.openxmlformats.org/spreadsheetml/2006/main" count="70709" uniqueCount="3522">
  <si>
    <t>ORDERNUMBER</t>
  </si>
  <si>
    <t>QUANTITYORDERED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</si>
  <si>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</si>
  <si>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</si>
  <si>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</si>
  <si>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</si>
  <si>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</si>
  <si>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</si>
  <si>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</si>
  <si>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</si>
  <si>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</si>
  <si>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</si>
  <si>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</si>
  <si>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</si>
  <si>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</si>
  <si>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</si>
  <si>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</si>
  <si>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</si>
  <si>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</si>
  <si>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</si>
  <si>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</si>
  <si>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</si>
  <si>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</si>
  <si>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</si>
  <si>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</si>
  <si>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</si>
  <si>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</si>
  <si>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</si>
  <si>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</si>
  <si>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</si>
  <si>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</si>
  <si>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</si>
  <si>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</si>
  <si>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</si>
  <si>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</si>
  <si>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</si>
  <si>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</si>
  <si>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</si>
  <si>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</si>
  <si>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</si>
  <si>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</si>
  <si>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</si>
  <si>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</si>
  <si>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</si>
  <si>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</si>
  <si>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</si>
  <si>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</si>
  <si>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</si>
  <si>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</si>
  <si>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</si>
  <si>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</si>
  <si>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</si>
  <si>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</si>
  <si>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</si>
  <si>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</si>
  <si>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</si>
  <si>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</si>
  <si>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</si>
  <si>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</si>
  <si>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</si>
  <si>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</si>
  <si>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</si>
  <si>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</si>
  <si>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</si>
  <si>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</si>
  <si>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</si>
  <si>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</si>
  <si>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</si>
  <si>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</si>
  <si>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</si>
  <si>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</si>
  <si>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</si>
  <si>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</si>
  <si>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</si>
  <si>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</si>
  <si>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</si>
  <si>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</si>
  <si>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</si>
  <si>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</si>
  <si>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</si>
  <si>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</si>
  <si>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</si>
  <si>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</si>
  <si>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</si>
  <si>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</si>
  <si>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</si>
  <si>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</si>
  <si>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</si>
  <si>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</si>
  <si>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</si>
  <si>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</si>
  <si>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</si>
  <si>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</si>
  <si>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</si>
  <si>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</si>
  <si>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</si>
  <si>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</si>
  <si>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</si>
  <si>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</si>
  <si>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</si>
  <si>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</si>
  <si>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</si>
  <si>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</si>
  <si>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</si>
  <si>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</si>
  <si>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</si>
  <si>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</si>
  <si>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</si>
  <si>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</si>
  <si>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</si>
  <si>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</si>
  <si>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</si>
  <si>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</si>
  <si>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</si>
  <si>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</si>
  <si>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</si>
  <si>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</si>
  <si>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</si>
  <si>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</si>
  <si>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</si>
  <si>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</si>
  <si>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</si>
  <si>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</si>
  <si>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</si>
  <si>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</si>
  <si>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</si>
  <si>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</si>
  <si>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</si>
  <si>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</si>
  <si>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</si>
  <si>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</si>
  <si>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</si>
  <si>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</si>
  <si>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</si>
  <si>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</si>
  <si>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</si>
  <si>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</si>
  <si>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</si>
  <si>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</si>
  <si>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</si>
  <si>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</si>
  <si>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</si>
  <si>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</si>
  <si>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</si>
  <si>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</si>
  <si>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</si>
  <si>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</si>
  <si>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</si>
  <si>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</si>
  <si>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</si>
  <si>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</si>
  <si>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</si>
  <si>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</si>
  <si>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</si>
  <si>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</si>
  <si>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</si>
  <si>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</si>
  <si>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</si>
  <si>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</si>
  <si>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</si>
  <si>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</si>
  <si>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</si>
  <si>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</si>
  <si>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</si>
  <si>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</si>
  <si>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</si>
  <si>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</si>
  <si>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</si>
  <si>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</si>
  <si>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</si>
  <si>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</si>
  <si>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</si>
  <si>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</si>
  <si>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</si>
  <si>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</si>
  <si>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</si>
  <si>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</si>
  <si>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</si>
  <si>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</si>
  <si>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</si>
  <si>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</si>
  <si>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</si>
  <si>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</si>
  <si>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</si>
  <si>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</si>
  <si>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</si>
  <si>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</si>
  <si>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</si>
  <si>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</si>
  <si>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</si>
  <si>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</si>
  <si>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</si>
  <si>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</si>
  <si>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</si>
  <si>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</si>
  <si>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</si>
  <si>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</si>
  <si>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</si>
  <si>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</si>
  <si>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</si>
  <si>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</si>
  <si>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</si>
  <si>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</si>
  <si>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</si>
  <si>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</si>
  <si>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</si>
  <si>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</si>
  <si>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</si>
  <si>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</si>
  <si>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</si>
  <si>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</si>
  <si>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</si>
  <si>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</si>
  <si>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</si>
  <si>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</si>
  <si>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</si>
  <si>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</si>
  <si>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</si>
  <si>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</si>
  <si>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</si>
  <si>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</si>
  <si>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</si>
  <si>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</si>
  <si>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</si>
  <si>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</si>
  <si>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</si>
  <si>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</si>
  <si>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</si>
  <si>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</si>
  <si>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</si>
  <si>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</si>
  <si>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</si>
  <si>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</si>
  <si>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</si>
  <si>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</si>
  <si>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</si>
  <si>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</si>
  <si>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</si>
  <si>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</si>
  <si>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</si>
  <si>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</si>
  <si>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</si>
  <si>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</si>
  <si>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</si>
  <si>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</si>
  <si>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</si>
  <si>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</si>
  <si>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</si>
  <si>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</si>
  <si>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</si>
  <si>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</si>
  <si>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</si>
  <si>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</si>
  <si>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</si>
  <si>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</si>
  <si>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</si>
  <si>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</si>
  <si>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</si>
  <si>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</si>
  <si>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</si>
  <si>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</si>
  <si>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</si>
  <si>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</si>
  <si>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</si>
  <si>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</si>
  <si>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</si>
  <si>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</si>
  <si>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</si>
  <si>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</si>
  <si>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</si>
  <si>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</si>
  <si>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</si>
  <si>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</si>
  <si>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</si>
  <si>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</si>
  <si>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</si>
  <si>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</si>
  <si>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</si>
  <si>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</si>
  <si>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</si>
  <si>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</si>
  <si>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</si>
  <si>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</si>
  <si>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</si>
  <si>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</si>
  <si>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</si>
  <si>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</si>
  <si>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</si>
  <si>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</si>
  <si>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</si>
  <si>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</si>
  <si>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</si>
  <si>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</si>
  <si>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</si>
  <si>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</si>
  <si>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</si>
  <si>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</si>
  <si>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</si>
  <si>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</si>
  <si>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</si>
  <si>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</si>
  <si>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</si>
  <si>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</si>
  <si>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</si>
  <si>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</si>
  <si>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</si>
  <si>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</si>
  <si>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</si>
  <si>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</si>
  <si>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</si>
  <si>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</si>
  <si>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</si>
  <si>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</si>
  <si>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</si>
  <si>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</si>
  <si>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</si>
  <si>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</si>
  <si>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</si>
  <si>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</si>
  <si>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</si>
  <si>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</si>
  <si>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</si>
  <si>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</si>
  <si>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</si>
  <si>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</si>
  <si>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</si>
  <si>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</si>
  <si>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</si>
  <si>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</si>
  <si>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</si>
  <si>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</si>
  <si>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</si>
  <si>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</si>
  <si>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</si>
  <si>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</si>
  <si>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</si>
  <si>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</si>
  <si>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</si>
  <si>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</si>
  <si>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</si>
  <si>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</si>
  <si>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</si>
  <si>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</si>
  <si>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</si>
  <si>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</si>
  <si>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</si>
  <si>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</si>
  <si>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</si>
  <si>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</si>
  <si>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</si>
  <si>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</si>
  <si>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</si>
  <si>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</si>
  <si>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</si>
  <si>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</si>
  <si>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</si>
  <si>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</si>
  <si>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</si>
  <si>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</si>
  <si>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</si>
  <si>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</si>
  <si>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</si>
  <si>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</si>
  <si>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</si>
  <si>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</si>
  <si>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</si>
  <si>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</si>
  <si>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</si>
  <si>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</si>
  <si>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</si>
  <si>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</si>
  <si>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</si>
  <si>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</si>
  <si>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</si>
  <si>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</si>
  <si>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</si>
  <si>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</si>
  <si>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</si>
  <si>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</si>
  <si>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</si>
  <si>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</si>
  <si>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</si>
  <si>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</si>
  <si>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</si>
  <si>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</si>
  <si>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</si>
  <si>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</si>
  <si>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</si>
  <si>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</si>
  <si>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</si>
  <si>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</si>
  <si>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</si>
  <si>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</si>
  <si>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</si>
  <si>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</si>
  <si>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</si>
  <si>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</si>
  <si>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</si>
  <si>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</si>
  <si>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</si>
  <si>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</si>
  <si>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</si>
  <si>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</si>
  <si>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</si>
  <si>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</si>
  <si>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</si>
  <si>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</si>
  <si>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</si>
  <si>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</si>
  <si>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</si>
  <si>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</si>
  <si>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</si>
  <si>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</si>
  <si>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</si>
  <si>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</si>
  <si>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</si>
  <si>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</si>
  <si>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</si>
  <si>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</si>
  <si>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</si>
  <si>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</si>
  <si>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</si>
  <si>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</si>
  <si>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</si>
  <si>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</si>
  <si>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</si>
  <si>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</si>
  <si>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</si>
  <si>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</si>
  <si>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</si>
  <si>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</si>
  <si>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</si>
  <si>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</si>
  <si>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</si>
  <si>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</si>
  <si>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</si>
  <si>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</si>
  <si>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</si>
  <si>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</si>
  <si>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</si>
  <si>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</si>
  <si>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</si>
  <si>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</si>
  <si>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</si>
  <si>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</si>
  <si>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</si>
  <si>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</si>
  <si>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</si>
  <si>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</si>
  <si>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</si>
  <si>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</si>
  <si>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</si>
  <si>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</si>
  <si>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</si>
  <si>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</si>
  <si>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</si>
  <si>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</si>
  <si>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</si>
  <si>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</si>
  <si>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</si>
  <si>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</si>
  <si>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</si>
  <si>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</si>
  <si>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</si>
  <si>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</si>
  <si>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</si>
  <si>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</si>
  <si>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</si>
  <si>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</si>
  <si>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</si>
  <si>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</si>
  <si>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</si>
  <si>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</si>
  <si>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</si>
  <si>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</si>
  <si>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</si>
  <si>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</si>
  <si>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</si>
  <si>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</si>
  <si>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</si>
  <si>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</si>
  <si>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</si>
  <si>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</si>
  <si>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</si>
  <si>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</si>
  <si>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</si>
  <si>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</si>
  <si>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</si>
  <si>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</si>
  <si>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</si>
  <si>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</si>
  <si>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</si>
  <si>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</si>
  <si>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</si>
  <si>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</si>
  <si>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</si>
  <si>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</si>
  <si>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</si>
  <si>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</si>
  <si>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</si>
  <si>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</si>
  <si>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</si>
  <si>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</si>
  <si>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</si>
  <si>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</si>
  <si>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</si>
  <si>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</si>
  <si>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</si>
  <si>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</si>
  <si>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</si>
  <si>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</si>
  <si>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</si>
  <si>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</si>
  <si>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</si>
  <si>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</si>
  <si>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</si>
  <si>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</si>
  <si>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</si>
  <si>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</si>
  <si>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</si>
  <si>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</si>
  <si>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</si>
  <si>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</si>
  <si>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</si>
  <si>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</si>
  <si>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</si>
  <si>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</si>
  <si>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</si>
  <si>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</si>
  <si>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</si>
  <si>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</si>
  <si>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</si>
  <si>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</si>
  <si>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</si>
  <si>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</si>
  <si>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</si>
  <si>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</si>
  <si>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</si>
  <si>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</si>
  <si>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</si>
  <si>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</si>
  <si>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</si>
  <si>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</si>
  <si>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</si>
  <si>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</si>
  <si>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</si>
  <si>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</si>
  <si>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</si>
  <si>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</si>
  <si>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</si>
  <si>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</si>
  <si>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</si>
  <si>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</si>
  <si>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</si>
  <si>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</si>
  <si>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</si>
  <si>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</si>
  <si>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</si>
  <si>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</si>
  <si>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</si>
  <si>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</si>
  <si>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</si>
  <si>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</si>
  <si>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</si>
  <si>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</si>
  <si>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</si>
  <si>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</si>
  <si>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</si>
  <si>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</si>
  <si>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</si>
  <si>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</si>
  <si>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</si>
  <si>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</si>
  <si>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</si>
  <si>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</si>
  <si>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</si>
  <si>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</si>
  <si>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</si>
  <si>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</si>
  <si>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</si>
  <si>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</si>
  <si>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</si>
  <si>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</si>
  <si>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</si>
  <si>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</si>
  <si>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</si>
  <si>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</si>
  <si>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</si>
  <si>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</si>
  <si>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</si>
  <si>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</si>
  <si>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</si>
  <si>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</si>
  <si>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</si>
  <si>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</si>
  <si>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</si>
  <si>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</si>
  <si>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</si>
  <si>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</si>
  <si>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</si>
  <si>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</si>
  <si>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</si>
  <si>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</si>
  <si>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</si>
  <si>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</si>
  <si>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</si>
  <si>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</si>
  <si>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</si>
  <si>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</si>
  <si>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</si>
  <si>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</si>
  <si>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</si>
  <si>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</si>
  <si>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</si>
  <si>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</si>
  <si>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</si>
  <si>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</si>
  <si>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</si>
  <si>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</si>
  <si>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</si>
  <si>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</si>
  <si>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</si>
  <si>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</si>
  <si>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</si>
  <si>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</si>
  <si>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</si>
  <si>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</si>
  <si>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</si>
  <si>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</si>
  <si>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</si>
  <si>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</si>
  <si>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</si>
  <si>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</si>
  <si>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</si>
  <si>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</si>
  <si>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</si>
  <si>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</si>
  <si>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</si>
  <si>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</si>
  <si>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</si>
  <si>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</si>
  <si>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</si>
  <si>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</si>
  <si>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</si>
  <si>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</si>
  <si>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</si>
  <si>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</si>
  <si>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</si>
  <si>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</si>
  <si>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</si>
  <si>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</si>
  <si>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</si>
  <si>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</si>
  <si>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</si>
  <si>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</si>
  <si>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</si>
  <si>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</si>
  <si>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</si>
  <si>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</si>
  <si>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</si>
  <si>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</si>
  <si>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</si>
  <si>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</si>
  <si>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</si>
  <si>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</si>
  <si>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</si>
  <si>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</si>
  <si>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</si>
  <si>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</si>
  <si>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</si>
  <si>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</si>
  <si>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</si>
  <si>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</si>
  <si>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</si>
  <si>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</si>
  <si>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</si>
  <si>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</si>
  <si>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</si>
  <si>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</si>
  <si>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</si>
  <si>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</si>
  <si>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</si>
  <si>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</si>
  <si>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</si>
  <si>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</si>
  <si>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</si>
  <si>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</si>
  <si>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</si>
  <si>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</si>
  <si>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</si>
  <si>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</si>
  <si>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</si>
  <si>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</si>
  <si>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</si>
  <si>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</si>
  <si>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</si>
  <si>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</si>
  <si>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</si>
  <si>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</si>
  <si>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</si>
  <si>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</si>
  <si>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</si>
  <si>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</si>
  <si>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</si>
  <si>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</si>
  <si>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</si>
  <si>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</si>
  <si>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</si>
  <si>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</si>
  <si>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</si>
  <si>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</si>
  <si>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</si>
  <si>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</si>
  <si>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</si>
  <si>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</si>
  <si>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</si>
  <si>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</si>
  <si>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</si>
  <si>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</si>
  <si>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</si>
  <si>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</si>
  <si>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</si>
  <si>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</si>
  <si>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</si>
  <si>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</si>
  <si>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</si>
  <si>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</si>
  <si>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</si>
  <si>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</si>
  <si>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</si>
  <si>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</si>
  <si>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</si>
  <si>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</si>
  <si>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</si>
  <si>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</si>
  <si>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</si>
  <si>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</si>
  <si>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</si>
  <si>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</si>
  <si>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</si>
  <si>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</si>
  <si>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</si>
  <si>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</si>
  <si>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</si>
  <si>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</si>
  <si>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</si>
  <si>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</si>
  <si>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</si>
  <si>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</si>
  <si>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</si>
  <si>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</si>
  <si>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</si>
  <si>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</si>
  <si>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</si>
  <si>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</si>
  <si>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</si>
  <si>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</si>
  <si>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</si>
  <si>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</si>
  <si>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</si>
  <si>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</si>
  <si>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</si>
  <si>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</si>
  <si>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</si>
  <si>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</si>
  <si>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</si>
  <si>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</si>
  <si>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</si>
  <si>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</si>
  <si>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</si>
  <si>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</si>
  <si>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</si>
  <si>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</si>
  <si>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</si>
  <si>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</si>
  <si>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</si>
  <si>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</si>
  <si>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</si>
  <si>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</si>
  <si>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</si>
  <si>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</si>
  <si>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</si>
  <si>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</si>
  <si>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</si>
  <si>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</si>
  <si>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</si>
  <si>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</si>
  <si>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</si>
  <si>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</si>
  <si>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</si>
  <si>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</si>
  <si>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</si>
  <si>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</si>
  <si>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</si>
  <si>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</si>
  <si>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</si>
  <si>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</si>
  <si>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</si>
  <si>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</si>
  <si>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</si>
  <si>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</si>
  <si>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</si>
  <si>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</si>
  <si>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</si>
  <si>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</si>
  <si>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</si>
  <si>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</si>
  <si>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</si>
  <si>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</si>
  <si>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</si>
  <si>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</si>
  <si>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</si>
  <si>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</si>
  <si>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</si>
  <si>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</si>
  <si>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</si>
  <si>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</si>
  <si>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</si>
  <si>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</si>
  <si>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</si>
  <si>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</si>
  <si>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</si>
  <si>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</si>
  <si>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</si>
  <si>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</si>
  <si>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</si>
  <si>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</si>
  <si>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</si>
  <si>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</si>
  <si>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</si>
  <si>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</si>
  <si>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</si>
  <si>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</si>
  <si>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</si>
  <si>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</si>
  <si>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</si>
  <si>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</si>
  <si>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</si>
  <si>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</si>
  <si>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</si>
  <si>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</si>
  <si>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</si>
  <si>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</si>
  <si>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</si>
  <si>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</si>
  <si>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</si>
  <si>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</si>
  <si>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</si>
  <si>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</si>
  <si>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</si>
  <si>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</si>
  <si>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</si>
  <si>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</si>
  <si>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</si>
  <si>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</si>
  <si>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</si>
  <si>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</si>
  <si>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</si>
  <si>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</si>
  <si>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</si>
  <si>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</si>
  <si>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</si>
  <si>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</si>
  <si>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</si>
  <si>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</si>
  <si>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</si>
  <si>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</si>
  <si>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</si>
  <si>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</si>
  <si>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</si>
  <si>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</si>
  <si>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</si>
  <si>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</si>
  <si>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</si>
  <si>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</si>
  <si>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</si>
  <si>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</si>
  <si>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</si>
  <si>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</si>
  <si>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</si>
  <si>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</si>
  <si>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</si>
  <si>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</si>
  <si>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</si>
  <si>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</si>
  <si>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</si>
  <si>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</si>
  <si>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</si>
  <si>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</si>
  <si>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</si>
  <si>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</si>
  <si>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</si>
  <si>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</si>
  <si>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</si>
  <si>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</si>
  <si>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</si>
  <si>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</si>
  <si>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</si>
  <si>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</si>
  <si>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</si>
  <si>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</si>
  <si>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</si>
  <si>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</si>
  <si>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</si>
  <si>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</si>
  <si>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</si>
  <si>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</si>
  <si>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</si>
  <si>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</si>
  <si>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</si>
  <si>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</si>
  <si>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</si>
  <si>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</si>
  <si>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</si>
  <si>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</si>
  <si>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</si>
  <si>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</si>
  <si>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</si>
  <si>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</si>
  <si>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</si>
  <si>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</si>
  <si>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</si>
  <si>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</si>
  <si>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</si>
  <si>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</si>
  <si>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</si>
  <si>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</si>
  <si>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</si>
  <si>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</si>
  <si>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</si>
  <si>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</si>
  <si>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</si>
  <si>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</si>
  <si>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</si>
  <si>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</si>
  <si>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</si>
  <si>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</si>
  <si>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</si>
  <si>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</si>
  <si>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</si>
  <si>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</si>
  <si>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</si>
  <si>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</si>
  <si>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</si>
  <si>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</si>
  <si>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</si>
  <si>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</si>
  <si>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</si>
  <si>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</si>
  <si>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</si>
  <si>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</si>
  <si>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</si>
  <si>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</si>
  <si>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</si>
  <si>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</si>
  <si>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</si>
  <si>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</si>
  <si>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</si>
  <si>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</si>
  <si>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</si>
  <si>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</si>
  <si>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</si>
  <si>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</si>
  <si>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</si>
  <si>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</si>
  <si>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</si>
  <si>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</si>
  <si>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</si>
  <si>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</si>
  <si>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</si>
  <si>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</si>
  <si>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</si>
  <si>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</si>
  <si>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</si>
  <si>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</si>
  <si>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</si>
  <si>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</si>
  <si>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</si>
  <si>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</si>
  <si>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</si>
  <si>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</si>
  <si>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</si>
  <si>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</si>
  <si>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</si>
  <si>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</si>
  <si>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</si>
  <si>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</si>
  <si>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</si>
  <si>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</si>
  <si>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</si>
  <si>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</si>
  <si>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</si>
  <si>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</si>
  <si>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</si>
  <si>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</si>
  <si>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</si>
  <si>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</si>
  <si>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</si>
  <si>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</si>
  <si>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</si>
  <si>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</si>
  <si>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</si>
  <si>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</si>
  <si>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</si>
  <si>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</si>
  <si>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</si>
  <si>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</si>
  <si>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</si>
  <si>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</si>
  <si>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</si>
  <si>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</si>
  <si>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</si>
  <si>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</si>
  <si>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</si>
  <si>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</si>
  <si>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</si>
  <si>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</si>
  <si>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</si>
  <si>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</si>
  <si>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</si>
  <si>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</si>
  <si>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</si>
  <si>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</si>
  <si>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</si>
  <si>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</si>
  <si>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</si>
  <si>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</si>
  <si>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</si>
  <si>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</si>
  <si>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</si>
  <si>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</si>
  <si>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</si>
  <si>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</si>
  <si>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</si>
  <si>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</si>
  <si>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</si>
  <si>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</si>
  <si>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</si>
  <si>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</si>
  <si>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</si>
  <si>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</si>
  <si>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</si>
  <si>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</si>
  <si>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</si>
  <si>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</si>
  <si>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</si>
  <si>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</si>
  <si>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</si>
  <si>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</si>
  <si>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</si>
  <si>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</si>
  <si>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</si>
  <si>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</si>
  <si>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</si>
  <si>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</si>
  <si>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</si>
  <si>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</si>
  <si>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</si>
  <si>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</si>
  <si>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</si>
  <si>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</si>
  <si>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</si>
  <si>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</si>
  <si>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</si>
  <si>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</si>
  <si>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</si>
  <si>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</si>
  <si>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</si>
  <si>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</si>
  <si>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</si>
  <si>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</si>
  <si>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</si>
  <si>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</si>
  <si>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</si>
  <si>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</si>
  <si>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</si>
  <si>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</si>
  <si>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</si>
  <si>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</si>
  <si>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</si>
  <si>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</si>
  <si>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</si>
  <si>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</si>
  <si>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</si>
  <si>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</si>
  <si>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</si>
  <si>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</si>
  <si>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</si>
  <si>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</si>
  <si>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</si>
  <si>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</si>
  <si>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</si>
  <si>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</si>
  <si>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</si>
  <si>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</si>
  <si>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</si>
  <si>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</si>
  <si>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</si>
  <si>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</si>
  <si>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</si>
  <si>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</si>
  <si>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</si>
  <si>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</si>
  <si>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</si>
  <si>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</si>
  <si>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</si>
  <si>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</si>
  <si>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</si>
  <si>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</si>
  <si>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</si>
  <si>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</si>
  <si>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</si>
  <si>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</si>
  <si>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</si>
  <si>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</si>
  <si>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</si>
  <si>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</si>
  <si>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</si>
  <si>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</si>
  <si>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</si>
  <si>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</si>
  <si>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</si>
  <si>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</si>
  <si>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</si>
  <si>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</si>
  <si>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</si>
  <si>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</si>
  <si>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</si>
  <si>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</si>
  <si>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</si>
  <si>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</si>
  <si>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</si>
  <si>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</si>
  <si>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</si>
  <si>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</si>
  <si>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</si>
  <si>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</si>
  <si>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</si>
  <si>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</si>
  <si>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</si>
  <si>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</si>
  <si>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</si>
  <si>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</si>
  <si>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</si>
  <si>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</si>
  <si>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</si>
  <si>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</si>
  <si>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</si>
  <si>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</si>
  <si>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</si>
  <si>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</si>
  <si>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</si>
  <si>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</si>
  <si>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</si>
  <si>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</si>
  <si>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</si>
  <si>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</si>
  <si>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</si>
  <si>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</si>
  <si>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</si>
  <si>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</si>
  <si>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</si>
  <si>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</si>
  <si>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</si>
  <si>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</si>
  <si>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</si>
  <si>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</si>
  <si>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</si>
  <si>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</si>
  <si>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</si>
  <si>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</si>
  <si>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</si>
  <si>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</si>
  <si>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</si>
  <si>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</si>
  <si>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</si>
  <si>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</si>
  <si>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</si>
  <si>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</si>
  <si>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</si>
  <si>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</si>
  <si>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</si>
  <si>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</si>
  <si>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</si>
  <si>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</si>
  <si>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</si>
  <si>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</si>
  <si>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</si>
  <si>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</si>
  <si>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</si>
  <si>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</si>
  <si>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</si>
  <si>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</si>
  <si>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</si>
  <si>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</si>
  <si>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</si>
  <si>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</si>
  <si>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</si>
  <si>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</si>
  <si>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</si>
  <si>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</si>
  <si>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</si>
  <si>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</si>
  <si>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</si>
  <si>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</si>
  <si>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</si>
  <si>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</si>
  <si>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</si>
  <si>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</si>
  <si>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</si>
  <si>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</si>
  <si>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</si>
  <si>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</si>
  <si>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</si>
  <si>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</si>
  <si>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</si>
  <si>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</si>
  <si>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</si>
  <si>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</si>
  <si>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</si>
  <si>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</si>
  <si>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</si>
  <si>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</si>
  <si>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</si>
  <si>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</si>
  <si>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</si>
  <si>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</si>
  <si>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</si>
  <si>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</si>
  <si>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</si>
  <si>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</si>
  <si>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</si>
  <si>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</si>
  <si>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</si>
  <si>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</si>
  <si>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</si>
  <si>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</si>
  <si>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</si>
  <si>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</si>
  <si>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</si>
  <si>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</si>
  <si>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</si>
  <si>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</si>
  <si>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</si>
  <si>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</si>
  <si>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</si>
  <si>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</si>
  <si>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</si>
  <si>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</si>
  <si>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</si>
  <si>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</si>
  <si>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</si>
  <si>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</si>
  <si>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</si>
  <si>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</si>
  <si>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</si>
  <si>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</si>
  <si>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</si>
  <si>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</si>
  <si>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</si>
  <si>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</si>
  <si>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</si>
  <si>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</si>
  <si>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</si>
  <si>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</si>
  <si>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</si>
  <si>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</si>
  <si>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</si>
  <si>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</si>
  <si>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</si>
  <si>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</si>
  <si>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</si>
  <si>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</si>
  <si>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</si>
  <si>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</si>
  <si>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</si>
  <si>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</si>
  <si>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</si>
  <si>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</si>
  <si>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</si>
  <si>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</si>
  <si>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</si>
  <si>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</si>
  <si>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</si>
  <si>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</si>
  <si>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</si>
  <si>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</si>
  <si>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</si>
  <si>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</si>
  <si>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</si>
  <si>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</si>
  <si>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</si>
  <si>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</si>
  <si>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</si>
  <si>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</si>
  <si>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</si>
  <si>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</si>
  <si>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</si>
  <si>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</si>
  <si>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</si>
  <si>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</si>
  <si>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</si>
  <si>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</si>
  <si>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</si>
  <si>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</si>
  <si>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</si>
  <si>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</si>
  <si>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</si>
  <si>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</si>
  <si>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</si>
  <si>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</si>
  <si>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</si>
  <si>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</si>
  <si>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</si>
  <si>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</si>
  <si>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</si>
  <si>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</si>
  <si>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</si>
  <si>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</si>
  <si>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</si>
  <si>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</si>
  <si>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</si>
  <si>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</si>
  <si>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</si>
  <si>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</si>
  <si>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</si>
  <si>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</si>
  <si>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</si>
  <si>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</si>
  <si>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</si>
  <si>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</si>
  <si>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</si>
  <si>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</si>
  <si>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</si>
  <si>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</si>
  <si>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</si>
  <si>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</si>
  <si>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</si>
  <si>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</si>
  <si>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</si>
  <si>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</si>
  <si>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</si>
  <si>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</si>
  <si>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</si>
  <si>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</si>
  <si>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</si>
  <si>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</si>
  <si>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</si>
  <si>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</si>
  <si>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</si>
  <si>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</si>
  <si>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</si>
  <si>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</si>
  <si>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</si>
  <si>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</si>
  <si>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</si>
  <si>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</si>
  <si>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</si>
  <si>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</si>
  <si>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</si>
  <si>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</si>
  <si>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</si>
  <si>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</si>
  <si>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</si>
  <si>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</si>
  <si>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</si>
  <si>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</si>
  <si>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</si>
  <si>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</si>
  <si>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</si>
  <si>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</si>
  <si>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</si>
  <si>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</si>
  <si>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</si>
  <si>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</si>
  <si>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</si>
  <si>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</si>
  <si>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</si>
  <si>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</si>
  <si>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</si>
  <si>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</si>
  <si>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</si>
  <si>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</si>
  <si>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</si>
  <si>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</si>
  <si>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</si>
  <si>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</si>
  <si>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</si>
  <si>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</si>
  <si>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</si>
  <si>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</si>
  <si>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</si>
  <si>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</si>
  <si>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</si>
  <si>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</si>
  <si>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</si>
  <si>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</si>
  <si>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</si>
  <si>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</si>
  <si>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</si>
  <si>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</si>
  <si>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</si>
  <si>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</si>
  <si>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</si>
  <si>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</si>
  <si>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</si>
  <si>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</si>
  <si>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</si>
  <si>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</si>
  <si>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</si>
  <si>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</si>
  <si>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</si>
  <si>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</si>
  <si>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</si>
  <si>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</si>
  <si>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</si>
  <si>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</si>
  <si>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</si>
  <si>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</si>
  <si>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</si>
  <si>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</si>
  <si>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</si>
  <si>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</si>
  <si>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</si>
  <si>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</si>
  <si>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</si>
  <si>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</si>
  <si>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</si>
  <si>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</si>
  <si>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</si>
  <si>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</si>
  <si>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</si>
  <si>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</si>
  <si>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</si>
  <si>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</si>
  <si>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</si>
  <si>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</si>
  <si>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</si>
  <si>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</si>
  <si>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</si>
  <si>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</si>
  <si>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</si>
  <si>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</si>
  <si>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</si>
  <si>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</si>
  <si>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</si>
  <si>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</si>
  <si>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</si>
  <si>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</si>
  <si>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</si>
  <si>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</si>
  <si>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</si>
  <si>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</si>
  <si>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</si>
  <si>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</si>
  <si>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</si>
  <si>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</si>
  <si>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</si>
  <si>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</si>
  <si>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</si>
  <si>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</si>
  <si>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</si>
  <si>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</si>
  <si>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</si>
  <si>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</si>
  <si>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</si>
  <si>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</si>
  <si>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</si>
  <si>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</si>
  <si>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</si>
  <si>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</si>
  <si>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</si>
  <si>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</si>
  <si>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</si>
  <si>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</si>
  <si>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</si>
  <si>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</si>
  <si>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</si>
  <si>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</si>
  <si>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</si>
  <si>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</si>
  <si>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</si>
  <si>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</si>
  <si>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</si>
  <si>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</si>
  <si>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</si>
  <si>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</si>
  <si>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</si>
  <si>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</si>
  <si>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</si>
  <si>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</si>
  <si>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</si>
  <si>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</si>
  <si>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</si>
  <si>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</si>
  <si>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</si>
  <si>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</si>
  <si>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</si>
  <si>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</si>
  <si>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</si>
  <si>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</si>
  <si>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</si>
  <si>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</si>
  <si>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</si>
  <si>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</si>
  <si>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</si>
  <si>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</si>
  <si>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</si>
  <si>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</si>
  <si>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</si>
  <si>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</si>
  <si>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</si>
  <si>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</si>
  <si>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</si>
  <si>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</si>
  <si>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</si>
  <si>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</si>
  <si>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</si>
  <si>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</si>
  <si>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</si>
  <si>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</si>
  <si>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</si>
  <si>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</si>
  <si>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</si>
  <si>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</si>
  <si>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</si>
  <si>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</si>
  <si>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</si>
  <si>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</si>
  <si>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</si>
  <si>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</si>
  <si>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</si>
  <si>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</si>
  <si>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</si>
  <si>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</si>
  <si>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</si>
  <si>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</si>
  <si>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</si>
  <si>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</si>
  <si>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</si>
  <si>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</si>
  <si>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</si>
  <si>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</si>
  <si>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</si>
  <si>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</si>
  <si>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</si>
  <si>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</si>
  <si>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</si>
  <si>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</si>
  <si>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</si>
  <si>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</si>
  <si>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</si>
  <si>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</si>
  <si>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</si>
  <si>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</si>
  <si>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</si>
  <si>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</si>
  <si>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</si>
  <si>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</si>
  <si>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</si>
  <si>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</si>
  <si>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</si>
  <si>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</si>
  <si>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</si>
  <si>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</si>
  <si>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</si>
  <si>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</si>
  <si>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</si>
  <si>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</si>
  <si>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</si>
  <si>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</si>
  <si>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</si>
  <si>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</si>
  <si>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</si>
  <si>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</si>
  <si>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</si>
  <si>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</si>
  <si>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</si>
  <si>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</si>
  <si>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</si>
  <si>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</si>
  <si>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</si>
  <si>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</si>
  <si>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</si>
  <si>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</si>
  <si>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</si>
  <si>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</si>
  <si>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</si>
  <si>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</si>
  <si>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</si>
  <si>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</si>
  <si>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</si>
  <si>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</si>
  <si>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</si>
  <si>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</si>
  <si>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</si>
  <si>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</si>
  <si>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</si>
  <si>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</si>
  <si>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</si>
  <si>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</si>
  <si>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</si>
  <si>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</si>
  <si>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</si>
  <si>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</si>
  <si>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</si>
  <si>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</si>
  <si>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</si>
  <si>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</si>
  <si>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</si>
  <si>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</si>
  <si>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</si>
  <si>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</si>
  <si>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</si>
  <si>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</si>
  <si>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</si>
  <si>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</si>
  <si>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</si>
  <si>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</si>
  <si>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</si>
  <si>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</si>
  <si>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</si>
  <si>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</si>
  <si>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</si>
  <si>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</si>
  <si>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</si>
  <si>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</si>
  <si>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</si>
  <si>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</si>
  <si>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</si>
  <si>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</si>
  <si>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</si>
  <si>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</si>
  <si>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</si>
  <si>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</si>
  <si>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</si>
  <si>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</si>
  <si>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</si>
  <si>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</si>
  <si>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</si>
  <si>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</si>
  <si>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</si>
  <si>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</si>
  <si>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</si>
  <si>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</si>
  <si>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</si>
  <si>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</si>
  <si>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</si>
  <si>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</si>
  <si>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</si>
  <si>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</si>
  <si>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</si>
  <si>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</si>
  <si>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</si>
  <si>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</si>
  <si>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</si>
  <si>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</si>
  <si>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</si>
  <si>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</si>
  <si>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</si>
  <si>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</si>
  <si>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</si>
  <si>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</si>
  <si>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</si>
  <si>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</si>
  <si>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</si>
  <si>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</si>
  <si>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</si>
  <si>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</si>
  <si>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</si>
  <si>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</si>
  <si>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</si>
  <si>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</si>
  <si>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</si>
  <si>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</si>
  <si>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</si>
  <si>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</si>
  <si>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</si>
  <si>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</si>
  <si>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</si>
  <si>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</si>
  <si>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</si>
  <si>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</si>
  <si>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</si>
  <si>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</si>
  <si>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</si>
  <si>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</si>
  <si>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</si>
  <si>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</si>
  <si>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</si>
  <si>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</si>
  <si>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</si>
  <si>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</si>
  <si>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</si>
  <si>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</si>
  <si>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</si>
  <si>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</si>
  <si>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</si>
  <si>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</si>
  <si>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</si>
  <si>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</si>
  <si>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</si>
  <si>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</si>
  <si>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</si>
  <si>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</si>
  <si>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</si>
  <si>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</si>
  <si>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</si>
  <si>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</si>
  <si>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</si>
  <si>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</si>
  <si>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</si>
  <si>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</si>
  <si>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</si>
  <si>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</si>
  <si>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</si>
  <si>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</si>
  <si>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</si>
  <si>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</si>
  <si>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</si>
  <si>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</si>
  <si>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</si>
  <si>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</si>
  <si>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</si>
  <si>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</si>
  <si>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</si>
  <si>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</si>
  <si>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</si>
  <si>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</si>
  <si>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</si>
  <si>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</si>
  <si>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</si>
  <si>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</si>
  <si>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</si>
  <si>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</si>
  <si>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</si>
  <si>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</si>
  <si>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</si>
  <si>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</si>
  <si>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</si>
  <si>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</si>
  <si>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</si>
  <si>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</si>
  <si>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</si>
  <si>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</si>
  <si>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</si>
  <si>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</si>
  <si>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</si>
  <si>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</si>
  <si>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</si>
  <si>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</si>
  <si>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</si>
  <si>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</si>
  <si>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</si>
  <si>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</si>
  <si>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</si>
  <si>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</si>
  <si>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</si>
  <si>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</si>
  <si>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</si>
  <si>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</si>
  <si>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</si>
  <si>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</si>
  <si>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</si>
  <si>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</si>
  <si>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</si>
  <si>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</si>
  <si>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</si>
  <si>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</si>
  <si>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</si>
  <si>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</si>
  <si>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</si>
  <si>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</si>
  <si>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</si>
  <si>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</si>
  <si>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</si>
  <si>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</si>
  <si>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</si>
  <si>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</si>
  <si>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</si>
  <si>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</si>
  <si>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</si>
  <si>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</si>
  <si>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</si>
  <si>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</si>
  <si>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</si>
  <si>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</si>
  <si>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</si>
  <si>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</si>
  <si>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</si>
  <si>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</si>
  <si>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</si>
  <si>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</si>
  <si>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</si>
  <si>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</si>
  <si>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</si>
  <si>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</si>
  <si>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</si>
  <si>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</si>
  <si>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</si>
  <si>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</si>
  <si>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</si>
  <si>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</si>
  <si>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</si>
  <si>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</si>
  <si>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</si>
  <si>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</si>
  <si>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</si>
  <si>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</si>
  <si>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</si>
  <si>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</si>
  <si>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</si>
  <si>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</si>
  <si>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</si>
  <si>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</si>
  <si>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</si>
  <si>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</si>
  <si>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</si>
  <si>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</si>
  <si>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</si>
  <si>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</si>
  <si>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</si>
  <si>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</si>
  <si>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</si>
  <si>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</si>
  <si>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</si>
  <si>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</si>
  <si>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</si>
  <si>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</si>
  <si>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</si>
  <si>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</si>
  <si>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</si>
  <si>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</si>
  <si>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</si>
  <si>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</si>
  <si>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</si>
  <si>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</si>
  <si>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</si>
  <si>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</si>
  <si>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</si>
  <si>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</si>
  <si>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</si>
  <si>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</si>
  <si>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</si>
  <si>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</si>
  <si>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</si>
  <si>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</si>
  <si>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</si>
  <si>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</si>
  <si>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</si>
  <si>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</si>
  <si>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</si>
  <si>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</si>
  <si>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</si>
  <si>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</si>
  <si>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</si>
  <si>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</si>
  <si>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</si>
  <si>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</si>
  <si>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</si>
  <si>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</si>
  <si>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</si>
  <si>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</si>
  <si>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</si>
  <si>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</si>
  <si>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</si>
  <si>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</si>
  <si>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</si>
  <si>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</si>
  <si>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</si>
  <si>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</si>
  <si>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</si>
  <si>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</si>
  <si>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</si>
  <si>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</si>
  <si>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</si>
  <si>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</si>
  <si>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</si>
  <si>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</si>
  <si>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</si>
  <si>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</si>
  <si>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</si>
  <si>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</si>
  <si>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</si>
  <si>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</si>
  <si>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</si>
  <si>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</si>
  <si>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</si>
  <si>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</si>
  <si>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</si>
  <si>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</si>
  <si>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</si>
  <si>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</si>
  <si>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</si>
  <si>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</si>
  <si>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</si>
  <si>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</si>
  <si>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</si>
  <si>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</si>
  <si>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</si>
  <si>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</si>
  <si>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</si>
  <si>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</si>
  <si>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</si>
  <si>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</si>
  <si>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</si>
  <si>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</si>
  <si>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</si>
  <si>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</si>
  <si>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</si>
  <si>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</si>
  <si>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</si>
  <si>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</si>
  <si>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</si>
  <si>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</si>
  <si>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</si>
  <si>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</si>
  <si>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</si>
  <si>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</si>
  <si>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</si>
  <si>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</si>
  <si>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</si>
  <si>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</si>
  <si>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</si>
  <si>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</si>
  <si>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</si>
  <si>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</si>
  <si>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</si>
  <si>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</si>
  <si>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</si>
  <si>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</si>
  <si>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</si>
  <si>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</si>
  <si>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</si>
  <si>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</si>
  <si>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</si>
  <si>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</si>
  <si>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</si>
  <si>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</si>
  <si>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</si>
  <si>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</si>
  <si>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</si>
  <si>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</si>
  <si>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</si>
  <si>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</si>
  <si>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</si>
  <si>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</si>
  <si>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</si>
  <si>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</si>
  <si>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</si>
  <si>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</si>
  <si>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</si>
  <si>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</si>
  <si>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</si>
  <si>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</si>
  <si>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</si>
  <si>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</si>
  <si>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</si>
  <si>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</si>
  <si>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</si>
  <si>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</si>
  <si>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</si>
  <si>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</si>
  <si>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</si>
  <si>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</si>
  <si>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</si>
  <si>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</si>
  <si>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</si>
  <si>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</si>
  <si>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</si>
  <si>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</si>
  <si>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</si>
  <si>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</si>
  <si>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</si>
  <si>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</si>
  <si>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</si>
  <si>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</si>
  <si>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</si>
  <si>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</si>
  <si>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</si>
  <si>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</si>
  <si>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</si>
  <si>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</si>
  <si>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</si>
  <si>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</si>
  <si>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</si>
  <si>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</si>
  <si>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</si>
  <si>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</si>
  <si>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</si>
  <si>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</si>
  <si>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</si>
  <si>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</si>
  <si>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</si>
  <si>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</si>
  <si>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</si>
  <si>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</si>
  <si>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</si>
  <si>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</si>
  <si>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</si>
  <si>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</si>
  <si>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</si>
  <si>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</si>
  <si>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</si>
  <si>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</si>
  <si>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</si>
  <si>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</si>
  <si>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</si>
  <si>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</si>
  <si>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</si>
  <si>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</si>
  <si>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</si>
  <si>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</si>
  <si>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</si>
  <si>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</si>
  <si>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</si>
  <si>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</si>
  <si>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</si>
  <si>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</si>
  <si>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</si>
  <si>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</si>
  <si>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</si>
  <si>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</si>
  <si>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</si>
  <si>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</si>
  <si>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</si>
  <si>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</si>
  <si>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</si>
  <si>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</si>
  <si>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</si>
  <si>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</si>
  <si>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</si>
  <si>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</si>
  <si>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</si>
  <si>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</si>
  <si>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</si>
  <si>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</si>
  <si>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</si>
  <si>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</si>
  <si>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</si>
  <si>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</si>
  <si>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</si>
  <si>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</si>
  <si>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</si>
  <si>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</si>
  <si>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</si>
  <si>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</si>
  <si>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</si>
  <si>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</si>
  <si>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</si>
  <si>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</si>
  <si>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</si>
  <si>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</si>
  <si>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</si>
  <si>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</si>
  <si>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</si>
  <si>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</si>
  <si>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</si>
  <si>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</si>
  <si>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</si>
  <si>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</si>
  <si>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</si>
  <si>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</si>
  <si>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</si>
  <si>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</si>
  <si>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</si>
  <si>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</si>
  <si>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</si>
  <si>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</si>
  <si>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</si>
  <si>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</si>
  <si>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</si>
  <si>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</si>
  <si>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</si>
  <si>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</si>
  <si>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</si>
  <si>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</si>
  <si>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</si>
  <si>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</si>
  <si>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</si>
  <si>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</si>
  <si>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</si>
  <si>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</si>
  <si>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</si>
  <si>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</si>
  <si>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</si>
  <si>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</si>
  <si>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</si>
  <si>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</si>
  <si>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</si>
  <si>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</si>
  <si>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</si>
  <si>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</si>
  <si>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</si>
  <si>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</si>
  <si>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</si>
  <si>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</si>
  <si>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</si>
  <si>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</si>
  <si>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</si>
  <si>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</si>
  <si>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</si>
  <si>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</si>
  <si>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</si>
  <si>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</si>
  <si>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</si>
  <si>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</si>
  <si>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</si>
  <si>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</si>
  <si>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</si>
  <si>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</si>
  <si>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</si>
  <si>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</si>
  <si>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</si>
  <si>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</si>
  <si>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</si>
  <si>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</si>
  <si>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</si>
  <si>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</si>
  <si>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</si>
  <si>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</si>
  <si>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</si>
  <si>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</si>
  <si>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</si>
  <si>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</si>
  <si>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</si>
  <si>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</si>
  <si>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</si>
  <si>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</si>
  <si>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</si>
  <si>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</si>
  <si>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</si>
  <si>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</si>
  <si>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</si>
  <si>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</si>
  <si>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</si>
  <si>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</si>
  <si>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</si>
  <si>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</si>
  <si>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</si>
  <si>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</si>
  <si>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</si>
  <si>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</si>
  <si>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</si>
  <si>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</si>
  <si>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</si>
  <si>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</si>
  <si>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</si>
  <si>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</si>
  <si>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</si>
  <si>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</si>
  <si>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</si>
  <si>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</si>
  <si>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</si>
  <si>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</si>
  <si>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</si>
  <si>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</si>
  <si>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</si>
  <si>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</si>
  <si>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</si>
  <si>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</si>
  <si>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</si>
  <si>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</si>
  <si>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</si>
  <si>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</si>
  <si>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</si>
  <si>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</si>
  <si>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</si>
  <si>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</si>
  <si>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</si>
  <si>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</si>
  <si>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</si>
  <si>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</si>
  <si>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</si>
  <si>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</si>
  <si>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</si>
  <si>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</si>
  <si>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</si>
  <si>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</si>
  <si>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</si>
  <si>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</si>
  <si>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</si>
  <si>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</si>
  <si>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</si>
  <si>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</si>
  <si>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</si>
  <si>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</si>
  <si>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</si>
  <si>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</si>
  <si>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</si>
  <si>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</si>
  <si>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</si>
  <si>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</si>
  <si>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</si>
  <si>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</si>
  <si>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</si>
  <si>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</si>
  <si>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</si>
  <si>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</si>
  <si>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</si>
  <si>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</si>
  <si>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</si>
  <si>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</si>
  <si>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</si>
  <si>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</si>
  <si>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</si>
  <si>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</si>
  <si>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</si>
  <si>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</si>
  <si>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</si>
  <si>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</si>
  <si>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</si>
  <si>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</si>
  <si>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</si>
  <si>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</si>
  <si>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</si>
  <si>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</si>
  <si>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</si>
  <si>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</si>
  <si>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</si>
  <si>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</si>
  <si>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</si>
  <si>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</si>
  <si>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</si>
  <si>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</si>
  <si>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</si>
  <si>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</si>
  <si>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</si>
  <si>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</si>
  <si>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</si>
  <si>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</si>
  <si>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</si>
  <si>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</si>
  <si>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</si>
  <si>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</si>
  <si>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</si>
  <si>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</si>
  <si>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</si>
  <si>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</si>
  <si>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</si>
  <si>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</si>
  <si>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</si>
  <si>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</si>
  <si>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</si>
  <si>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</si>
  <si>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</si>
  <si>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</si>
  <si>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</si>
  <si>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</si>
  <si>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</si>
  <si>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</si>
  <si>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</si>
  <si>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</si>
  <si>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</si>
  <si>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</si>
  <si>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</si>
  <si>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</si>
  <si>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</si>
  <si>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</si>
  <si>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</si>
  <si>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</si>
  <si>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</si>
  <si>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</si>
  <si>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</si>
  <si>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</si>
  <si>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</si>
  <si>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</si>
  <si>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</si>
  <si>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</si>
  <si>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</si>
  <si>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</si>
  <si>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</si>
  <si>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</si>
  <si>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</si>
  <si>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</si>
  <si>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</si>
  <si>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</si>
  <si>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</si>
  <si>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</si>
  <si>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</si>
  <si>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</si>
  <si>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</si>
  <si>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</si>
  <si>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</si>
  <si>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</si>
  <si>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</si>
  <si>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</si>
  <si>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</si>
  <si>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</si>
  <si>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</si>
  <si>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</si>
  <si>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</si>
  <si>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</si>
  <si>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</si>
  <si>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</si>
  <si>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</si>
  <si>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</si>
  <si>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</si>
  <si>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</si>
  <si>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</si>
  <si>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</si>
  <si>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</si>
  <si>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</si>
  <si>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</si>
  <si>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</si>
  <si>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</si>
  <si>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</si>
  <si>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</si>
  <si>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</si>
  <si>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</si>
  <si>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</si>
  <si>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</si>
  <si>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</si>
  <si>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</si>
  <si>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</si>
  <si>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</si>
  <si>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</si>
  <si>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</si>
  <si>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</si>
  <si>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</si>
  <si>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</si>
  <si>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</si>
  <si>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</si>
  <si>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</si>
  <si>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</si>
  <si>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</si>
  <si>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</si>
  <si>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</si>
  <si>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</si>
  <si>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</si>
  <si>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</si>
  <si>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</si>
  <si>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</si>
  <si>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</si>
  <si>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</si>
  <si>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</si>
  <si>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</si>
  <si>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</si>
  <si>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</si>
  <si>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</si>
  <si>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</si>
  <si>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</si>
  <si>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</si>
  <si>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</si>
  <si>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</si>
  <si>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</si>
  <si>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</si>
  <si>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</si>
  <si>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</si>
  <si>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</si>
  <si>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</si>
  <si>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</si>
  <si>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</si>
  <si>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</si>
  <si>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</si>
  <si>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</si>
  <si>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</si>
  <si>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</si>
  <si>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</si>
  <si>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</si>
  <si>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</si>
  <si>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</si>
  <si>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</si>
  <si>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</si>
  <si>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</si>
  <si>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</si>
  <si>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</si>
  <si>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</si>
  <si>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</si>
  <si>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</si>
  <si>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</si>
  <si>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</si>
  <si>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</si>
  <si>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</si>
  <si>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</si>
  <si>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</si>
  <si>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</si>
  <si>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</si>
  <si>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</si>
  <si>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</si>
  <si>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</si>
  <si>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</si>
  <si>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</si>
  <si>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</si>
  <si>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</si>
  <si>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</si>
  <si>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</si>
  <si>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</si>
  <si>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</si>
  <si>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</si>
  <si>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</si>
  <si>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</si>
  <si>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</si>
  <si>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</si>
  <si>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</si>
  <si>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</si>
  <si>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</si>
  <si>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</si>
  <si>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</si>
  <si>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</si>
  <si>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</si>
  <si>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</si>
  <si>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</si>
  <si>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</si>
  <si>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</si>
  <si>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</si>
  <si>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</si>
  <si>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</si>
  <si>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</si>
  <si>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</si>
  <si>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</si>
  <si>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</si>
  <si>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</si>
  <si>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</si>
  <si>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</si>
  <si>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</si>
  <si>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</si>
  <si>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</si>
  <si>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</si>
  <si>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</si>
  <si>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</si>
  <si>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</si>
  <si>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</si>
  <si>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</si>
  <si>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</si>
  <si>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</si>
  <si>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</si>
  <si>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</si>
  <si>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</si>
  <si>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</si>
  <si>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</si>
  <si>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</si>
  <si>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</si>
  <si>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</si>
  <si>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</si>
  <si>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</si>
  <si>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</si>
  <si>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</si>
  <si>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</si>
  <si>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</si>
  <si>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</si>
  <si>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</si>
  <si>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</si>
  <si>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</si>
  <si>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</si>
  <si>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</si>
  <si>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</si>
  <si>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</si>
  <si>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</si>
  <si>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</si>
  <si>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</si>
  <si>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</si>
  <si>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</si>
  <si>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</si>
  <si>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</si>
  <si>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</si>
  <si>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</si>
  <si>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</si>
  <si>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</si>
  <si>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</si>
  <si>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</si>
  <si>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</si>
  <si>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</si>
  <si>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</si>
  <si>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</si>
  <si>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</si>
  <si>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</si>
  <si>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</si>
  <si>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</si>
  <si>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</si>
  <si>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</si>
  <si>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</si>
  <si>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</si>
  <si>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</si>
  <si>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</si>
  <si>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</si>
  <si>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</si>
  <si>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</si>
  <si>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</si>
  <si>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</si>
  <si>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</si>
  <si>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</si>
  <si>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</si>
  <si>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</si>
  <si>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</si>
  <si>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</si>
  <si>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</si>
  <si>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</si>
  <si>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</si>
  <si>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</si>
  <si>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</si>
  <si>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</si>
  <si>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</si>
  <si>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</si>
  <si>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</si>
  <si>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</si>
  <si>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</si>
  <si>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</si>
  <si>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</si>
  <si>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</si>
  <si>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</si>
  <si>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</si>
  <si>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</si>
  <si>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</si>
  <si>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</si>
  <si>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</si>
  <si>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</si>
  <si>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</si>
  <si>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</si>
  <si>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</si>
  <si>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</si>
  <si>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</si>
  <si>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</si>
  <si>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</si>
  <si>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</si>
  <si>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</si>
  <si>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</si>
  <si>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</si>
  <si>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</si>
  <si>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</si>
  <si>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</si>
  <si>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</si>
  <si>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</si>
  <si>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</si>
  <si>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</si>
  <si>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</si>
  <si>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</si>
  <si>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</si>
  <si>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</si>
  <si>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</si>
  <si>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</si>
  <si>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</si>
  <si>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</si>
  <si>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</si>
  <si>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</si>
  <si>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</si>
  <si>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</si>
  <si>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</si>
  <si>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</si>
  <si>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</si>
  <si>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</si>
  <si>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</si>
  <si>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</si>
  <si>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</si>
  <si>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</si>
  <si>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</si>
  <si>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</si>
  <si>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</si>
  <si>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</si>
  <si>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</si>
  <si>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</si>
  <si>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</si>
  <si>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</si>
  <si>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</si>
  <si>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</si>
  <si>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</si>
  <si>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</si>
  <si>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</si>
  <si>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</si>
  <si>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</si>
  <si>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</si>
  <si>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</si>
  <si>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</si>
  <si>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</si>
  <si>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</si>
  <si>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</si>
  <si>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</si>
  <si>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</si>
  <si>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</si>
  <si>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</si>
  <si>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</si>
  <si>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</si>
  <si>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</si>
  <si>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</si>
  <si>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</si>
  <si>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</si>
  <si>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</si>
  <si>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</si>
  <si>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</si>
  <si>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</si>
  <si>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</si>
  <si>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</si>
  <si>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</si>
  <si>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</si>
  <si>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</si>
  <si>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</si>
  <si>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</si>
  <si>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</si>
  <si>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</si>
  <si>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</si>
  <si>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</si>
  <si>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</si>
  <si>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</si>
  <si>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</si>
  <si>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</si>
  <si>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</si>
  <si>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</si>
  <si>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</si>
  <si>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</si>
  <si>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</si>
  <si>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</si>
  <si>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</si>
  <si>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</si>
  <si>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</si>
  <si>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</si>
  <si>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</si>
  <si>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</si>
  <si>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</si>
  <si>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</si>
  <si>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</si>
  <si>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</si>
  <si>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</si>
  <si>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</si>
  <si>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</si>
  <si>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</si>
  <si>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</si>
  <si>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</si>
  <si>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</si>
  <si>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</si>
  <si>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</si>
  <si>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</si>
  <si>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</si>
  <si>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</si>
  <si>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</si>
  <si>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</si>
  <si>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</si>
  <si>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</si>
  <si>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</si>
  <si>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</si>
  <si>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</si>
  <si>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</si>
  <si>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</si>
  <si>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</si>
  <si>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</si>
  <si>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</si>
  <si>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</si>
  <si>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</si>
  <si>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</si>
  <si>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</si>
  <si>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</si>
  <si>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</si>
  <si>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</si>
  <si>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</si>
  <si>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</si>
  <si>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</si>
  <si>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</si>
  <si>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</si>
  <si>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</si>
  <si>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</si>
  <si>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</si>
  <si>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</si>
  <si>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</si>
  <si>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</si>
  <si>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</si>
  <si>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</si>
  <si>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</si>
  <si>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</si>
  <si>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</si>
  <si>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</si>
  <si>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</si>
  <si>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</si>
  <si>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</si>
  <si>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</si>
  <si>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</si>
  <si>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</si>
  <si>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</si>
  <si>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</si>
  <si>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</si>
  <si>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</si>
  <si>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</si>
  <si>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</si>
  <si>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</si>
  <si>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</si>
  <si>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</si>
  <si>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</si>
  <si>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</si>
  <si>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</si>
  <si>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</si>
  <si>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</si>
  <si>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</si>
  <si>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</si>
  <si>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</si>
  <si>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</si>
  <si>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</si>
  <si>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</si>
  <si>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</si>
  <si>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</si>
  <si>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</si>
  <si>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</si>
  <si>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</si>
  <si>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</si>
  <si>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</si>
  <si>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</si>
  <si>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</si>
  <si>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</si>
  <si>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</si>
  <si>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</si>
  <si>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</si>
  <si>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</si>
  <si>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</si>
  <si>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</si>
  <si>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</si>
  <si>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</si>
  <si>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</si>
  <si>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</si>
  <si>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</si>
  <si>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</si>
  <si>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</si>
  <si>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</si>
  <si>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</si>
  <si>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</si>
  <si>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</si>
  <si>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</si>
  <si>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</si>
  <si>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</si>
  <si>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</si>
  <si>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</si>
  <si>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</si>
  <si>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</si>
  <si>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</si>
  <si>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</si>
  <si>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</si>
  <si>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</si>
  <si>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</si>
  <si>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</si>
  <si>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</si>
  <si>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</si>
  <si>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</si>
  <si>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</si>
  <si>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</si>
  <si>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</si>
  <si>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</si>
  <si>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</si>
  <si>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</si>
  <si>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</si>
  <si>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</si>
  <si>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</si>
  <si>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</si>
  <si>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</si>
  <si>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</si>
  <si>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</si>
  <si>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</si>
  <si>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</si>
  <si>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</si>
  <si>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</si>
  <si>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</si>
  <si>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</si>
  <si>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</si>
  <si>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</si>
  <si>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</si>
  <si>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</si>
  <si>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</si>
  <si>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</si>
  <si>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</si>
  <si>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</si>
  <si>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</si>
  <si>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</si>
  <si>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</si>
  <si>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</si>
  <si>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</si>
  <si>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</si>
  <si>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</si>
  <si>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</si>
  <si>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</si>
  <si>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</si>
  <si>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</si>
  <si>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</si>
  <si>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</si>
  <si>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</si>
  <si>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</si>
  <si>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</si>
  <si>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</si>
  <si>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</si>
  <si>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</si>
  <si>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</si>
  <si>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</si>
  <si>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</si>
  <si>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</si>
  <si>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</si>
  <si>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</si>
  <si>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</si>
  <si>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</si>
  <si>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</si>
  <si>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</si>
  <si>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</si>
  <si>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</si>
  <si>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</si>
  <si>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</si>
  <si>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</si>
  <si>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</si>
  <si>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</si>
  <si>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</si>
  <si>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</si>
  <si>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</si>
  <si>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</si>
  <si>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</si>
  <si>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</si>
  <si>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</si>
  <si>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</si>
  <si>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</si>
  <si>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</si>
  <si>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</si>
  <si>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</si>
  <si>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</si>
  <si>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</si>
  <si>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</si>
  <si>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</si>
  <si>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</si>
  <si>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</si>
  <si>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</si>
  <si>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</si>
  <si>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</si>
  <si>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</si>
  <si>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</si>
  <si>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</si>
  <si>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</si>
  <si>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</si>
  <si>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</si>
  <si>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</si>
  <si>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</si>
  <si>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</si>
  <si>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</si>
  <si>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</si>
  <si>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</si>
  <si>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</si>
  <si>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</si>
  <si>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</si>
  <si>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</si>
  <si>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</si>
  <si>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</si>
  <si>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</si>
  <si>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</si>
  <si>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</si>
  <si>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</si>
  <si>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</si>
  <si>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</si>
  <si>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</si>
  <si>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</si>
  <si>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</si>
  <si>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</si>
  <si>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</si>
  <si>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</si>
  <si>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</si>
  <si>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</si>
  <si>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</si>
  <si>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</si>
  <si>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</si>
  <si>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</si>
  <si>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</si>
  <si>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</si>
  <si>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</si>
  <si>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</si>
  <si>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</si>
  <si>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</si>
  <si>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</si>
  <si>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</si>
  <si>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</si>
  <si>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</si>
  <si>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</si>
  <si>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</si>
  <si>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</si>
  <si>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</si>
  <si>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</si>
  <si>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</si>
  <si>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</si>
  <si>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</si>
  <si>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</si>
  <si>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</si>
  <si>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</si>
  <si>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</si>
  <si>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</si>
  <si>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</si>
  <si>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</si>
  <si>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</si>
  <si>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</si>
  <si>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</si>
  <si>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</si>
  <si>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</si>
  <si>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</si>
  <si>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</si>
  <si>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</si>
  <si>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</si>
  <si>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</si>
  <si>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</si>
  <si>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</si>
  <si>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</si>
  <si>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</si>
  <si>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</si>
  <si>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</si>
  <si>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</si>
  <si>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</si>
  <si>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</si>
  <si>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</si>
  <si>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</si>
  <si>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</si>
  <si>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</si>
  <si>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</si>
  <si>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</si>
  <si>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</si>
  <si>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</si>
  <si>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</si>
  <si>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</si>
  <si>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</si>
  <si>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</si>
  <si>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</si>
  <si>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</si>
  <si>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</si>
  <si>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</si>
  <si>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</si>
  <si>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</si>
  <si>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</si>
  <si>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</si>
  <si>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</si>
  <si>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</si>
  <si>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</si>
  <si>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</si>
  <si>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</si>
  <si>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</si>
  <si>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</si>
  <si>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</si>
  <si>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</si>
  <si>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</si>
  <si>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</si>
  <si>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</si>
  <si>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</si>
  <si>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</si>
  <si>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</si>
  <si>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</si>
  <si>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</si>
  <si>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</si>
  <si>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</si>
  <si>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</si>
  <si>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</si>
  <si>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</si>
  <si>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</si>
  <si>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</si>
  <si>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</si>
  <si>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</si>
  <si>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</si>
  <si>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</si>
  <si>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</si>
  <si>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</si>
  <si>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</si>
  <si>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</si>
  <si>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</si>
  <si>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</si>
  <si>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</si>
  <si>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</si>
  <si>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</si>
  <si>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</si>
  <si>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</si>
  <si>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</si>
  <si>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</si>
  <si>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</si>
  <si>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</si>
  <si>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</si>
  <si>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</si>
  <si>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</si>
  <si>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</si>
  <si>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</si>
  <si>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</si>
  <si>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</si>
  <si>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</si>
  <si>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</si>
  <si>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</si>
  <si>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</si>
  <si>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</si>
  <si>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</si>
  <si>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</si>
  <si>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</si>
  <si>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</si>
  <si>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</si>
  <si>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</si>
  <si>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</si>
  <si>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</si>
  <si>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</si>
  <si>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</si>
  <si>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</si>
  <si>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</si>
  <si>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</si>
  <si>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</si>
  <si>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</si>
  <si>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</si>
  <si>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</si>
  <si>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</si>
  <si>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</si>
  <si>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</si>
  <si>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</si>
  <si>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</si>
  <si>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</si>
  <si>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</si>
  <si>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</si>
  <si>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</si>
  <si>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</si>
  <si>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</si>
  <si>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</si>
  <si>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</si>
  <si>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</si>
  <si>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</si>
  <si>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</si>
  <si>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</si>
  <si>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</si>
  <si>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</si>
  <si>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</si>
  <si>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</si>
  <si>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</si>
  <si>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</si>
  <si>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</si>
  <si>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</si>
  <si>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</si>
  <si>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</si>
  <si>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</si>
  <si>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</si>
  <si>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</si>
  <si>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</si>
  <si>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</si>
  <si>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</si>
  <si>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</si>
  <si>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</si>
  <si>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</si>
  <si>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</si>
  <si>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</si>
  <si>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</si>
  <si>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</si>
  <si>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</si>
  <si>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</si>
  <si>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</si>
  <si>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</si>
  <si>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</si>
  <si>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</si>
  <si>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</si>
  <si>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</si>
  <si>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</si>
  <si>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</si>
  <si>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</si>
  <si>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</si>
  <si>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</si>
  <si>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</si>
  <si>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</si>
  <si>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</si>
  <si>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</si>
  <si>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</si>
  <si>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</si>
  <si>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</si>
  <si>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</si>
  <si>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</si>
  <si>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</si>
  <si>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</si>
  <si>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</si>
  <si>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</si>
  <si>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</si>
  <si>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</si>
  <si>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</si>
  <si>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</si>
  <si>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</si>
  <si>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</si>
  <si>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</si>
  <si>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</si>
  <si>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</si>
  <si>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</si>
  <si>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</si>
  <si>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</si>
  <si>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</si>
  <si>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</si>
  <si>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</si>
  <si>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</si>
  <si>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</si>
  <si>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</si>
  <si>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</si>
  <si>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</si>
  <si>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</si>
  <si>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</si>
  <si>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</si>
  <si>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</si>
  <si>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</si>
  <si>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</si>
  <si>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</si>
  <si>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</si>
  <si>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</si>
  <si>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</si>
  <si>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</si>
  <si>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</si>
  <si>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</si>
  <si>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</si>
  <si>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</si>
  <si>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</si>
  <si>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</si>
  <si>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</si>
  <si>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</si>
  <si>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</si>
  <si>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</si>
  <si>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</si>
  <si>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</si>
  <si>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</si>
  <si>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</si>
  <si>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</si>
  <si>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</si>
  <si>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</si>
  <si>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</si>
  <si>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</si>
  <si>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</si>
  <si>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</si>
  <si>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</si>
  <si>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</si>
  <si>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</si>
  <si>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</si>
  <si>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</si>
  <si>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</si>
  <si>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</si>
  <si>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</si>
  <si>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</si>
  <si>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</si>
  <si>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</si>
  <si>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</si>
  <si>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</si>
  <si>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</si>
  <si>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</si>
  <si>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</si>
  <si>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</si>
  <si>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</si>
  <si>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</si>
  <si>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</si>
  <si>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</si>
  <si>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</si>
  <si>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</si>
  <si>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</si>
  <si>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</si>
  <si>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</si>
  <si>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</si>
  <si>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</si>
  <si>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</si>
  <si>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</si>
  <si>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</si>
  <si>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</si>
  <si>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</si>
  <si>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</si>
  <si>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</si>
  <si>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</si>
  <si>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</si>
  <si>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</si>
  <si>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</si>
  <si>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</si>
  <si>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</si>
  <si>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</si>
  <si>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</si>
  <si>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</si>
  <si>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</si>
  <si>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</si>
  <si>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</si>
  <si>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</si>
  <si>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</si>
  <si>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</si>
  <si>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</si>
  <si>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</si>
  <si>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</si>
  <si>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</si>
  <si>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</si>
  <si>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</si>
  <si>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</si>
  <si>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</si>
  <si>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</si>
  <si>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</si>
  <si>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</si>
  <si>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</si>
  <si>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</si>
  <si>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</si>
  <si>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</si>
  <si>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</si>
  <si>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</si>
  <si>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</si>
  <si>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</si>
  <si>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</si>
  <si>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</si>
  <si>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</si>
  <si>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</si>
  <si>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</si>
  <si>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</si>
  <si>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</si>
  <si>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</si>
  <si>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</si>
  <si>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</si>
  <si>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</si>
  <si>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</si>
  <si>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</si>
  <si>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</si>
  <si>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</si>
  <si>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</si>
  <si>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</si>
  <si>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</si>
  <si>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</si>
  <si>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</si>
  <si>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</si>
  <si>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</si>
  <si>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</si>
  <si>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</si>
  <si>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</si>
  <si>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</si>
  <si>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</si>
  <si>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</si>
  <si>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</si>
  <si>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</si>
  <si>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</si>
  <si>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</si>
  <si>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</si>
  <si>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</si>
  <si>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</si>
  <si>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</si>
  <si>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</si>
  <si>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</si>
  <si>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</si>
  <si>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</si>
  <si>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</si>
  <si>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</si>
  <si>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</si>
  <si>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</si>
  <si>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</si>
  <si>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</si>
  <si>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</si>
  <si>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</si>
  <si>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</si>
  <si>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</si>
  <si>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</si>
  <si>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</si>
  <si>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</si>
  <si>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</si>
  <si>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</si>
  <si>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</si>
  <si>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</si>
  <si>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</si>
  <si>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</si>
  <si>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</si>
  <si>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</si>
  <si>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</si>
  <si>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</si>
  <si>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</si>
  <si>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</si>
  <si>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</si>
  <si>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</si>
  <si>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</si>
  <si>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</si>
  <si>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</si>
  <si>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</si>
  <si>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</si>
  <si>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</si>
  <si>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</si>
  <si>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</si>
  <si>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</si>
  <si>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</si>
  <si>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</si>
  <si>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</si>
  <si>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</si>
  <si>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</si>
  <si>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</si>
  <si>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</si>
  <si>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</si>
  <si>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</si>
  <si>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</si>
  <si>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</si>
  <si>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</si>
  <si>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</si>
  <si>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</si>
  <si>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</si>
  <si>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</si>
  <si>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</si>
  <si>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</si>
  <si>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</si>
  <si>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</si>
  <si>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</si>
  <si>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</si>
  <si>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</si>
  <si>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</si>
  <si>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</si>
  <si>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</si>
  <si>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</si>
  <si>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</si>
  <si>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</si>
  <si>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</si>
  <si>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</si>
  <si>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</si>
  <si>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</si>
  <si>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</si>
  <si>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</si>
  <si>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</si>
  <si>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</si>
  <si>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</si>
  <si>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</si>
  <si>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</si>
  <si>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</si>
  <si>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</si>
  <si>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</si>
  <si>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</si>
  <si>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</si>
  <si>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</si>
  <si>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</si>
  <si>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</si>
  <si>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</si>
  <si>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</si>
  <si>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</si>
  <si>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</si>
  <si>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</si>
  <si>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</si>
  <si>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</si>
  <si>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</si>
  <si>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</si>
  <si>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</si>
  <si>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</si>
  <si>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</si>
  <si>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</si>
  <si>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</si>
  <si>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</si>
  <si>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</si>
  <si>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</si>
  <si>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</si>
  <si>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</si>
  <si>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</si>
  <si>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</si>
  <si>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</si>
  <si>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</si>
  <si>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</si>
  <si>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</si>
  <si>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</si>
  <si>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</si>
  <si>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</si>
  <si>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</si>
  <si>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</si>
  <si>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</si>
  <si>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</si>
  <si>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</si>
  <si>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</si>
  <si>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</si>
  <si>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</si>
  <si>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</si>
  <si>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</si>
  <si>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</si>
  <si>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</si>
  <si>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</si>
  <si>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</si>
  <si>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</si>
  <si>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</si>
  <si>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</si>
  <si>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</si>
  <si>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</si>
  <si>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</si>
  <si>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</si>
  <si>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</si>
  <si>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</si>
  <si>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</si>
  <si>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</si>
  <si>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</si>
  <si>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</si>
  <si>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</si>
  <si>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</si>
  <si>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</si>
  <si>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</si>
  <si>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</si>
  <si>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</si>
  <si>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</si>
  <si>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</si>
  <si>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</si>
  <si>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</si>
  <si>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</si>
  <si>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</si>
  <si>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</si>
  <si>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</si>
  <si>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</si>
  <si>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</si>
  <si>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</si>
  <si>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</si>
  <si>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</si>
  <si>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</si>
  <si>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</si>
  <si>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</si>
  <si>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</si>
  <si>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</si>
  <si>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</si>
  <si>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</si>
  <si>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</si>
  <si>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</si>
  <si>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</si>
  <si>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</si>
  <si>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</si>
  <si>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</si>
  <si>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</si>
  <si>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</si>
  <si>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</si>
  <si>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</si>
  <si>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</si>
  <si>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</si>
  <si>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</si>
  <si>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</si>
  <si>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</si>
  <si>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</si>
  <si>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</si>
  <si>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</si>
  <si>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</si>
  <si>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</si>
  <si>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</si>
  <si>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</si>
  <si>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</si>
  <si>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</si>
  <si>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</si>
  <si>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</si>
  <si>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</si>
  <si>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</si>
  <si>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</si>
  <si>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</si>
  <si>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</si>
  <si>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</si>
  <si>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</si>
  <si>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</si>
  <si>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</si>
  <si>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</si>
  <si>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</si>
  <si>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</si>
  <si>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</si>
  <si>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</si>
  <si>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</si>
  <si>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</si>
  <si>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</si>
  <si>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</si>
  <si>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</si>
  <si>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</si>
  <si>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</si>
  <si>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</si>
  <si>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</si>
  <si>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</si>
  <si>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</si>
  <si>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</si>
  <si>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</si>
  <si>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</si>
  <si>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</si>
  <si>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</si>
  <si>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</si>
  <si>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</si>
  <si>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</si>
  <si>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</si>
  <si>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</si>
  <si>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</si>
  <si>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</si>
  <si>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</si>
  <si>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</si>
  <si>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</si>
  <si>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</si>
  <si>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</si>
  <si>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</si>
  <si>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</si>
  <si>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</si>
  <si>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</si>
  <si>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</si>
  <si>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</si>
  <si>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</si>
  <si>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</si>
  <si>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</si>
  <si>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</si>
  <si>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</si>
  <si>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</si>
  <si>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</si>
  <si>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</si>
  <si>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</si>
  <si>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</si>
  <si>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</si>
  <si>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</si>
  <si>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</si>
  <si>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</si>
  <si>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</si>
  <si>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</si>
  <si>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</si>
  <si>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</si>
  <si>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</si>
  <si>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</si>
  <si>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</si>
  <si>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</si>
  <si>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</si>
  <si>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</si>
  <si>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</si>
  <si>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</si>
  <si>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</si>
  <si>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</si>
  <si>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</si>
  <si>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</si>
  <si>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</si>
  <si>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</si>
  <si>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</si>
  <si>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</si>
  <si>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</si>
  <si>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</si>
  <si>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</si>
  <si>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</si>
  <si>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</si>
  <si>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</si>
  <si>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</si>
  <si>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</si>
  <si>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</si>
  <si>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</si>
  <si>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</si>
  <si>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</si>
  <si>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</si>
  <si>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</si>
  <si>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</si>
  <si>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</si>
  <si>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</si>
  <si>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</si>
  <si>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</si>
  <si>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</si>
  <si>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</si>
  <si>
    <t>636 St Kilda Road Level 3</t>
  </si>
  <si>
    <t>2678 Kingston Rd. Suite 101</t>
  </si>
  <si>
    <t>Monitor Money Building, 815 Pacific Hwy Level 6</t>
  </si>
  <si>
    <t>5905 Pompton St. Suite 750</t>
  </si>
  <si>
    <t>201 Miller Street Level 15</t>
  </si>
  <si>
    <t>Village Close - 106 Linden Road Sandown 2nd Floor</t>
  </si>
  <si>
    <t>4092 Furth Circle Suite 400</t>
  </si>
  <si>
    <t>25 Maiden Lane Floor No. 4</t>
  </si>
  <si>
    <t>5290 North Pendale Street Suite 200</t>
  </si>
  <si>
    <t>kergatan 24</t>
  </si>
  <si>
    <t>PRICE ($)</t>
  </si>
  <si>
    <t>Total Order</t>
  </si>
  <si>
    <t>Row Labels</t>
  </si>
  <si>
    <t>Grand Total</t>
  </si>
  <si>
    <t>Count of ORDERLINENUMBER</t>
  </si>
  <si>
    <t>Sum of SALES ($)</t>
  </si>
  <si>
    <t>KPIs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</si>
</sst>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19" fillId="0" borderId="0" xfId="0" applyFont="1"/>
    <xf numFmtId="166" fontId="0" fillId="0" borderId="0" xfId="0" applyNumberFormat="1"/>
    <xf numFmtId="0" fontId="0" fillId="0" borderId="0" xfId="0" pivotButton="1" applyNumberFormat="1"/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5" formatCode="&quot;$&quot;#,##0.0"/>
    </dxf>
    <dxf>
      <numFmt numFmtId="165" formatCode="&quot;$&quot;#,##0.0"/>
    </dxf>
    <dxf>
      <numFmt numFmtId="165" formatCode="&quot;$&quot;#,##0.0"/>
    </dxf>
    <dxf>
      <numFmt numFmtId="165" formatCode="&quot;$&quot;#,##0.0"/>
    </dxf>
    <dxf>
      <numFmt numFmtId="165" formatCode="&quot;$&quot;#,##0.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0" formatCode="General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3.575284375002" createdVersion="8" refreshedVersion="8" minRefreshableVersion="3" recordCount="2823" xr:uid="{A0AADA5E-54CC-436A-8264-1FEF77337EA0}">
  <cacheSource type="worksheet">
    <worksheetSource name="Table1"/>
  </cacheSource>
  <cacheFields count="24">
    <cacheField name="ORDERNUMBER" numFmtId="1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1">
      <sharedItems containsSemiMixedTypes="0" containsString="0" containsNumber="1" containsInteger="1" minValue="6" maxValue="97"/>
    </cacheField>
    <cacheField name="PRICE ($)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 ($)" numFmtId="0">
      <sharedItems containsSemiMixedTypes="0" containsString="0" containsNumber="1" minValue="482.13" maxValue="9048.16"/>
    </cacheField>
    <cacheField name="ORDERDATE" numFmtId="14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" numFmtId="0">
      <sharedItems containsSemiMixedTypes="0" containsString="0" containsNumber="1" containsInteger="1" minValue="1" maxValue="4"/>
    </cacheField>
    <cacheField name="MONTH" numFmtId="0">
      <sharedItems/>
    </cacheField>
    <cacheField name="YEAR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 NO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 count="72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¡n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</sharedItems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n v="95.7"/>
    <n v="2"/>
    <n v="2871"/>
    <d v="2003-02-24T00:00:00"/>
    <s v="Shipped"/>
    <n v="1"/>
    <s v="Feb"/>
    <n v="2003"/>
    <s v="Motorcycles"/>
    <n v="95"/>
    <x v="0"/>
    <s v="Land of Toys Inc."/>
    <s v="+2125557818"/>
    <s v="897 Long Airport Avenue"/>
    <s v="NYC"/>
    <s v="NY"/>
    <n v="10022"/>
    <s v="USA"/>
    <s v="NA"/>
    <s v="Yu"/>
    <x v="0"/>
    <s v="Small"/>
  </r>
  <r>
    <x v="1"/>
    <n v="34"/>
    <n v="81.349999999999994"/>
    <n v="5"/>
    <n v="2765.8999999999996"/>
    <d v="2003-05-07T00:00:00"/>
    <s v="Shipped"/>
    <n v="2"/>
    <s v="May"/>
    <n v="2003"/>
    <s v="Motorcycles"/>
    <n v="95"/>
    <x v="0"/>
    <s v="Reims Collectables"/>
    <s v="+2125557819"/>
    <s v="59 rue de l'Abbaye"/>
    <s v="Reims"/>
    <m/>
    <n v="51100"/>
    <s v="France"/>
    <s v="EMEA"/>
    <s v="Henriot"/>
    <x v="1"/>
    <s v="Small"/>
  </r>
  <r>
    <x v="2"/>
    <n v="41"/>
    <n v="94.74"/>
    <n v="2"/>
    <n v="3884.3399999999997"/>
    <d v="2003-07-01T00:00:00"/>
    <s v="Shipped"/>
    <n v="3"/>
    <s v="Jul"/>
    <n v="2003"/>
    <s v="Motorcycles"/>
    <n v="95"/>
    <x v="0"/>
    <s v="Lyon Souveniers"/>
    <s v="+2125557820"/>
    <s v="27 rue du Colonel Pierre Avia"/>
    <s v="Paris"/>
    <m/>
    <n v="75508"/>
    <s v="France"/>
    <s v="EMEA"/>
    <s v="Da Cunha"/>
    <x v="2"/>
    <s v="Medium"/>
  </r>
  <r>
    <x v="3"/>
    <n v="45"/>
    <n v="83.26"/>
    <n v="6"/>
    <n v="3746.7000000000003"/>
    <d v="2003-08-25T00:00:00"/>
    <s v="Shipped"/>
    <n v="3"/>
    <s v="Aug"/>
    <n v="2003"/>
    <s v="Motorcycles"/>
    <n v="95"/>
    <x v="0"/>
    <s v="Toys4GrownUps.com"/>
    <s v="+2125557821"/>
    <s v="78934 Hillside Dr."/>
    <s v="Pasadena"/>
    <s v="CA"/>
    <n v="90003"/>
    <s v="USA"/>
    <s v="NA"/>
    <s v="Young"/>
    <x v="3"/>
    <s v="Medium"/>
  </r>
  <r>
    <x v="4"/>
    <n v="49"/>
    <n v="100"/>
    <n v="14"/>
    <n v="4900"/>
    <d v="2003-10-10T00:00:00"/>
    <s v="Shipped"/>
    <n v="4"/>
    <s v="Oct"/>
    <n v="2003"/>
    <s v="Motorcycles"/>
    <n v="95"/>
    <x v="0"/>
    <s v="Corporate Gift Ideas Co."/>
    <s v="+2125557822"/>
    <s v="7734 Strong St."/>
    <s v="San Francisco"/>
    <s v="CA"/>
    <m/>
    <s v="USA"/>
    <s v="NA"/>
    <s v="Brown"/>
    <x v="3"/>
    <s v="Medium"/>
  </r>
  <r>
    <x v="5"/>
    <n v="36"/>
    <n v="96.66"/>
    <n v="1"/>
    <n v="3479.7599999999998"/>
    <d v="2003-10-28T00:00:00"/>
    <s v="Shipped"/>
    <n v="4"/>
    <s v="Oct"/>
    <n v="2003"/>
    <s v="Motorcycles"/>
    <n v="95"/>
    <x v="0"/>
    <s v="Technics Stores Inc."/>
    <s v="+2125557823"/>
    <s v="9408 Furth Circle"/>
    <s v="Burlingame"/>
    <s v="CA"/>
    <n v="94217"/>
    <s v="USA"/>
    <s v="NA"/>
    <s v="Hirano"/>
    <x v="4"/>
    <s v="Medium"/>
  </r>
  <r>
    <x v="6"/>
    <n v="29"/>
    <n v="86.13"/>
    <n v="9"/>
    <n v="2497.77"/>
    <d v="2003-11-11T00:00:00"/>
    <s v="Shipped"/>
    <n v="4"/>
    <s v="Nov"/>
    <n v="2003"/>
    <s v="Motorcycles"/>
    <n v="95"/>
    <x v="0"/>
    <s v="Daedalus Designs Imports"/>
    <s v="+2125557824"/>
    <s v="184, chausse de Tournai"/>
    <s v="Lille"/>
    <m/>
    <n v="59000"/>
    <s v="France"/>
    <s v="EMEA"/>
    <s v="Rance"/>
    <x v="5"/>
    <s v="Small"/>
  </r>
  <r>
    <x v="7"/>
    <n v="48"/>
    <n v="100"/>
    <n v="1"/>
    <n v="4800"/>
    <d v="2003-11-18T00:00:00"/>
    <s v="Shipped"/>
    <n v="4"/>
    <s v="Nov"/>
    <n v="2003"/>
    <s v="Motorcycles"/>
    <n v="95"/>
    <x v="0"/>
    <s v="Herkku Gifts"/>
    <s v="+2125557825"/>
    <s v="Drammen 121, PR 744 Sentrum"/>
    <s v="Bergen"/>
    <m/>
    <s v="N 5804"/>
    <s v="Norway"/>
    <s v="EMEA"/>
    <s v="Oeztan"/>
    <x v="6"/>
    <s v="Medium"/>
  </r>
  <r>
    <x v="8"/>
    <n v="22"/>
    <n v="98.57"/>
    <n v="2"/>
    <n v="2168.54"/>
    <d v="2003-12-01T00:00:00"/>
    <s v="Shipped"/>
    <n v="4"/>
    <s v="Dec"/>
    <n v="2003"/>
    <s v="Motorcycles"/>
    <n v="95"/>
    <x v="0"/>
    <s v="Mini Wheels Co."/>
    <s v="+2125557826"/>
    <s v="5557 North Pendale Street"/>
    <s v="San Francisco"/>
    <s v="CA"/>
    <m/>
    <s v="USA"/>
    <s v="NA"/>
    <s v="Murphy"/>
    <x v="3"/>
    <s v="Small"/>
  </r>
  <r>
    <x v="9"/>
    <n v="41"/>
    <n v="100"/>
    <n v="14"/>
    <n v="4100"/>
    <d v="2004-01-15T00:00:00"/>
    <s v="Shipped"/>
    <n v="1"/>
    <s v="Jan"/>
    <n v="2004"/>
    <s v="Motorcycles"/>
    <n v="95"/>
    <x v="0"/>
    <s v="Auto Canal Petit"/>
    <s v="+2125557827"/>
    <s v="25, rue Lauriston"/>
    <s v="Paris"/>
    <m/>
    <n v="75016"/>
    <s v="France"/>
    <s v="EMEA"/>
    <s v="Perrier"/>
    <x v="7"/>
    <s v="Medium"/>
  </r>
  <r>
    <x v="10"/>
    <n v="37"/>
    <n v="100"/>
    <n v="1"/>
    <n v="3700"/>
    <d v="2004-02-20T00:00:00"/>
    <s v="Shipped"/>
    <n v="1"/>
    <s v="Feb"/>
    <n v="2004"/>
    <s v="Motorcycles"/>
    <n v="95"/>
    <x v="0"/>
    <s v="Australian Collectors, Co."/>
    <s v="+2125557828"/>
    <s v="636 St Kilda Road Level 3"/>
    <s v="Melbourne"/>
    <s v="Victoria"/>
    <n v="3004"/>
    <s v="Australia"/>
    <s v="APAC"/>
    <s v="Ferguson"/>
    <x v="8"/>
    <s v="Medium"/>
  </r>
  <r>
    <x v="11"/>
    <n v="23"/>
    <n v="100"/>
    <n v="7"/>
    <n v="2300"/>
    <d v="2004-04-05T00:00:00"/>
    <s v="Shipped"/>
    <n v="2"/>
    <s v="Apr"/>
    <n v="2004"/>
    <s v="Motorcycles"/>
    <n v="95"/>
    <x v="0"/>
    <s v="Vitachrome Inc."/>
    <s v="+2125557829"/>
    <s v="2678 Kingston Rd. Suite 101"/>
    <s v="NYC"/>
    <s v="NY"/>
    <n v="10022"/>
    <s v="USA"/>
    <s v="NA"/>
    <s v="Frick"/>
    <x v="9"/>
    <s v="Small"/>
  </r>
  <r>
    <x v="12"/>
    <n v="28"/>
    <n v="100"/>
    <n v="2"/>
    <n v="2800"/>
    <d v="2004-05-18T00:00:00"/>
    <s v="Shipped"/>
    <n v="2"/>
    <s v="May"/>
    <n v="2004"/>
    <s v="Motorcycles"/>
    <n v="95"/>
    <x v="0"/>
    <s v="Tekni Collectables Inc."/>
    <s v="+2125557830"/>
    <s v="7476 Moss Rd."/>
    <s v="Newark"/>
    <s v="NJ"/>
    <n v="94019"/>
    <s v="USA"/>
    <s v="NA"/>
    <s v="Brown"/>
    <x v="10"/>
    <s v="Medium"/>
  </r>
  <r>
    <x v="13"/>
    <n v="34"/>
    <n v="100"/>
    <n v="2"/>
    <n v="3400"/>
    <d v="2004-06-28T00:00:00"/>
    <s v="Shipped"/>
    <n v="2"/>
    <s v="Jun"/>
    <n v="2004"/>
    <s v="Motorcycles"/>
    <n v="95"/>
    <x v="0"/>
    <s v="Gift Depot Inc."/>
    <s v="+2125557831"/>
    <s v="25593 South Bay Ln."/>
    <s v="Bridgewater"/>
    <s v="CT"/>
    <n v="97562"/>
    <s v="USA"/>
    <s v="NA"/>
    <s v="King"/>
    <x v="3"/>
    <s v="Medium"/>
  </r>
  <r>
    <x v="14"/>
    <n v="45"/>
    <n v="92.83"/>
    <n v="1"/>
    <n v="4177.3500000000004"/>
    <d v="2004-07-23T00:00:00"/>
    <s v="Shipped"/>
    <n v="3"/>
    <s v="Jul"/>
    <n v="2004"/>
    <s v="Motorcycles"/>
    <n v="95"/>
    <x v="0"/>
    <s v="La Rochelle Gifts"/>
    <s v="+2125557832"/>
    <s v="67, rue des Cinquante Otages"/>
    <s v="Nantes"/>
    <m/>
    <n v="44000"/>
    <s v="France"/>
    <s v="EMEA"/>
    <s v="Labrune"/>
    <x v="11"/>
    <s v="Medium"/>
  </r>
  <r>
    <x v="15"/>
    <n v="36"/>
    <n v="100"/>
    <n v="6"/>
    <n v="3600"/>
    <d v="2004-08-27T00:00:00"/>
    <s v="Shipped"/>
    <n v="3"/>
    <s v="Aug"/>
    <n v="2004"/>
    <s v="Motorcycles"/>
    <n v="95"/>
    <x v="0"/>
    <s v="Marta's Replicas Co."/>
    <s v="+2125557833"/>
    <s v="39323 Spinnaker Dr."/>
    <s v="Cambridge"/>
    <s v="MA"/>
    <n v="51247"/>
    <s v="USA"/>
    <s v="NA"/>
    <s v="Hernandez"/>
    <x v="12"/>
    <s v="Medium"/>
  </r>
  <r>
    <x v="16"/>
    <n v="23"/>
    <n v="100"/>
    <n v="9"/>
    <n v="2300"/>
    <d v="2004-09-30T00:00:00"/>
    <s v="Shipped"/>
    <n v="3"/>
    <s v="Sep"/>
    <n v="2004"/>
    <s v="Motorcycles"/>
    <n v="95"/>
    <x v="0"/>
    <s v="Toys of Finland, Co."/>
    <s v="+2125557834"/>
    <s v="Keskuskatu 45"/>
    <s v="Helsinki"/>
    <m/>
    <n v="21240"/>
    <s v="Finland"/>
    <s v="EMEA"/>
    <s v="Karttunen"/>
    <x v="13"/>
    <s v="Small"/>
  </r>
  <r>
    <x v="17"/>
    <n v="41"/>
    <n v="100"/>
    <n v="5"/>
    <n v="4100"/>
    <d v="2004-10-15T00:00:00"/>
    <s v="Shipped"/>
    <n v="4"/>
    <s v="Oct"/>
    <n v="2004"/>
    <s v="Motorcycles"/>
    <n v="95"/>
    <x v="0"/>
    <s v="Baane Mini Imports"/>
    <s v="+2125557835"/>
    <s v="Erling Skakkes gate 78"/>
    <s v="Stavern"/>
    <m/>
    <n v="4110"/>
    <s v="Norway"/>
    <s v="EMEA"/>
    <s v="Bergulfsen"/>
    <x v="14"/>
    <s v="Medium"/>
  </r>
  <r>
    <x v="18"/>
    <n v="46"/>
    <n v="94.74"/>
    <n v="1"/>
    <n v="4358.04"/>
    <d v="2004-11-02T00:00:00"/>
    <s v="Shipped"/>
    <n v="4"/>
    <s v="Nov"/>
    <n v="2004"/>
    <s v="Motorcycles"/>
    <n v="95"/>
    <x v="0"/>
    <s v="Diecast Classics Inc."/>
    <s v="+2125557836"/>
    <s v="7586 Pompton St."/>
    <s v="Allentown"/>
    <s v="PA"/>
    <n v="70267"/>
    <s v="USA"/>
    <s v="NA"/>
    <s v="Yu"/>
    <x v="15"/>
    <s v="Medium"/>
  </r>
  <r>
    <x v="19"/>
    <n v="42"/>
    <n v="100"/>
    <n v="1"/>
    <n v="4200"/>
    <d v="2004-11-15T00:00:00"/>
    <s v="Shipped"/>
    <n v="4"/>
    <s v="Nov"/>
    <n v="2004"/>
    <s v="Motorcycles"/>
    <n v="95"/>
    <x v="0"/>
    <s v="Land of Toys Inc."/>
    <s v="+2125557837"/>
    <s v="897 Long Airport Avenue"/>
    <s v="NYC"/>
    <s v="NY"/>
    <n v="10022"/>
    <s v="USA"/>
    <s v="NA"/>
    <s v="Yu"/>
    <x v="0"/>
    <s v="Medium"/>
  </r>
  <r>
    <x v="20"/>
    <n v="41"/>
    <n v="100"/>
    <n v="9"/>
    <n v="4100"/>
    <d v="2004-11-24T00:00:00"/>
    <s v="Shipped"/>
    <n v="4"/>
    <s v="Nov"/>
    <n v="2004"/>
    <s v="Motorcycles"/>
    <n v="95"/>
    <x v="0"/>
    <s v="Salzburg Collectables"/>
    <s v="+2125557838"/>
    <s v="Geislweg 14"/>
    <s v="Salzburg"/>
    <m/>
    <n v="5020"/>
    <s v="Austria"/>
    <s v="EMEA"/>
    <s v="Pipps"/>
    <x v="16"/>
    <s v="Large"/>
  </r>
  <r>
    <x v="21"/>
    <n v="20"/>
    <n v="72.55"/>
    <n v="13"/>
    <n v="1451"/>
    <d v="2004-12-17T00:00:00"/>
    <s v="Shipped"/>
    <n v="4"/>
    <s v="Dec"/>
    <n v="2004"/>
    <s v="Motorcycles"/>
    <n v="95"/>
    <x v="0"/>
    <s v="Souveniers And Things Co."/>
    <s v="+2125557839"/>
    <s v="Monitor Money Building, 815 Pacific Hwy Level 6"/>
    <s v="Chatswood"/>
    <s v="NSW"/>
    <n v="2067"/>
    <s v="Australia"/>
    <s v="APAC"/>
    <s v="Huxley"/>
    <x v="17"/>
    <s v="Small"/>
  </r>
  <r>
    <x v="22"/>
    <n v="21"/>
    <n v="34.909999999999997"/>
    <n v="12"/>
    <n v="733.1099999999999"/>
    <d v="2005-02-03T00:00:00"/>
    <s v="Shipped"/>
    <n v="1"/>
    <s v="Feb"/>
    <n v="2005"/>
    <s v="Motorcycles"/>
    <n v="95"/>
    <x v="0"/>
    <s v="La Rochelle Gifts"/>
    <s v="+2125557840"/>
    <s v="67, rue des Cinquante Otages"/>
    <s v="Nantes"/>
    <m/>
    <n v="44000"/>
    <s v="France"/>
    <s v="EMEA"/>
    <s v="Labrune"/>
    <x v="11"/>
    <s v="Small"/>
  </r>
  <r>
    <x v="23"/>
    <n v="42"/>
    <n v="76.36"/>
    <n v="4"/>
    <n v="3207.12"/>
    <d v="2005-03-03T00:00:00"/>
    <s v="Shipped"/>
    <n v="1"/>
    <s v="Mar"/>
    <n v="2005"/>
    <s v="Motorcycles"/>
    <n v="95"/>
    <x v="0"/>
    <s v="FunGiftIdeas.com"/>
    <s v="+2125557841"/>
    <s v="1785 First Street"/>
    <s v="New Bedford"/>
    <s v="MA"/>
    <n v="50553"/>
    <s v="USA"/>
    <s v="NA"/>
    <s v="Benitez"/>
    <x v="18"/>
    <s v="Medium"/>
  </r>
  <r>
    <x v="24"/>
    <n v="24"/>
    <n v="100"/>
    <n v="7"/>
    <n v="2400"/>
    <d v="2005-04-08T00:00:00"/>
    <s v="Shipped"/>
    <n v="2"/>
    <s v="Apr"/>
    <n v="2005"/>
    <s v="Motorcycles"/>
    <n v="95"/>
    <x v="0"/>
    <s v="UK Collectables, Ltd."/>
    <s v="+2125557842"/>
    <s v="Berkeley Gardens 12  Brewery"/>
    <s v="Liverpool"/>
    <m/>
    <s v="WX1 6LT"/>
    <s v="UK"/>
    <s v="EMEA"/>
    <s v="Devon"/>
    <x v="19"/>
    <s v="Small"/>
  </r>
  <r>
    <x v="25"/>
    <n v="66"/>
    <n v="100"/>
    <n v="2"/>
    <n v="6600"/>
    <d v="2005-05-13T00:00:00"/>
    <s v="Disputed"/>
    <n v="2"/>
    <s v="May"/>
    <n v="2005"/>
    <s v="Motorcycles"/>
    <n v="95"/>
    <x v="0"/>
    <s v="Euro Shopping Channel"/>
    <s v="+2125557843"/>
    <s v="C/ Moralzarzal, 86"/>
    <s v="Madrid"/>
    <m/>
    <n v="28034"/>
    <s v="Spain"/>
    <s v="EMEA"/>
    <s v="Freyre"/>
    <x v="20"/>
    <s v="Large"/>
  </r>
  <r>
    <x v="26"/>
    <n v="26"/>
    <n v="100"/>
    <n v="11"/>
    <n v="2600"/>
    <d v="2003-01-29T00:00:00"/>
    <s v="Shipped"/>
    <n v="1"/>
    <s v="Jan"/>
    <n v="2003"/>
    <s v="Classic Cars"/>
    <n v="214"/>
    <x v="1"/>
    <s v="Baane Mini Imports"/>
    <s v="+2125557844"/>
    <s v="Erling Skakkes gate 78"/>
    <s v="Stavern"/>
    <m/>
    <n v="4110"/>
    <s v="Norway"/>
    <s v="EMEA"/>
    <s v="Bergulfsen"/>
    <x v="14"/>
    <s v="Medium"/>
  </r>
  <r>
    <x v="27"/>
    <n v="29"/>
    <n v="100"/>
    <n v="1"/>
    <n v="2900"/>
    <d v="2003-03-24T00:00:00"/>
    <s v="Shipped"/>
    <n v="1"/>
    <s v="Mar"/>
    <n v="2003"/>
    <s v="Classic Cars"/>
    <n v="214"/>
    <x v="1"/>
    <s v="Volvo Model Replicas, Co"/>
    <s v="+2125557845"/>
    <s v="Berguvsv, gen  8"/>
    <s v="Lule"/>
    <m/>
    <s v="S-958 22"/>
    <s v="Sweden"/>
    <s v="EMEA"/>
    <s v="Berglund"/>
    <x v="21"/>
    <s v="Large"/>
  </r>
  <r>
    <x v="28"/>
    <n v="38"/>
    <n v="100"/>
    <n v="11"/>
    <n v="3800"/>
    <d v="2003-05-28T00:00:00"/>
    <s v="Shipped"/>
    <n v="2"/>
    <s v="May"/>
    <n v="2003"/>
    <s v="Classic Cars"/>
    <n v="214"/>
    <x v="1"/>
    <s v="Corrida Auto Replicas, Ltd"/>
    <s v="+2125557846"/>
    <s v="C/ Araquil, 67"/>
    <s v="Madrid"/>
    <m/>
    <n v="28023"/>
    <s v="Spain"/>
    <s v="EMEA"/>
    <s v="Sommer"/>
    <x v="22"/>
    <s v="Large"/>
  </r>
  <r>
    <x v="29"/>
    <n v="37"/>
    <n v="100"/>
    <n v="11"/>
    <n v="3700"/>
    <d v="2003-07-24T00:00:00"/>
    <s v="Shipped"/>
    <n v="3"/>
    <s v="Jul"/>
    <n v="2003"/>
    <s v="Classic Cars"/>
    <n v="214"/>
    <x v="1"/>
    <s v="Technics Stores Inc."/>
    <s v="+2125557847"/>
    <s v="9408 Furth Circle"/>
    <s v="Burlingame"/>
    <s v="CA"/>
    <n v="94217"/>
    <s v="USA"/>
    <s v="NA"/>
    <s v="Hirano"/>
    <x v="4"/>
    <s v="Large"/>
  </r>
  <r>
    <x v="30"/>
    <n v="45"/>
    <n v="100"/>
    <n v="8"/>
    <n v="4500"/>
    <d v="2003-09-19T00:00:00"/>
    <s v="Shipped"/>
    <n v="3"/>
    <s v="Sep"/>
    <n v="2003"/>
    <s v="Classic Cars"/>
    <n v="214"/>
    <x v="1"/>
    <s v="Dragon Souveniers, Ltd."/>
    <s v="+2125557848"/>
    <s v="Bronz Sok., Bronz Apt. 3/6 Tesvikiye"/>
    <s v="Singapore"/>
    <m/>
    <n v="79903"/>
    <s v="Singapore"/>
    <s v="Japan"/>
    <s v="Natividad"/>
    <x v="23"/>
    <s v="Large"/>
  </r>
  <r>
    <x v="31"/>
    <n v="21"/>
    <n v="100"/>
    <n v="1"/>
    <n v="2100"/>
    <d v="2003-10-20T00:00:00"/>
    <s v="Shipped"/>
    <n v="4"/>
    <s v="Oct"/>
    <n v="2003"/>
    <s v="Classic Cars"/>
    <n v="214"/>
    <x v="1"/>
    <s v="Classic Legends Inc."/>
    <s v="+2125557849"/>
    <s v="5905 Pompton St. Suite 750"/>
    <s v="NYC"/>
    <s v="NY"/>
    <n v="10022"/>
    <s v="USA"/>
    <s v="NA"/>
    <s v="Hernandez"/>
    <x v="24"/>
    <s v="Medium"/>
  </r>
  <r>
    <x v="32"/>
    <n v="34"/>
    <n v="100"/>
    <n v="4"/>
    <n v="3400"/>
    <d v="2003-11-06T00:00:00"/>
    <s v="Shipped"/>
    <n v="4"/>
    <s v="Nov"/>
    <n v="2003"/>
    <s v="Classic Cars"/>
    <n v="214"/>
    <x v="1"/>
    <s v="Australian Gift Network, Co"/>
    <s v="+2125557850"/>
    <s v="31 Duncan St. West End"/>
    <s v="South Brisbane"/>
    <s v="Queensland"/>
    <n v="4101"/>
    <s v="Australia"/>
    <s v="APAC"/>
    <s v="Calaghan"/>
    <x v="25"/>
    <s v="Large"/>
  </r>
  <r>
    <x v="33"/>
    <n v="23"/>
    <n v="100"/>
    <n v="8"/>
    <n v="2300"/>
    <d v="2003-11-13T00:00:00"/>
    <s v="Shipped"/>
    <n v="4"/>
    <s v="Nov"/>
    <n v="2003"/>
    <s v="Classic Cars"/>
    <n v="214"/>
    <x v="1"/>
    <s v="Classic Gift Ideas, Inc"/>
    <s v="+2125557851"/>
    <s v="782 First Street"/>
    <s v="Philadelphia"/>
    <s v="PA"/>
    <n v="71270"/>
    <s v="USA"/>
    <s v="NA"/>
    <s v="Cervantes"/>
    <x v="26"/>
    <s v="Medium"/>
  </r>
  <r>
    <x v="34"/>
    <n v="42"/>
    <n v="100"/>
    <n v="11"/>
    <n v="4200"/>
    <d v="2003-11-25T00:00:00"/>
    <s v="Shipped"/>
    <n v="4"/>
    <s v="Nov"/>
    <n v="2003"/>
    <s v="Classic Cars"/>
    <n v="214"/>
    <x v="1"/>
    <s v="Saveley &amp; Henriot, Co."/>
    <s v="+2125557852"/>
    <s v="2, rue du Commerce"/>
    <s v="Lyon"/>
    <m/>
    <n v="69004"/>
    <s v="France"/>
    <s v="EMEA"/>
    <s v="Saveley"/>
    <x v="27"/>
    <s v="Large"/>
  </r>
  <r>
    <x v="35"/>
    <n v="47"/>
    <n v="100"/>
    <n v="6"/>
    <n v="4700"/>
    <d v="2003-12-05T00:00:00"/>
    <s v="Shipped"/>
    <n v="4"/>
    <s v="Dec"/>
    <n v="2003"/>
    <s v="Classic Cars"/>
    <n v="214"/>
    <x v="1"/>
    <s v="Canadian Gift Exchange Network"/>
    <s v="+2125557853"/>
    <s v="1900 Oak St."/>
    <s v="Vancouver"/>
    <s v="BC"/>
    <s v="V3F 2K1"/>
    <s v="Canada"/>
    <s v="NA"/>
    <s v="Tannamuri"/>
    <x v="28"/>
    <s v="Large"/>
  </r>
  <r>
    <x v="36"/>
    <n v="35"/>
    <n v="100"/>
    <n v="3"/>
    <n v="3500"/>
    <d v="2004-01-29T00:00:00"/>
    <s v="Shipped"/>
    <n v="1"/>
    <s v="Jan"/>
    <n v="2004"/>
    <s v="Classic Cars"/>
    <n v="214"/>
    <x v="1"/>
    <s v="West Coast Collectables Co."/>
    <s v="+2125557854"/>
    <s v="3675 Furth Circle"/>
    <s v="Burbank"/>
    <s v="CA"/>
    <n v="94019"/>
    <s v="USA"/>
    <s v="NA"/>
    <s v="Thompson"/>
    <x v="29"/>
    <s v="Medium"/>
  </r>
  <r>
    <x v="37"/>
    <n v="29"/>
    <n v="100"/>
    <n v="2"/>
    <n v="2900"/>
    <d v="2004-03-10T00:00:00"/>
    <s v="Shipped"/>
    <n v="1"/>
    <s v="Mar"/>
    <n v="2004"/>
    <s v="Classic Cars"/>
    <n v="214"/>
    <x v="1"/>
    <s v="Cambridge Collectables Co."/>
    <s v="+2125557855"/>
    <s v="4658 Baden Av."/>
    <s v="Cambridge"/>
    <s v="MA"/>
    <n v="51247"/>
    <s v="USA"/>
    <s v="NA"/>
    <s v="Tseng"/>
    <x v="15"/>
    <s v="Medium"/>
  </r>
  <r>
    <x v="38"/>
    <n v="34"/>
    <n v="100"/>
    <n v="9"/>
    <n v="3400"/>
    <d v="2004-05-04T00:00:00"/>
    <s v="Shipped"/>
    <n v="2"/>
    <s v="May"/>
    <n v="2004"/>
    <s v="Classic Cars"/>
    <n v="214"/>
    <x v="1"/>
    <s v="Super Scale Inc."/>
    <s v="+2125557856"/>
    <s v="567 North Pendale Street"/>
    <s v="New Haven"/>
    <s v="CT"/>
    <n v="97823"/>
    <s v="USA"/>
    <s v="NA"/>
    <s v="Murphy"/>
    <x v="30"/>
    <s v="Medium"/>
  </r>
  <r>
    <x v="39"/>
    <n v="32"/>
    <n v="100"/>
    <n v="6"/>
    <n v="3200"/>
    <d v="2004-06-15T00:00:00"/>
    <s v="Shipped"/>
    <n v="2"/>
    <s v="Jun"/>
    <n v="2004"/>
    <s v="Classic Cars"/>
    <n v="214"/>
    <x v="1"/>
    <s v="Tokyo Collectables, Ltd"/>
    <s v="+2125557857"/>
    <s v="2-2-8 Roppongi"/>
    <s v="Minato-ku"/>
    <s v="Tokyo"/>
    <s v="106-0032"/>
    <s v="Japan"/>
    <s v="Japan"/>
    <s v="Shimamura"/>
    <x v="31"/>
    <s v="Large"/>
  </r>
  <r>
    <x v="40"/>
    <n v="21"/>
    <n v="100"/>
    <n v="9"/>
    <n v="2100"/>
    <d v="2004-07-19T00:00:00"/>
    <s v="Shipped"/>
    <n v="3"/>
    <s v="Jul"/>
    <n v="2004"/>
    <s v="Classic Cars"/>
    <n v="214"/>
    <x v="1"/>
    <s v="Souveniers And Things Co."/>
    <s v="+2125557858"/>
    <s v="Monitor Money Building, 815 Pacific Hwy Level 6"/>
    <s v="Chatswood"/>
    <s v="NSW"/>
    <n v="2067"/>
    <s v="Australia"/>
    <s v="APAC"/>
    <s v="Huxley"/>
    <x v="17"/>
    <s v="Medium"/>
  </r>
  <r>
    <x v="41"/>
    <n v="34"/>
    <n v="100"/>
    <n v="2"/>
    <n v="3400"/>
    <d v="2004-08-17T00:00:00"/>
    <s v="Shipped"/>
    <n v="3"/>
    <s v="Aug"/>
    <n v="2004"/>
    <s v="Classic Cars"/>
    <n v="214"/>
    <x v="1"/>
    <s v="Amica Models &amp; Co."/>
    <s v="+2125557859"/>
    <s v="Via Monte Bianco 34"/>
    <s v="Torino"/>
    <m/>
    <n v="10100"/>
    <s v="Italy"/>
    <s v="EMEA"/>
    <s v="Accorti"/>
    <x v="32"/>
    <s v="Large"/>
  </r>
  <r>
    <x v="42"/>
    <n v="37"/>
    <n v="100"/>
    <n v="11"/>
    <n v="3700"/>
    <d v="2004-09-08T00:00:00"/>
    <s v="Shipped"/>
    <n v="3"/>
    <s v="Sep"/>
    <n v="2004"/>
    <s v="Classic Cars"/>
    <n v="214"/>
    <x v="1"/>
    <s v="Scandinavian Gift Ideas"/>
    <s v="+2125557860"/>
    <s v="kergatan 24"/>
    <s v="Boras"/>
    <m/>
    <s v="S-844 67"/>
    <s v="Sweden"/>
    <s v="EMEA"/>
    <s v="Larsson"/>
    <x v="24"/>
    <s v="Large"/>
  </r>
  <r>
    <x v="43"/>
    <n v="47"/>
    <n v="100"/>
    <n v="6"/>
    <n v="4700"/>
    <d v="2004-10-11T00:00:00"/>
    <s v="Shipped"/>
    <n v="4"/>
    <s v="Oct"/>
    <n v="2004"/>
    <s v="Classic Cars"/>
    <n v="214"/>
    <x v="1"/>
    <s v="Auto Assoc. &amp; Cie."/>
    <s v="+2125557861"/>
    <s v="67, avenue de l'Europe"/>
    <s v="Versailles"/>
    <m/>
    <n v="78000"/>
    <s v="France"/>
    <s v="EMEA"/>
    <s v="Tonini"/>
    <x v="2"/>
    <s v="Large"/>
  </r>
  <r>
    <x v="44"/>
    <n v="48"/>
    <n v="100"/>
    <n v="3"/>
    <n v="4800"/>
    <d v="2004-10-21T00:00:00"/>
    <s v="Shipped"/>
    <n v="4"/>
    <s v="Oct"/>
    <n v="2004"/>
    <s v="Classic Cars"/>
    <n v="214"/>
    <x v="1"/>
    <s v="Mini Gifts Distributors Ltd."/>
    <s v="+2125557862"/>
    <s v="5677 Strong St."/>
    <s v="San Rafael"/>
    <s v="CA"/>
    <n v="97562"/>
    <s v="USA"/>
    <s v="NA"/>
    <s v="Nelson"/>
    <x v="33"/>
    <s v="Large"/>
  </r>
  <r>
    <x v="45"/>
    <n v="40"/>
    <n v="100"/>
    <n v="1"/>
    <n v="4000"/>
    <d v="2004-11-04T00:00:00"/>
    <s v="Shipped"/>
    <n v="4"/>
    <s v="Nov"/>
    <n v="2004"/>
    <s v="Classic Cars"/>
    <n v="214"/>
    <x v="1"/>
    <s v="Online Diecast Creations Co."/>
    <s v="+2125557863"/>
    <s v="2304 Long Airport Avenue"/>
    <s v="Nashua"/>
    <s v="NH"/>
    <n v="62005"/>
    <s v="USA"/>
    <s v="NA"/>
    <s v="Young"/>
    <x v="33"/>
    <s v="Medium"/>
  </r>
  <r>
    <x v="46"/>
    <n v="26"/>
    <n v="100"/>
    <n v="3"/>
    <n v="2600"/>
    <d v="2004-11-18T00:00:00"/>
    <s v="Shipped"/>
    <n v="4"/>
    <s v="Nov"/>
    <n v="2004"/>
    <s v="Classic Cars"/>
    <n v="214"/>
    <x v="1"/>
    <s v="Mini Wheels Co."/>
    <s v="+2125557864"/>
    <s v="5557 North Pendale Street"/>
    <s v="San Francisco"/>
    <s v="CA"/>
    <m/>
    <s v="USA"/>
    <s v="NA"/>
    <s v="Murphy"/>
    <x v="3"/>
    <s v="Medium"/>
  </r>
  <r>
    <x v="47"/>
    <n v="30"/>
    <n v="100"/>
    <n v="1"/>
    <n v="3000"/>
    <d v="2004-11-29T00:00:00"/>
    <s v="Shipped"/>
    <n v="4"/>
    <s v="Nov"/>
    <n v="2004"/>
    <s v="Classic Cars"/>
    <n v="214"/>
    <x v="1"/>
    <s v="Australian Collectors, Co."/>
    <s v="+2125557865"/>
    <s v="636 St Kilda Road Level 3"/>
    <s v="Melbourne"/>
    <s v="Victoria"/>
    <n v="3004"/>
    <s v="Australia"/>
    <s v="APAC"/>
    <s v="Ferguson"/>
    <x v="8"/>
    <s v="Medium"/>
  </r>
  <r>
    <x v="48"/>
    <n v="32"/>
    <n v="100"/>
    <n v="10"/>
    <n v="3200"/>
    <d v="2004-12-10T00:00:00"/>
    <s v="Shipped"/>
    <n v="4"/>
    <s v="Dec"/>
    <n v="2004"/>
    <s v="Classic Cars"/>
    <n v="214"/>
    <x v="1"/>
    <s v="Mini Gifts Distributors Ltd."/>
    <s v="+2125557866"/>
    <s v="5677 Strong St."/>
    <s v="San Rafael"/>
    <s v="CA"/>
    <n v="97562"/>
    <s v="USA"/>
    <s v="NA"/>
    <s v="Nelson"/>
    <x v="33"/>
    <s v="Medium"/>
  </r>
  <r>
    <x v="49"/>
    <n v="41"/>
    <n v="100"/>
    <n v="2"/>
    <n v="4100"/>
    <d v="2005-01-20T00:00:00"/>
    <s v="Shipped"/>
    <n v="1"/>
    <s v="Jan"/>
    <n v="2005"/>
    <s v="Classic Cars"/>
    <n v="214"/>
    <x v="1"/>
    <s v="Collectables For Less Inc."/>
    <s v="+2125557867"/>
    <s v="7825 Douglas Av."/>
    <s v="Brickhaven"/>
    <s v="MA"/>
    <n v="58339"/>
    <s v="USA"/>
    <s v="NA"/>
    <s v="Nelson"/>
    <x v="34"/>
    <s v="Medium"/>
  </r>
  <r>
    <x v="50"/>
    <n v="36"/>
    <n v="100"/>
    <n v="3"/>
    <n v="3600"/>
    <d v="2005-02-17T00:00:00"/>
    <s v="Shipped"/>
    <n v="1"/>
    <s v="Feb"/>
    <n v="2005"/>
    <s v="Classic Cars"/>
    <n v="214"/>
    <x v="1"/>
    <s v="Corporate Gift Ideas Co."/>
    <s v="+2125557868"/>
    <s v="7734 Strong St."/>
    <s v="San Francisco"/>
    <s v="CA"/>
    <m/>
    <s v="USA"/>
    <s v="NA"/>
    <s v="Brown"/>
    <x v="3"/>
    <s v="Large"/>
  </r>
  <r>
    <x v="51"/>
    <n v="24"/>
    <n v="100"/>
    <n v="4"/>
    <n v="2400"/>
    <d v="2005-03-09T00:00:00"/>
    <s v="Shipped"/>
    <n v="1"/>
    <s v="Mar"/>
    <n v="2005"/>
    <s v="Classic Cars"/>
    <n v="214"/>
    <x v="1"/>
    <s v="Anna's Decorations, Ltd"/>
    <s v="+2125557869"/>
    <s v="201 Miller Street Level 15"/>
    <s v="North Sydney"/>
    <s v="NSW"/>
    <n v="2060"/>
    <s v="Australia"/>
    <s v="APAC"/>
    <s v="O'Hara"/>
    <x v="35"/>
    <s v="Small"/>
  </r>
  <r>
    <x v="52"/>
    <n v="23"/>
    <n v="100"/>
    <n v="9"/>
    <n v="2300"/>
    <d v="2005-05-01T00:00:00"/>
    <s v="Shipped"/>
    <n v="2"/>
    <s v="May"/>
    <n v="2005"/>
    <s v="Classic Cars"/>
    <n v="214"/>
    <x v="1"/>
    <s v="Quebec Home Shopping Network"/>
    <s v="+2125557870"/>
    <s v="43 rue St. Laurent"/>
    <s v="Montreal"/>
    <s v="Quebec"/>
    <s v="H1J 1C3"/>
    <s v="Canada"/>
    <s v="NA"/>
    <s v="Fresnisre"/>
    <x v="36"/>
    <s v="Medium"/>
  </r>
  <r>
    <x v="53"/>
    <n v="50"/>
    <n v="100"/>
    <n v="6"/>
    <n v="5000"/>
    <d v="2005-05-31T00:00:00"/>
    <s v="In Process"/>
    <n v="2"/>
    <s v="May"/>
    <n v="2005"/>
    <s v="Classic Cars"/>
    <n v="214"/>
    <x v="1"/>
    <s v="Euro Shopping Channel"/>
    <s v="+2125557871"/>
    <s v="C/ Moralzarzal, 86"/>
    <s v="Madrid"/>
    <m/>
    <n v="28034"/>
    <s v="Spain"/>
    <s v="EMEA"/>
    <s v="Freyre"/>
    <x v="20"/>
    <s v="Large"/>
  </r>
  <r>
    <x v="0"/>
    <n v="39"/>
    <n v="99.91"/>
    <n v="5"/>
    <n v="3896.49"/>
    <d v="2003-02-24T00:00:00"/>
    <s v="Shipped"/>
    <n v="1"/>
    <s v="Feb"/>
    <n v="2003"/>
    <s v="Motorcycles"/>
    <n v="118"/>
    <x v="2"/>
    <s v="Land of Toys Inc."/>
    <s v="+2125557872"/>
    <s v="897 Long Airport Avenue"/>
    <s v="NYC"/>
    <s v="NY"/>
    <n v="10022"/>
    <s v="USA"/>
    <s v="NA"/>
    <s v="Yu"/>
    <x v="0"/>
    <s v="Medium"/>
  </r>
  <r>
    <x v="54"/>
    <n v="29"/>
    <n v="96.34"/>
    <n v="3"/>
    <n v="2793.86"/>
    <d v="2003-04-29T00:00:00"/>
    <s v="Shipped"/>
    <n v="2"/>
    <s v="Apr"/>
    <n v="2003"/>
    <s v="Motorcycles"/>
    <n v="118"/>
    <x v="2"/>
    <s v="Australian Collectors, Co."/>
    <s v="+2125557873"/>
    <s v="636 St Kilda Road Level 3"/>
    <s v="Melbourne"/>
    <s v="Victoria"/>
    <n v="3004"/>
    <s v="Australia"/>
    <s v="APAC"/>
    <s v="Ferguson"/>
    <x v="8"/>
    <s v="Small"/>
  </r>
  <r>
    <x v="2"/>
    <n v="27"/>
    <n v="100"/>
    <n v="5"/>
    <n v="2700"/>
    <d v="2003-07-01T00:00:00"/>
    <s v="Shipped"/>
    <n v="3"/>
    <s v="Jul"/>
    <n v="2003"/>
    <s v="Motorcycles"/>
    <n v="118"/>
    <x v="2"/>
    <s v="Lyon Souveniers"/>
    <s v="+2125557874"/>
    <s v="27 rue du Colonel Pierre Avia"/>
    <s v="Paris"/>
    <m/>
    <n v="75508"/>
    <s v="France"/>
    <s v="EMEA"/>
    <s v="Da Cunha"/>
    <x v="2"/>
    <s v="Medium"/>
  </r>
  <r>
    <x v="3"/>
    <n v="37"/>
    <n v="100"/>
    <n v="9"/>
    <n v="3700"/>
    <d v="2003-08-25T00:00:00"/>
    <s v="Shipped"/>
    <n v="3"/>
    <s v="Aug"/>
    <n v="2003"/>
    <s v="Motorcycles"/>
    <n v="118"/>
    <x v="2"/>
    <s v="Toys4GrownUps.com"/>
    <s v="+2125557875"/>
    <s v="78934 Hillside Dr."/>
    <s v="Pasadena"/>
    <s v="CA"/>
    <n v="90003"/>
    <s v="USA"/>
    <s v="NA"/>
    <s v="Young"/>
    <x v="3"/>
    <s v="Medium"/>
  </r>
  <r>
    <x v="4"/>
    <n v="37"/>
    <n v="100"/>
    <n v="17"/>
    <n v="3700"/>
    <d v="2003-10-10T00:00:00"/>
    <s v="Shipped"/>
    <n v="4"/>
    <s v="Oct"/>
    <n v="2003"/>
    <s v="Motorcycles"/>
    <n v="118"/>
    <x v="2"/>
    <s v="Corporate Gift Ideas Co."/>
    <s v="+2125557876"/>
    <s v="7734 Strong St."/>
    <s v="San Francisco"/>
    <s v="CA"/>
    <m/>
    <s v="USA"/>
    <s v="NA"/>
    <s v="Brown"/>
    <x v="3"/>
    <s v="Medium"/>
  </r>
  <r>
    <x v="5"/>
    <n v="27"/>
    <n v="100"/>
    <n v="4"/>
    <n v="2700"/>
    <d v="2003-10-28T00:00:00"/>
    <s v="Shipped"/>
    <n v="4"/>
    <s v="Oct"/>
    <n v="2003"/>
    <s v="Motorcycles"/>
    <n v="118"/>
    <x v="2"/>
    <s v="Technics Stores Inc."/>
    <s v="+2125557877"/>
    <s v="9408 Furth Circle"/>
    <s v="Burlingame"/>
    <s v="CA"/>
    <n v="94217"/>
    <s v="USA"/>
    <s v="NA"/>
    <s v="Hirano"/>
    <x v="4"/>
    <s v="Medium"/>
  </r>
  <r>
    <x v="6"/>
    <n v="42"/>
    <n v="100"/>
    <n v="12"/>
    <n v="4200"/>
    <d v="2003-11-11T00:00:00"/>
    <s v="Shipped"/>
    <n v="4"/>
    <s v="Nov"/>
    <n v="2003"/>
    <s v="Motorcycles"/>
    <n v="118"/>
    <x v="2"/>
    <s v="Daedalus Designs Imports"/>
    <s v="+2125557878"/>
    <s v="184, chausse de Tournai"/>
    <s v="Lille"/>
    <m/>
    <n v="59000"/>
    <s v="France"/>
    <s v="EMEA"/>
    <s v="Rance"/>
    <x v="5"/>
    <s v="Medium"/>
  </r>
  <r>
    <x v="7"/>
    <n v="38"/>
    <n v="96.34"/>
    <n v="4"/>
    <n v="3660.92"/>
    <d v="2003-11-18T00:00:00"/>
    <s v="Shipped"/>
    <n v="4"/>
    <s v="Nov"/>
    <n v="2003"/>
    <s v="Motorcycles"/>
    <n v="118"/>
    <x v="2"/>
    <s v="Herkku Gifts"/>
    <s v="+2125557879"/>
    <s v="Drammen 121, PR 744 Sentrum"/>
    <s v="Bergen"/>
    <m/>
    <s v="N 5804"/>
    <s v="Norway"/>
    <s v="EMEA"/>
    <s v="Oeztan"/>
    <x v="6"/>
    <s v="Medium"/>
  </r>
  <r>
    <x v="8"/>
    <n v="24"/>
    <n v="100"/>
    <n v="5"/>
    <n v="2400"/>
    <d v="2003-12-01T00:00:00"/>
    <s v="Shipped"/>
    <n v="4"/>
    <s v="Dec"/>
    <n v="2003"/>
    <s v="Motorcycles"/>
    <n v="118"/>
    <x v="2"/>
    <s v="Mini Wheels Co."/>
    <s v="+2125557880"/>
    <s v="5557 North Pendale Street"/>
    <s v="San Francisco"/>
    <s v="CA"/>
    <m/>
    <s v="USA"/>
    <s v="NA"/>
    <s v="Murphy"/>
    <x v="3"/>
    <s v="Medium"/>
  </r>
  <r>
    <x v="55"/>
    <n v="23"/>
    <n v="100"/>
    <n v="2"/>
    <n v="2300"/>
    <d v="2004-01-12T00:00:00"/>
    <s v="Shipped"/>
    <n v="1"/>
    <s v="Jan"/>
    <n v="2004"/>
    <s v="Motorcycles"/>
    <n v="118"/>
    <x v="2"/>
    <s v="Osaka Souveniers Co."/>
    <s v="+2125557881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4"/>
    <n v="4700"/>
    <d v="2004-02-20T00:00:00"/>
    <s v="Shipped"/>
    <n v="1"/>
    <s v="Feb"/>
    <n v="2004"/>
    <s v="Motorcycles"/>
    <n v="118"/>
    <x v="2"/>
    <s v="Australian Collectors, Co."/>
    <s v="+2125557882"/>
    <s v="636 St Kilda Road Level 3"/>
    <s v="Melbourne"/>
    <s v="Victoria"/>
    <n v="3004"/>
    <s v="Australia"/>
    <s v="APAC"/>
    <s v="Ferguson"/>
    <x v="8"/>
    <s v="Medium"/>
  </r>
  <r>
    <x v="56"/>
    <n v="22"/>
    <n v="100"/>
    <n v="1"/>
    <n v="2200"/>
    <d v="2004-04-03T00:00:00"/>
    <s v="Shipped"/>
    <n v="2"/>
    <s v="Apr"/>
    <n v="2004"/>
    <s v="Motorcycles"/>
    <n v="118"/>
    <x v="2"/>
    <s v="Motor Mint Distributors Inc."/>
    <s v="+2125557883"/>
    <s v="11328 Douglas Av."/>
    <s v="Philadelphia"/>
    <s v="PA"/>
    <n v="71270"/>
    <s v="USA"/>
    <s v="NA"/>
    <s v="Hernandez"/>
    <x v="38"/>
    <s v="Small"/>
  </r>
  <r>
    <x v="12"/>
    <n v="44"/>
    <n v="100"/>
    <n v="5"/>
    <n v="4400"/>
    <d v="2004-05-18T00:00:00"/>
    <s v="Shipped"/>
    <n v="2"/>
    <s v="May"/>
    <n v="2004"/>
    <s v="Motorcycles"/>
    <n v="118"/>
    <x v="2"/>
    <s v="Tekni Collectables Inc."/>
    <s v="+2125557884"/>
    <s v="7476 Moss Rd."/>
    <s v="Newark"/>
    <s v="NJ"/>
    <n v="94019"/>
    <s v="USA"/>
    <s v="NA"/>
    <s v="Brown"/>
    <x v="10"/>
    <s v="Medium"/>
  </r>
  <r>
    <x v="13"/>
    <n v="40"/>
    <n v="100"/>
    <n v="5"/>
    <n v="4000"/>
    <d v="2004-06-28T00:00:00"/>
    <s v="Shipped"/>
    <n v="2"/>
    <s v="Jun"/>
    <n v="2004"/>
    <s v="Motorcycles"/>
    <n v="118"/>
    <x v="2"/>
    <s v="Gift Depot Inc."/>
    <s v="+2125557885"/>
    <s v="25593 South Bay Ln."/>
    <s v="Bridgewater"/>
    <s v="CT"/>
    <n v="97562"/>
    <s v="USA"/>
    <s v="NA"/>
    <s v="King"/>
    <x v="3"/>
    <s v="Medium"/>
  </r>
  <r>
    <x v="14"/>
    <n v="22"/>
    <n v="100"/>
    <n v="4"/>
    <n v="2200"/>
    <d v="2004-07-23T00:00:00"/>
    <s v="Shipped"/>
    <n v="3"/>
    <s v="Jul"/>
    <n v="2004"/>
    <s v="Motorcycles"/>
    <n v="118"/>
    <x v="2"/>
    <s v="La Rochelle Gifts"/>
    <s v="+2125557886"/>
    <s v="67, rue des Cinquante Otages"/>
    <s v="Nantes"/>
    <m/>
    <n v="44000"/>
    <s v="France"/>
    <s v="EMEA"/>
    <s v="Labrune"/>
    <x v="11"/>
    <s v="Small"/>
  </r>
  <r>
    <x v="15"/>
    <n v="47"/>
    <n v="100"/>
    <n v="9"/>
    <n v="4700"/>
    <d v="2004-08-27T00:00:00"/>
    <s v="Shipped"/>
    <n v="3"/>
    <s v="Aug"/>
    <n v="2004"/>
    <s v="Motorcycles"/>
    <n v="118"/>
    <x v="2"/>
    <s v="Marta's Replicas Co."/>
    <s v="+2125557887"/>
    <s v="39323 Spinnaker Dr."/>
    <s v="Cambridge"/>
    <s v="MA"/>
    <n v="51247"/>
    <s v="USA"/>
    <s v="NA"/>
    <s v="Hernandez"/>
    <x v="12"/>
    <s v="Medium"/>
  </r>
  <r>
    <x v="57"/>
    <n v="39"/>
    <n v="96.34"/>
    <n v="1"/>
    <n v="3757.26"/>
    <d v="2004-09-27T00:00:00"/>
    <s v="Shipped"/>
    <n v="3"/>
    <s v="Sep"/>
    <n v="2004"/>
    <s v="Motorcycles"/>
    <n v="118"/>
    <x v="2"/>
    <s v="Atelier graphique"/>
    <s v="+2125557888"/>
    <s v="54, rue Royale"/>
    <s v="Nantes"/>
    <m/>
    <n v="44000"/>
    <s v="France"/>
    <s v="EMEA"/>
    <s v="Schmitt"/>
    <x v="39"/>
    <s v="Medium"/>
  </r>
  <r>
    <x v="58"/>
    <n v="34"/>
    <n v="100"/>
    <n v="2"/>
    <n v="3400"/>
    <d v="2004-10-15T00:00:00"/>
    <s v="Shipped"/>
    <n v="4"/>
    <s v="Oct"/>
    <n v="2004"/>
    <s v="Motorcycles"/>
    <n v="118"/>
    <x v="2"/>
    <s v="Mini Classics"/>
    <s v="+2125557889"/>
    <s v="3758 North Pendale Street"/>
    <s v="White Plains"/>
    <s v="NY"/>
    <n v="24067"/>
    <s v="USA"/>
    <s v="NA"/>
    <s v="Frick"/>
    <x v="29"/>
    <s v="Medium"/>
  </r>
  <r>
    <x v="18"/>
    <n v="45"/>
    <n v="100"/>
    <n v="4"/>
    <n v="4500"/>
    <d v="2004-11-02T00:00:00"/>
    <s v="Shipped"/>
    <n v="4"/>
    <s v="Nov"/>
    <n v="2004"/>
    <s v="Motorcycles"/>
    <n v="118"/>
    <x v="2"/>
    <s v="Diecast Classics Inc."/>
    <s v="+2125557890"/>
    <s v="7586 Pompton St."/>
    <s v="Allentown"/>
    <s v="PA"/>
    <n v="70267"/>
    <s v="USA"/>
    <s v="NA"/>
    <s v="Yu"/>
    <x v="15"/>
    <s v="Medium"/>
  </r>
  <r>
    <x v="19"/>
    <n v="20"/>
    <n v="100"/>
    <n v="2"/>
    <n v="2000"/>
    <d v="2004-11-15T00:00:00"/>
    <s v="Shipped"/>
    <n v="4"/>
    <s v="Nov"/>
    <n v="2004"/>
    <s v="Motorcycles"/>
    <n v="118"/>
    <x v="2"/>
    <s v="Land of Toys Inc."/>
    <s v="+2125557891"/>
    <s v="897 Long Airport Avenue"/>
    <s v="NYC"/>
    <s v="NY"/>
    <n v="10022"/>
    <s v="USA"/>
    <s v="NA"/>
    <s v="Yu"/>
    <x v="0"/>
    <s v="Medium"/>
  </r>
  <r>
    <x v="59"/>
    <n v="40"/>
    <n v="68.92"/>
    <n v="4"/>
    <n v="2756.8"/>
    <d v="2004-11-23T00:00:00"/>
    <s v="Shipped"/>
    <n v="4"/>
    <s v="Nov"/>
    <n v="2004"/>
    <s v="Motorcycles"/>
    <n v="118"/>
    <x v="2"/>
    <s v="Tokyo Collectables, Ltd"/>
    <s v="+2125557892"/>
    <s v="2-2-8 Roppongi"/>
    <s v="Minato-ku"/>
    <s v="Tokyo"/>
    <s v="106-0032"/>
    <s v="Japan"/>
    <s v="Japan"/>
    <s v="Shimamura"/>
    <x v="31"/>
    <s v="Small"/>
  </r>
  <r>
    <x v="21"/>
    <n v="26"/>
    <n v="51.15"/>
    <n v="8"/>
    <n v="1329.8999999999999"/>
    <d v="2004-12-17T00:00:00"/>
    <s v="Shipped"/>
    <n v="4"/>
    <s v="Dec"/>
    <n v="2004"/>
    <s v="Motorcycles"/>
    <n v="118"/>
    <x v="2"/>
    <s v="Souveniers And Things Co."/>
    <s v="+2125557893"/>
    <s v="Monitor Money Building, 815 Pacific Hwy Level 6"/>
    <s v="Chatswood"/>
    <s v="NSW"/>
    <n v="2067"/>
    <s v="Australia"/>
    <s v="APAC"/>
    <s v="Huxley"/>
    <x v="17"/>
    <s v="Small"/>
  </r>
  <r>
    <x v="60"/>
    <n v="39"/>
    <n v="100"/>
    <n v="5"/>
    <n v="3900"/>
    <d v="2005-02-02T00:00:00"/>
    <s v="Shipped"/>
    <n v="1"/>
    <s v="Feb"/>
    <n v="2005"/>
    <s v="Motorcycles"/>
    <n v="118"/>
    <x v="2"/>
    <s v="Australian Gift Network, Co"/>
    <s v="+2125557894"/>
    <s v="31 Duncan St. West End"/>
    <s v="South Brisbane"/>
    <s v="Queensland"/>
    <n v="4101"/>
    <s v="Australia"/>
    <s v="APAC"/>
    <s v="Calaghan"/>
    <x v="25"/>
    <s v="Medium"/>
  </r>
  <r>
    <x v="23"/>
    <n v="50"/>
    <n v="44.51"/>
    <n v="5"/>
    <n v="2225.5"/>
    <d v="2005-03-03T00:00:00"/>
    <s v="Shipped"/>
    <n v="1"/>
    <s v="Mar"/>
    <n v="2005"/>
    <s v="Motorcycles"/>
    <n v="118"/>
    <x v="2"/>
    <s v="FunGiftIdeas.com"/>
    <s v="+2125557895"/>
    <s v="1785 First Street"/>
    <s v="New Bedford"/>
    <s v="MA"/>
    <n v="50553"/>
    <s v="USA"/>
    <s v="NA"/>
    <s v="Benitez"/>
    <x v="18"/>
    <s v="Small"/>
  </r>
  <r>
    <x v="61"/>
    <n v="45"/>
    <n v="100"/>
    <n v="1"/>
    <n v="4500"/>
    <d v="2005-04-07T00:00:00"/>
    <s v="Shipped"/>
    <n v="2"/>
    <s v="Apr"/>
    <n v="2005"/>
    <s v="Motorcycles"/>
    <n v="118"/>
    <x v="2"/>
    <s v="Auto Canal Petit"/>
    <s v="+2125557896"/>
    <s v="25, rue Lauriston"/>
    <s v="Paris"/>
    <m/>
    <n v="75016"/>
    <s v="France"/>
    <s v="EMEA"/>
    <s v="Perrier"/>
    <x v="7"/>
    <s v="Medium"/>
  </r>
  <r>
    <x v="25"/>
    <n v="45"/>
    <n v="100"/>
    <n v="5"/>
    <n v="4500"/>
    <d v="2005-05-13T00:00:00"/>
    <s v="Disputed"/>
    <n v="2"/>
    <s v="May"/>
    <n v="2005"/>
    <s v="Motorcycles"/>
    <n v="118"/>
    <x v="2"/>
    <s v="Euro Shopping Channel"/>
    <s v="+2125557897"/>
    <s v="C/ Moralzarzal, 86"/>
    <s v="Madrid"/>
    <m/>
    <n v="28034"/>
    <s v="Spain"/>
    <s v="EMEA"/>
    <s v="Freyre"/>
    <x v="20"/>
    <s v="Medium"/>
  </r>
  <r>
    <x v="0"/>
    <n v="27"/>
    <n v="100"/>
    <n v="4"/>
    <n v="2700"/>
    <d v="2003-02-24T00:00:00"/>
    <s v="Shipped"/>
    <n v="1"/>
    <s v="Feb"/>
    <n v="2003"/>
    <s v="Motorcycles"/>
    <n v="193"/>
    <x v="3"/>
    <s v="Land of Toys Inc."/>
    <s v="+2125557898"/>
    <s v="897 Long Airport Avenue"/>
    <s v="NYC"/>
    <s v="NY"/>
    <n v="10022"/>
    <s v="USA"/>
    <s v="NA"/>
    <s v="Yu"/>
    <x v="0"/>
    <s v="Medium"/>
  </r>
  <r>
    <x v="54"/>
    <n v="46"/>
    <n v="100"/>
    <n v="2"/>
    <n v="4600"/>
    <d v="2003-04-29T00:00:00"/>
    <s v="Shipped"/>
    <n v="2"/>
    <s v="Apr"/>
    <n v="2003"/>
    <s v="Motorcycles"/>
    <n v="193"/>
    <x v="3"/>
    <s v="Australian Collectors, Co."/>
    <s v="+2125557899"/>
    <s v="636 St Kilda Road Level 3"/>
    <s v="Melbourne"/>
    <s v="Victoria"/>
    <n v="3004"/>
    <s v="Australia"/>
    <s v="APAC"/>
    <s v="Ferguson"/>
    <x v="8"/>
    <s v="Large"/>
  </r>
  <r>
    <x v="2"/>
    <n v="31"/>
    <n v="100"/>
    <n v="4"/>
    <n v="3100"/>
    <d v="2003-07-01T00:00:00"/>
    <s v="Shipped"/>
    <n v="3"/>
    <s v="Jul"/>
    <n v="2003"/>
    <s v="Motorcycles"/>
    <n v="193"/>
    <x v="3"/>
    <s v="Lyon Souveniers"/>
    <s v="+2125557900"/>
    <s v="27 rue du Colonel Pierre Avia"/>
    <s v="Paris"/>
    <m/>
    <n v="75508"/>
    <s v="France"/>
    <s v="EMEA"/>
    <s v="Da Cunha"/>
    <x v="2"/>
    <s v="Large"/>
  </r>
  <r>
    <x v="3"/>
    <n v="33"/>
    <n v="100"/>
    <n v="8"/>
    <n v="3300"/>
    <d v="2003-08-25T00:00:00"/>
    <s v="Shipped"/>
    <n v="3"/>
    <s v="Aug"/>
    <n v="2003"/>
    <s v="Motorcycles"/>
    <n v="193"/>
    <x v="3"/>
    <s v="Toys4GrownUps.com"/>
    <s v="+2125557901"/>
    <s v="78934 Hillside Dr."/>
    <s v="Pasadena"/>
    <s v="CA"/>
    <n v="90003"/>
    <s v="USA"/>
    <s v="NA"/>
    <s v="Young"/>
    <x v="3"/>
    <s v="Medium"/>
  </r>
  <r>
    <x v="4"/>
    <n v="22"/>
    <n v="100"/>
    <n v="16"/>
    <n v="2200"/>
    <d v="2003-10-10T00:00:00"/>
    <s v="Shipped"/>
    <n v="4"/>
    <s v="Oct"/>
    <n v="2003"/>
    <s v="Motorcycles"/>
    <n v="193"/>
    <x v="3"/>
    <s v="Corporate Gift Ideas Co."/>
    <s v="+2125557902"/>
    <s v="7734 Strong St."/>
    <s v="San Francisco"/>
    <s v="CA"/>
    <m/>
    <s v="USA"/>
    <s v="NA"/>
    <s v="Brown"/>
    <x v="3"/>
    <s v="Medium"/>
  </r>
  <r>
    <x v="5"/>
    <n v="20"/>
    <n v="100"/>
    <n v="3"/>
    <n v="2000"/>
    <d v="2003-10-28T00:00:00"/>
    <s v="Shipped"/>
    <n v="4"/>
    <s v="Oct"/>
    <n v="2003"/>
    <s v="Motorcycles"/>
    <n v="193"/>
    <x v="3"/>
    <s v="Technics Stores Inc."/>
    <s v="+2125557903"/>
    <s v="9408 Furth Circle"/>
    <s v="Burlingame"/>
    <s v="CA"/>
    <n v="94217"/>
    <s v="USA"/>
    <s v="NA"/>
    <s v="Hirano"/>
    <x v="4"/>
    <s v="Medium"/>
  </r>
  <r>
    <x v="6"/>
    <n v="41"/>
    <n v="100"/>
    <n v="11"/>
    <n v="4100"/>
    <d v="2003-11-11T00:00:00"/>
    <s v="Shipped"/>
    <n v="4"/>
    <s v="Nov"/>
    <n v="2003"/>
    <s v="Motorcycles"/>
    <n v="193"/>
    <x v="3"/>
    <s v="Daedalus Designs Imports"/>
    <s v="+2125557904"/>
    <s v="184, chausse de Tournai"/>
    <s v="Lille"/>
    <m/>
    <n v="59000"/>
    <s v="France"/>
    <s v="EMEA"/>
    <s v="Rance"/>
    <x v="5"/>
    <s v="Large"/>
  </r>
  <r>
    <x v="7"/>
    <n v="45"/>
    <n v="100"/>
    <n v="3"/>
    <n v="4500"/>
    <d v="2003-11-18T00:00:00"/>
    <s v="Shipped"/>
    <n v="4"/>
    <s v="Nov"/>
    <n v="2003"/>
    <s v="Motorcycles"/>
    <n v="193"/>
    <x v="3"/>
    <s v="Herkku Gifts"/>
    <s v="+2125557905"/>
    <s v="Drammen 121, PR 744 Sentrum"/>
    <s v="Bergen"/>
    <m/>
    <s v="N 5804"/>
    <s v="Norway"/>
    <s v="EMEA"/>
    <s v="Oeztan"/>
    <x v="6"/>
    <s v="Large"/>
  </r>
  <r>
    <x v="8"/>
    <n v="49"/>
    <n v="100"/>
    <n v="4"/>
    <n v="4900"/>
    <d v="2003-12-01T00:00:00"/>
    <s v="Shipped"/>
    <n v="4"/>
    <s v="Dec"/>
    <n v="2003"/>
    <s v="Motorcycles"/>
    <n v="193"/>
    <x v="3"/>
    <s v="Mini Wheels Co."/>
    <s v="+2125557906"/>
    <s v="5557 North Pendale Street"/>
    <s v="San Francisco"/>
    <s v="CA"/>
    <m/>
    <s v="USA"/>
    <s v="NA"/>
    <s v="Murphy"/>
    <x v="3"/>
    <s v="Large"/>
  </r>
  <r>
    <x v="55"/>
    <n v="34"/>
    <n v="100"/>
    <n v="1"/>
    <n v="3400"/>
    <d v="2004-01-12T00:00:00"/>
    <s v="Shipped"/>
    <n v="1"/>
    <s v="Jan"/>
    <n v="2004"/>
    <s v="Motorcycles"/>
    <n v="193"/>
    <x v="3"/>
    <s v="Osaka Souveniers Co."/>
    <s v="+2125557907"/>
    <s v="Dojima Avanza 4F, 1-6-20 Dojima, Kita-ku"/>
    <s v="Osaka"/>
    <s v="Osaka"/>
    <s v="530-0003"/>
    <s v="Japan"/>
    <s v="Japan"/>
    <s v="Kentary"/>
    <x v="37"/>
    <s v="Medium"/>
  </r>
  <r>
    <x v="10"/>
    <n v="49"/>
    <n v="100"/>
    <n v="3"/>
    <n v="4900"/>
    <d v="2004-02-20T00:00:00"/>
    <s v="Shipped"/>
    <n v="1"/>
    <s v="Feb"/>
    <n v="2004"/>
    <s v="Motorcycles"/>
    <n v="193"/>
    <x v="3"/>
    <s v="Australian Collectors, Co."/>
    <s v="+2125557908"/>
    <s v="636 St Kilda Road Level 3"/>
    <s v="Melbourne"/>
    <s v="Victoria"/>
    <n v="3004"/>
    <s v="Australia"/>
    <s v="APAC"/>
    <s v="Ferguson"/>
    <x v="8"/>
    <s v="Large"/>
  </r>
  <r>
    <x v="11"/>
    <n v="39"/>
    <n v="100"/>
    <n v="9"/>
    <n v="3900"/>
    <d v="2004-04-05T00:00:00"/>
    <s v="Shipped"/>
    <n v="2"/>
    <s v="Apr"/>
    <n v="2004"/>
    <s v="Motorcycles"/>
    <n v="193"/>
    <x v="3"/>
    <s v="Vitachrome Inc."/>
    <s v="+2125557909"/>
    <s v="2678 Kingston Rd. Suite 101"/>
    <s v="NYC"/>
    <s v="NY"/>
    <n v="10022"/>
    <s v="USA"/>
    <s v="NA"/>
    <s v="Frick"/>
    <x v="9"/>
    <s v="Large"/>
  </r>
  <r>
    <x v="12"/>
    <n v="43"/>
    <n v="100"/>
    <n v="4"/>
    <n v="4300"/>
    <d v="2004-05-18T00:00:00"/>
    <s v="Shipped"/>
    <n v="2"/>
    <s v="May"/>
    <n v="2004"/>
    <s v="Motorcycles"/>
    <n v="193"/>
    <x v="3"/>
    <s v="Tekni Collectables Inc."/>
    <s v="+2125557910"/>
    <s v="7476 Moss Rd."/>
    <s v="Newark"/>
    <s v="NJ"/>
    <n v="94019"/>
    <s v="USA"/>
    <s v="NA"/>
    <s v="Brown"/>
    <x v="10"/>
    <s v="Large"/>
  </r>
  <r>
    <x v="13"/>
    <n v="41"/>
    <n v="100"/>
    <n v="4"/>
    <n v="4100"/>
    <d v="2004-06-28T00:00:00"/>
    <s v="Shipped"/>
    <n v="2"/>
    <s v="Jun"/>
    <n v="2004"/>
    <s v="Motorcycles"/>
    <n v="193"/>
    <x v="3"/>
    <s v="Gift Depot Inc."/>
    <s v="+2125557911"/>
    <s v="25593 South Bay Ln."/>
    <s v="Bridgewater"/>
    <s v="CT"/>
    <n v="97562"/>
    <s v="USA"/>
    <s v="NA"/>
    <s v="King"/>
    <x v="3"/>
    <s v="Large"/>
  </r>
  <r>
    <x v="14"/>
    <n v="36"/>
    <n v="100"/>
    <n v="3"/>
    <n v="3600"/>
    <d v="2004-07-23T00:00:00"/>
    <s v="Shipped"/>
    <n v="3"/>
    <s v="Jul"/>
    <n v="2004"/>
    <s v="Motorcycles"/>
    <n v="193"/>
    <x v="3"/>
    <s v="La Rochelle Gifts"/>
    <s v="+2125557912"/>
    <s v="67, rue des Cinquante Otages"/>
    <s v="Nantes"/>
    <m/>
    <n v="44000"/>
    <s v="France"/>
    <s v="EMEA"/>
    <s v="Labrune"/>
    <x v="11"/>
    <s v="Medium"/>
  </r>
  <r>
    <x v="15"/>
    <n v="27"/>
    <n v="100"/>
    <n v="8"/>
    <n v="2700"/>
    <d v="2004-08-27T00:00:00"/>
    <s v="Shipped"/>
    <n v="3"/>
    <s v="Aug"/>
    <n v="2004"/>
    <s v="Motorcycles"/>
    <n v="193"/>
    <x v="3"/>
    <s v="Marta's Replicas Co."/>
    <s v="+2125557913"/>
    <s v="39323 Spinnaker Dr."/>
    <s v="Cambridge"/>
    <s v="MA"/>
    <n v="51247"/>
    <s v="USA"/>
    <s v="NA"/>
    <s v="Hernandez"/>
    <x v="12"/>
    <s v="Medium"/>
  </r>
  <r>
    <x v="16"/>
    <n v="29"/>
    <n v="100"/>
    <n v="11"/>
    <n v="2900"/>
    <d v="2004-09-30T00:00:00"/>
    <s v="Shipped"/>
    <n v="3"/>
    <s v="Sep"/>
    <n v="2004"/>
    <s v="Motorcycles"/>
    <n v="193"/>
    <x v="3"/>
    <s v="Toys of Finland, Co."/>
    <s v="+2125557914"/>
    <s v="Keskuskatu 45"/>
    <s v="Helsinki"/>
    <m/>
    <n v="21240"/>
    <s v="Finland"/>
    <s v="EMEA"/>
    <s v="Karttunen"/>
    <x v="13"/>
    <s v="Medium"/>
  </r>
  <r>
    <x v="58"/>
    <n v="20"/>
    <n v="100"/>
    <n v="1"/>
    <n v="2000"/>
    <d v="2004-10-15T00:00:00"/>
    <s v="Shipped"/>
    <n v="4"/>
    <s v="Oct"/>
    <n v="2004"/>
    <s v="Motorcycles"/>
    <n v="193"/>
    <x v="3"/>
    <s v="Mini Classics"/>
    <s v="+2125557915"/>
    <s v="3758 North Pendale Street"/>
    <s v="White Plains"/>
    <s v="NY"/>
    <n v="24067"/>
    <s v="USA"/>
    <s v="NA"/>
    <s v="Frick"/>
    <x v="29"/>
    <s v="Medium"/>
  </r>
  <r>
    <x v="18"/>
    <n v="37"/>
    <n v="100"/>
    <n v="3"/>
    <n v="3700"/>
    <d v="2004-11-02T00:00:00"/>
    <s v="Shipped"/>
    <n v="4"/>
    <s v="Nov"/>
    <n v="2004"/>
    <s v="Motorcycles"/>
    <n v="193"/>
    <x v="3"/>
    <s v="Diecast Classics Inc."/>
    <s v="+2125557916"/>
    <s v="7586 Pompton St."/>
    <s v="Allentown"/>
    <s v="PA"/>
    <n v="70267"/>
    <s v="USA"/>
    <s v="NA"/>
    <s v="Yu"/>
    <x v="15"/>
    <s v="Large"/>
  </r>
  <r>
    <x v="19"/>
    <n v="26"/>
    <n v="100"/>
    <n v="3"/>
    <n v="2600"/>
    <d v="2004-11-15T00:00:00"/>
    <s v="Shipped"/>
    <n v="4"/>
    <s v="Nov"/>
    <n v="2004"/>
    <s v="Motorcycles"/>
    <n v="193"/>
    <x v="3"/>
    <s v="Land of Toys Inc."/>
    <s v="+2125557917"/>
    <s v="897 Long Airport Avenue"/>
    <s v="NYC"/>
    <s v="NY"/>
    <n v="10022"/>
    <s v="USA"/>
    <s v="NA"/>
    <s v="Yu"/>
    <x v="0"/>
    <s v="Medium"/>
  </r>
  <r>
    <x v="59"/>
    <n v="39"/>
    <n v="76.67"/>
    <n v="3"/>
    <n v="2990.13"/>
    <d v="2004-11-23T00:00:00"/>
    <s v="Shipped"/>
    <n v="4"/>
    <s v="Nov"/>
    <n v="2004"/>
    <s v="Motorcycles"/>
    <n v="193"/>
    <x v="3"/>
    <s v="Tokyo Collectables, Ltd"/>
    <s v="+2125557918"/>
    <s v="2-2-8 Roppongi"/>
    <s v="Minato-ku"/>
    <s v="Tokyo"/>
    <s v="106-0032"/>
    <s v="Japan"/>
    <s v="Japan"/>
    <s v="Shimamura"/>
    <x v="31"/>
    <s v="Small"/>
  </r>
  <r>
    <x v="62"/>
    <n v="22"/>
    <n v="100"/>
    <n v="4"/>
    <n v="2200"/>
    <d v="2005-01-05T00:00:00"/>
    <s v="Shipped"/>
    <n v="1"/>
    <s v="Jan"/>
    <n v="2005"/>
    <s v="Motorcycles"/>
    <n v="193"/>
    <x v="3"/>
    <s v="Technics Stores Inc."/>
    <s v="+2125557919"/>
    <s v="9408 Furth Circle"/>
    <s v="Burlingame"/>
    <s v="CA"/>
    <n v="94217"/>
    <s v="USA"/>
    <s v="NA"/>
    <s v="Hirano"/>
    <x v="4"/>
    <s v="Medium"/>
  </r>
  <r>
    <x v="60"/>
    <n v="22"/>
    <n v="100"/>
    <n v="1"/>
    <n v="2200"/>
    <d v="2005-02-02T00:00:00"/>
    <s v="Shipped"/>
    <n v="1"/>
    <s v="Feb"/>
    <n v="2005"/>
    <s v="Motorcycles"/>
    <n v="193"/>
    <x v="3"/>
    <s v="Australian Gift Network, Co"/>
    <s v="+2125557920"/>
    <s v="31 Duncan St. West End"/>
    <s v="South Brisbane"/>
    <s v="Queensland"/>
    <n v="4101"/>
    <s v="Australia"/>
    <s v="APAC"/>
    <s v="Calaghan"/>
    <x v="25"/>
    <s v="Medium"/>
  </r>
  <r>
    <x v="23"/>
    <n v="21"/>
    <n v="86.77"/>
    <n v="7"/>
    <n v="1822.1699999999998"/>
    <d v="2005-03-03T00:00:00"/>
    <s v="Shipped"/>
    <n v="1"/>
    <s v="Mar"/>
    <n v="2005"/>
    <s v="Motorcycles"/>
    <n v="193"/>
    <x v="3"/>
    <s v="FunGiftIdeas.com"/>
    <s v="+2125557921"/>
    <s v="1785 First Street"/>
    <s v="New Bedford"/>
    <s v="MA"/>
    <n v="50553"/>
    <s v="USA"/>
    <s v="NA"/>
    <s v="Benitez"/>
    <x v="18"/>
    <s v="Small"/>
  </r>
  <r>
    <x v="24"/>
    <n v="66"/>
    <n v="100"/>
    <n v="9"/>
    <n v="6600"/>
    <d v="2005-04-08T00:00:00"/>
    <s v="Shipped"/>
    <n v="2"/>
    <s v="Apr"/>
    <n v="2005"/>
    <s v="Motorcycles"/>
    <n v="193"/>
    <x v="3"/>
    <s v="UK Collectables, Ltd."/>
    <s v="+2125557922"/>
    <s v="Berkeley Gardens 12  Brewery"/>
    <s v="Liverpool"/>
    <m/>
    <s v="WX1 6LT"/>
    <s v="UK"/>
    <s v="EMEA"/>
    <s v="Devon"/>
    <x v="19"/>
    <s v="Large"/>
  </r>
  <r>
    <x v="25"/>
    <n v="56"/>
    <n v="100"/>
    <n v="4"/>
    <n v="5600"/>
    <d v="2005-05-13T00:00:00"/>
    <s v="Disputed"/>
    <n v="2"/>
    <s v="May"/>
    <n v="2005"/>
    <s v="Motorcycles"/>
    <n v="193"/>
    <x v="3"/>
    <s v="Euro Shopping Channel"/>
    <s v="+2125557923"/>
    <s v="C/ Moralzarzal, 86"/>
    <s v="Madrid"/>
    <m/>
    <n v="28034"/>
    <s v="Spain"/>
    <s v="EMEA"/>
    <s v="Freyre"/>
    <x v="20"/>
    <s v="Large"/>
  </r>
  <r>
    <x v="63"/>
    <n v="50"/>
    <n v="100"/>
    <n v="2"/>
    <n v="5000"/>
    <d v="2003-02-11T00:00:00"/>
    <s v="Shipped"/>
    <n v="1"/>
    <s v="Feb"/>
    <n v="2003"/>
    <s v="Classic Cars"/>
    <n v="136"/>
    <x v="4"/>
    <s v="Danish Wholesale Imports"/>
    <s v="+2125557924"/>
    <s v="Vinb'ltet 34"/>
    <s v="Kobenhavn"/>
    <m/>
    <n v="1734"/>
    <s v="Denmark"/>
    <s v="EMEA"/>
    <s v="Petersen"/>
    <x v="40"/>
    <s v="Large"/>
  </r>
  <r>
    <x v="64"/>
    <n v="46"/>
    <n v="100"/>
    <n v="11"/>
    <n v="4600"/>
    <d v="2003-04-28T00:00:00"/>
    <s v="Shipped"/>
    <n v="2"/>
    <s v="Apr"/>
    <n v="2003"/>
    <s v="Classic Cars"/>
    <n v="136"/>
    <x v="4"/>
    <s v="Salzburg Collectables"/>
    <s v="+2125557925"/>
    <s v="Geislweg 14"/>
    <s v="Salzburg"/>
    <m/>
    <n v="5020"/>
    <s v="Austria"/>
    <s v="EMEA"/>
    <s v="Pipps"/>
    <x v="16"/>
    <s v="Medium"/>
  </r>
  <r>
    <x v="65"/>
    <n v="33"/>
    <n v="100"/>
    <n v="2"/>
    <n v="3300"/>
    <d v="2003-06-12T00:00:00"/>
    <s v="Shipped"/>
    <n v="2"/>
    <s v="Jun"/>
    <n v="2003"/>
    <s v="Classic Cars"/>
    <n v="136"/>
    <x v="4"/>
    <s v="Stylish Desk Decors, Co."/>
    <s v="+2125557926"/>
    <s v="35 King George"/>
    <s v="London"/>
    <m/>
    <s v="WX3 6FW"/>
    <s v="UK"/>
    <s v="EMEA"/>
    <s v="Brown"/>
    <x v="41"/>
    <s v="Medium"/>
  </r>
  <r>
    <x v="66"/>
    <n v="49"/>
    <n v="100"/>
    <n v="15"/>
    <n v="4900"/>
    <d v="2003-08-10T00:00:00"/>
    <s v="Shipped"/>
    <n v="3"/>
    <s v="Aug"/>
    <n v="2003"/>
    <s v="Classic Cars"/>
    <n v="136"/>
    <x v="4"/>
    <s v="Mini Creations Ltd."/>
    <s v="+2125557927"/>
    <s v="4575 Hillside Dr."/>
    <s v="New Bedford"/>
    <s v="MA"/>
    <n v="50553"/>
    <s v="USA"/>
    <s v="NA"/>
    <s v="Tam"/>
    <x v="42"/>
    <s v="Medium"/>
  </r>
  <r>
    <x v="67"/>
    <n v="32"/>
    <n v="100"/>
    <n v="13"/>
    <n v="3200"/>
    <d v="2003-10-06T00:00:00"/>
    <s v="Shipped"/>
    <n v="4"/>
    <s v="Oct"/>
    <n v="2003"/>
    <s v="Classic Cars"/>
    <n v="136"/>
    <x v="4"/>
    <s v="Toys of Finland, Co."/>
    <s v="+2125557928"/>
    <s v="Keskuskatu 45"/>
    <s v="Helsinki"/>
    <m/>
    <n v="21240"/>
    <s v="Finland"/>
    <s v="EMEA"/>
    <s v="Karttunen"/>
    <x v="13"/>
    <s v="Medium"/>
  </r>
  <r>
    <x v="68"/>
    <n v="44"/>
    <n v="100"/>
    <n v="9"/>
    <n v="4400"/>
    <d v="2003-10-23T00:00:00"/>
    <s v="Cancelled"/>
    <n v="4"/>
    <s v="Oct"/>
    <n v="2003"/>
    <s v="Classic Cars"/>
    <n v="136"/>
    <x v="4"/>
    <s v="Scandinavian Gift Ideas"/>
    <s v="+2125557929"/>
    <s v="kergatan 24"/>
    <s v="Boras"/>
    <m/>
    <s v="S-844 67"/>
    <s v="Sweden"/>
    <s v="EMEA"/>
    <s v="Larsson"/>
    <x v="24"/>
    <s v="Medium"/>
  </r>
  <r>
    <x v="69"/>
    <n v="24"/>
    <n v="100"/>
    <n v="12"/>
    <n v="2400"/>
    <d v="2003-11-08T00:00:00"/>
    <s v="Shipped"/>
    <n v="4"/>
    <s v="Nov"/>
    <n v="2003"/>
    <s v="Classic Cars"/>
    <n v="136"/>
    <x v="4"/>
    <s v="Alpha Cognac"/>
    <s v="+2125557930"/>
    <s v="1 rue Alsace-Lorraine"/>
    <s v="Toulouse"/>
    <m/>
    <n v="31000"/>
    <s v="France"/>
    <s v="EMEA"/>
    <s v="Roulet"/>
    <x v="43"/>
    <s v="Medium"/>
  </r>
  <r>
    <x v="70"/>
    <n v="26"/>
    <n v="100"/>
    <n v="9"/>
    <n v="2600"/>
    <d v="2003-11-14T00:00:00"/>
    <s v="Shipped"/>
    <n v="4"/>
    <s v="Nov"/>
    <n v="2003"/>
    <s v="Classic Cars"/>
    <n v="136"/>
    <x v="4"/>
    <s v="Double Decker Gift Stores, Ltd"/>
    <s v="+2125557931"/>
    <s v="120 Hanover Sq."/>
    <s v="London"/>
    <m/>
    <s v="WA1 1DP"/>
    <s v="UK"/>
    <s v="EMEA"/>
    <s v="Hardy"/>
    <x v="44"/>
    <s v="Medium"/>
  </r>
  <r>
    <x v="71"/>
    <n v="45"/>
    <n v="100"/>
    <n v="6"/>
    <n v="4500"/>
    <d v="2003-11-26T00:00:00"/>
    <s v="Shipped"/>
    <n v="4"/>
    <s v="Nov"/>
    <n v="2003"/>
    <s v="Classic Cars"/>
    <n v="136"/>
    <x v="4"/>
    <s v="Enaco Distributors"/>
    <s v="+2125557932"/>
    <s v="Rambla de Catalu¤a, 23"/>
    <s v="Barcelona"/>
    <m/>
    <n v="8022"/>
    <s v="Spain"/>
    <s v="EMEA"/>
    <s v="Saavedra"/>
    <x v="45"/>
    <s v="Medium"/>
  </r>
  <r>
    <x v="72"/>
    <n v="39"/>
    <n v="100"/>
    <n v="8"/>
    <n v="3900"/>
    <d v="2004-01-09T00:00:00"/>
    <s v="Shipped"/>
    <n v="1"/>
    <s v="Jan"/>
    <n v="2004"/>
    <s v="Classic Cars"/>
    <n v="136"/>
    <x v="4"/>
    <s v="Men 'R' US Retailers, Ltd."/>
    <s v="+2125557933"/>
    <s v="6047 Douglas Av."/>
    <s v="Los Angeles"/>
    <s v="CA"/>
    <m/>
    <s v="USA"/>
    <s v="NA"/>
    <s v="Chandler"/>
    <x v="9"/>
    <s v="Medium"/>
  </r>
  <r>
    <x v="73"/>
    <n v="49"/>
    <n v="100"/>
    <n v="12"/>
    <n v="4900"/>
    <d v="2004-02-19T00:00:00"/>
    <s v="Shipped"/>
    <n v="1"/>
    <s v="Feb"/>
    <n v="2004"/>
    <s v="Classic Cars"/>
    <n v="136"/>
    <x v="4"/>
    <s v="Collectable Mini Designs Co."/>
    <s v="+2125557934"/>
    <s v="361 Furth Circle"/>
    <s v="San Diego"/>
    <s v="CA"/>
    <n v="91217"/>
    <s v="USA"/>
    <s v="NA"/>
    <s v="Thompson"/>
    <x v="33"/>
    <s v="Medium"/>
  </r>
  <r>
    <x v="74"/>
    <n v="20"/>
    <n v="100"/>
    <n v="3"/>
    <n v="2000"/>
    <d v="2004-05-07T00:00:00"/>
    <s v="Cancelled"/>
    <n v="2"/>
    <s v="May"/>
    <n v="2004"/>
    <s v="Classic Cars"/>
    <n v="136"/>
    <x v="4"/>
    <s v="Land of Toys Inc."/>
    <s v="+2125557935"/>
    <s v="897 Long Airport Avenue"/>
    <s v="NYC"/>
    <s v="NY"/>
    <n v="10022"/>
    <s v="USA"/>
    <s v="NA"/>
    <s v="Yu"/>
    <x v="0"/>
    <s v="Small"/>
  </r>
  <r>
    <x v="75"/>
    <n v="27"/>
    <n v="100"/>
    <n v="1"/>
    <n v="2700"/>
    <d v="2004-06-17T00:00:00"/>
    <s v="Shipped"/>
    <n v="2"/>
    <s v="Jun"/>
    <n v="2004"/>
    <s v="Classic Cars"/>
    <n v="136"/>
    <x v="4"/>
    <s v="Quebec Home Shopping Network"/>
    <s v="+2125557936"/>
    <s v="43 rue St. Laurent"/>
    <s v="Montreal"/>
    <s v="Quebec"/>
    <s v="H1J 1C3"/>
    <s v="Canada"/>
    <s v="NA"/>
    <s v="Fresnisre"/>
    <x v="36"/>
    <s v="Medium"/>
  </r>
  <r>
    <x v="76"/>
    <n v="30"/>
    <n v="100"/>
    <n v="4"/>
    <n v="3000"/>
    <d v="2004-07-21T00:00:00"/>
    <s v="Shipped"/>
    <n v="3"/>
    <s v="Jul"/>
    <n v="2004"/>
    <s v="Classic Cars"/>
    <n v="136"/>
    <x v="4"/>
    <s v="Petit Auto"/>
    <s v="+2125557937"/>
    <s v="Rue Joseph-Bens 532"/>
    <s v="Bruxelles"/>
    <m/>
    <s v="B-1180"/>
    <s v="Belgium"/>
    <s v="EMEA"/>
    <s v="Dewey"/>
    <x v="46"/>
    <s v="Medium"/>
  </r>
  <r>
    <x v="77"/>
    <n v="25"/>
    <n v="100"/>
    <n v="6"/>
    <n v="2500"/>
    <d v="2004-08-20T00:00:00"/>
    <s v="Shipped"/>
    <n v="3"/>
    <s v="Aug"/>
    <n v="2004"/>
    <s v="Classic Cars"/>
    <n v="136"/>
    <x v="4"/>
    <s v="Royal Canadian Collectables, Ltd."/>
    <s v="+2125557938"/>
    <s v="23 Tsawassen Blvd."/>
    <s v="Tsawassen"/>
    <s v="BC"/>
    <s v="T2F 8M4"/>
    <s v="Canada"/>
    <s v="NA"/>
    <s v="Lincoln"/>
    <x v="19"/>
    <s v="Small"/>
  </r>
  <r>
    <x v="78"/>
    <n v="24"/>
    <n v="100"/>
    <n v="1"/>
    <n v="2400"/>
    <d v="2004-09-10T00:00:00"/>
    <s v="Shipped"/>
    <n v="3"/>
    <s v="Sep"/>
    <n v="2004"/>
    <s v="Classic Cars"/>
    <n v="136"/>
    <x v="4"/>
    <s v="Gifts4AllAges.com"/>
    <s v="+2125557939"/>
    <s v="8616 Spinnaker Dr."/>
    <s v="Boston"/>
    <s v="MA"/>
    <n v="51003"/>
    <s v="USA"/>
    <s v="NA"/>
    <s v="Yoshido"/>
    <x v="4"/>
    <s v="Medium"/>
  </r>
  <r>
    <x v="79"/>
    <n v="22"/>
    <n v="100"/>
    <n v="9"/>
    <n v="2200"/>
    <d v="2004-10-14T00:00:00"/>
    <s v="Shipped"/>
    <n v="4"/>
    <s v="Oct"/>
    <n v="2004"/>
    <s v="Classic Cars"/>
    <n v="136"/>
    <x v="4"/>
    <s v="Classic Gift Ideas, Inc"/>
    <s v="+2125557940"/>
    <s v="782 First Street"/>
    <s v="Philadelphia"/>
    <s v="PA"/>
    <n v="71270"/>
    <s v="USA"/>
    <s v="NA"/>
    <s v="Cervantes"/>
    <x v="26"/>
    <s v="Small"/>
  </r>
  <r>
    <x v="80"/>
    <n v="33"/>
    <n v="100"/>
    <n v="17"/>
    <n v="3300"/>
    <d v="2004-11-01T00:00:00"/>
    <s v="Shipped"/>
    <n v="4"/>
    <s v="Nov"/>
    <n v="2004"/>
    <s v="Classic Cars"/>
    <n v="136"/>
    <x v="4"/>
    <s v="giftsbymail.co.uk"/>
    <s v="+2125557941"/>
    <s v="Garden House Crowther Way"/>
    <s v="Cowes"/>
    <s v="Isle of Wight"/>
    <s v="PO31 7PJ"/>
    <s v="UK"/>
    <s v="EMEA"/>
    <s v="Bennett"/>
    <x v="47"/>
    <s v="Medium"/>
  </r>
  <r>
    <x v="81"/>
    <n v="47"/>
    <n v="64.930000000000007"/>
    <n v="6"/>
    <n v="3051.7100000000005"/>
    <d v="2004-11-05T00:00:00"/>
    <s v="Shipped"/>
    <n v="4"/>
    <s v="Nov"/>
    <n v="2004"/>
    <s v="Classic Cars"/>
    <n v="136"/>
    <x v="4"/>
    <s v="Baane Mini Imports"/>
    <s v="+2125557942"/>
    <s v="Erling Skakkes gate 78"/>
    <s v="Stavern"/>
    <m/>
    <n v="4110"/>
    <s v="Norway"/>
    <s v="EMEA"/>
    <s v="Bergulfsen"/>
    <x v="14"/>
    <s v="Medium"/>
  </r>
  <r>
    <x v="82"/>
    <n v="25"/>
    <n v="48.05"/>
    <n v="8"/>
    <n v="1201.25"/>
    <d v="2004-11-21T00:00:00"/>
    <s v="Shipped"/>
    <n v="4"/>
    <s v="Nov"/>
    <n v="2004"/>
    <s v="Classic Cars"/>
    <n v="136"/>
    <x v="4"/>
    <s v="Classic Legends Inc."/>
    <s v="+2125557943"/>
    <s v="5905 Pompton St. Suite 750"/>
    <s v="NYC"/>
    <s v="NY"/>
    <n v="10022"/>
    <s v="USA"/>
    <s v="NA"/>
    <s v="Hernandez"/>
    <x v="24"/>
    <s v="Small"/>
  </r>
  <r>
    <x v="83"/>
    <n v="26"/>
    <n v="75.47"/>
    <n v="5"/>
    <n v="1962.22"/>
    <d v="2004-12-02T00:00:00"/>
    <s v="Shipped"/>
    <n v="4"/>
    <s v="Dec"/>
    <n v="2004"/>
    <s v="Classic Cars"/>
    <n v="136"/>
    <x v="4"/>
    <s v="Euro Shopping Channel"/>
    <s v="+2125557944"/>
    <s v="C/ Moralzarzal, 86"/>
    <s v="Madrid"/>
    <m/>
    <n v="28034"/>
    <s v="Spain"/>
    <s v="EMEA"/>
    <s v="Freyre"/>
    <x v="20"/>
    <s v="Small"/>
  </r>
  <r>
    <x v="84"/>
    <n v="48"/>
    <n v="54.68"/>
    <n v="6"/>
    <n v="2624.64"/>
    <d v="2004-12-15T00:00:00"/>
    <s v="Shipped"/>
    <n v="4"/>
    <s v="Dec"/>
    <n v="2004"/>
    <s v="Classic Cars"/>
    <n v="136"/>
    <x v="4"/>
    <s v="Reims Collectables"/>
    <s v="+2125557945"/>
    <s v="59 rue de l'Abbaye"/>
    <s v="Reims"/>
    <m/>
    <n v="51100"/>
    <s v="France"/>
    <s v="EMEA"/>
    <s v="Henriot"/>
    <x v="1"/>
    <s v="Small"/>
  </r>
  <r>
    <x v="85"/>
    <n v="39"/>
    <n v="100"/>
    <n v="3"/>
    <n v="3900"/>
    <d v="2005-01-31T00:00:00"/>
    <s v="Shipped"/>
    <n v="1"/>
    <s v="Jan"/>
    <n v="2005"/>
    <s v="Classic Cars"/>
    <n v="136"/>
    <x v="4"/>
    <s v="Oulu Toy Supplies, Inc."/>
    <s v="+2125557946"/>
    <s v="Torikatu 38"/>
    <s v="Oulu"/>
    <m/>
    <n v="90110"/>
    <s v="Finland"/>
    <s v="EMEA"/>
    <s v="Koskitalo"/>
    <x v="48"/>
    <s v="Medium"/>
  </r>
  <r>
    <x v="86"/>
    <n v="34"/>
    <n v="100"/>
    <n v="4"/>
    <n v="3400"/>
    <d v="2005-02-23T00:00:00"/>
    <s v="Shipped"/>
    <n v="1"/>
    <s v="Feb"/>
    <n v="2005"/>
    <s v="Classic Cars"/>
    <n v="136"/>
    <x v="4"/>
    <s v="Corporate Gift Ideas Co."/>
    <s v="+2125557947"/>
    <s v="7734 Strong St."/>
    <s v="San Francisco"/>
    <s v="CA"/>
    <m/>
    <s v="USA"/>
    <s v="NA"/>
    <s v="Brown"/>
    <x v="3"/>
    <s v="Medium"/>
  </r>
  <r>
    <x v="87"/>
    <n v="32"/>
    <n v="100"/>
    <n v="2"/>
    <n v="3200"/>
    <d v="2005-03-17T00:00:00"/>
    <s v="Shipped"/>
    <n v="1"/>
    <s v="Mar"/>
    <n v="2005"/>
    <s v="Classic Cars"/>
    <n v="136"/>
    <x v="4"/>
    <s v="Lyon Souveniers"/>
    <s v="+2125557948"/>
    <s v="27 rue du Colonel Pierre Avia"/>
    <s v="Paris"/>
    <m/>
    <n v="75508"/>
    <s v="France"/>
    <s v="EMEA"/>
    <s v="Da Cunha"/>
    <x v="2"/>
    <s v="Medium"/>
  </r>
  <r>
    <x v="88"/>
    <n v="64"/>
    <n v="100"/>
    <n v="9"/>
    <n v="6400"/>
    <d v="2005-04-01T00:00:00"/>
    <s v="Shipped"/>
    <n v="2"/>
    <s v="Apr"/>
    <n v="2005"/>
    <s v="Classic Cars"/>
    <n v="136"/>
    <x v="4"/>
    <s v="The Sharp Gifts Warehouse"/>
    <s v="+2125557949"/>
    <s v="3086 Ingle Ln."/>
    <s v="San Jose"/>
    <s v="CA"/>
    <n v="94217"/>
    <s v="USA"/>
    <s v="NA"/>
    <s v="Frick"/>
    <x v="49"/>
    <s v="Large"/>
  </r>
  <r>
    <x v="89"/>
    <n v="19"/>
    <n v="100"/>
    <n v="3"/>
    <n v="1900"/>
    <d v="2005-05-06T00:00:00"/>
    <s v="On Hold"/>
    <n v="2"/>
    <s v="May"/>
    <n v="2005"/>
    <s v="Classic Cars"/>
    <n v="136"/>
    <x v="4"/>
    <s v="Gifts4AllAges.com"/>
    <s v="+2125557950"/>
    <s v="8616 Spinnaker Dr."/>
    <s v="Boston"/>
    <s v="MA"/>
    <n v="51003"/>
    <s v="USA"/>
    <s v="NA"/>
    <s v="Yoshido"/>
    <x v="4"/>
    <s v="Small"/>
  </r>
  <r>
    <x v="26"/>
    <n v="42"/>
    <n v="100"/>
    <n v="4"/>
    <n v="4200"/>
    <d v="2003-01-29T00:00:00"/>
    <s v="Shipped"/>
    <n v="1"/>
    <s v="Jan"/>
    <n v="2003"/>
    <s v="Classic Cars"/>
    <n v="147"/>
    <x v="5"/>
    <s v="Baane Mini Imports"/>
    <s v="+2125557951"/>
    <s v="Erling Skakkes gate 78"/>
    <s v="Stavern"/>
    <m/>
    <n v="4110"/>
    <s v="Norway"/>
    <s v="EMEA"/>
    <s v="Bergulfsen"/>
    <x v="14"/>
    <s v="Medium"/>
  </r>
  <r>
    <x v="90"/>
    <n v="31"/>
    <n v="100"/>
    <n v="8"/>
    <n v="3100"/>
    <d v="2003-04-01T00:00:00"/>
    <s v="Shipped"/>
    <n v="2"/>
    <s v="Apr"/>
    <n v="2003"/>
    <s v="Classic Cars"/>
    <n v="147"/>
    <x v="5"/>
    <s v="La Corne D'abondance, Co."/>
    <s v="+2125557952"/>
    <s v="265, boulevard Charonne"/>
    <s v="Paris"/>
    <m/>
    <n v="75012"/>
    <s v="France"/>
    <s v="EMEA"/>
    <s v="Bertrand"/>
    <x v="50"/>
    <s v="Medium"/>
  </r>
  <r>
    <x v="28"/>
    <n v="22"/>
    <n v="100"/>
    <n v="4"/>
    <n v="2200"/>
    <d v="2003-05-28T00:00:00"/>
    <s v="Shipped"/>
    <n v="2"/>
    <s v="May"/>
    <n v="2003"/>
    <s v="Classic Cars"/>
    <n v="147"/>
    <x v="5"/>
    <s v="Corrida Auto Replicas, Ltd"/>
    <s v="+2125557953"/>
    <s v="C/ Araquil, 67"/>
    <s v="Madrid"/>
    <m/>
    <n v="28023"/>
    <s v="Spain"/>
    <s v="EMEA"/>
    <s v="Sommer"/>
    <x v="22"/>
    <s v="Medium"/>
  </r>
  <r>
    <x v="29"/>
    <n v="26"/>
    <n v="100"/>
    <n v="4"/>
    <n v="2600"/>
    <d v="2003-07-24T00:00:00"/>
    <s v="Shipped"/>
    <n v="3"/>
    <s v="Jul"/>
    <n v="2003"/>
    <s v="Classic Cars"/>
    <n v="147"/>
    <x v="5"/>
    <s v="Technics Stores Inc."/>
    <s v="+2125557954"/>
    <s v="9408 Furth Circle"/>
    <s v="Burlingame"/>
    <s v="CA"/>
    <n v="94217"/>
    <s v="USA"/>
    <s v="NA"/>
    <s v="Hirano"/>
    <x v="4"/>
    <s v="Medium"/>
  </r>
  <r>
    <x v="30"/>
    <n v="20"/>
    <n v="100"/>
    <n v="1"/>
    <n v="2000"/>
    <d v="2003-09-19T00:00:00"/>
    <s v="Shipped"/>
    <n v="3"/>
    <s v="Sep"/>
    <n v="2003"/>
    <s v="Classic Cars"/>
    <n v="147"/>
    <x v="5"/>
    <s v="Dragon Souveniers, Ltd."/>
    <s v="+2125557955"/>
    <s v="Bronz Sok., Bronz Apt. 3/6 Tesvikiye"/>
    <s v="Singapore"/>
    <m/>
    <n v="79903"/>
    <s v="Singapore"/>
    <s v="Japan"/>
    <s v="Natividad"/>
    <x v="23"/>
    <s v="Medium"/>
  </r>
  <r>
    <x v="91"/>
    <n v="21"/>
    <n v="100"/>
    <n v="2"/>
    <n v="2100"/>
    <d v="2003-10-21T00:00:00"/>
    <s v="Resolved"/>
    <n v="4"/>
    <s v="Oct"/>
    <n v="2003"/>
    <s v="Classic Cars"/>
    <n v="147"/>
    <x v="5"/>
    <s v="Mini Auto Werke"/>
    <s v="+2125557956"/>
    <s v="Kirchgasse 6"/>
    <s v="Graz"/>
    <m/>
    <n v="8010"/>
    <s v="Austria"/>
    <s v="EMEA"/>
    <s v="Mendel"/>
    <x v="51"/>
    <s v="Medium"/>
  </r>
  <r>
    <x v="92"/>
    <n v="33"/>
    <n v="100"/>
    <n v="9"/>
    <n v="3300"/>
    <d v="2003-11-06T00:00:00"/>
    <s v="Shipped"/>
    <n v="4"/>
    <s v="Nov"/>
    <n v="2003"/>
    <s v="Classic Cars"/>
    <n v="147"/>
    <x v="5"/>
    <s v="Stylish Desk Decors, Co."/>
    <s v="+2125557957"/>
    <s v="35 King George"/>
    <s v="London"/>
    <m/>
    <s v="WX3 6FW"/>
    <s v="UK"/>
    <s v="EMEA"/>
    <s v="Brown"/>
    <x v="41"/>
    <s v="Medium"/>
  </r>
  <r>
    <x v="33"/>
    <n v="28"/>
    <n v="100"/>
    <n v="1"/>
    <n v="2800"/>
    <d v="2003-11-13T00:00:00"/>
    <s v="Shipped"/>
    <n v="4"/>
    <s v="Nov"/>
    <n v="2003"/>
    <s v="Classic Cars"/>
    <n v="147"/>
    <x v="5"/>
    <s v="Classic Gift Ideas, Inc"/>
    <s v="+2125557958"/>
    <s v="782 First Street"/>
    <s v="Philadelphia"/>
    <s v="PA"/>
    <n v="71270"/>
    <s v="USA"/>
    <s v="NA"/>
    <s v="Cervantes"/>
    <x v="26"/>
    <s v="Medium"/>
  </r>
  <r>
    <x v="34"/>
    <n v="26"/>
    <n v="100"/>
    <n v="4"/>
    <n v="2600"/>
    <d v="2003-11-25T00:00:00"/>
    <s v="Shipped"/>
    <n v="4"/>
    <s v="Nov"/>
    <n v="2003"/>
    <s v="Classic Cars"/>
    <n v="147"/>
    <x v="5"/>
    <s v="Saveley &amp; Henriot, Co."/>
    <s v="+2125557959"/>
    <s v="2, rue du Commerce"/>
    <s v="Lyon"/>
    <m/>
    <n v="69004"/>
    <s v="France"/>
    <s v="EMEA"/>
    <s v="Saveley"/>
    <x v="27"/>
    <s v="Medium"/>
  </r>
  <r>
    <x v="93"/>
    <n v="31"/>
    <n v="100"/>
    <n v="15"/>
    <n v="3100"/>
    <d v="2003-12-09T00:00:00"/>
    <s v="Shipped"/>
    <n v="4"/>
    <s v="Dec"/>
    <n v="2003"/>
    <s v="Classic Cars"/>
    <n v="147"/>
    <x v="5"/>
    <s v="Diecast Collectables"/>
    <s v="+2125557960"/>
    <s v="6251 Ingle Ln."/>
    <s v="Boston"/>
    <s v="MA"/>
    <n v="51003"/>
    <s v="USA"/>
    <s v="NA"/>
    <s v="Franco"/>
    <x v="33"/>
    <s v="Medium"/>
  </r>
  <r>
    <x v="94"/>
    <n v="48"/>
    <n v="100"/>
    <n v="4"/>
    <n v="4800"/>
    <d v="2004-02-04T00:00:00"/>
    <s v="Shipped"/>
    <n v="1"/>
    <s v="Feb"/>
    <n v="2004"/>
    <s v="Classic Cars"/>
    <n v="147"/>
    <x v="5"/>
    <s v="Handji Gifts&amp; Co"/>
    <s v="+2125557961"/>
    <s v="Village Close - 106 Linden Road Sandown 2nd Floor"/>
    <s v="Singapore"/>
    <m/>
    <n v="69045"/>
    <s v="Singapore"/>
    <s v="APAC"/>
    <s v="Victorino"/>
    <x v="52"/>
    <s v="Large"/>
  </r>
  <r>
    <x v="95"/>
    <n v="50"/>
    <n v="100"/>
    <n v="9"/>
    <n v="5000"/>
    <d v="2004-03-11T00:00:00"/>
    <s v="Shipped"/>
    <n v="1"/>
    <s v="Mar"/>
    <n v="2004"/>
    <s v="Classic Cars"/>
    <n v="147"/>
    <x v="5"/>
    <s v="Mini Gifts Distributors Ltd."/>
    <s v="+2125557962"/>
    <s v="5677 Strong St."/>
    <s v="San Rafael"/>
    <s v="CA"/>
    <n v="97562"/>
    <s v="USA"/>
    <s v="NA"/>
    <s v="Nelson"/>
    <x v="33"/>
    <s v="Medium"/>
  </r>
  <r>
    <x v="38"/>
    <n v="28"/>
    <n v="100"/>
    <n v="2"/>
    <n v="2800"/>
    <d v="2004-05-04T00:00:00"/>
    <s v="Shipped"/>
    <n v="2"/>
    <s v="May"/>
    <n v="2004"/>
    <s v="Classic Cars"/>
    <n v="147"/>
    <x v="5"/>
    <s v="Super Scale Inc."/>
    <s v="+2125557963"/>
    <s v="567 North Pendale Street"/>
    <s v="New Haven"/>
    <s v="CT"/>
    <n v="97823"/>
    <s v="USA"/>
    <s v="NA"/>
    <s v="Murphy"/>
    <x v="30"/>
    <s v="Medium"/>
  </r>
  <r>
    <x v="96"/>
    <n v="26"/>
    <n v="100"/>
    <n v="12"/>
    <n v="2600"/>
    <d v="2004-06-15T00:00:00"/>
    <s v="Shipped"/>
    <n v="2"/>
    <s v="Jun"/>
    <n v="2004"/>
    <s v="Classic Cars"/>
    <n v="147"/>
    <x v="5"/>
    <s v="Handji Gifts&amp; Co"/>
    <s v="+2125557964"/>
    <s v="Village Close - 106 Linden Road Sandown 2nd Floor"/>
    <s v="Singapore"/>
    <m/>
    <n v="69045"/>
    <s v="Singapore"/>
    <s v="APAC"/>
    <s v="Victorino"/>
    <x v="52"/>
    <s v="Medium"/>
  </r>
  <r>
    <x v="40"/>
    <n v="32"/>
    <n v="100"/>
    <n v="2"/>
    <n v="3200"/>
    <d v="2004-07-19T00:00:00"/>
    <s v="Shipped"/>
    <n v="3"/>
    <s v="Jul"/>
    <n v="2004"/>
    <s v="Classic Cars"/>
    <n v="147"/>
    <x v="5"/>
    <s v="Souveniers And Things Co."/>
    <s v="+2125557965"/>
    <s v="Monitor Money Building, 815 Pacific Hwy Level 6"/>
    <s v="Chatswood"/>
    <s v="NSW"/>
    <n v="2067"/>
    <s v="Australia"/>
    <s v="APAC"/>
    <s v="Huxley"/>
    <x v="17"/>
    <s v="Medium"/>
  </r>
  <r>
    <x v="97"/>
    <n v="44"/>
    <n v="100"/>
    <n v="9"/>
    <n v="4400"/>
    <d v="2004-08-19T00:00:00"/>
    <s v="Shipped"/>
    <n v="3"/>
    <s v="Aug"/>
    <n v="2004"/>
    <s v="Classic Cars"/>
    <n v="147"/>
    <x v="5"/>
    <s v="Diecast Classics Inc."/>
    <s v="+2125557966"/>
    <s v="7586 Pompton St."/>
    <s v="Allentown"/>
    <s v="PA"/>
    <n v="70267"/>
    <s v="USA"/>
    <s v="NA"/>
    <s v="Yu"/>
    <x v="15"/>
    <s v="Large"/>
  </r>
  <r>
    <x v="42"/>
    <n v="30"/>
    <n v="100"/>
    <n v="4"/>
    <n v="3000"/>
    <d v="2004-09-08T00:00:00"/>
    <s v="Shipped"/>
    <n v="3"/>
    <s v="Sep"/>
    <n v="2004"/>
    <s v="Classic Cars"/>
    <n v="147"/>
    <x v="5"/>
    <s v="Scandinavian Gift Ideas"/>
    <s v="+2125557967"/>
    <s v="kergatan 24"/>
    <s v="Boras"/>
    <m/>
    <s v="S-844 67"/>
    <s v="Sweden"/>
    <s v="EMEA"/>
    <s v="Larsson"/>
    <x v="24"/>
    <s v="Medium"/>
  </r>
  <r>
    <x v="98"/>
    <n v="38"/>
    <n v="100"/>
    <n v="13"/>
    <n v="3800"/>
    <d v="2004-10-13T00:00:00"/>
    <s v="Shipped"/>
    <n v="4"/>
    <s v="Oct"/>
    <n v="2004"/>
    <s v="Classic Cars"/>
    <n v="147"/>
    <x v="5"/>
    <s v="Marta's Replicas Co."/>
    <s v="+2125557968"/>
    <s v="39323 Spinnaker Dr."/>
    <s v="Cambridge"/>
    <s v="MA"/>
    <n v="51247"/>
    <s v="USA"/>
    <s v="NA"/>
    <s v="Hernandez"/>
    <x v="12"/>
    <s v="Medium"/>
  </r>
  <r>
    <x v="99"/>
    <n v="40"/>
    <n v="100"/>
    <n v="7"/>
    <n v="4000"/>
    <d v="2004-10-22T00:00:00"/>
    <s v="Shipped"/>
    <n v="4"/>
    <s v="Oct"/>
    <n v="2004"/>
    <s v="Classic Cars"/>
    <n v="147"/>
    <x v="5"/>
    <s v="Canadian Gift Exchange Network"/>
    <s v="+2125557969"/>
    <s v="1900 Oak St."/>
    <s v="Vancouver"/>
    <s v="BC"/>
    <s v="V3F 2K1"/>
    <s v="Canada"/>
    <s v="NA"/>
    <s v="Tannamuri"/>
    <x v="28"/>
    <s v="Medium"/>
  </r>
  <r>
    <x v="45"/>
    <n v="46"/>
    <n v="61.99"/>
    <n v="8"/>
    <n v="2851.54"/>
    <d v="2004-11-04T00:00:00"/>
    <s v="Shipped"/>
    <n v="4"/>
    <s v="Nov"/>
    <n v="2004"/>
    <s v="Classic Cars"/>
    <n v="147"/>
    <x v="5"/>
    <s v="Online Diecast Creations Co."/>
    <s v="+2125557970"/>
    <s v="2304 Long Airport Avenue"/>
    <s v="Nashua"/>
    <s v="NH"/>
    <n v="62005"/>
    <s v="USA"/>
    <s v="NA"/>
    <s v="Young"/>
    <x v="33"/>
    <s v="Small"/>
  </r>
  <r>
    <x v="100"/>
    <n v="26"/>
    <n v="100"/>
    <n v="2"/>
    <n v="2600"/>
    <d v="2004-11-19T00:00:00"/>
    <s v="On Hold"/>
    <n v="4"/>
    <s v="Nov"/>
    <n v="2004"/>
    <s v="Classic Cars"/>
    <n v="147"/>
    <x v="5"/>
    <s v="Volvo Model Replicas, Co"/>
    <s v="+2125557971"/>
    <s v="Berguvsv„gen  8"/>
    <s v="Lule"/>
    <m/>
    <s v="S-958 22"/>
    <s v="Sweden"/>
    <s v="EMEA"/>
    <s v="Berglund"/>
    <x v="21"/>
    <s v="Medium"/>
  </r>
  <r>
    <x v="47"/>
    <n v="27"/>
    <n v="100"/>
    <n v="2"/>
    <n v="2700"/>
    <d v="2004-11-29T00:00:00"/>
    <s v="Shipped"/>
    <n v="4"/>
    <s v="Nov"/>
    <n v="2004"/>
    <s v="Classic Cars"/>
    <n v="147"/>
    <x v="5"/>
    <s v="Australian Collectors, Co."/>
    <s v="+2125557972"/>
    <s v="636 St Kilda Road Level 3"/>
    <s v="Melbourne"/>
    <s v="Victoria"/>
    <n v="3004"/>
    <s v="Australia"/>
    <s v="APAC"/>
    <s v="Ferguson"/>
    <x v="8"/>
    <s v="Medium"/>
  </r>
  <r>
    <x v="48"/>
    <n v="43"/>
    <n v="100"/>
    <n v="9"/>
    <n v="4300"/>
    <d v="2004-12-10T00:00:00"/>
    <s v="Shipped"/>
    <n v="4"/>
    <s v="Dec"/>
    <n v="2004"/>
    <s v="Classic Cars"/>
    <n v="147"/>
    <x v="5"/>
    <s v="Mini Gifts Distributors Ltd."/>
    <s v="+2125557973"/>
    <s v="5677 Strong St."/>
    <s v="San Rafael"/>
    <s v="CA"/>
    <n v="97562"/>
    <s v="USA"/>
    <s v="NA"/>
    <s v="Nelson"/>
    <x v="33"/>
    <s v="Medium"/>
  </r>
  <r>
    <x v="101"/>
    <n v="35"/>
    <n v="65.63"/>
    <n v="4"/>
    <n v="2297.0499999999997"/>
    <d v="2005-01-20T00:00:00"/>
    <s v="Shipped"/>
    <n v="1"/>
    <s v="Jan"/>
    <n v="2005"/>
    <s v="Classic Cars"/>
    <n v="147"/>
    <x v="5"/>
    <s v="Anna's Decorations, Ltd"/>
    <s v="+2125557974"/>
    <s v="201 Miller Street Level 15"/>
    <s v="North Sydney"/>
    <s v="NSW"/>
    <n v="2060"/>
    <s v="Australia"/>
    <s v="APAC"/>
    <s v="O'Hara"/>
    <x v="35"/>
    <s v="Small"/>
  </r>
  <r>
    <x v="50"/>
    <n v="37"/>
    <n v="100"/>
    <n v="6"/>
    <n v="3700"/>
    <d v="2005-02-17T00:00:00"/>
    <s v="Shipped"/>
    <n v="1"/>
    <s v="Feb"/>
    <n v="2005"/>
    <s v="Classic Cars"/>
    <n v="147"/>
    <x v="5"/>
    <s v="Corporate Gift Ideas Co."/>
    <s v="+2125557975"/>
    <s v="7734 Strong St."/>
    <s v="San Francisco"/>
    <s v="CA"/>
    <m/>
    <s v="USA"/>
    <s v="NA"/>
    <s v="Brown"/>
    <x v="3"/>
    <s v="Medium"/>
  </r>
  <r>
    <x v="51"/>
    <n v="37"/>
    <n v="46.9"/>
    <n v="7"/>
    <n v="1735.3"/>
    <d v="2005-03-09T00:00:00"/>
    <s v="Shipped"/>
    <n v="1"/>
    <s v="Mar"/>
    <n v="2005"/>
    <s v="Classic Cars"/>
    <n v="147"/>
    <x v="5"/>
    <s v="Anna's Decorations, Ltd"/>
    <s v="+2125557976"/>
    <s v="201 Miller Street Level 15"/>
    <s v="North Sydney"/>
    <s v="NSW"/>
    <n v="2060"/>
    <s v="Australia"/>
    <s v="APAC"/>
    <s v="O'Hara"/>
    <x v="35"/>
    <s v="Small"/>
  </r>
  <r>
    <x v="52"/>
    <n v="27"/>
    <n v="100"/>
    <n v="2"/>
    <n v="2700"/>
    <d v="2005-05-01T00:00:00"/>
    <s v="Shipped"/>
    <n v="2"/>
    <s v="May"/>
    <n v="2005"/>
    <s v="Classic Cars"/>
    <n v="147"/>
    <x v="5"/>
    <s v="Quebec Home Shopping Network"/>
    <s v="+2125557977"/>
    <s v="43 rue St. Laurent"/>
    <s v="Montreal"/>
    <s v="Quebec"/>
    <s v="H1J 1C3"/>
    <s v="Canada"/>
    <s v="NA"/>
    <s v="Fresnisre"/>
    <x v="36"/>
    <s v="Medium"/>
  </r>
  <r>
    <x v="102"/>
    <n v="38"/>
    <n v="100"/>
    <n v="12"/>
    <n v="3800"/>
    <d v="2005-05-31T00:00:00"/>
    <s v="In Process"/>
    <n v="2"/>
    <s v="May"/>
    <n v="2005"/>
    <s v="Classic Cars"/>
    <n v="147"/>
    <x v="5"/>
    <s v="La Rochelle Gifts"/>
    <s v="+2125557978"/>
    <s v="67, rue des Cinquante Otages"/>
    <s v="Nantes"/>
    <m/>
    <n v="44000"/>
    <s v="France"/>
    <s v="EMEA"/>
    <s v="Labrune"/>
    <x v="11"/>
    <s v="Medium"/>
  </r>
  <r>
    <x v="103"/>
    <n v="33"/>
    <n v="100"/>
    <n v="6"/>
    <n v="3300"/>
    <d v="2003-03-03T00:00:00"/>
    <s v="Shipped"/>
    <n v="1"/>
    <s v="Mar"/>
    <n v="2003"/>
    <s v="Classic Cars"/>
    <n v="194"/>
    <x v="6"/>
    <s v="Cruz &amp; Sons Co."/>
    <s v="+2125557979"/>
    <s v="15 McCallum Street - NatWest Center #13-03"/>
    <s v="Makati City"/>
    <m/>
    <s v="1227 MM"/>
    <s v="Philippines"/>
    <s v="Japan"/>
    <s v="Cruz"/>
    <x v="53"/>
    <s v="Medium"/>
  </r>
  <r>
    <x v="104"/>
    <n v="42"/>
    <n v="100"/>
    <n v="10"/>
    <n v="4200"/>
    <d v="2003-05-08T00:00:00"/>
    <s v="Shipped"/>
    <n v="2"/>
    <s v="May"/>
    <n v="2003"/>
    <s v="Classic Cars"/>
    <n v="194"/>
    <x v="6"/>
    <s v="Marseille Mini Autos"/>
    <s v="+2125557980"/>
    <s v="12, rue des Bouchers"/>
    <s v="Marseille"/>
    <m/>
    <n v="13008"/>
    <s v="France"/>
    <s v="EMEA"/>
    <s v="Lebihan"/>
    <x v="54"/>
    <s v="Large"/>
  </r>
  <r>
    <x v="105"/>
    <n v="42"/>
    <n v="100"/>
    <n v="7"/>
    <n v="4200"/>
    <d v="2003-07-02T00:00:00"/>
    <s v="Shipped"/>
    <n v="3"/>
    <s v="Jul"/>
    <n v="2003"/>
    <s v="Classic Cars"/>
    <n v="194"/>
    <x v="6"/>
    <s v="Mini Gifts Distributors Ltd."/>
    <s v="+2125557981"/>
    <s v="5677 Strong St."/>
    <s v="San Rafael"/>
    <s v="CA"/>
    <n v="97562"/>
    <s v="USA"/>
    <s v="NA"/>
    <s v="Nelson"/>
    <x v="33"/>
    <s v="Large"/>
  </r>
  <r>
    <x v="106"/>
    <n v="48"/>
    <n v="100"/>
    <n v="7"/>
    <n v="4800"/>
    <d v="2003-09-05T00:00:00"/>
    <s v="Shipped"/>
    <n v="3"/>
    <s v="Sep"/>
    <n v="2003"/>
    <s v="Classic Cars"/>
    <n v="194"/>
    <x v="6"/>
    <s v="Collectables For Less Inc."/>
    <s v="+2125557982"/>
    <s v="7825 Douglas Av."/>
    <s v="Brickhaven"/>
    <s v="MA"/>
    <n v="58339"/>
    <s v="USA"/>
    <s v="NA"/>
    <s v="Nelson"/>
    <x v="34"/>
    <s v="Large"/>
  </r>
  <r>
    <x v="4"/>
    <n v="41"/>
    <n v="100"/>
    <n v="2"/>
    <n v="4100"/>
    <d v="2003-10-10T00:00:00"/>
    <s v="Shipped"/>
    <n v="4"/>
    <s v="Oct"/>
    <n v="2003"/>
    <s v="Classic Cars"/>
    <n v="194"/>
    <x v="6"/>
    <s v="Corporate Gift Ideas Co."/>
    <s v="+2125557983"/>
    <s v="7734 Strong St."/>
    <s v="San Francisco"/>
    <s v="CA"/>
    <m/>
    <s v="USA"/>
    <s v="NA"/>
    <s v="Brown"/>
    <x v="3"/>
    <s v="Large"/>
  </r>
  <r>
    <x v="107"/>
    <n v="30"/>
    <n v="100"/>
    <n v="2"/>
    <n v="3000"/>
    <d v="2003-11-04T00:00:00"/>
    <s v="Shipped"/>
    <n v="4"/>
    <s v="Nov"/>
    <n v="2003"/>
    <s v="Classic Cars"/>
    <n v="194"/>
    <x v="6"/>
    <s v="Anna's Decorations, Ltd"/>
    <s v="+2125557984"/>
    <s v="201 Miller Street Level 15"/>
    <s v="North Sydney"/>
    <s v="NSW"/>
    <n v="2060"/>
    <s v="Australia"/>
    <s v="APAC"/>
    <s v="O'Hara"/>
    <x v="35"/>
    <s v="Medium"/>
  </r>
  <r>
    <x v="108"/>
    <n v="27"/>
    <n v="100"/>
    <n v="14"/>
    <n v="2700"/>
    <d v="2003-11-12T00:00:00"/>
    <s v="Shipped"/>
    <n v="4"/>
    <s v="Nov"/>
    <n v="2003"/>
    <s v="Classic Cars"/>
    <n v="194"/>
    <x v="6"/>
    <s v="Herkku Gifts"/>
    <s v="+2125557985"/>
    <s v="Drammen 121, PR 744 Sentrum"/>
    <s v="Bergen"/>
    <m/>
    <s v="N 5804"/>
    <s v="Norway"/>
    <s v="EMEA"/>
    <s v="Oeztan"/>
    <x v="6"/>
    <s v="Medium"/>
  </r>
  <r>
    <x v="109"/>
    <n v="21"/>
    <n v="100"/>
    <n v="3"/>
    <n v="2100"/>
    <d v="2003-11-20T00:00:00"/>
    <s v="Shipped"/>
    <n v="4"/>
    <s v="Nov"/>
    <n v="2003"/>
    <s v="Classic Cars"/>
    <n v="194"/>
    <x v="6"/>
    <s v="Toms Spezialitten, Ltd"/>
    <s v="+2125557986"/>
    <s v="Mehrheimerstr. 369"/>
    <s v="Koln"/>
    <m/>
    <n v="50739"/>
    <s v="Germany"/>
    <s v="EMEA"/>
    <s v="Pfalzheim"/>
    <x v="55"/>
    <s v="Medium"/>
  </r>
  <r>
    <x v="110"/>
    <n v="20"/>
    <n v="100"/>
    <n v="8"/>
    <n v="2000"/>
    <d v="2003-12-02T00:00:00"/>
    <s v="Shipped"/>
    <n v="4"/>
    <s v="Dec"/>
    <n v="2003"/>
    <s v="Classic Cars"/>
    <n v="194"/>
    <x v="6"/>
    <s v="Euro Shopping Channel"/>
    <s v="+2125557987"/>
    <s v="C/ Moralzarzal, 86"/>
    <s v="Madrid"/>
    <m/>
    <n v="28034"/>
    <s v="Spain"/>
    <s v="EMEA"/>
    <s v="Freyre"/>
    <x v="20"/>
    <s v="Medium"/>
  </r>
  <r>
    <x v="9"/>
    <n v="41"/>
    <n v="100"/>
    <n v="2"/>
    <n v="4100"/>
    <d v="2004-01-15T00:00:00"/>
    <s v="Shipped"/>
    <n v="1"/>
    <s v="Jan"/>
    <n v="2004"/>
    <s v="Classic Cars"/>
    <n v="194"/>
    <x v="6"/>
    <s v="Auto Canal Petit"/>
    <s v="+2125557988"/>
    <s v="25, rue Lauriston"/>
    <s v="Paris"/>
    <m/>
    <n v="75016"/>
    <s v="France"/>
    <s v="EMEA"/>
    <s v="Perrier"/>
    <x v="7"/>
    <s v="Large"/>
  </r>
  <r>
    <x v="111"/>
    <n v="27"/>
    <n v="100"/>
    <n v="9"/>
    <n v="2700"/>
    <d v="2004-02-22T00:00:00"/>
    <s v="Shipped"/>
    <n v="1"/>
    <s v="Feb"/>
    <n v="2004"/>
    <s v="Classic Cars"/>
    <n v="194"/>
    <x v="6"/>
    <s v="Vida Sport, Ltd"/>
    <s v="+2125557989"/>
    <s v="Grenzacherweg 237"/>
    <s v="Gensve"/>
    <m/>
    <n v="1203"/>
    <s v="Switzerland"/>
    <s v="EMEA"/>
    <s v="Holz"/>
    <x v="9"/>
    <s v="Medium"/>
  </r>
  <r>
    <x v="112"/>
    <n v="28"/>
    <n v="100"/>
    <n v="3"/>
    <n v="2800"/>
    <d v="2004-04-09T00:00:00"/>
    <s v="Shipped"/>
    <n v="2"/>
    <s v="Apr"/>
    <n v="2004"/>
    <s v="Classic Cars"/>
    <n v="194"/>
    <x v="6"/>
    <s v="Danish Wholesale Imports"/>
    <s v="+2125557990"/>
    <s v="Vinb'ltet 34"/>
    <s v="Kobenhavn"/>
    <m/>
    <n v="1734"/>
    <s v="Denmark"/>
    <s v="EMEA"/>
    <s v="Petersen"/>
    <x v="40"/>
    <s v="Medium"/>
  </r>
  <r>
    <x v="113"/>
    <n v="24"/>
    <n v="100"/>
    <n v="13"/>
    <n v="2400"/>
    <d v="2004-06-01T00:00:00"/>
    <s v="Cancelled"/>
    <n v="2"/>
    <s v="Jun"/>
    <n v="2004"/>
    <s v="Classic Cars"/>
    <n v="194"/>
    <x v="6"/>
    <s v="UK Collectables, Ltd."/>
    <s v="+2125557991"/>
    <s v="Berkeley Gardens 12  Brewery"/>
    <s v="Liverpool"/>
    <m/>
    <s v="WX1 6LT"/>
    <s v="UK"/>
    <s v="EMEA"/>
    <s v="Devon"/>
    <x v="19"/>
    <s v="Medium"/>
  </r>
  <r>
    <x v="114"/>
    <n v="44"/>
    <n v="100"/>
    <n v="14"/>
    <n v="4400"/>
    <d v="2004-07-06T00:00:00"/>
    <s v="Shipped"/>
    <n v="3"/>
    <s v="Jul"/>
    <n v="2004"/>
    <s v="Classic Cars"/>
    <n v="194"/>
    <x v="6"/>
    <s v="L'ordine Souveniers"/>
    <s v="+2125557992"/>
    <s v="Strada Provinciale 124"/>
    <s v="Reggio Emilia"/>
    <m/>
    <n v="42100"/>
    <s v="Italy"/>
    <s v="EMEA"/>
    <s v="Moroni"/>
    <x v="56"/>
    <s v="Large"/>
  </r>
  <r>
    <x v="115"/>
    <n v="50"/>
    <n v="100"/>
    <n v="3"/>
    <n v="5000"/>
    <d v="2004-08-02T00:00:00"/>
    <s v="Shipped"/>
    <n v="3"/>
    <s v="Aug"/>
    <n v="2004"/>
    <s v="Classic Cars"/>
    <n v="194"/>
    <x v="6"/>
    <s v="Online Mini Collectables"/>
    <s v="+2125557993"/>
    <s v="7635 Spinnaker Dr."/>
    <s v="Brickhaven"/>
    <s v="MA"/>
    <n v="58339"/>
    <s v="USA"/>
    <s v="NA"/>
    <s v="Barajas"/>
    <x v="57"/>
    <s v="Large"/>
  </r>
  <r>
    <x v="116"/>
    <n v="21"/>
    <n v="100"/>
    <n v="12"/>
    <n v="2100"/>
    <d v="2004-08-30T00:00:00"/>
    <s v="Shipped"/>
    <n v="3"/>
    <s v="Aug"/>
    <n v="2004"/>
    <s v="Classic Cars"/>
    <n v="194"/>
    <x v="6"/>
    <s v="Vida Sport, Ltd"/>
    <s v="+2125557994"/>
    <s v="Grenzacherweg 237"/>
    <s v="Gensve"/>
    <m/>
    <n v="1203"/>
    <s v="Switzerland"/>
    <s v="EMEA"/>
    <s v="Holz"/>
    <x v="9"/>
    <s v="Medium"/>
  </r>
  <r>
    <x v="117"/>
    <n v="33"/>
    <n v="100"/>
    <n v="5"/>
    <n v="3300"/>
    <d v="2003-10-04T00:00:00"/>
    <s v="Shipped"/>
    <n v="4"/>
    <s v="Oct"/>
    <n v="2003"/>
    <s v="Classic Cars"/>
    <n v="194"/>
    <x v="6"/>
    <s v="Blauer See Auto, Co."/>
    <s v="+2125557995"/>
    <s v="Lyonerstr. 34"/>
    <s v="Frankfurt"/>
    <m/>
    <n v="60528"/>
    <s v="Germany"/>
    <s v="EMEA"/>
    <s v="Keitel"/>
    <x v="51"/>
    <s v="Medium"/>
  </r>
  <r>
    <x v="118"/>
    <n v="33"/>
    <n v="100"/>
    <n v="10"/>
    <n v="3300"/>
    <d v="2004-10-16T00:00:00"/>
    <s v="Shipped"/>
    <n v="4"/>
    <s v="Oct"/>
    <n v="2004"/>
    <s v="Classic Cars"/>
    <n v="194"/>
    <x v="6"/>
    <s v="Toms Spezialitten, Ltd"/>
    <s v="+2125557996"/>
    <s v="Mehrheimerstr. 369"/>
    <s v="Koln"/>
    <m/>
    <n v="50739"/>
    <s v="Germany"/>
    <s v="EMEA"/>
    <s v="Pfalzheim"/>
    <x v="55"/>
    <s v="Medium"/>
  </r>
  <r>
    <x v="119"/>
    <n v="31"/>
    <n v="100"/>
    <n v="3"/>
    <n v="3100"/>
    <d v="2004-11-03T00:00:00"/>
    <s v="Shipped"/>
    <n v="4"/>
    <s v="Nov"/>
    <n v="2004"/>
    <s v="Classic Cars"/>
    <n v="194"/>
    <x v="6"/>
    <s v="Volvo Model Replicas, Co"/>
    <s v="+2125557997"/>
    <s v="Berguvsv„gen  8"/>
    <s v="Lule"/>
    <m/>
    <s v="S-958 22"/>
    <s v="Sweden"/>
    <s v="EMEA"/>
    <s v="Berglund"/>
    <x v="21"/>
    <s v="Medium"/>
  </r>
  <r>
    <x v="19"/>
    <n v="41"/>
    <n v="71.47"/>
    <n v="5"/>
    <n v="2930.27"/>
    <d v="2004-11-15T00:00:00"/>
    <s v="Shipped"/>
    <n v="4"/>
    <s v="Nov"/>
    <n v="2004"/>
    <s v="Classic Cars"/>
    <n v="194"/>
    <x v="6"/>
    <s v="Land of Toys Inc."/>
    <s v="+2125557998"/>
    <s v="897 Long Airport Avenue"/>
    <s v="NYC"/>
    <s v="NY"/>
    <n v="10022"/>
    <s v="USA"/>
    <s v="NA"/>
    <s v="Yu"/>
    <x v="0"/>
    <s v="Small"/>
  </r>
  <r>
    <x v="20"/>
    <n v="45"/>
    <n v="79.650000000000006"/>
    <n v="2"/>
    <n v="3584.2500000000005"/>
    <d v="2004-11-24T00:00:00"/>
    <s v="Shipped"/>
    <n v="4"/>
    <s v="Nov"/>
    <n v="2004"/>
    <s v="Classic Cars"/>
    <n v="194"/>
    <x v="6"/>
    <s v="Salzburg Collectables"/>
    <s v="+2125557999"/>
    <s v="Geislweg 14"/>
    <s v="Salzburg"/>
    <m/>
    <n v="5020"/>
    <s v="Austria"/>
    <s v="EMEA"/>
    <s v="Pipps"/>
    <x v="16"/>
    <s v="Medium"/>
  </r>
  <r>
    <x v="120"/>
    <n v="33"/>
    <n v="85.39"/>
    <n v="3"/>
    <n v="2817.87"/>
    <d v="2005-01-06T00:00:00"/>
    <s v="Shipped"/>
    <n v="1"/>
    <s v="Jan"/>
    <n v="2005"/>
    <s v="Classic Cars"/>
    <n v="194"/>
    <x v="6"/>
    <s v="Suominen Souveniers"/>
    <s v="+2125558000"/>
    <s v="Software Engineering Center, SEC Oy"/>
    <s v="Espoo"/>
    <m/>
    <s v="FIN-02271"/>
    <s v="Finland"/>
    <s v="EMEA"/>
    <s v="Suominen"/>
    <x v="58"/>
    <s v="Small"/>
  </r>
  <r>
    <x v="22"/>
    <n v="45"/>
    <n v="76"/>
    <n v="7"/>
    <n v="3420"/>
    <d v="2005-02-03T00:00:00"/>
    <s v="Shipped"/>
    <n v="1"/>
    <s v="Feb"/>
    <n v="2005"/>
    <s v="Classic Cars"/>
    <n v="194"/>
    <x v="6"/>
    <s v="La Rochelle Gifts"/>
    <s v="+2125558001"/>
    <s v="67, rue des Cinquante Otages"/>
    <s v="Nantes"/>
    <m/>
    <n v="44000"/>
    <s v="France"/>
    <s v="EMEA"/>
    <s v="Labrune"/>
    <x v="11"/>
    <s v="Medium"/>
  </r>
  <r>
    <x v="121"/>
    <n v="26"/>
    <n v="99.04"/>
    <n v="4"/>
    <n v="2575.04"/>
    <d v="2005-03-03T00:00:00"/>
    <s v="Shipped"/>
    <n v="1"/>
    <s v="Mar"/>
    <n v="2005"/>
    <s v="Classic Cars"/>
    <n v="194"/>
    <x v="6"/>
    <s v="Scandinavian Gift Ideas"/>
    <s v="+2125558002"/>
    <s v="kergatan 24"/>
    <s v="Boras"/>
    <m/>
    <s v="S-844 67"/>
    <s v="Sweden"/>
    <s v="EMEA"/>
    <s v="Larsson"/>
    <x v="24"/>
    <s v="Small"/>
  </r>
  <r>
    <x v="122"/>
    <n v="12"/>
    <n v="100"/>
    <n v="13"/>
    <n v="1200"/>
    <d v="2005-05-17T00:00:00"/>
    <s v="Shipped"/>
    <n v="2"/>
    <s v="May"/>
    <n v="2005"/>
    <s v="Classic Cars"/>
    <n v="194"/>
    <x v="6"/>
    <s v="Salzburg Collectables"/>
    <s v="+2125558003"/>
    <s v="Geislweg 14"/>
    <s v="Salzburg"/>
    <m/>
    <n v="5020"/>
    <s v="Austria"/>
    <s v="EMEA"/>
    <s v="Pipps"/>
    <x v="16"/>
    <s v="Small"/>
  </r>
  <r>
    <x v="63"/>
    <n v="41"/>
    <n v="100"/>
    <n v="15"/>
    <n v="4100"/>
    <d v="2003-02-11T00:00:00"/>
    <s v="Shipped"/>
    <n v="1"/>
    <s v="Feb"/>
    <n v="2003"/>
    <s v="Classic Cars"/>
    <n v="207"/>
    <x v="7"/>
    <s v="Danish Wholesale Imports"/>
    <s v="+2125558004"/>
    <s v="Vinb'ltet 34"/>
    <s v="Kobenhavn"/>
    <m/>
    <n v="1734"/>
    <s v="Denmark"/>
    <s v="EMEA"/>
    <s v="Petersen"/>
    <x v="40"/>
    <s v="Large"/>
  </r>
  <r>
    <x v="123"/>
    <n v="33"/>
    <n v="100"/>
    <n v="9"/>
    <n v="3300"/>
    <d v="2003-04-16T00:00:00"/>
    <s v="Shipped"/>
    <n v="2"/>
    <s v="Apr"/>
    <n v="2003"/>
    <s v="Classic Cars"/>
    <n v="207"/>
    <x v="7"/>
    <s v="Dragon Souveniers, Ltd."/>
    <s v="+212555800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2"/>
    <n v="4600"/>
    <d v="2003-06-03T00:00:00"/>
    <s v="Shipped"/>
    <n v="2"/>
    <s v="Jun"/>
    <n v="2003"/>
    <s v="Classic Cars"/>
    <n v="207"/>
    <x v="7"/>
    <s v="Muscle Machine Inc"/>
    <s v="+2125558006"/>
    <s v="4092 Furth Circle Suite 400"/>
    <s v="NYC"/>
    <s v="NY"/>
    <n v="10022"/>
    <s v="USA"/>
    <s v="NA"/>
    <s v="Young"/>
    <x v="59"/>
    <s v="Large"/>
  </r>
  <r>
    <x v="125"/>
    <n v="33"/>
    <n v="100"/>
    <n v="12"/>
    <n v="3300"/>
    <d v="2003-08-08T00:00:00"/>
    <s v="Shipped"/>
    <n v="3"/>
    <s v="Aug"/>
    <n v="2003"/>
    <s v="Classic Cars"/>
    <n v="207"/>
    <x v="7"/>
    <s v="Mini Gifts Distributors Ltd."/>
    <s v="+2125558007"/>
    <s v="5677 Strong St."/>
    <s v="San Rafael"/>
    <s v="CA"/>
    <n v="97562"/>
    <s v="USA"/>
    <s v="NA"/>
    <s v="Nelson"/>
    <x v="33"/>
    <s v="Large"/>
  </r>
  <r>
    <x v="126"/>
    <n v="20"/>
    <n v="100"/>
    <n v="11"/>
    <n v="2000"/>
    <d v="2003-09-28T00:00:00"/>
    <s v="Shipped"/>
    <n v="3"/>
    <s v="Sep"/>
    <n v="2003"/>
    <s v="Classic Cars"/>
    <n v="207"/>
    <x v="7"/>
    <s v="Euro Shopping Channel"/>
    <s v="+2125558008"/>
    <s v="C/ Moralzarzal, 86"/>
    <s v="Madrid"/>
    <m/>
    <n v="28034"/>
    <s v="Spain"/>
    <s v="EMEA"/>
    <s v="Freyre"/>
    <x v="20"/>
    <s v="Medium"/>
  </r>
  <r>
    <x v="127"/>
    <n v="44"/>
    <n v="100"/>
    <n v="3"/>
    <n v="4400"/>
    <d v="2003-10-22T00:00:00"/>
    <s v="Shipped"/>
    <n v="4"/>
    <s v="Oct"/>
    <n v="2003"/>
    <s v="Classic Cars"/>
    <n v="207"/>
    <x v="7"/>
    <s v="Dragon Souveniers, Ltd."/>
    <s v="+2125558009"/>
    <s v="Bronz Sok., Bronz Apt. 3/6 Tesvikiye"/>
    <s v="Singapore"/>
    <m/>
    <n v="79903"/>
    <s v="Singapore"/>
    <s v="Japan"/>
    <s v="Natividad"/>
    <x v="23"/>
    <s v="Large"/>
  </r>
  <r>
    <x v="128"/>
    <n v="33"/>
    <n v="100"/>
    <n v="2"/>
    <n v="3300"/>
    <d v="2003-11-06T00:00:00"/>
    <s v="Shipped"/>
    <n v="4"/>
    <s v="Nov"/>
    <n v="2003"/>
    <s v="Classic Cars"/>
    <n v="207"/>
    <x v="7"/>
    <s v="L'ordine Souveniers"/>
    <s v="+2125558010"/>
    <s v="Strada Provinciale 124"/>
    <s v="Reggio Emilia"/>
    <m/>
    <n v="42100"/>
    <s v="Italy"/>
    <s v="EMEA"/>
    <s v="Moroni"/>
    <x v="56"/>
    <s v="Large"/>
  </r>
  <r>
    <x v="129"/>
    <n v="21"/>
    <n v="100"/>
    <n v="13"/>
    <n v="2100"/>
    <d v="2003-11-14T00:00:00"/>
    <s v="Shipped"/>
    <n v="4"/>
    <s v="Nov"/>
    <n v="2003"/>
    <s v="Classic Cars"/>
    <n v="207"/>
    <x v="7"/>
    <s v="Mini Creations Ltd."/>
    <s v="+2125558011"/>
    <s v="4575 Hillside Dr."/>
    <s v="New Bedford"/>
    <s v="MA"/>
    <n v="50553"/>
    <s v="USA"/>
    <s v="NA"/>
    <s v="Tam"/>
    <x v="42"/>
    <s v="Medium"/>
  </r>
  <r>
    <x v="130"/>
    <n v="47"/>
    <n v="100"/>
    <n v="5"/>
    <n v="4700"/>
    <d v="2003-11-26T00:00:00"/>
    <s v="Shipped"/>
    <n v="4"/>
    <s v="Nov"/>
    <n v="2003"/>
    <s v="Classic Cars"/>
    <n v="207"/>
    <x v="7"/>
    <s v="Super Scale Inc."/>
    <s v="+2125558012"/>
    <s v="567 North Pendale Street"/>
    <s v="New Haven"/>
    <s v="CT"/>
    <n v="97823"/>
    <s v="USA"/>
    <s v="NA"/>
    <s v="Murphy"/>
    <x v="30"/>
    <s v="Large"/>
  </r>
  <r>
    <x v="131"/>
    <n v="46"/>
    <n v="100"/>
    <n v="13"/>
    <n v="4600"/>
    <d v="2004-01-02T00:00:00"/>
    <s v="Shipped"/>
    <n v="1"/>
    <s v="Jan"/>
    <n v="2004"/>
    <s v="Classic Cars"/>
    <n v="207"/>
    <x v="7"/>
    <s v="Saveley &amp; Henriot, Co."/>
    <s v="+2125558013"/>
    <s v="2, rue du Commerce"/>
    <s v="Lyon"/>
    <m/>
    <n v="69004"/>
    <s v="France"/>
    <s v="EMEA"/>
    <s v="Saveley"/>
    <x v="27"/>
    <s v="Large"/>
  </r>
  <r>
    <x v="132"/>
    <n v="32"/>
    <n v="100"/>
    <n v="2"/>
    <n v="3200"/>
    <d v="2004-02-12T00:00:00"/>
    <s v="Shipped"/>
    <n v="1"/>
    <s v="Feb"/>
    <n v="2004"/>
    <s v="Classic Cars"/>
    <n v="207"/>
    <x v="7"/>
    <s v="Clover Collections, Co."/>
    <s v="+2125558014"/>
    <s v="25 Maiden Lane Floor No. 4"/>
    <s v="Dublin"/>
    <m/>
    <n v="2"/>
    <s v="Ireland"/>
    <s v="EMEA"/>
    <s v="Cassidy"/>
    <x v="60"/>
    <s v="Large"/>
  </r>
  <r>
    <x v="133"/>
    <n v="42"/>
    <n v="100"/>
    <n v="2"/>
    <n v="4200"/>
    <d v="2004-03-19T00:00:00"/>
    <s v="Shipped"/>
    <n v="1"/>
    <s v="Mar"/>
    <n v="2004"/>
    <s v="Classic Cars"/>
    <n v="207"/>
    <x v="7"/>
    <s v="CAF Imports"/>
    <s v="+2125558015"/>
    <s v="Merchants House, 27-30 Merchant's Quay"/>
    <s v="Madrid"/>
    <m/>
    <n v="28023"/>
    <s v="Spain"/>
    <s v="EMEA"/>
    <s v="Fernandez"/>
    <x v="61"/>
    <s v="Large"/>
  </r>
  <r>
    <x v="134"/>
    <n v="44"/>
    <n v="100"/>
    <n v="2"/>
    <n v="4400"/>
    <d v="2004-05-05T00:00:00"/>
    <s v="Shipped"/>
    <n v="2"/>
    <s v="May"/>
    <n v="2004"/>
    <s v="Classic Cars"/>
    <n v="207"/>
    <x v="7"/>
    <s v="Suominen Souveniers"/>
    <s v="+2125558016"/>
    <s v="Software Engineering Center, SEC Oy"/>
    <s v="Espoo"/>
    <m/>
    <s v="FIN-02271"/>
    <s v="Finland"/>
    <s v="EMEA"/>
    <s v="Suominen"/>
    <x v="58"/>
    <s v="Large"/>
  </r>
  <r>
    <x v="135"/>
    <n v="35"/>
    <n v="100"/>
    <n v="2"/>
    <n v="3500"/>
    <d v="2004-07-20T00:00:00"/>
    <s v="Shipped"/>
    <n v="3"/>
    <s v="Jul"/>
    <n v="2004"/>
    <s v="Classic Cars"/>
    <n v="207"/>
    <x v="7"/>
    <s v="Diecast Classics Inc."/>
    <s v="+2125558017"/>
    <s v="7586 Pompton St."/>
    <s v="Allentown"/>
    <s v="PA"/>
    <n v="70267"/>
    <s v="USA"/>
    <s v="NA"/>
    <s v="Yu"/>
    <x v="15"/>
    <s v="Medium"/>
  </r>
  <r>
    <x v="136"/>
    <n v="41"/>
    <n v="100"/>
    <n v="5"/>
    <n v="4100"/>
    <d v="2004-08-20T00:00:00"/>
    <s v="Shipped"/>
    <n v="3"/>
    <s v="Aug"/>
    <n v="2004"/>
    <s v="Classic Cars"/>
    <n v="207"/>
    <x v="7"/>
    <s v="Mini Gifts Distributors Ltd."/>
    <s v="+2125558018"/>
    <s v="5677 Strong St."/>
    <s v="San Rafael"/>
    <s v="CA"/>
    <n v="97562"/>
    <s v="USA"/>
    <s v="NA"/>
    <s v="Nelson"/>
    <x v="33"/>
    <s v="Large"/>
  </r>
  <r>
    <x v="137"/>
    <n v="46"/>
    <n v="100"/>
    <n v="8"/>
    <n v="4600"/>
    <d v="2004-09-09T00:00:00"/>
    <s v="Shipped"/>
    <n v="3"/>
    <s v="Sep"/>
    <n v="2004"/>
    <s v="Classic Cars"/>
    <n v="207"/>
    <x v="7"/>
    <s v="Amica Models &amp; Co."/>
    <s v="+2125558019"/>
    <s v="Via Monte Bianco 34"/>
    <s v="Torino"/>
    <m/>
    <n v="10100"/>
    <s v="Italy"/>
    <s v="EMEA"/>
    <s v="Accorti"/>
    <x v="32"/>
    <s v="Large"/>
  </r>
  <r>
    <x v="138"/>
    <n v="31"/>
    <n v="100"/>
    <n v="13"/>
    <n v="3100"/>
    <d v="2004-10-14T00:00:00"/>
    <s v="Shipped"/>
    <n v="4"/>
    <s v="Oct"/>
    <n v="2004"/>
    <s v="Classic Cars"/>
    <n v="207"/>
    <x v="7"/>
    <s v="AV Stores, Co."/>
    <s v="+2125558020"/>
    <s v="Fauntleroy Circus"/>
    <s v="Manchester"/>
    <m/>
    <s v="EC2 5NT"/>
    <s v="UK"/>
    <s v="EMEA"/>
    <s v="Ashworth"/>
    <x v="62"/>
    <s v="Medium"/>
  </r>
  <r>
    <x v="139"/>
    <n v="38"/>
    <n v="100"/>
    <n v="5"/>
    <n v="3800"/>
    <d v="2004-10-22T00:00:00"/>
    <s v="Shipped"/>
    <n v="4"/>
    <s v="Oct"/>
    <n v="2004"/>
    <s v="Classic Cars"/>
    <n v="207"/>
    <x v="7"/>
    <s v="Heintze Collectables"/>
    <s v="+2125558021"/>
    <s v="Smagsloget 45"/>
    <s v="Aaarhus"/>
    <m/>
    <n v="8200"/>
    <s v="Denmark"/>
    <s v="EMEA"/>
    <s v="Ibsen"/>
    <x v="63"/>
    <s v="Large"/>
  </r>
  <r>
    <x v="81"/>
    <n v="42"/>
    <n v="64"/>
    <n v="8"/>
    <n v="2688"/>
    <d v="2004-11-05T00:00:00"/>
    <s v="Shipped"/>
    <n v="4"/>
    <s v="Nov"/>
    <n v="2004"/>
    <s v="Classic Cars"/>
    <n v="207"/>
    <x v="7"/>
    <s v="Baane Mini Imports"/>
    <s v="+2125558022"/>
    <s v="Erling Skakkes gate 78"/>
    <s v="Stavern"/>
    <m/>
    <n v="4110"/>
    <s v="Norway"/>
    <s v="EMEA"/>
    <s v="Bergulfsen"/>
    <x v="14"/>
    <s v="Small"/>
  </r>
  <r>
    <x v="140"/>
    <n v="33"/>
    <n v="57.22"/>
    <n v="10"/>
    <n v="1888.26"/>
    <d v="2004-11-20T00:00:00"/>
    <s v="Shipped"/>
    <n v="4"/>
    <s v="Nov"/>
    <n v="2004"/>
    <s v="Classic Cars"/>
    <n v="207"/>
    <x v="7"/>
    <s v="La Corne D'abondance, Co."/>
    <s v="+2125558023"/>
    <s v="265, boulevard Charonne"/>
    <s v="Paris"/>
    <m/>
    <n v="75012"/>
    <s v="France"/>
    <s v="EMEA"/>
    <s v="Bertrand"/>
    <x v="50"/>
    <s v="Small"/>
  </r>
  <r>
    <x v="141"/>
    <n v="48"/>
    <n v="52.36"/>
    <n v="8"/>
    <n v="2513.2799999999997"/>
    <d v="2004-11-01T00:00:00"/>
    <s v="Shipped"/>
    <n v="4"/>
    <s v="Nov"/>
    <n v="2004"/>
    <s v="Classic Cars"/>
    <n v="207"/>
    <x v="7"/>
    <s v="Corrida Auto Replicas, Ltd"/>
    <s v="+2125558024"/>
    <s v="C/ Araquil, 67"/>
    <s v="Madrid"/>
    <m/>
    <n v="28023"/>
    <s v="Spain"/>
    <s v="EMEA"/>
    <s v="Sommer"/>
    <x v="22"/>
    <s v="Small"/>
  </r>
  <r>
    <x v="84"/>
    <n v="42"/>
    <n v="100"/>
    <n v="8"/>
    <n v="4200"/>
    <d v="2004-12-15T00:00:00"/>
    <s v="Shipped"/>
    <n v="4"/>
    <s v="Dec"/>
    <n v="2004"/>
    <s v="Classic Cars"/>
    <n v="207"/>
    <x v="7"/>
    <s v="Reims Collectables"/>
    <s v="+2125558025"/>
    <s v="59 rue de l'Abbaye"/>
    <s v="Reims"/>
    <m/>
    <n v="51100"/>
    <s v="France"/>
    <s v="EMEA"/>
    <s v="Henriot"/>
    <x v="1"/>
    <s v="Medium"/>
  </r>
  <r>
    <x v="142"/>
    <n v="32"/>
    <n v="100"/>
    <n v="6"/>
    <n v="3200"/>
    <d v="2005-01-23T00:00:00"/>
    <s v="Shipped"/>
    <n v="1"/>
    <s v="Jan"/>
    <n v="2005"/>
    <s v="Classic Cars"/>
    <n v="207"/>
    <x v="7"/>
    <s v="Mini Gifts Distributors Ltd."/>
    <s v="+2125558026"/>
    <s v="5677 Strong St."/>
    <s v="San Rafael"/>
    <s v="CA"/>
    <n v="97562"/>
    <s v="USA"/>
    <s v="NA"/>
    <s v="Nelson"/>
    <x v="33"/>
    <s v="Medium"/>
  </r>
  <r>
    <x v="143"/>
    <n v="34"/>
    <n v="100"/>
    <n v="10"/>
    <n v="3400"/>
    <d v="2005-02-17T00:00:00"/>
    <s v="Shipped"/>
    <n v="1"/>
    <s v="Feb"/>
    <n v="2005"/>
    <s v="Classic Cars"/>
    <n v="207"/>
    <x v="7"/>
    <s v="Mini Gifts Distributors Ltd."/>
    <s v="+2125558027"/>
    <s v="5677 Strong St."/>
    <s v="San Rafael"/>
    <s v="CA"/>
    <n v="97562"/>
    <s v="USA"/>
    <s v="NA"/>
    <s v="Nelson"/>
    <x v="33"/>
    <s v="Medium"/>
  </r>
  <r>
    <x v="87"/>
    <n v="33"/>
    <n v="69.12"/>
    <n v="1"/>
    <n v="2280.96"/>
    <d v="2005-03-17T00:00:00"/>
    <s v="Shipped"/>
    <n v="1"/>
    <s v="Mar"/>
    <n v="2005"/>
    <s v="Classic Cars"/>
    <n v="207"/>
    <x v="7"/>
    <s v="Lyon Souveniers"/>
    <s v="+2125558028"/>
    <s v="27 rue du Colonel Pierre Avia"/>
    <s v="Paris"/>
    <m/>
    <n v="75508"/>
    <s v="France"/>
    <s v="EMEA"/>
    <s v="Da Cunha"/>
    <x v="2"/>
    <s v="Small"/>
  </r>
  <r>
    <x v="144"/>
    <n v="36"/>
    <n v="100"/>
    <n v="2"/>
    <n v="3600"/>
    <d v="2005-05-05T00:00:00"/>
    <s v="Shipped"/>
    <n v="2"/>
    <s v="May"/>
    <n v="2005"/>
    <s v="Classic Cars"/>
    <n v="207"/>
    <x v="7"/>
    <s v="Gift Depot Inc."/>
    <s v="+2125558029"/>
    <s v="25593 South Bay Ln."/>
    <s v="Bridgewater"/>
    <s v="CT"/>
    <n v="97562"/>
    <s v="USA"/>
    <s v="NA"/>
    <s v="King"/>
    <x v="3"/>
    <s v="Large"/>
  </r>
  <r>
    <x v="26"/>
    <n v="27"/>
    <n v="100"/>
    <n v="8"/>
    <n v="2700"/>
    <d v="2003-01-29T00:00:00"/>
    <s v="Shipped"/>
    <n v="1"/>
    <s v="Jan"/>
    <n v="2003"/>
    <s v="Trucks and Buses"/>
    <n v="136"/>
    <x v="8"/>
    <s v="Baane Mini Imports"/>
    <s v="+2125558030"/>
    <s v="Erling Skakkes gate 78"/>
    <s v="Stavern"/>
    <m/>
    <n v="4110"/>
    <s v="Norway"/>
    <s v="EMEA"/>
    <s v="Bergulfsen"/>
    <x v="14"/>
    <s v="Medium"/>
  </r>
  <r>
    <x v="145"/>
    <n v="21"/>
    <n v="100"/>
    <n v="2"/>
    <n v="2100"/>
    <d v="2003-03-26T00:00:00"/>
    <s v="Shipped"/>
    <n v="1"/>
    <s v="Mar"/>
    <n v="2003"/>
    <s v="Trucks and Buses"/>
    <n v="136"/>
    <x v="8"/>
    <s v="Mini Gifts Distributors Ltd."/>
    <s v="+2125558031"/>
    <s v="5677 Strong St."/>
    <s v="San Rafael"/>
    <s v="CA"/>
    <n v="97562"/>
    <s v="USA"/>
    <s v="NA"/>
    <s v="Nelson"/>
    <x v="33"/>
    <s v="Medium"/>
  </r>
  <r>
    <x v="28"/>
    <n v="21"/>
    <n v="100"/>
    <n v="8"/>
    <n v="2100"/>
    <d v="2003-05-28T00:00:00"/>
    <s v="Shipped"/>
    <n v="2"/>
    <s v="May"/>
    <n v="2003"/>
    <s v="Trucks and Buses"/>
    <n v="136"/>
    <x v="8"/>
    <s v="Corrida Auto Replicas, Ltd"/>
    <s v="+2125558032"/>
    <s v="C/ Araquil, 67"/>
    <s v="Madrid"/>
    <m/>
    <n v="28023"/>
    <s v="Spain"/>
    <s v="EMEA"/>
    <s v="Sommer"/>
    <x v="22"/>
    <s v="Small"/>
  </r>
  <r>
    <x v="29"/>
    <n v="38"/>
    <n v="100"/>
    <n v="8"/>
    <n v="3800"/>
    <d v="2003-07-24T00:00:00"/>
    <s v="Shipped"/>
    <n v="3"/>
    <s v="Jul"/>
    <n v="2003"/>
    <s v="Trucks and Buses"/>
    <n v="136"/>
    <x v="8"/>
    <s v="Technics Stores Inc."/>
    <s v="+2125558033"/>
    <s v="9408 Furth Circle"/>
    <s v="Burlingame"/>
    <s v="CA"/>
    <n v="94217"/>
    <s v="USA"/>
    <s v="NA"/>
    <s v="Hirano"/>
    <x v="4"/>
    <s v="Medium"/>
  </r>
  <r>
    <x v="30"/>
    <n v="30"/>
    <n v="100"/>
    <n v="5"/>
    <n v="3000"/>
    <d v="2003-09-19T00:00:00"/>
    <s v="Shipped"/>
    <n v="3"/>
    <s v="Sep"/>
    <n v="2003"/>
    <s v="Trucks and Buses"/>
    <n v="136"/>
    <x v="8"/>
    <s v="Dragon Souveniers, Ltd."/>
    <s v="+2125558034"/>
    <s v="Bronz Sok., Bronz Apt. 3/6 Tesvikiye"/>
    <s v="Singapore"/>
    <m/>
    <n v="79903"/>
    <s v="Singapore"/>
    <s v="Japan"/>
    <s v="Natividad"/>
    <x v="23"/>
    <s v="Medium"/>
  </r>
  <r>
    <x v="91"/>
    <n v="49"/>
    <n v="100"/>
    <n v="6"/>
    <n v="4900"/>
    <d v="2003-10-21T00:00:00"/>
    <s v="Resolved"/>
    <n v="4"/>
    <s v="Oct"/>
    <n v="2003"/>
    <s v="Trucks and Buses"/>
    <n v="136"/>
    <x v="8"/>
    <s v="Mini Auto Werke"/>
    <s v="+2125558035"/>
    <s v="Kirchgasse 6"/>
    <s v="Graz"/>
    <m/>
    <n v="8010"/>
    <s v="Austria"/>
    <s v="EMEA"/>
    <s v="Mendel"/>
    <x v="51"/>
    <s v="Medium"/>
  </r>
  <r>
    <x v="32"/>
    <n v="43"/>
    <n v="100"/>
    <n v="1"/>
    <n v="4300"/>
    <d v="2003-11-06T00:00:00"/>
    <s v="Shipped"/>
    <n v="4"/>
    <s v="Nov"/>
    <n v="2003"/>
    <s v="Trucks and Buses"/>
    <n v="136"/>
    <x v="8"/>
    <s v="Australian Gift Network, Co"/>
    <s v="+2125558036"/>
    <s v="31 Duncan St. West End"/>
    <s v="South Brisbane"/>
    <s v="Queensland"/>
    <n v="4101"/>
    <s v="Australia"/>
    <s v="APAC"/>
    <s v="Calaghan"/>
    <x v="25"/>
    <s v="Medium"/>
  </r>
  <r>
    <x v="33"/>
    <n v="41"/>
    <n v="100"/>
    <n v="5"/>
    <n v="4100"/>
    <d v="2003-11-13T00:00:00"/>
    <s v="Shipped"/>
    <n v="4"/>
    <s v="Nov"/>
    <n v="2003"/>
    <s v="Trucks and Buses"/>
    <n v="136"/>
    <x v="8"/>
    <s v="Classic Gift Ideas, Inc"/>
    <s v="+2125558037"/>
    <s v="782 First Street"/>
    <s v="Philadelphia"/>
    <s v="PA"/>
    <n v="71270"/>
    <s v="USA"/>
    <s v="NA"/>
    <s v="Cervantes"/>
    <x v="26"/>
    <s v="Medium"/>
  </r>
  <r>
    <x v="34"/>
    <n v="38"/>
    <n v="100"/>
    <n v="8"/>
    <n v="3800"/>
    <d v="2003-11-25T00:00:00"/>
    <s v="Shipped"/>
    <n v="4"/>
    <s v="Nov"/>
    <n v="2003"/>
    <s v="Trucks and Buses"/>
    <n v="136"/>
    <x v="8"/>
    <s v="Saveley &amp; Henriot, Co."/>
    <s v="+2125558038"/>
    <s v="2, rue du Commerce"/>
    <s v="Lyon"/>
    <m/>
    <n v="69004"/>
    <s v="France"/>
    <s v="EMEA"/>
    <s v="Saveley"/>
    <x v="27"/>
    <s v="Medium"/>
  </r>
  <r>
    <x v="35"/>
    <n v="28"/>
    <n v="100"/>
    <n v="3"/>
    <n v="2800"/>
    <d v="2003-12-05T00:00:00"/>
    <s v="Shipped"/>
    <n v="4"/>
    <s v="Dec"/>
    <n v="2003"/>
    <s v="Trucks and Buses"/>
    <n v="136"/>
    <x v="8"/>
    <s v="Canadian Gift Exchange Network"/>
    <s v="+2125558039"/>
    <s v="1900 Oak St."/>
    <s v="Vancouver"/>
    <s v="BC"/>
    <s v="V3F 2K1"/>
    <s v="Canada"/>
    <s v="NA"/>
    <s v="Tannamuri"/>
    <x v="28"/>
    <s v="Medium"/>
  </r>
  <r>
    <x v="146"/>
    <n v="43"/>
    <n v="100"/>
    <n v="1"/>
    <n v="4300"/>
    <d v="2004-02-02T00:00:00"/>
    <s v="Shipped"/>
    <n v="1"/>
    <s v="Feb"/>
    <n v="2004"/>
    <s v="Trucks and Buses"/>
    <n v="136"/>
    <x v="8"/>
    <s v="Auto Assoc. &amp; Cie."/>
    <s v="+2125558040"/>
    <s v="67, avenue de l'Europe"/>
    <s v="Versailles"/>
    <m/>
    <n v="78000"/>
    <s v="France"/>
    <s v="EMEA"/>
    <s v="Tonini"/>
    <x v="2"/>
    <s v="Medium"/>
  </r>
  <r>
    <x v="95"/>
    <n v="25"/>
    <n v="100"/>
    <n v="13"/>
    <n v="2500"/>
    <d v="2004-03-11T00:00:00"/>
    <s v="Shipped"/>
    <n v="1"/>
    <s v="Mar"/>
    <n v="2004"/>
    <s v="Trucks and Buses"/>
    <n v="136"/>
    <x v="8"/>
    <s v="Mini Gifts Distributors Ltd."/>
    <s v="+2125558041"/>
    <s v="5677 Strong St."/>
    <s v="San Rafael"/>
    <s v="CA"/>
    <n v="97562"/>
    <s v="USA"/>
    <s v="NA"/>
    <s v="Nelson"/>
    <x v="33"/>
    <s v="Medium"/>
  </r>
  <r>
    <x v="38"/>
    <n v="38"/>
    <n v="100"/>
    <n v="6"/>
    <n v="3800"/>
    <d v="2004-05-04T00:00:00"/>
    <s v="Shipped"/>
    <n v="2"/>
    <s v="May"/>
    <n v="2004"/>
    <s v="Trucks and Buses"/>
    <n v="136"/>
    <x v="8"/>
    <s v="Super Scale Inc."/>
    <s v="+2125558042"/>
    <s v="567 North Pendale Street"/>
    <s v="New Haven"/>
    <s v="CT"/>
    <n v="97823"/>
    <s v="USA"/>
    <s v="NA"/>
    <s v="Murphy"/>
    <x v="30"/>
    <s v="Medium"/>
  </r>
  <r>
    <x v="39"/>
    <n v="41"/>
    <n v="100"/>
    <n v="3"/>
    <n v="4100"/>
    <d v="2004-06-15T00:00:00"/>
    <s v="Shipped"/>
    <n v="2"/>
    <s v="Jun"/>
    <n v="2004"/>
    <s v="Trucks and Buses"/>
    <n v="136"/>
    <x v="8"/>
    <s v="Tokyo Collectables, Ltd"/>
    <s v="+2125558043"/>
    <s v="2-2-8 Roppongi"/>
    <s v="Minato-ku"/>
    <s v="Tokyo"/>
    <s v="106-0032"/>
    <s v="Japan"/>
    <s v="Japan"/>
    <s v="Shimamura"/>
    <x v="31"/>
    <s v="Medium"/>
  </r>
  <r>
    <x v="40"/>
    <n v="28"/>
    <n v="100"/>
    <n v="6"/>
    <n v="2800"/>
    <d v="2004-07-19T00:00:00"/>
    <s v="Shipped"/>
    <n v="3"/>
    <s v="Jul"/>
    <n v="2004"/>
    <s v="Trucks and Buses"/>
    <n v="136"/>
    <x v="8"/>
    <s v="Souveniers And Things Co."/>
    <s v="+2125558044"/>
    <s v="Monitor Money Building, 815 Pacific Hwy Level 6"/>
    <s v="Chatswood"/>
    <s v="NSW"/>
    <n v="2067"/>
    <s v="Australia"/>
    <s v="APAC"/>
    <s v="Huxley"/>
    <x v="17"/>
    <s v="Medium"/>
  </r>
  <r>
    <x v="97"/>
    <n v="25"/>
    <n v="100"/>
    <n v="13"/>
    <n v="2500"/>
    <d v="2004-08-19T00:00:00"/>
    <s v="Shipped"/>
    <n v="3"/>
    <s v="Aug"/>
    <n v="2004"/>
    <s v="Trucks and Buses"/>
    <n v="136"/>
    <x v="8"/>
    <s v="Diecast Classics Inc."/>
    <s v="+2125558045"/>
    <s v="7586 Pompton St."/>
    <s v="Allentown"/>
    <s v="PA"/>
    <n v="70267"/>
    <s v="USA"/>
    <s v="NA"/>
    <s v="Yu"/>
    <x v="15"/>
    <s v="Small"/>
  </r>
  <r>
    <x v="42"/>
    <n v="41"/>
    <n v="100"/>
    <n v="8"/>
    <n v="4100"/>
    <d v="2004-09-08T00:00:00"/>
    <s v="Shipped"/>
    <n v="3"/>
    <s v="Sep"/>
    <n v="2004"/>
    <s v="Trucks and Buses"/>
    <n v="136"/>
    <x v="8"/>
    <s v="Scandinavian Gift Ideas"/>
    <s v="+2125558046"/>
    <s v="kergatan 24"/>
    <s v="Boras"/>
    <m/>
    <s v="S-844 67"/>
    <s v="Sweden"/>
    <s v="EMEA"/>
    <s v="Larsson"/>
    <x v="24"/>
    <s v="Medium"/>
  </r>
  <r>
    <x v="43"/>
    <n v="39"/>
    <n v="100"/>
    <n v="3"/>
    <n v="3900"/>
    <d v="2004-10-11T00:00:00"/>
    <s v="Shipped"/>
    <n v="4"/>
    <s v="Oct"/>
    <n v="2004"/>
    <s v="Trucks and Buses"/>
    <n v="136"/>
    <x v="8"/>
    <s v="Auto Assoc. &amp; Cie."/>
    <s v="+2125558047"/>
    <s v="67, avenue de l'Europe"/>
    <s v="Versailles"/>
    <m/>
    <n v="78000"/>
    <s v="France"/>
    <s v="EMEA"/>
    <s v="Tonini"/>
    <x v="2"/>
    <s v="Medium"/>
  </r>
  <r>
    <x v="99"/>
    <n v="21"/>
    <n v="100"/>
    <n v="11"/>
    <n v="2100"/>
    <d v="2004-10-22T00:00:00"/>
    <s v="Shipped"/>
    <n v="4"/>
    <s v="Oct"/>
    <n v="2004"/>
    <s v="Trucks and Buses"/>
    <n v="136"/>
    <x v="8"/>
    <s v="Canadian Gift Exchange Network"/>
    <s v="+2125558048"/>
    <s v="1900 Oak St."/>
    <s v="Vancouver"/>
    <s v="BC"/>
    <s v="V3F 2K1"/>
    <s v="Canada"/>
    <s v="NA"/>
    <s v="Tannamuri"/>
    <x v="28"/>
    <s v="Small"/>
  </r>
  <r>
    <x v="45"/>
    <n v="27"/>
    <n v="100"/>
    <n v="9"/>
    <n v="2700"/>
    <d v="2004-11-04T00:00:00"/>
    <s v="Shipped"/>
    <n v="4"/>
    <s v="Nov"/>
    <n v="2004"/>
    <s v="Trucks and Buses"/>
    <n v="136"/>
    <x v="8"/>
    <s v="Online Diecast Creations Co."/>
    <s v="+2125558049"/>
    <s v="2304 Long Airport Avenue"/>
    <s v="Nashua"/>
    <s v="NH"/>
    <n v="62005"/>
    <s v="USA"/>
    <s v="NA"/>
    <s v="Young"/>
    <x v="33"/>
    <s v="Medium"/>
  </r>
  <r>
    <x v="46"/>
    <n v="33"/>
    <n v="99.21"/>
    <n v="6"/>
    <n v="3273.93"/>
    <d v="2004-11-18T00:00:00"/>
    <s v="Shipped"/>
    <n v="4"/>
    <s v="Nov"/>
    <n v="2004"/>
    <s v="Trucks and Buses"/>
    <n v="136"/>
    <x v="8"/>
    <s v="Mini Wheels Co."/>
    <s v="+2125558050"/>
    <s v="5557 North Pendale Street"/>
    <s v="San Francisco"/>
    <s v="CA"/>
    <m/>
    <s v="USA"/>
    <s v="NA"/>
    <s v="Murphy"/>
    <x v="3"/>
    <s v="Medium"/>
  </r>
  <r>
    <x v="47"/>
    <n v="29"/>
    <n v="100"/>
    <n v="3"/>
    <n v="2900"/>
    <d v="2004-11-29T00:00:00"/>
    <s v="Shipped"/>
    <n v="4"/>
    <s v="Nov"/>
    <n v="2004"/>
    <s v="Trucks and Buses"/>
    <n v="136"/>
    <x v="8"/>
    <s v="Australian Collectors, Co."/>
    <s v="+2125558051"/>
    <s v="636 St Kilda Road Level 3"/>
    <s v="Melbourne"/>
    <s v="Victoria"/>
    <n v="3004"/>
    <s v="Australia"/>
    <s v="APAC"/>
    <s v="Ferguson"/>
    <x v="8"/>
    <s v="Medium"/>
  </r>
  <r>
    <x v="48"/>
    <n v="49"/>
    <n v="100"/>
    <n v="8"/>
    <n v="4900"/>
    <d v="2004-12-10T00:00:00"/>
    <s v="Shipped"/>
    <n v="4"/>
    <s v="Dec"/>
    <n v="2004"/>
    <s v="Trucks and Buses"/>
    <n v="136"/>
    <x v="8"/>
    <s v="Mini Gifts Distributors Ltd."/>
    <s v="+2125558052"/>
    <s v="5677 Strong St."/>
    <s v="San Rafael"/>
    <s v="CA"/>
    <n v="97562"/>
    <s v="USA"/>
    <s v="NA"/>
    <s v="Nelson"/>
    <x v="33"/>
    <s v="Medium"/>
  </r>
  <r>
    <x v="101"/>
    <n v="49"/>
    <n v="100"/>
    <n v="8"/>
    <n v="4900"/>
    <d v="2005-01-20T00:00:00"/>
    <s v="Shipped"/>
    <n v="1"/>
    <s v="Jan"/>
    <n v="2005"/>
    <s v="Trucks and Buses"/>
    <n v="136"/>
    <x v="8"/>
    <s v="Anna's Decorations, Ltd"/>
    <s v="+2125558053"/>
    <s v="201 Miller Street Level 15"/>
    <s v="North Sydney"/>
    <s v="NSW"/>
    <n v="2060"/>
    <s v="Australia"/>
    <s v="APAC"/>
    <s v="O'Hara"/>
    <x v="35"/>
    <s v="Large"/>
  </r>
  <r>
    <x v="50"/>
    <n v="20"/>
    <n v="100"/>
    <n v="1"/>
    <n v="2000"/>
    <d v="2005-02-17T00:00:00"/>
    <s v="Shipped"/>
    <n v="1"/>
    <s v="Feb"/>
    <n v="2005"/>
    <s v="Trucks and Buses"/>
    <n v="136"/>
    <x v="8"/>
    <s v="Corporate Gift Ideas Co."/>
    <s v="+2125558054"/>
    <s v="7734 Strong St."/>
    <s v="San Francisco"/>
    <s v="CA"/>
    <m/>
    <s v="USA"/>
    <s v="NA"/>
    <s v="Brown"/>
    <x v="3"/>
    <s v="Small"/>
  </r>
  <r>
    <x v="51"/>
    <n v="39"/>
    <n v="63.2"/>
    <n v="9"/>
    <n v="2464.8000000000002"/>
    <d v="2005-03-09T00:00:00"/>
    <s v="Shipped"/>
    <n v="1"/>
    <s v="Mar"/>
    <n v="2005"/>
    <s v="Trucks and Buses"/>
    <n v="136"/>
    <x v="8"/>
    <s v="Anna's Decorations, Ltd"/>
    <s v="+2125558055"/>
    <s v="201 Miller Street Level 15"/>
    <s v="North Sydney"/>
    <s v="NSW"/>
    <n v="2060"/>
    <s v="Australia"/>
    <s v="APAC"/>
    <s v="O'Hara"/>
    <x v="35"/>
    <s v="Small"/>
  </r>
  <r>
    <x v="52"/>
    <n v="40"/>
    <n v="100"/>
    <n v="6"/>
    <n v="4000"/>
    <d v="2005-05-01T00:00:00"/>
    <s v="Shipped"/>
    <n v="2"/>
    <s v="May"/>
    <n v="2005"/>
    <s v="Trucks and Buses"/>
    <n v="136"/>
    <x v="8"/>
    <s v="Quebec Home Shopping Network"/>
    <s v="+2125558056"/>
    <s v="43 rue St. Laurent"/>
    <s v="Montreal"/>
    <s v="Quebec"/>
    <s v="H1J 1C3"/>
    <s v="Canada"/>
    <s v="NA"/>
    <s v="Fresnisre"/>
    <x v="36"/>
    <s v="Medium"/>
  </r>
  <r>
    <x v="53"/>
    <n v="49"/>
    <n v="100"/>
    <n v="3"/>
    <n v="4900"/>
    <d v="2005-05-31T00:00:00"/>
    <s v="In Process"/>
    <n v="2"/>
    <s v="May"/>
    <n v="2005"/>
    <s v="Trucks and Buses"/>
    <n v="136"/>
    <x v="8"/>
    <s v="Euro Shopping Channel"/>
    <s v="+2125558057"/>
    <s v="C/ Moralzarzal, 86"/>
    <s v="Madrid"/>
    <m/>
    <n v="28034"/>
    <s v="Spain"/>
    <s v="EMEA"/>
    <s v="Freyre"/>
    <x v="20"/>
    <s v="Large"/>
  </r>
  <r>
    <x v="0"/>
    <n v="21"/>
    <n v="100"/>
    <n v="1"/>
    <n v="2100"/>
    <d v="2003-02-24T00:00:00"/>
    <s v="Shipped"/>
    <n v="1"/>
    <s v="Feb"/>
    <n v="2003"/>
    <s v="Motorcycles"/>
    <n v="150"/>
    <x v="9"/>
    <s v="Land of Toys Inc."/>
    <s v="+2125558058"/>
    <s v="897 Long Airport Avenue"/>
    <s v="NYC"/>
    <s v="NY"/>
    <n v="10022"/>
    <s v="USA"/>
    <s v="NA"/>
    <s v="Yu"/>
    <x v="0"/>
    <s v="Medium"/>
  </r>
  <r>
    <x v="1"/>
    <n v="50"/>
    <n v="100"/>
    <n v="4"/>
    <n v="5000"/>
    <d v="2003-05-07T00:00:00"/>
    <s v="Shipped"/>
    <n v="2"/>
    <s v="May"/>
    <n v="2003"/>
    <s v="Motorcycles"/>
    <n v="150"/>
    <x v="9"/>
    <s v="Reims Collectables"/>
    <s v="+2125558059"/>
    <s v="59 rue de l'Abbaye"/>
    <s v="Reims"/>
    <m/>
    <n v="51100"/>
    <s v="France"/>
    <s v="EMEA"/>
    <s v="Henriot"/>
    <x v="1"/>
    <s v="Large"/>
  </r>
  <r>
    <x v="2"/>
    <n v="20"/>
    <n v="100"/>
    <n v="1"/>
    <n v="2000"/>
    <d v="2003-07-01T00:00:00"/>
    <s v="Shipped"/>
    <n v="3"/>
    <s v="Jul"/>
    <n v="2003"/>
    <s v="Motorcycles"/>
    <n v="150"/>
    <x v="9"/>
    <s v="Lyon Souveniers"/>
    <s v="+2125558060"/>
    <s v="27 rue du Colonel Pierre Avia"/>
    <s v="Paris"/>
    <m/>
    <n v="75508"/>
    <s v="France"/>
    <s v="EMEA"/>
    <s v="Da Cunha"/>
    <x v="2"/>
    <s v="Small"/>
  </r>
  <r>
    <x v="3"/>
    <n v="49"/>
    <n v="100"/>
    <n v="5"/>
    <n v="4900"/>
    <d v="2003-08-25T00:00:00"/>
    <s v="Shipped"/>
    <n v="3"/>
    <s v="Aug"/>
    <n v="2003"/>
    <s v="Motorcycles"/>
    <n v="150"/>
    <x v="9"/>
    <s v="Toys4GrownUps.com"/>
    <s v="+2125558061"/>
    <s v="78934 Hillside Dr."/>
    <s v="Pasadena"/>
    <s v="CA"/>
    <n v="90003"/>
    <s v="USA"/>
    <s v="NA"/>
    <s v="Young"/>
    <x v="3"/>
    <s v="Large"/>
  </r>
  <r>
    <x v="4"/>
    <n v="38"/>
    <n v="100"/>
    <n v="13"/>
    <n v="3800"/>
    <d v="2003-10-10T00:00:00"/>
    <s v="Shipped"/>
    <n v="4"/>
    <s v="Oct"/>
    <n v="2003"/>
    <s v="Motorcycles"/>
    <n v="150"/>
    <x v="9"/>
    <s v="Corporate Gift Ideas Co."/>
    <s v="+2125558062"/>
    <s v="7734 Strong St."/>
    <s v="San Francisco"/>
    <s v="CA"/>
    <m/>
    <s v="USA"/>
    <s v="NA"/>
    <s v="Brown"/>
    <x v="3"/>
    <s v="Medium"/>
  </r>
  <r>
    <x v="107"/>
    <n v="35"/>
    <n v="100"/>
    <n v="13"/>
    <n v="3500"/>
    <d v="2003-11-04T00:00:00"/>
    <s v="Shipped"/>
    <n v="4"/>
    <s v="Nov"/>
    <n v="2003"/>
    <s v="Motorcycles"/>
    <n v="150"/>
    <x v="9"/>
    <s v="Anna's Decorations, Ltd"/>
    <s v="+2125558063"/>
    <s v="201 Miller Street Level 15"/>
    <s v="North Sydney"/>
    <s v="NSW"/>
    <n v="2060"/>
    <s v="Australia"/>
    <s v="APAC"/>
    <s v="O'Hara"/>
    <x v="35"/>
    <s v="Medium"/>
  </r>
  <r>
    <x v="6"/>
    <n v="40"/>
    <n v="100"/>
    <n v="8"/>
    <n v="4000"/>
    <d v="2003-11-11T00:00:00"/>
    <s v="Shipped"/>
    <n v="4"/>
    <s v="Nov"/>
    <n v="2003"/>
    <s v="Motorcycles"/>
    <n v="150"/>
    <x v="9"/>
    <s v="Daedalus Designs Imports"/>
    <s v="+2125558064"/>
    <s v="184, chausse de Tournai"/>
    <s v="Lille"/>
    <m/>
    <n v="59000"/>
    <s v="France"/>
    <s v="EMEA"/>
    <s v="Rance"/>
    <x v="5"/>
    <s v="Medium"/>
  </r>
  <r>
    <x v="147"/>
    <n v="28"/>
    <n v="100"/>
    <n v="1"/>
    <n v="2800"/>
    <d v="2003-11-18T00:00:00"/>
    <s v="Shipped"/>
    <n v="4"/>
    <s v="Nov"/>
    <n v="2003"/>
    <s v="Motorcycles"/>
    <n v="150"/>
    <x v="9"/>
    <s v="Toys4GrownUps.com"/>
    <s v="+2125558065"/>
    <s v="78934 Hillside Dr."/>
    <s v="Pasadena"/>
    <s v="CA"/>
    <n v="90003"/>
    <s v="USA"/>
    <s v="NA"/>
    <s v="Young"/>
    <x v="3"/>
    <s v="Medium"/>
  </r>
  <r>
    <x v="8"/>
    <n v="25"/>
    <n v="100"/>
    <n v="1"/>
    <n v="2500"/>
    <d v="2003-12-01T00:00:00"/>
    <s v="Shipped"/>
    <n v="4"/>
    <s v="Dec"/>
    <n v="2003"/>
    <s v="Motorcycles"/>
    <n v="150"/>
    <x v="9"/>
    <s v="Mini Wheels Co."/>
    <s v="+2125558066"/>
    <s v="5557 North Pendale Street"/>
    <s v="San Francisco"/>
    <s v="CA"/>
    <m/>
    <s v="USA"/>
    <s v="NA"/>
    <s v="Murphy"/>
    <x v="3"/>
    <s v="Medium"/>
  </r>
  <r>
    <x v="9"/>
    <n v="36"/>
    <n v="100"/>
    <n v="13"/>
    <n v="3600"/>
    <d v="2004-01-15T00:00:00"/>
    <s v="Shipped"/>
    <n v="1"/>
    <s v="Jan"/>
    <n v="2004"/>
    <s v="Motorcycles"/>
    <n v="150"/>
    <x v="9"/>
    <s v="Auto Canal Petit"/>
    <s v="+2125558067"/>
    <s v="25, rue Lauriston"/>
    <s v="Paris"/>
    <m/>
    <n v="75016"/>
    <s v="France"/>
    <s v="EMEA"/>
    <s v="Perrier"/>
    <x v="7"/>
    <s v="Medium"/>
  </r>
  <r>
    <x v="148"/>
    <n v="43"/>
    <n v="100"/>
    <n v="6"/>
    <n v="4300"/>
    <d v="2004-02-21T00:00:00"/>
    <s v="Shipped"/>
    <n v="1"/>
    <s v="Feb"/>
    <n v="2004"/>
    <s v="Motorcycles"/>
    <n v="150"/>
    <x v="9"/>
    <s v="Daedalus Designs Imports"/>
    <s v="+2125558068"/>
    <s v="184, chausse de Tournai"/>
    <s v="Lille"/>
    <m/>
    <n v="59000"/>
    <s v="France"/>
    <s v="EMEA"/>
    <s v="Rance"/>
    <x v="5"/>
    <s v="Medium"/>
  </r>
  <r>
    <x v="11"/>
    <n v="32"/>
    <n v="100"/>
    <n v="6"/>
    <n v="3200"/>
    <d v="2004-04-05T00:00:00"/>
    <s v="Shipped"/>
    <n v="2"/>
    <s v="Apr"/>
    <n v="2004"/>
    <s v="Motorcycles"/>
    <n v="150"/>
    <x v="9"/>
    <s v="Vitachrome Inc."/>
    <s v="+2125558069"/>
    <s v="2678 Kingston Rd. Suite 101"/>
    <s v="NYC"/>
    <s v="NY"/>
    <n v="10022"/>
    <s v="USA"/>
    <s v="NA"/>
    <s v="Frick"/>
    <x v="9"/>
    <s v="Medium"/>
  </r>
  <r>
    <x v="12"/>
    <n v="46"/>
    <n v="100"/>
    <n v="1"/>
    <n v="4600"/>
    <d v="2004-05-18T00:00:00"/>
    <s v="Shipped"/>
    <n v="2"/>
    <s v="May"/>
    <n v="2004"/>
    <s v="Motorcycles"/>
    <n v="150"/>
    <x v="9"/>
    <s v="Tekni Collectables Inc."/>
    <s v="+2125558070"/>
    <s v="7476 Moss Rd."/>
    <s v="Newark"/>
    <s v="NJ"/>
    <n v="94019"/>
    <s v="USA"/>
    <s v="NA"/>
    <s v="Brown"/>
    <x v="10"/>
    <s v="Large"/>
  </r>
  <r>
    <x v="13"/>
    <n v="48"/>
    <n v="100"/>
    <n v="1"/>
    <n v="4800"/>
    <d v="2004-06-28T00:00:00"/>
    <s v="Shipped"/>
    <n v="2"/>
    <s v="Jun"/>
    <n v="2004"/>
    <s v="Motorcycles"/>
    <n v="150"/>
    <x v="9"/>
    <s v="Gift Depot Inc."/>
    <s v="+2125558071"/>
    <s v="25593 South Bay Ln."/>
    <s v="Bridgewater"/>
    <s v="CT"/>
    <n v="97562"/>
    <s v="USA"/>
    <s v="NA"/>
    <s v="King"/>
    <x v="3"/>
    <s v="Medium"/>
  </r>
  <r>
    <x v="115"/>
    <n v="43"/>
    <n v="100"/>
    <n v="14"/>
    <n v="4300"/>
    <d v="2004-08-02T00:00:00"/>
    <s v="Shipped"/>
    <n v="3"/>
    <s v="Aug"/>
    <n v="2004"/>
    <s v="Motorcycles"/>
    <n v="150"/>
    <x v="9"/>
    <s v="Online Mini Collectables"/>
    <s v="+2125558072"/>
    <s v="7635 Spinnaker Dr."/>
    <s v="Brickhaven"/>
    <s v="MA"/>
    <n v="58339"/>
    <s v="USA"/>
    <s v="NA"/>
    <s v="Barajas"/>
    <x v="57"/>
    <s v="Medium"/>
  </r>
  <r>
    <x v="15"/>
    <n v="49"/>
    <n v="100"/>
    <n v="5"/>
    <n v="4900"/>
    <d v="2004-08-27T00:00:00"/>
    <s v="Shipped"/>
    <n v="3"/>
    <s v="Aug"/>
    <n v="2004"/>
    <s v="Motorcycles"/>
    <n v="150"/>
    <x v="9"/>
    <s v="Marta's Replicas Co."/>
    <s v="+2125558073"/>
    <s v="39323 Spinnaker Dr."/>
    <s v="Cambridge"/>
    <s v="MA"/>
    <n v="51247"/>
    <s v="USA"/>
    <s v="NA"/>
    <s v="Hernandez"/>
    <x v="12"/>
    <s v="Medium"/>
  </r>
  <r>
    <x v="16"/>
    <n v="24"/>
    <n v="100"/>
    <n v="8"/>
    <n v="2400"/>
    <d v="2004-09-30T00:00:00"/>
    <s v="Shipped"/>
    <n v="3"/>
    <s v="Sep"/>
    <n v="2004"/>
    <s v="Motorcycles"/>
    <n v="150"/>
    <x v="9"/>
    <s v="Toys of Finland, Co."/>
    <s v="+2125558074"/>
    <s v="Keskuskatu 45"/>
    <s v="Helsinki"/>
    <m/>
    <n v="21240"/>
    <s v="Finland"/>
    <s v="EMEA"/>
    <s v="Karttunen"/>
    <x v="13"/>
    <s v="Medium"/>
  </r>
  <r>
    <x v="17"/>
    <n v="26"/>
    <n v="100"/>
    <n v="4"/>
    <n v="2600"/>
    <d v="2004-10-15T00:00:00"/>
    <s v="Shipped"/>
    <n v="4"/>
    <s v="Oct"/>
    <n v="2004"/>
    <s v="Motorcycles"/>
    <n v="150"/>
    <x v="9"/>
    <s v="Baane Mini Imports"/>
    <s v="+2125558075"/>
    <s v="Erling Skakkes gate 78"/>
    <s v="Stavern"/>
    <m/>
    <n v="4110"/>
    <s v="Norway"/>
    <s v="EMEA"/>
    <s v="Bergulfsen"/>
    <x v="14"/>
    <s v="Medium"/>
  </r>
  <r>
    <x v="149"/>
    <n v="30"/>
    <n v="100"/>
    <n v="9"/>
    <n v="3000"/>
    <d v="2004-11-03T00:00:00"/>
    <s v="Shipped"/>
    <n v="4"/>
    <s v="Nov"/>
    <n v="2004"/>
    <s v="Motorcycles"/>
    <n v="150"/>
    <x v="9"/>
    <s v="Microscale Inc."/>
    <s v="+2125558076"/>
    <s v="5290 North Pendale Street Suite 200"/>
    <s v="NYC"/>
    <s v="NY"/>
    <n v="10022"/>
    <s v="USA"/>
    <s v="NA"/>
    <s v="Kuo"/>
    <x v="64"/>
    <s v="Medium"/>
  </r>
  <r>
    <x v="19"/>
    <n v="24"/>
    <n v="100"/>
    <n v="6"/>
    <n v="2400"/>
    <d v="2004-11-15T00:00:00"/>
    <s v="Shipped"/>
    <n v="4"/>
    <s v="Nov"/>
    <n v="2004"/>
    <s v="Motorcycles"/>
    <n v="150"/>
    <x v="9"/>
    <s v="Land of Toys Inc."/>
    <s v="+2125558077"/>
    <s v="897 Long Airport Avenue"/>
    <s v="NYC"/>
    <s v="NY"/>
    <n v="10022"/>
    <s v="USA"/>
    <s v="NA"/>
    <s v="Yu"/>
    <x v="0"/>
    <s v="Medium"/>
  </r>
  <r>
    <x v="20"/>
    <n v="55"/>
    <n v="100"/>
    <n v="8"/>
    <n v="5500"/>
    <d v="2004-11-24T00:00:00"/>
    <s v="Shipped"/>
    <n v="4"/>
    <s v="Nov"/>
    <n v="2004"/>
    <s v="Motorcycles"/>
    <n v="150"/>
    <x v="9"/>
    <s v="Salzburg Collectables"/>
    <s v="+2125558078"/>
    <s v="Geislweg 14"/>
    <s v="Salzburg"/>
    <m/>
    <n v="5020"/>
    <s v="Austria"/>
    <s v="EMEA"/>
    <s v="Pipps"/>
    <x v="16"/>
    <s v="Large"/>
  </r>
  <r>
    <x v="62"/>
    <n v="22"/>
    <n v="100"/>
    <n v="1"/>
    <n v="2200"/>
    <d v="2005-01-05T00:00:00"/>
    <s v="Shipped"/>
    <n v="1"/>
    <s v="Jan"/>
    <n v="2005"/>
    <s v="Motorcycles"/>
    <n v="150"/>
    <x v="9"/>
    <s v="Technics Stores Inc."/>
    <s v="+2125558079"/>
    <s v="9408 Furth Circle"/>
    <s v="Burlingame"/>
    <s v="CA"/>
    <n v="94217"/>
    <s v="USA"/>
    <s v="NA"/>
    <s v="Hirano"/>
    <x v="4"/>
    <s v="Medium"/>
  </r>
  <r>
    <x v="22"/>
    <n v="49"/>
    <n v="78.92"/>
    <n v="13"/>
    <n v="3867.08"/>
    <d v="2005-02-03T00:00:00"/>
    <s v="Shipped"/>
    <n v="1"/>
    <s v="Feb"/>
    <n v="2005"/>
    <s v="Motorcycles"/>
    <n v="150"/>
    <x v="9"/>
    <s v="La Rochelle Gifts"/>
    <s v="+2125558080"/>
    <s v="67, rue des Cinquante Otages"/>
    <s v="Nantes"/>
    <m/>
    <n v="44000"/>
    <s v="France"/>
    <s v="EMEA"/>
    <s v="Labrune"/>
    <x v="11"/>
    <s v="Medium"/>
  </r>
  <r>
    <x v="23"/>
    <n v="44"/>
    <n v="100"/>
    <n v="6"/>
    <n v="4400"/>
    <d v="2005-03-03T00:00:00"/>
    <s v="Shipped"/>
    <n v="1"/>
    <s v="Mar"/>
    <n v="2005"/>
    <s v="Motorcycles"/>
    <n v="150"/>
    <x v="9"/>
    <s v="FunGiftIdeas.com"/>
    <s v="+2125558081"/>
    <s v="1785 First Street"/>
    <s v="New Bedford"/>
    <s v="MA"/>
    <n v="50553"/>
    <s v="USA"/>
    <s v="NA"/>
    <s v="Benitez"/>
    <x v="18"/>
    <s v="Medium"/>
  </r>
  <r>
    <x v="24"/>
    <n v="66"/>
    <n v="100"/>
    <n v="6"/>
    <n v="6600"/>
    <d v="2005-04-08T00:00:00"/>
    <s v="Shipped"/>
    <n v="2"/>
    <s v="Apr"/>
    <n v="2005"/>
    <s v="Motorcycles"/>
    <n v="150"/>
    <x v="9"/>
    <s v="UK Collectables, Ltd."/>
    <s v="+2125558082"/>
    <s v="Berkeley Gardens 12  Brewery"/>
    <s v="Liverpool"/>
    <m/>
    <s v="WX1 6LT"/>
    <s v="UK"/>
    <s v="EMEA"/>
    <s v="Devon"/>
    <x v="19"/>
    <s v="Large"/>
  </r>
  <r>
    <x v="25"/>
    <n v="21"/>
    <n v="100"/>
    <n v="1"/>
    <n v="2100"/>
    <d v="2005-05-13T00:00:00"/>
    <s v="Disputed"/>
    <n v="2"/>
    <s v="May"/>
    <n v="2005"/>
    <s v="Motorcycles"/>
    <n v="150"/>
    <x v="9"/>
    <s v="Euro Shopping Channel"/>
    <s v="+2125558083"/>
    <s v="C/ Moralzarzal, 86"/>
    <s v="Madrid"/>
    <m/>
    <n v="28034"/>
    <s v="Spain"/>
    <s v="EMEA"/>
    <s v="Freyre"/>
    <x v="20"/>
    <s v="Medium"/>
  </r>
  <r>
    <x v="150"/>
    <n v="34"/>
    <n v="100"/>
    <n v="1"/>
    <n v="3400"/>
    <d v="2003-01-31T00:00:00"/>
    <s v="Shipped"/>
    <n v="1"/>
    <s v="Jan"/>
    <n v="2003"/>
    <s v="Classic Cars"/>
    <n v="151"/>
    <x v="10"/>
    <s v="Euro Shopping Channel"/>
    <s v="+2125558084"/>
    <s v="C/ Moralzarzal, 86"/>
    <s v="Madrid"/>
    <m/>
    <n v="28034"/>
    <s v="Spain"/>
    <s v="EMEA"/>
    <s v="Freyre"/>
    <x v="20"/>
    <s v="Medium"/>
  </r>
  <r>
    <x v="123"/>
    <n v="43"/>
    <n v="100"/>
    <n v="10"/>
    <n v="4300"/>
    <d v="2003-04-16T00:00:00"/>
    <s v="Shipped"/>
    <n v="2"/>
    <s v="Apr"/>
    <n v="2003"/>
    <s v="Classic Cars"/>
    <n v="151"/>
    <x v="10"/>
    <s v="Dragon Souveniers, Ltd."/>
    <s v="+212555808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3"/>
    <n v="4600"/>
    <d v="2003-06-03T00:00:00"/>
    <s v="Shipped"/>
    <n v="2"/>
    <s v="Jun"/>
    <n v="2003"/>
    <s v="Classic Cars"/>
    <n v="151"/>
    <x v="10"/>
    <s v="Muscle Machine Inc"/>
    <s v="+2125558086"/>
    <s v="4092 Furth Circle Suite 400"/>
    <s v="NYC"/>
    <s v="NY"/>
    <n v="10022"/>
    <s v="USA"/>
    <s v="NA"/>
    <s v="Young"/>
    <x v="59"/>
    <s v="Large"/>
  </r>
  <r>
    <x v="125"/>
    <n v="33"/>
    <n v="100"/>
    <n v="13"/>
    <n v="3300"/>
    <d v="2003-08-08T00:00:00"/>
    <s v="Shipped"/>
    <n v="3"/>
    <s v="Aug"/>
    <n v="2003"/>
    <s v="Classic Cars"/>
    <n v="151"/>
    <x v="10"/>
    <s v="Mini Gifts Distributors Ltd."/>
    <s v="+2125558087"/>
    <s v="5677 Strong St."/>
    <s v="San Rafael"/>
    <s v="CA"/>
    <n v="97562"/>
    <s v="USA"/>
    <s v="NA"/>
    <s v="Nelson"/>
    <x v="33"/>
    <s v="Medium"/>
  </r>
  <r>
    <x v="126"/>
    <n v="42"/>
    <n v="100"/>
    <n v="12"/>
    <n v="4200"/>
    <d v="2003-09-28T00:00:00"/>
    <s v="Shipped"/>
    <n v="3"/>
    <s v="Sep"/>
    <n v="2003"/>
    <s v="Classic Cars"/>
    <n v="151"/>
    <x v="10"/>
    <s v="Euro Shopping Channel"/>
    <s v="+2125558088"/>
    <s v="C/ Moralzarzal, 86"/>
    <s v="Madrid"/>
    <m/>
    <n v="28034"/>
    <s v="Spain"/>
    <s v="EMEA"/>
    <s v="Freyre"/>
    <x v="20"/>
    <s v="Medium"/>
  </r>
  <r>
    <x v="127"/>
    <n v="34"/>
    <n v="100"/>
    <n v="4"/>
    <n v="3400"/>
    <d v="2003-10-22T00:00:00"/>
    <s v="Shipped"/>
    <n v="4"/>
    <s v="Oct"/>
    <n v="2003"/>
    <s v="Classic Cars"/>
    <n v="151"/>
    <x v="10"/>
    <s v="Dragon Souveniers, Ltd."/>
    <s v="+2125558089"/>
    <s v="Bronz Sok., Bronz Apt. 3/6 Tesvikiye"/>
    <s v="Singapore"/>
    <m/>
    <n v="79903"/>
    <s v="Singapore"/>
    <s v="Japan"/>
    <s v="Natividad"/>
    <x v="23"/>
    <s v="Medium"/>
  </r>
  <r>
    <x v="128"/>
    <n v="47"/>
    <n v="100"/>
    <n v="3"/>
    <n v="4700"/>
    <d v="2003-11-06T00:00:00"/>
    <s v="Shipped"/>
    <n v="4"/>
    <s v="Nov"/>
    <n v="2003"/>
    <s v="Classic Cars"/>
    <n v="151"/>
    <x v="10"/>
    <s v="L'ordine Souveniers"/>
    <s v="+2125558090"/>
    <s v="Strada Provinciale 124"/>
    <s v="Reggio Emilia"/>
    <m/>
    <n v="42100"/>
    <s v="Italy"/>
    <s v="EMEA"/>
    <s v="Moroni"/>
    <x v="56"/>
    <s v="Large"/>
  </r>
  <r>
    <x v="129"/>
    <n v="33"/>
    <n v="100"/>
    <n v="14"/>
    <n v="3300"/>
    <d v="2003-11-14T00:00:00"/>
    <s v="Shipped"/>
    <n v="4"/>
    <s v="Nov"/>
    <n v="2003"/>
    <s v="Classic Cars"/>
    <n v="151"/>
    <x v="10"/>
    <s v="Mini Creations Ltd."/>
    <s v="+2125558091"/>
    <s v="4575 Hillside Dr."/>
    <s v="New Bedford"/>
    <s v="MA"/>
    <n v="50553"/>
    <s v="USA"/>
    <s v="NA"/>
    <s v="Tam"/>
    <x v="42"/>
    <s v="Medium"/>
  </r>
  <r>
    <x v="130"/>
    <n v="24"/>
    <n v="100"/>
    <n v="6"/>
    <n v="2400"/>
    <d v="2003-11-26T00:00:00"/>
    <s v="Shipped"/>
    <n v="4"/>
    <s v="Nov"/>
    <n v="2003"/>
    <s v="Classic Cars"/>
    <n v="151"/>
    <x v="10"/>
    <s v="Super Scale Inc."/>
    <s v="+2125558092"/>
    <s v="567 North Pendale Street"/>
    <s v="New Haven"/>
    <s v="CT"/>
    <n v="97823"/>
    <s v="USA"/>
    <s v="NA"/>
    <s v="Murphy"/>
    <x v="30"/>
    <s v="Medium"/>
  </r>
  <r>
    <x v="131"/>
    <n v="26"/>
    <n v="100"/>
    <n v="14"/>
    <n v="2600"/>
    <d v="2004-01-02T00:00:00"/>
    <s v="Shipped"/>
    <n v="1"/>
    <s v="Jan"/>
    <n v="2004"/>
    <s v="Classic Cars"/>
    <n v="151"/>
    <x v="10"/>
    <s v="Saveley &amp; Henriot, Co."/>
    <s v="+2125558093"/>
    <s v="2, rue du Commerce"/>
    <s v="Lyon"/>
    <m/>
    <n v="69004"/>
    <s v="France"/>
    <s v="EMEA"/>
    <s v="Saveley"/>
    <x v="27"/>
    <s v="Medium"/>
  </r>
  <r>
    <x v="132"/>
    <n v="30"/>
    <n v="100"/>
    <n v="3"/>
    <n v="3000"/>
    <d v="2004-02-12T00:00:00"/>
    <s v="Shipped"/>
    <n v="1"/>
    <s v="Feb"/>
    <n v="2004"/>
    <s v="Classic Cars"/>
    <n v="151"/>
    <x v="10"/>
    <s v="Clover Collections, Co."/>
    <s v="+2125558094"/>
    <s v="25 Maiden Lane Floor No. 4"/>
    <s v="Dublin"/>
    <m/>
    <n v="2"/>
    <s v="Ireland"/>
    <s v="EMEA"/>
    <s v="Cassidy"/>
    <x v="60"/>
    <s v="Medium"/>
  </r>
  <r>
    <x v="151"/>
    <n v="43"/>
    <n v="100"/>
    <n v="1"/>
    <n v="4300"/>
    <d v="2004-03-15T00:00:00"/>
    <s v="Shipped"/>
    <n v="1"/>
    <s v="Mar"/>
    <n v="2004"/>
    <s v="Classic Cars"/>
    <n v="151"/>
    <x v="10"/>
    <s v="Blauer See Auto, Co."/>
    <s v="+2125558095"/>
    <s v="Lyonerstr. 34"/>
    <s v="Frankfurt"/>
    <m/>
    <n v="60528"/>
    <s v="Germany"/>
    <s v="EMEA"/>
    <s v="Keitel"/>
    <x v="51"/>
    <s v="Large"/>
  </r>
  <r>
    <x v="134"/>
    <n v="25"/>
    <n v="100"/>
    <n v="3"/>
    <n v="2500"/>
    <d v="2004-05-05T00:00:00"/>
    <s v="Shipped"/>
    <n v="2"/>
    <s v="May"/>
    <n v="2004"/>
    <s v="Classic Cars"/>
    <n v="151"/>
    <x v="10"/>
    <s v="Suominen Souveniers"/>
    <s v="+2125558096"/>
    <s v="Software Engineering Center, SEC Oy"/>
    <s v="Espoo"/>
    <m/>
    <s v="FIN-02271"/>
    <s v="Finland"/>
    <s v="EMEA"/>
    <s v="Suominen"/>
    <x v="58"/>
    <s v="Medium"/>
  </r>
  <r>
    <x v="135"/>
    <n v="27"/>
    <n v="100"/>
    <n v="3"/>
    <n v="2700"/>
    <d v="2004-07-20T00:00:00"/>
    <s v="Shipped"/>
    <n v="3"/>
    <s v="Jul"/>
    <n v="2004"/>
    <s v="Classic Cars"/>
    <n v="151"/>
    <x v="10"/>
    <s v="Diecast Classics Inc."/>
    <s v="+2125558097"/>
    <s v="7586 Pompton St."/>
    <s v="Allentown"/>
    <s v="PA"/>
    <n v="70267"/>
    <s v="USA"/>
    <s v="NA"/>
    <s v="Yu"/>
    <x v="15"/>
    <s v="Medium"/>
  </r>
  <r>
    <x v="136"/>
    <n v="27"/>
    <n v="100"/>
    <n v="6"/>
    <n v="2700"/>
    <d v="2004-08-20T00:00:00"/>
    <s v="Shipped"/>
    <n v="3"/>
    <s v="Aug"/>
    <n v="2004"/>
    <s v="Classic Cars"/>
    <n v="151"/>
    <x v="10"/>
    <s v="Mini Gifts Distributors Ltd."/>
    <s v="+2125558098"/>
    <s v="5677 Strong St."/>
    <s v="San Rafael"/>
    <s v="CA"/>
    <n v="97562"/>
    <s v="USA"/>
    <s v="NA"/>
    <s v="Nelson"/>
    <x v="33"/>
    <s v="Medium"/>
  </r>
  <r>
    <x v="137"/>
    <n v="24"/>
    <n v="100"/>
    <n v="9"/>
    <n v="2400"/>
    <d v="2004-09-09T00:00:00"/>
    <s v="Shipped"/>
    <n v="3"/>
    <s v="Sep"/>
    <n v="2004"/>
    <s v="Classic Cars"/>
    <n v="151"/>
    <x v="10"/>
    <s v="Amica Models &amp; Co."/>
    <s v="+2125558099"/>
    <s v="Via Monte Bianco 34"/>
    <s v="Torino"/>
    <m/>
    <n v="10100"/>
    <s v="Italy"/>
    <s v="EMEA"/>
    <s v="Accorti"/>
    <x v="32"/>
    <s v="Medium"/>
  </r>
  <r>
    <x v="138"/>
    <n v="34"/>
    <n v="100"/>
    <n v="14"/>
    <n v="3400"/>
    <d v="2004-10-14T00:00:00"/>
    <s v="Shipped"/>
    <n v="4"/>
    <s v="Oct"/>
    <n v="2004"/>
    <s v="Classic Cars"/>
    <n v="151"/>
    <x v="10"/>
    <s v="AV Stores, Co."/>
    <s v="+2125558100"/>
    <s v="Fauntleroy Circus"/>
    <s v="Manchester"/>
    <m/>
    <s v="EC2 5NT"/>
    <s v="UK"/>
    <s v="EMEA"/>
    <s v="Ashworth"/>
    <x v="62"/>
    <s v="Medium"/>
  </r>
  <r>
    <x v="139"/>
    <n v="46"/>
    <n v="100"/>
    <n v="6"/>
    <n v="4600"/>
    <d v="2004-10-22T00:00:00"/>
    <s v="Shipped"/>
    <n v="4"/>
    <s v="Oct"/>
    <n v="2004"/>
    <s v="Classic Cars"/>
    <n v="151"/>
    <x v="10"/>
    <s v="Heintze Collectables"/>
    <s v="+2125558101"/>
    <s v="Smagsloget 45"/>
    <s v="Aaarhus"/>
    <m/>
    <n v="8200"/>
    <s v="Denmark"/>
    <s v="EMEA"/>
    <s v="Ibsen"/>
    <x v="63"/>
    <s v="Medium"/>
  </r>
  <r>
    <x v="152"/>
    <n v="27"/>
    <n v="54.33"/>
    <n v="1"/>
    <n v="1466.9099999999999"/>
    <d v="2004-11-05T00:00:00"/>
    <s v="Shipped"/>
    <n v="4"/>
    <s v="Nov"/>
    <n v="2004"/>
    <s v="Classic Cars"/>
    <n v="151"/>
    <x v="10"/>
    <s v="Vitachrome Inc."/>
    <s v="+2125558102"/>
    <s v="2678 Kingston Rd. Suite 101"/>
    <s v="NYC"/>
    <s v="NY"/>
    <n v="10022"/>
    <s v="USA"/>
    <s v="NA"/>
    <s v="Frick"/>
    <x v="9"/>
    <s v="Small"/>
  </r>
  <r>
    <x v="140"/>
    <n v="33"/>
    <n v="100"/>
    <n v="11"/>
    <n v="3300"/>
    <d v="2004-11-20T00:00:00"/>
    <s v="Shipped"/>
    <n v="4"/>
    <s v="Nov"/>
    <n v="2004"/>
    <s v="Classic Cars"/>
    <n v="151"/>
    <x v="10"/>
    <s v="La Corne D'abondance, Co."/>
    <s v="+2125558103"/>
    <s v="265, boulevard Charonne"/>
    <s v="Paris"/>
    <m/>
    <n v="75012"/>
    <s v="France"/>
    <s v="EMEA"/>
    <s v="Bertrand"/>
    <x v="50"/>
    <s v="Medium"/>
  </r>
  <r>
    <x v="141"/>
    <n v="47"/>
    <n v="100"/>
    <n v="4"/>
    <n v="4700"/>
    <d v="2004-11-01T00:00:00"/>
    <s v="Shipped"/>
    <n v="4"/>
    <s v="Nov"/>
    <n v="2004"/>
    <s v="Classic Cars"/>
    <n v="151"/>
    <x v="10"/>
    <s v="Corrida Auto Replicas, Ltd"/>
    <s v="+2125558104"/>
    <s v="C/ Araquil, 67"/>
    <s v="Madrid"/>
    <m/>
    <n v="28023"/>
    <s v="Spain"/>
    <s v="EMEA"/>
    <s v="Sommer"/>
    <x v="22"/>
    <s v="Medium"/>
  </r>
  <r>
    <x v="153"/>
    <n v="49"/>
    <n v="55.34"/>
    <n v="5"/>
    <n v="2711.6600000000003"/>
    <d v="2004-12-10T00:00:00"/>
    <s v="Shipped"/>
    <n v="4"/>
    <s v="Dec"/>
    <n v="2004"/>
    <s v="Classic Cars"/>
    <n v="151"/>
    <x v="10"/>
    <s v="Euro Shopping Channel"/>
    <s v="+2125558105"/>
    <s v="C/ Moralzarzal, 86"/>
    <s v="Madrid"/>
    <m/>
    <n v="28034"/>
    <s v="Spain"/>
    <s v="EMEA"/>
    <s v="Freyre"/>
    <x v="20"/>
    <s v="Small"/>
  </r>
  <r>
    <x v="154"/>
    <n v="40"/>
    <n v="100"/>
    <n v="4"/>
    <n v="4000"/>
    <d v="2005-01-26T00:00:00"/>
    <s v="Shipped"/>
    <n v="1"/>
    <s v="Jan"/>
    <n v="2005"/>
    <s v="Classic Cars"/>
    <n v="151"/>
    <x v="10"/>
    <s v="Tokyo Collectables, Ltd"/>
    <s v="+2125558106"/>
    <s v="2-2-8 Roppongi"/>
    <s v="Minato-ku"/>
    <s v="Tokyo"/>
    <s v="106-0032"/>
    <s v="Japan"/>
    <s v="Japan"/>
    <s v="Shimamura"/>
    <x v="31"/>
    <s v="Medium"/>
  </r>
  <r>
    <x v="143"/>
    <n v="37"/>
    <n v="100"/>
    <n v="11"/>
    <n v="3700"/>
    <d v="2005-02-17T00:00:00"/>
    <s v="Shipped"/>
    <n v="1"/>
    <s v="Feb"/>
    <n v="2005"/>
    <s v="Classic Cars"/>
    <n v="151"/>
    <x v="10"/>
    <s v="Mini Gifts Distributors Ltd."/>
    <s v="+2125558107"/>
    <s v="5677 Strong St."/>
    <s v="San Rafael"/>
    <s v="CA"/>
    <n v="97562"/>
    <s v="USA"/>
    <s v="NA"/>
    <s v="Nelson"/>
    <x v="33"/>
    <s v="Medium"/>
  </r>
  <r>
    <x v="144"/>
    <n v="47"/>
    <n v="100"/>
    <n v="3"/>
    <n v="4700"/>
    <d v="2005-05-05T00:00:00"/>
    <s v="Shipped"/>
    <n v="2"/>
    <s v="May"/>
    <n v="2005"/>
    <s v="Classic Cars"/>
    <n v="151"/>
    <x v="10"/>
    <s v="Gift Depot Inc."/>
    <s v="+2125558108"/>
    <s v="25593 South Bay Ln."/>
    <s v="Bridgewater"/>
    <s v="CT"/>
    <n v="97562"/>
    <s v="USA"/>
    <s v="NA"/>
    <s v="King"/>
    <x v="3"/>
    <s v="Large"/>
  </r>
  <r>
    <x v="103"/>
    <n v="45"/>
    <n v="100"/>
    <n v="4"/>
    <n v="4500"/>
    <d v="2003-03-03T00:00:00"/>
    <s v="Shipped"/>
    <n v="1"/>
    <s v="Mar"/>
    <n v="2003"/>
    <s v="Classic Cars"/>
    <n v="117"/>
    <x v="11"/>
    <s v="Cruz &amp; Sons Co."/>
    <s v="+2125558109"/>
    <s v="15 McCallum Street - NatWest Center #13-03"/>
    <s v="Makati City"/>
    <m/>
    <s v="1227 MM"/>
    <s v="Philippines"/>
    <s v="Japan"/>
    <s v="Cruz"/>
    <x v="53"/>
    <s v="Medium"/>
  </r>
  <r>
    <x v="104"/>
    <n v="37"/>
    <n v="99.82"/>
    <n v="8"/>
    <n v="3693.3399999999997"/>
    <d v="2003-05-08T00:00:00"/>
    <s v="Shipped"/>
    <n v="2"/>
    <s v="May"/>
    <n v="2003"/>
    <s v="Classic Cars"/>
    <n v="117"/>
    <x v="11"/>
    <s v="Marseille Mini Autos"/>
    <s v="+2125558110"/>
    <s v="12, rue des Bouchers"/>
    <s v="Marseille"/>
    <m/>
    <n v="13008"/>
    <s v="France"/>
    <s v="EMEA"/>
    <s v="Lebihan"/>
    <x v="54"/>
    <s v="Medium"/>
  </r>
  <r>
    <x v="105"/>
    <n v="48"/>
    <n v="100"/>
    <n v="5"/>
    <n v="4800"/>
    <d v="2003-07-02T00:00:00"/>
    <s v="Shipped"/>
    <n v="3"/>
    <s v="Jul"/>
    <n v="2003"/>
    <s v="Classic Cars"/>
    <n v="117"/>
    <x v="11"/>
    <s v="Mini Gifts Distributors Ltd."/>
    <s v="+2125558111"/>
    <s v="5677 Strong St."/>
    <s v="San Rafael"/>
    <s v="CA"/>
    <n v="97562"/>
    <s v="USA"/>
    <s v="NA"/>
    <s v="Nelson"/>
    <x v="33"/>
    <s v="Medium"/>
  </r>
  <r>
    <x v="106"/>
    <n v="31"/>
    <n v="100"/>
    <n v="5"/>
    <n v="3100"/>
    <d v="2003-09-05T00:00:00"/>
    <s v="Shipped"/>
    <n v="3"/>
    <s v="Sep"/>
    <n v="2003"/>
    <s v="Classic Cars"/>
    <n v="117"/>
    <x v="11"/>
    <s v="Collectables For Less Inc."/>
    <s v="+2125558112"/>
    <s v="7825 Douglas Av."/>
    <s v="Brickhaven"/>
    <s v="MA"/>
    <n v="58339"/>
    <s v="USA"/>
    <s v="NA"/>
    <s v="Nelson"/>
    <x v="34"/>
    <s v="Medium"/>
  </r>
  <r>
    <x v="155"/>
    <n v="46"/>
    <n v="100"/>
    <n v="6"/>
    <n v="4600"/>
    <d v="2003-10-11T00:00:00"/>
    <s v="Shipped"/>
    <n v="4"/>
    <s v="Oct"/>
    <n v="2003"/>
    <s v="Classic Cars"/>
    <n v="117"/>
    <x v="11"/>
    <s v="Men 'R' US Retailers, Ltd."/>
    <s v="+2125558113"/>
    <s v="6047 Douglas Av."/>
    <s v="Los Angeles"/>
    <s v="CA"/>
    <m/>
    <s v="USA"/>
    <s v="NA"/>
    <s v="Chandler"/>
    <x v="9"/>
    <s v="Medium"/>
  </r>
  <r>
    <x v="156"/>
    <n v="47"/>
    <n v="100"/>
    <n v="4"/>
    <n v="4700"/>
    <d v="2003-11-04T00:00:00"/>
    <s v="Shipped"/>
    <n v="4"/>
    <s v="Nov"/>
    <n v="2003"/>
    <s v="Classic Cars"/>
    <n v="117"/>
    <x v="11"/>
    <s v="Mini Auto Werke"/>
    <s v="+2125558114"/>
    <s v="Kirchgasse 6"/>
    <s v="Graz"/>
    <m/>
    <n v="8010"/>
    <s v="Austria"/>
    <s v="EMEA"/>
    <s v="Mendel"/>
    <x v="51"/>
    <s v="Medium"/>
  </r>
  <r>
    <x v="108"/>
    <n v="28"/>
    <n v="100"/>
    <n v="12"/>
    <n v="2800"/>
    <d v="2003-11-12T00:00:00"/>
    <s v="Shipped"/>
    <n v="4"/>
    <s v="Nov"/>
    <n v="2003"/>
    <s v="Classic Cars"/>
    <n v="117"/>
    <x v="11"/>
    <s v="Herkku Gifts"/>
    <s v="+2125558115"/>
    <s v="Drammen 121, PR 744 Sentrum"/>
    <s v="Bergen"/>
    <m/>
    <s v="N 5804"/>
    <s v="Norway"/>
    <s v="EMEA"/>
    <s v="Oeztan"/>
    <x v="6"/>
    <s v="Small"/>
  </r>
  <r>
    <x v="109"/>
    <n v="40"/>
    <n v="100"/>
    <n v="1"/>
    <n v="4000"/>
    <d v="2003-11-20T00:00:00"/>
    <s v="Shipped"/>
    <n v="4"/>
    <s v="Nov"/>
    <n v="2003"/>
    <s v="Classic Cars"/>
    <n v="117"/>
    <x v="11"/>
    <s v="Toms Spezialitten, Ltd"/>
    <s v="+2125558116"/>
    <s v="Mehrheimerstr. 369"/>
    <s v="Koln"/>
    <m/>
    <n v="50739"/>
    <s v="Germany"/>
    <s v="EMEA"/>
    <s v="Pfalzheim"/>
    <x v="55"/>
    <s v="Medium"/>
  </r>
  <r>
    <x v="110"/>
    <n v="20"/>
    <n v="100"/>
    <n v="6"/>
    <n v="2000"/>
    <d v="2003-12-02T00:00:00"/>
    <s v="Shipped"/>
    <n v="4"/>
    <s v="Dec"/>
    <n v="2003"/>
    <s v="Classic Cars"/>
    <n v="117"/>
    <x v="11"/>
    <s v="Euro Shopping Channel"/>
    <s v="+2125558117"/>
    <s v="C/ Moralzarzal, 86"/>
    <s v="Madrid"/>
    <m/>
    <n v="28034"/>
    <s v="Spain"/>
    <s v="EMEA"/>
    <s v="Freyre"/>
    <x v="20"/>
    <s v="Small"/>
  </r>
  <r>
    <x v="157"/>
    <n v="39"/>
    <n v="100"/>
    <n v="16"/>
    <n v="3900"/>
    <d v="2004-01-16T00:00:00"/>
    <s v="Shipped"/>
    <n v="1"/>
    <s v="Jan"/>
    <n v="2004"/>
    <s v="Classic Cars"/>
    <n v="117"/>
    <x v="11"/>
    <s v="Euro Shopping Channel"/>
    <s v="+2125558118"/>
    <s v="C/ Moralzarzal, 86"/>
    <s v="Madrid"/>
    <m/>
    <n v="28034"/>
    <s v="Spain"/>
    <s v="EMEA"/>
    <s v="Freyre"/>
    <x v="20"/>
    <s v="Medium"/>
  </r>
  <r>
    <x v="111"/>
    <n v="25"/>
    <n v="99.82"/>
    <n v="7"/>
    <n v="2495.5"/>
    <d v="2004-02-22T00:00:00"/>
    <s v="Shipped"/>
    <n v="1"/>
    <s v="Feb"/>
    <n v="2004"/>
    <s v="Classic Cars"/>
    <n v="117"/>
    <x v="11"/>
    <s v="Vida Sport, Ltd"/>
    <s v="+2125558119"/>
    <s v="Grenzacherweg 237"/>
    <s v="Gensve"/>
    <m/>
    <n v="1203"/>
    <s v="Switzerland"/>
    <s v="EMEA"/>
    <s v="Holz"/>
    <x v="9"/>
    <s v="Small"/>
  </r>
  <r>
    <x v="112"/>
    <n v="29"/>
    <n v="100"/>
    <n v="1"/>
    <n v="2900"/>
    <d v="2004-04-09T00:00:00"/>
    <s v="Shipped"/>
    <n v="2"/>
    <s v="Apr"/>
    <n v="2004"/>
    <s v="Classic Cars"/>
    <n v="117"/>
    <x v="11"/>
    <s v="Danish Wholesale Imports"/>
    <s v="+2125558120"/>
    <s v="Vinb'ltet 34"/>
    <s v="Kobenhavn"/>
    <m/>
    <n v="1734"/>
    <s v="Denmark"/>
    <s v="EMEA"/>
    <s v="Petersen"/>
    <x v="40"/>
    <s v="Medium"/>
  </r>
  <r>
    <x v="113"/>
    <n v="22"/>
    <n v="100"/>
    <n v="11"/>
    <n v="2200"/>
    <d v="2004-06-01T00:00:00"/>
    <s v="Cancelled"/>
    <n v="2"/>
    <s v="Jun"/>
    <n v="2004"/>
    <s v="Classic Cars"/>
    <n v="117"/>
    <x v="11"/>
    <s v="UK Collectables, Ltd."/>
    <s v="+2125558121"/>
    <s v="Berkeley Gardens 12  Brewery"/>
    <s v="Liverpool"/>
    <m/>
    <s v="WX1 6LT"/>
    <s v="UK"/>
    <s v="EMEA"/>
    <s v="Devon"/>
    <x v="19"/>
    <s v="Small"/>
  </r>
  <r>
    <x v="114"/>
    <n v="22"/>
    <n v="100"/>
    <n v="12"/>
    <n v="2200"/>
    <d v="2004-07-06T00:00:00"/>
    <s v="Shipped"/>
    <n v="3"/>
    <s v="Jul"/>
    <n v="2004"/>
    <s v="Classic Cars"/>
    <n v="117"/>
    <x v="11"/>
    <s v="L'ordine Souveniers"/>
    <s v="+2125558122"/>
    <s v="Strada Provinciale 124"/>
    <s v="Reggio Emilia"/>
    <m/>
    <n v="42100"/>
    <s v="Italy"/>
    <s v="EMEA"/>
    <s v="Moroni"/>
    <x v="56"/>
    <s v="Small"/>
  </r>
  <r>
    <x v="115"/>
    <n v="47"/>
    <n v="100"/>
    <n v="1"/>
    <n v="4700"/>
    <d v="2004-08-02T00:00:00"/>
    <s v="Shipped"/>
    <n v="3"/>
    <s v="Aug"/>
    <n v="2004"/>
    <s v="Classic Cars"/>
    <n v="117"/>
    <x v="11"/>
    <s v="Online Mini Collectables"/>
    <s v="+2125558123"/>
    <s v="7635 Spinnaker Dr."/>
    <s v="Brickhaven"/>
    <s v="MA"/>
    <n v="58339"/>
    <s v="USA"/>
    <s v="NA"/>
    <s v="Barajas"/>
    <x v="57"/>
    <s v="Medium"/>
  </r>
  <r>
    <x v="116"/>
    <n v="45"/>
    <n v="100"/>
    <n v="10"/>
    <n v="4500"/>
    <d v="2004-08-30T00:00:00"/>
    <s v="Shipped"/>
    <n v="3"/>
    <s v="Aug"/>
    <n v="2004"/>
    <s v="Classic Cars"/>
    <n v="117"/>
    <x v="11"/>
    <s v="Vida Sport, Ltd"/>
    <s v="+2125558124"/>
    <s v="Grenzacherweg 237"/>
    <s v="Gensve"/>
    <m/>
    <n v="1203"/>
    <s v="Switzerland"/>
    <s v="EMEA"/>
    <s v="Holz"/>
    <x v="9"/>
    <s v="Medium"/>
  </r>
  <r>
    <x v="117"/>
    <n v="29"/>
    <n v="100"/>
    <n v="3"/>
    <n v="2900"/>
    <d v="2003-10-04T00:00:00"/>
    <s v="Shipped"/>
    <n v="4"/>
    <s v="Oct"/>
    <n v="2003"/>
    <s v="Classic Cars"/>
    <n v="117"/>
    <x v="11"/>
    <s v="Blauer See Auto, Co."/>
    <s v="+2125558125"/>
    <s v="Lyonerstr. 34"/>
    <s v="Frankfurt"/>
    <m/>
    <n v="60528"/>
    <s v="Germany"/>
    <s v="EMEA"/>
    <s v="Keitel"/>
    <x v="51"/>
    <s v="Medium"/>
  </r>
  <r>
    <x v="118"/>
    <n v="24"/>
    <n v="100"/>
    <n v="8"/>
    <n v="2400"/>
    <d v="2004-10-16T00:00:00"/>
    <s v="Shipped"/>
    <n v="4"/>
    <s v="Oct"/>
    <n v="2004"/>
    <s v="Classic Cars"/>
    <n v="117"/>
    <x v="11"/>
    <s v="Toms Spezialitten, Ltd"/>
    <s v="+2125558126"/>
    <s v="Mehrheimerstr. 369"/>
    <s v="Koln"/>
    <m/>
    <n v="50739"/>
    <s v="Germany"/>
    <s v="EMEA"/>
    <s v="Pfalzheim"/>
    <x v="55"/>
    <s v="Medium"/>
  </r>
  <r>
    <x v="119"/>
    <n v="35"/>
    <n v="100"/>
    <n v="1"/>
    <n v="3500"/>
    <d v="2004-11-03T00:00:00"/>
    <s v="Shipped"/>
    <n v="4"/>
    <s v="Nov"/>
    <n v="2004"/>
    <s v="Classic Cars"/>
    <n v="117"/>
    <x v="11"/>
    <s v="Volvo Model Replicas, Co"/>
    <s v="+2125558127"/>
    <s v="Berguvsv„gen  8"/>
    <s v="Lule"/>
    <m/>
    <s v="S-958 22"/>
    <s v="Sweden"/>
    <s v="EMEA"/>
    <s v="Berglund"/>
    <x v="21"/>
    <s v="Medium"/>
  </r>
  <r>
    <x v="19"/>
    <n v="46"/>
    <n v="83.63"/>
    <n v="13"/>
    <n v="3846.9799999999996"/>
    <d v="2004-11-15T00:00:00"/>
    <s v="Shipped"/>
    <n v="4"/>
    <s v="Nov"/>
    <n v="2004"/>
    <s v="Classic Cars"/>
    <n v="117"/>
    <x v="11"/>
    <s v="Land of Toys Inc."/>
    <s v="+2125558128"/>
    <s v="897 Long Airport Avenue"/>
    <s v="NYC"/>
    <s v="NY"/>
    <n v="10022"/>
    <s v="USA"/>
    <s v="NA"/>
    <s v="Yu"/>
    <x v="0"/>
    <s v="Medium"/>
  </r>
  <r>
    <x v="20"/>
    <n v="44"/>
    <n v="95.93"/>
    <n v="1"/>
    <n v="4220.92"/>
    <d v="2004-11-24T00:00:00"/>
    <s v="Shipped"/>
    <n v="4"/>
    <s v="Nov"/>
    <n v="2004"/>
    <s v="Classic Cars"/>
    <n v="117"/>
    <x v="11"/>
    <s v="Salzburg Collectables"/>
    <s v="+2125558129"/>
    <s v="Geislweg 14"/>
    <s v="Salzburg"/>
    <m/>
    <n v="5020"/>
    <s v="Austria"/>
    <s v="EMEA"/>
    <s v="Pipps"/>
    <x v="16"/>
    <s v="Medium"/>
  </r>
  <r>
    <x v="120"/>
    <n v="34"/>
    <n v="96.73"/>
    <n v="4"/>
    <n v="3288.82"/>
    <d v="2005-01-06T00:00:00"/>
    <s v="Shipped"/>
    <n v="1"/>
    <s v="Jan"/>
    <n v="2005"/>
    <s v="Classic Cars"/>
    <n v="117"/>
    <x v="11"/>
    <s v="Suominen Souveniers"/>
    <s v="+2125558130"/>
    <s v="Software Engineering Center, SEC Oy"/>
    <s v="Espoo"/>
    <m/>
    <s v="FIN-02271"/>
    <s v="Finland"/>
    <s v="EMEA"/>
    <s v="Suominen"/>
    <x v="58"/>
    <s v="Medium"/>
  </r>
  <r>
    <x v="158"/>
    <n v="35"/>
    <n v="100"/>
    <n v="1"/>
    <n v="3500"/>
    <d v="2005-02-08T00:00:00"/>
    <s v="Shipped"/>
    <n v="1"/>
    <s v="Feb"/>
    <n v="2005"/>
    <s v="Classic Cars"/>
    <n v="117"/>
    <x v="11"/>
    <s v="Boards &amp; Toys Co."/>
    <s v="+2125558131"/>
    <s v="4097 Douglas Av."/>
    <s v="Glendale"/>
    <s v="CA"/>
    <n v="92561"/>
    <s v="USA"/>
    <s v="NA"/>
    <s v="Young"/>
    <x v="30"/>
    <s v="Medium"/>
  </r>
  <r>
    <x v="121"/>
    <n v="25"/>
    <n v="72.38"/>
    <n v="6"/>
    <n v="1809.5"/>
    <d v="2005-03-03T00:00:00"/>
    <s v="Shipped"/>
    <n v="1"/>
    <s v="Mar"/>
    <n v="2005"/>
    <s v="Classic Cars"/>
    <n v="117"/>
    <x v="11"/>
    <s v="Scandinavian Gift Ideas"/>
    <s v="+2125558132"/>
    <s v="kergatan 24"/>
    <s v="Boras"/>
    <m/>
    <s v="S-844 67"/>
    <s v="Sweden"/>
    <s v="EMEA"/>
    <s v="Larsson"/>
    <x v="24"/>
    <s v="Small"/>
  </r>
  <r>
    <x v="122"/>
    <n v="10"/>
    <n v="100"/>
    <n v="11"/>
    <n v="1000"/>
    <d v="2005-05-17T00:00:00"/>
    <s v="Shipped"/>
    <n v="2"/>
    <s v="May"/>
    <n v="2005"/>
    <s v="Classic Cars"/>
    <n v="117"/>
    <x v="11"/>
    <s v="Salzburg Collectables"/>
    <s v="+2125558133"/>
    <s v="Geislweg 14"/>
    <s v="Salzburg"/>
    <m/>
    <n v="5020"/>
    <s v="Austria"/>
    <s v="EMEA"/>
    <s v="Pipps"/>
    <x v="16"/>
    <s v="Small"/>
  </r>
  <r>
    <x v="63"/>
    <n v="29"/>
    <n v="100"/>
    <n v="14"/>
    <n v="2900"/>
    <d v="2003-02-11T00:00:00"/>
    <s v="Shipped"/>
    <n v="1"/>
    <s v="Feb"/>
    <n v="2003"/>
    <s v="Classic Cars"/>
    <n v="173"/>
    <x v="12"/>
    <s v="Danish Wholesale Imports"/>
    <s v="+2125558134"/>
    <s v="Vinb'ltet 34"/>
    <s v="Kobenhavn"/>
    <m/>
    <n v="1734"/>
    <s v="Denmark"/>
    <s v="EMEA"/>
    <s v="Petersen"/>
    <x v="40"/>
    <s v="Medium"/>
  </r>
  <r>
    <x v="123"/>
    <n v="39"/>
    <n v="100"/>
    <n v="8"/>
    <n v="3900"/>
    <d v="2003-04-16T00:00:00"/>
    <s v="Shipped"/>
    <n v="2"/>
    <s v="Apr"/>
    <n v="2003"/>
    <s v="Classic Cars"/>
    <n v="173"/>
    <x v="12"/>
    <s v="Dragon Souveniers, Ltd."/>
    <s v="+2125558135"/>
    <s v="Bronz Sok., Bronz Apt. 3/6 Tesvikiye"/>
    <s v="Singapore"/>
    <m/>
    <n v="79903"/>
    <s v="Singapore"/>
    <s v="Japan"/>
    <s v="Natividad"/>
    <x v="23"/>
    <s v="Medium"/>
  </r>
  <r>
    <x v="124"/>
    <n v="42"/>
    <n v="100"/>
    <n v="1"/>
    <n v="4200"/>
    <d v="2003-06-03T00:00:00"/>
    <s v="Shipped"/>
    <n v="2"/>
    <s v="Jun"/>
    <n v="2003"/>
    <s v="Classic Cars"/>
    <n v="173"/>
    <x v="12"/>
    <s v="Muscle Machine Inc"/>
    <s v="+2125558136"/>
    <s v="4092 Furth Circle Suite 400"/>
    <s v="NYC"/>
    <s v="NY"/>
    <n v="10022"/>
    <s v="USA"/>
    <s v="NA"/>
    <s v="Young"/>
    <x v="59"/>
    <s v="Large"/>
  </r>
  <r>
    <x v="125"/>
    <n v="46"/>
    <n v="100"/>
    <n v="11"/>
    <n v="4600"/>
    <d v="2003-08-08T00:00:00"/>
    <s v="Shipped"/>
    <n v="3"/>
    <s v="Aug"/>
    <n v="2003"/>
    <s v="Classic Cars"/>
    <n v="173"/>
    <x v="12"/>
    <s v="Mini Gifts Distributors Ltd."/>
    <s v="+2125558137"/>
    <s v="5677 Strong St."/>
    <s v="San Rafael"/>
    <s v="CA"/>
    <n v="97562"/>
    <s v="USA"/>
    <s v="NA"/>
    <s v="Nelson"/>
    <x v="33"/>
    <s v="Large"/>
  </r>
  <r>
    <x v="126"/>
    <n v="49"/>
    <n v="100"/>
    <n v="10"/>
    <n v="4900"/>
    <d v="2003-09-28T00:00:00"/>
    <s v="Shipped"/>
    <n v="3"/>
    <s v="Sep"/>
    <n v="2003"/>
    <s v="Classic Cars"/>
    <n v="173"/>
    <x v="12"/>
    <s v="Euro Shopping Channel"/>
    <s v="+2125558138"/>
    <s v="C/ Moralzarzal, 86"/>
    <s v="Madrid"/>
    <m/>
    <n v="28034"/>
    <s v="Spain"/>
    <s v="EMEA"/>
    <s v="Freyre"/>
    <x v="20"/>
    <s v="Large"/>
  </r>
  <r>
    <x v="127"/>
    <n v="27"/>
    <n v="100"/>
    <n v="2"/>
    <n v="2700"/>
    <d v="2003-10-22T00:00:00"/>
    <s v="Shipped"/>
    <n v="4"/>
    <s v="Oct"/>
    <n v="2003"/>
    <s v="Classic Cars"/>
    <n v="173"/>
    <x v="12"/>
    <s v="Dragon Souveniers, Ltd."/>
    <s v="+2125558139"/>
    <s v="Bronz Sok., Bronz Apt. 3/6 Tesvikiye"/>
    <s v="Singapore"/>
    <m/>
    <n v="79903"/>
    <s v="Singapore"/>
    <s v="Japan"/>
    <s v="Natividad"/>
    <x v="23"/>
    <s v="Medium"/>
  </r>
  <r>
    <x v="128"/>
    <n v="50"/>
    <n v="100"/>
    <n v="1"/>
    <n v="5000"/>
    <d v="2003-11-06T00:00:00"/>
    <s v="Shipped"/>
    <n v="4"/>
    <s v="Nov"/>
    <n v="2003"/>
    <s v="Classic Cars"/>
    <n v="173"/>
    <x v="12"/>
    <s v="L'ordine Souveniers"/>
    <s v="+2125558140"/>
    <s v="Strada Provinciale 124"/>
    <s v="Reggio Emilia"/>
    <m/>
    <n v="42100"/>
    <s v="Italy"/>
    <s v="EMEA"/>
    <s v="Moroni"/>
    <x v="56"/>
    <s v="Large"/>
  </r>
  <r>
    <x v="129"/>
    <n v="43"/>
    <n v="100"/>
    <n v="12"/>
    <n v="4300"/>
    <d v="2003-11-14T00:00:00"/>
    <s v="Shipped"/>
    <n v="4"/>
    <s v="Nov"/>
    <n v="2003"/>
    <s v="Classic Cars"/>
    <n v="173"/>
    <x v="12"/>
    <s v="Mini Creations Ltd."/>
    <s v="+2125558141"/>
    <s v="4575 Hillside Dr."/>
    <s v="New Bedford"/>
    <s v="MA"/>
    <n v="50553"/>
    <s v="USA"/>
    <s v="NA"/>
    <s v="Tam"/>
    <x v="42"/>
    <s v="Large"/>
  </r>
  <r>
    <x v="130"/>
    <n v="38"/>
    <n v="100"/>
    <n v="4"/>
    <n v="3800"/>
    <d v="2003-11-26T00:00:00"/>
    <s v="Shipped"/>
    <n v="4"/>
    <s v="Nov"/>
    <n v="2003"/>
    <s v="Classic Cars"/>
    <n v="173"/>
    <x v="12"/>
    <s v="Super Scale Inc."/>
    <s v="+2125558142"/>
    <s v="567 North Pendale Street"/>
    <s v="New Haven"/>
    <s v="CT"/>
    <n v="97823"/>
    <s v="USA"/>
    <s v="NA"/>
    <s v="Murphy"/>
    <x v="30"/>
    <s v="Large"/>
  </r>
  <r>
    <x v="131"/>
    <n v="20"/>
    <n v="100"/>
    <n v="12"/>
    <n v="2000"/>
    <d v="2004-01-02T00:00:00"/>
    <s v="Shipped"/>
    <n v="1"/>
    <s v="Jan"/>
    <n v="2004"/>
    <s v="Classic Cars"/>
    <n v="173"/>
    <x v="12"/>
    <s v="Saveley &amp; Henriot, Co."/>
    <s v="+2125558143"/>
    <s v="2, rue du Commerce"/>
    <s v="Lyon"/>
    <m/>
    <n v="69004"/>
    <s v="France"/>
    <s v="EMEA"/>
    <s v="Saveley"/>
    <x v="27"/>
    <s v="Medium"/>
  </r>
  <r>
    <x v="132"/>
    <n v="27"/>
    <n v="100"/>
    <n v="1"/>
    <n v="2700"/>
    <d v="2004-02-12T00:00:00"/>
    <s v="Shipped"/>
    <n v="1"/>
    <s v="Feb"/>
    <n v="2004"/>
    <s v="Classic Cars"/>
    <n v="173"/>
    <x v="12"/>
    <s v="Clover Collections, Co."/>
    <s v="+2125558144"/>
    <s v="25 Maiden Lane Floor No. 4"/>
    <s v="Dublin"/>
    <m/>
    <n v="2"/>
    <s v="Ireland"/>
    <s v="EMEA"/>
    <s v="Cassidy"/>
    <x v="60"/>
    <s v="Medium"/>
  </r>
  <r>
    <x v="133"/>
    <n v="49"/>
    <n v="100"/>
    <n v="1"/>
    <n v="4900"/>
    <d v="2004-03-19T00:00:00"/>
    <s v="Shipped"/>
    <n v="1"/>
    <s v="Mar"/>
    <n v="2004"/>
    <s v="Classic Cars"/>
    <n v="173"/>
    <x v="12"/>
    <s v="CAF Imports"/>
    <s v="+2125558145"/>
    <s v="Merchants House, 27-30 Merchant's Quay"/>
    <s v="Madrid"/>
    <m/>
    <n v="28023"/>
    <s v="Spain"/>
    <s v="EMEA"/>
    <s v="Fernandez"/>
    <x v="61"/>
    <s v="Medium"/>
  </r>
  <r>
    <x v="134"/>
    <n v="27"/>
    <n v="100"/>
    <n v="1"/>
    <n v="2700"/>
    <d v="2004-05-05T00:00:00"/>
    <s v="Shipped"/>
    <n v="2"/>
    <s v="May"/>
    <n v="2004"/>
    <s v="Classic Cars"/>
    <n v="173"/>
    <x v="12"/>
    <s v="Suominen Souveniers"/>
    <s v="+2125558146"/>
    <s v="Software Engineering Center, SEC Oy"/>
    <s v="Espoo"/>
    <m/>
    <s v="FIN-02271"/>
    <s v="Finland"/>
    <s v="EMEA"/>
    <s v="Suominen"/>
    <x v="58"/>
    <s v="Medium"/>
  </r>
  <r>
    <x v="135"/>
    <n v="39"/>
    <n v="100"/>
    <n v="1"/>
    <n v="3900"/>
    <d v="2004-07-20T00:00:00"/>
    <s v="Shipped"/>
    <n v="3"/>
    <s v="Jul"/>
    <n v="2004"/>
    <s v="Classic Cars"/>
    <n v="173"/>
    <x v="12"/>
    <s v="Diecast Classics Inc."/>
    <s v="+2125558147"/>
    <s v="7586 Pompton St."/>
    <s v="Allentown"/>
    <s v="PA"/>
    <n v="70267"/>
    <s v="USA"/>
    <s v="NA"/>
    <s v="Yu"/>
    <x v="15"/>
    <s v="Large"/>
  </r>
  <r>
    <x v="136"/>
    <n v="24"/>
    <n v="100"/>
    <n v="4"/>
    <n v="2400"/>
    <d v="2004-08-20T00:00:00"/>
    <s v="Shipped"/>
    <n v="3"/>
    <s v="Aug"/>
    <n v="2004"/>
    <s v="Classic Cars"/>
    <n v="173"/>
    <x v="12"/>
    <s v="Mini Gifts Distributors Ltd."/>
    <s v="+2125558148"/>
    <s v="5677 Strong St."/>
    <s v="San Rafael"/>
    <s v="CA"/>
    <n v="97562"/>
    <s v="USA"/>
    <s v="NA"/>
    <s v="Nelson"/>
    <x v="33"/>
    <s v="Medium"/>
  </r>
  <r>
    <x v="137"/>
    <n v="45"/>
    <n v="100"/>
    <n v="7"/>
    <n v="4500"/>
    <d v="2004-09-09T00:00:00"/>
    <s v="Shipped"/>
    <n v="3"/>
    <s v="Sep"/>
    <n v="2004"/>
    <s v="Classic Cars"/>
    <n v="173"/>
    <x v="12"/>
    <s v="Amica Models &amp; Co."/>
    <s v="+2125558149"/>
    <s v="Via Monte Bianco 34"/>
    <s v="Torino"/>
    <m/>
    <n v="10100"/>
    <s v="Italy"/>
    <s v="EMEA"/>
    <s v="Accorti"/>
    <x v="32"/>
    <s v="Large"/>
  </r>
  <r>
    <x v="138"/>
    <n v="20"/>
    <n v="100"/>
    <n v="12"/>
    <n v="2000"/>
    <d v="2004-10-14T00:00:00"/>
    <s v="Shipped"/>
    <n v="4"/>
    <s v="Oct"/>
    <n v="2004"/>
    <s v="Classic Cars"/>
    <n v="173"/>
    <x v="12"/>
    <s v="AV Stores, Co."/>
    <s v="+2125558150"/>
    <s v="Fauntleroy Circus"/>
    <s v="Manchester"/>
    <m/>
    <s v="EC2 5NT"/>
    <s v="UK"/>
    <s v="EMEA"/>
    <s v="Ashworth"/>
    <x v="62"/>
    <s v="Medium"/>
  </r>
  <r>
    <x v="139"/>
    <n v="36"/>
    <n v="100"/>
    <n v="4"/>
    <n v="3600"/>
    <d v="2004-10-22T00:00:00"/>
    <s v="Shipped"/>
    <n v="4"/>
    <s v="Oct"/>
    <n v="2004"/>
    <s v="Classic Cars"/>
    <n v="173"/>
    <x v="12"/>
    <s v="Heintze Collectables"/>
    <s v="+2125558151"/>
    <s v="Smagsloget 45"/>
    <s v="Aaarhus"/>
    <m/>
    <n v="8200"/>
    <s v="Denmark"/>
    <s v="EMEA"/>
    <s v="Ibsen"/>
    <x v="63"/>
    <s v="Medium"/>
  </r>
  <r>
    <x v="81"/>
    <n v="24"/>
    <n v="100"/>
    <n v="1"/>
    <n v="2400"/>
    <d v="2004-11-05T00:00:00"/>
    <s v="Shipped"/>
    <n v="4"/>
    <s v="Nov"/>
    <n v="2004"/>
    <s v="Classic Cars"/>
    <n v="173"/>
    <x v="12"/>
    <s v="Baane Mini Imports"/>
    <s v="+2125558152"/>
    <s v="Erling Skakkes gate 78"/>
    <s v="Stavern"/>
    <m/>
    <n v="4110"/>
    <s v="Norway"/>
    <s v="EMEA"/>
    <s v="Bergulfsen"/>
    <x v="14"/>
    <s v="Small"/>
  </r>
  <r>
    <x v="140"/>
    <n v="49"/>
    <n v="63.38"/>
    <n v="1"/>
    <n v="3105.6200000000003"/>
    <d v="2004-11-20T00:00:00"/>
    <s v="Shipped"/>
    <n v="4"/>
    <s v="Nov"/>
    <n v="2004"/>
    <s v="Classic Cars"/>
    <n v="173"/>
    <x v="12"/>
    <s v="La Corne D'abondance, Co."/>
    <s v="+2125558153"/>
    <s v="265, boulevard Charonne"/>
    <s v="Paris"/>
    <m/>
    <n v="75012"/>
    <s v="France"/>
    <s v="EMEA"/>
    <s v="Bertrand"/>
    <x v="50"/>
    <s v="Medium"/>
  </r>
  <r>
    <x v="159"/>
    <n v="26"/>
    <n v="100"/>
    <n v="10"/>
    <n v="2600"/>
    <d v="2004-12-01T00:00:00"/>
    <s v="Shipped"/>
    <n v="4"/>
    <s v="Dec"/>
    <n v="2004"/>
    <s v="Classic Cars"/>
    <n v="173"/>
    <x v="12"/>
    <s v="Muscle Machine Inc"/>
    <s v="+2125558154"/>
    <s v="4092 Furth Circle Suite 400"/>
    <s v="NYC"/>
    <s v="NY"/>
    <n v="10022"/>
    <s v="USA"/>
    <s v="NA"/>
    <s v="Young"/>
    <x v="59"/>
    <s v="Medium"/>
  </r>
  <r>
    <x v="84"/>
    <n v="49"/>
    <n v="62.09"/>
    <n v="5"/>
    <n v="3042.4100000000003"/>
    <d v="2004-12-15T00:00:00"/>
    <s v="Shipped"/>
    <n v="4"/>
    <s v="Dec"/>
    <n v="2004"/>
    <s v="Classic Cars"/>
    <n v="173"/>
    <x v="12"/>
    <s v="Reims Collectables"/>
    <s v="+2125558155"/>
    <s v="59 rue de l'Abbaye"/>
    <s v="Reims"/>
    <m/>
    <n v="51100"/>
    <s v="France"/>
    <s v="EMEA"/>
    <s v="Henriot"/>
    <x v="1"/>
    <s v="Medium"/>
  </r>
  <r>
    <x v="154"/>
    <n v="34"/>
    <n v="100"/>
    <n v="1"/>
    <n v="3400"/>
    <d v="2005-01-26T00:00:00"/>
    <s v="Shipped"/>
    <n v="1"/>
    <s v="Jan"/>
    <n v="2005"/>
    <s v="Classic Cars"/>
    <n v="173"/>
    <x v="12"/>
    <s v="Tokyo Collectables, Ltd"/>
    <s v="+2125558156"/>
    <s v="2-2-8 Roppongi"/>
    <s v="Minato-ku"/>
    <s v="Tokyo"/>
    <s v="106-0032"/>
    <s v="Japan"/>
    <s v="Japan"/>
    <s v="Shimamura"/>
    <x v="31"/>
    <s v="Medium"/>
  </r>
  <r>
    <x v="143"/>
    <n v="34"/>
    <n v="95.35"/>
    <n v="12"/>
    <n v="3241.8999999999996"/>
    <d v="2005-02-17T00:00:00"/>
    <s v="Shipped"/>
    <n v="1"/>
    <s v="Feb"/>
    <n v="2005"/>
    <s v="Classic Cars"/>
    <n v="173"/>
    <x v="12"/>
    <s v="Mini Gifts Distributors Ltd."/>
    <s v="+2125558157"/>
    <s v="5677 Strong St."/>
    <s v="San Rafael"/>
    <s v="CA"/>
    <n v="97562"/>
    <s v="USA"/>
    <s v="NA"/>
    <s v="Nelson"/>
    <x v="33"/>
    <s v="Medium"/>
  </r>
  <r>
    <x v="160"/>
    <n v="33"/>
    <n v="100"/>
    <n v="3"/>
    <n v="3300"/>
    <d v="2005-03-23T00:00:00"/>
    <s v="Shipped"/>
    <n v="1"/>
    <s v="Mar"/>
    <n v="2005"/>
    <s v="Classic Cars"/>
    <n v="173"/>
    <x v="12"/>
    <s v="Mini Gifts Distributors Ltd."/>
    <s v="+2125558158"/>
    <s v="5677 Strong St."/>
    <s v="San Rafael"/>
    <s v="CA"/>
    <n v="97562"/>
    <s v="USA"/>
    <s v="NA"/>
    <s v="Nelson"/>
    <x v="33"/>
    <s v="Medium"/>
  </r>
  <r>
    <x v="144"/>
    <n v="22"/>
    <n v="100"/>
    <n v="1"/>
    <n v="2200"/>
    <d v="2005-05-05T00:00:00"/>
    <s v="Shipped"/>
    <n v="2"/>
    <s v="May"/>
    <n v="2005"/>
    <s v="Classic Cars"/>
    <n v="173"/>
    <x v="12"/>
    <s v="Gift Depot Inc."/>
    <s v="+2125558159"/>
    <s v="25593 South Bay Ln."/>
    <s v="Bridgewater"/>
    <s v="CT"/>
    <n v="97562"/>
    <s v="USA"/>
    <s v="NA"/>
    <s v="King"/>
    <x v="3"/>
    <s v="Medium"/>
  </r>
  <r>
    <x v="103"/>
    <n v="39"/>
    <n v="89.38"/>
    <n v="7"/>
    <n v="3485.8199999999997"/>
    <d v="2003-03-03T00:00:00"/>
    <s v="Shipped"/>
    <n v="1"/>
    <s v="Mar"/>
    <n v="2003"/>
    <s v="Classic Cars"/>
    <n v="79"/>
    <x v="13"/>
    <s v="Cruz &amp; Sons Co."/>
    <s v="+2125558160"/>
    <s v="15 McCallum Street - NatWest Center #13-03"/>
    <s v="Makati City"/>
    <m/>
    <s v="1227 MM"/>
    <s v="Philippines"/>
    <s v="Japan"/>
    <s v="Cruz"/>
    <x v="53"/>
    <s v="Medium"/>
  </r>
  <r>
    <x v="104"/>
    <n v="32"/>
    <n v="63.84"/>
    <n v="11"/>
    <n v="2042.88"/>
    <d v="2003-05-08T00:00:00"/>
    <s v="Shipped"/>
    <n v="2"/>
    <s v="May"/>
    <n v="2003"/>
    <s v="Classic Cars"/>
    <n v="79"/>
    <x v="13"/>
    <s v="Marseille Mini Autos"/>
    <s v="+2125558161"/>
    <s v="12, rue des Bouchers"/>
    <s v="Marseille"/>
    <m/>
    <n v="13008"/>
    <s v="France"/>
    <s v="EMEA"/>
    <s v="Lebihan"/>
    <x v="54"/>
    <s v="Small"/>
  </r>
  <r>
    <x v="105"/>
    <n v="24"/>
    <n v="75.010000000000005"/>
    <n v="8"/>
    <n v="1800.2400000000002"/>
    <d v="2003-07-02T00:00:00"/>
    <s v="Shipped"/>
    <n v="3"/>
    <s v="Jul"/>
    <n v="2003"/>
    <s v="Classic Cars"/>
    <n v="79"/>
    <x v="13"/>
    <s v="Mini Gifts Distributors Ltd."/>
    <s v="+2125558162"/>
    <s v="5677 Strong St."/>
    <s v="San Rafael"/>
    <s v="CA"/>
    <n v="97562"/>
    <s v="USA"/>
    <s v="NA"/>
    <s v="Nelson"/>
    <x v="33"/>
    <s v="Small"/>
  </r>
  <r>
    <x v="106"/>
    <n v="21"/>
    <n v="63.84"/>
    <n v="8"/>
    <n v="1340.64"/>
    <d v="2003-09-05T00:00:00"/>
    <s v="Shipped"/>
    <n v="3"/>
    <s v="Sep"/>
    <n v="2003"/>
    <s v="Classic Cars"/>
    <n v="79"/>
    <x v="13"/>
    <s v="Collectables For Less Inc."/>
    <s v="+2125558163"/>
    <s v="7825 Douglas Av."/>
    <s v="Brickhaven"/>
    <s v="MA"/>
    <n v="58339"/>
    <s v="USA"/>
    <s v="NA"/>
    <s v="Nelson"/>
    <x v="34"/>
    <s v="Small"/>
  </r>
  <r>
    <x v="4"/>
    <n v="24"/>
    <n v="73.42"/>
    <n v="3"/>
    <n v="1762.08"/>
    <d v="2003-10-10T00:00:00"/>
    <s v="Shipped"/>
    <n v="4"/>
    <s v="Oct"/>
    <n v="2003"/>
    <s v="Classic Cars"/>
    <n v="79"/>
    <x v="13"/>
    <s v="Corporate Gift Ideas Co."/>
    <s v="+2125558164"/>
    <s v="7734 Strong St."/>
    <s v="San Francisco"/>
    <s v="CA"/>
    <m/>
    <s v="USA"/>
    <s v="NA"/>
    <s v="Brown"/>
    <x v="3"/>
    <s v="Small"/>
  </r>
  <r>
    <x v="107"/>
    <n v="36"/>
    <n v="63.84"/>
    <n v="3"/>
    <n v="2298.2400000000002"/>
    <d v="2003-11-04T00:00:00"/>
    <s v="Shipped"/>
    <n v="4"/>
    <s v="Nov"/>
    <n v="2003"/>
    <s v="Classic Cars"/>
    <n v="79"/>
    <x v="13"/>
    <s v="Anna's Decorations, Ltd"/>
    <s v="+2125558165"/>
    <s v="201 Miller Street Level 15"/>
    <s v="North Sydney"/>
    <s v="NSW"/>
    <n v="2060"/>
    <s v="Australia"/>
    <s v="APAC"/>
    <s v="O'Hara"/>
    <x v="35"/>
    <s v="Small"/>
  </r>
  <r>
    <x v="108"/>
    <n v="20"/>
    <n v="81.400000000000006"/>
    <n v="15"/>
    <n v="1628"/>
    <d v="2003-11-12T00:00:00"/>
    <s v="Shipped"/>
    <n v="4"/>
    <s v="Nov"/>
    <n v="2003"/>
    <s v="Classic Cars"/>
    <n v="79"/>
    <x v="13"/>
    <s v="Herkku Gifts"/>
    <s v="+2125558166"/>
    <s v="Drammen 121, PR 744 Sentrum"/>
    <s v="Bergen"/>
    <m/>
    <s v="N 5804"/>
    <s v="Norway"/>
    <s v="EMEA"/>
    <s v="Oeztan"/>
    <x v="6"/>
    <s v="Small"/>
  </r>
  <r>
    <x v="109"/>
    <n v="30"/>
    <n v="64.64"/>
    <n v="4"/>
    <n v="1939.2"/>
    <d v="2003-11-20T00:00:00"/>
    <s v="Shipped"/>
    <n v="4"/>
    <s v="Nov"/>
    <n v="2003"/>
    <s v="Classic Cars"/>
    <n v="79"/>
    <x v="13"/>
    <s v="Toms Spezialitten, Ltd"/>
    <s v="+2125558167"/>
    <s v="Mehrheimerstr. 369"/>
    <s v="Koln"/>
    <m/>
    <n v="50739"/>
    <s v="Germany"/>
    <s v="EMEA"/>
    <s v="Pfalzheim"/>
    <x v="55"/>
    <s v="Small"/>
  </r>
  <r>
    <x v="110"/>
    <n v="44"/>
    <n v="82.99"/>
    <n v="9"/>
    <n v="3651.56"/>
    <d v="2003-12-02T00:00:00"/>
    <s v="Shipped"/>
    <n v="4"/>
    <s v="Dec"/>
    <n v="2003"/>
    <s v="Classic Cars"/>
    <n v="79"/>
    <x v="13"/>
    <s v="Euro Shopping Channel"/>
    <s v="+2125558168"/>
    <s v="C/ Moralzarzal, 86"/>
    <s v="Madrid"/>
    <m/>
    <n v="28034"/>
    <s v="Spain"/>
    <s v="EMEA"/>
    <s v="Freyre"/>
    <x v="20"/>
    <s v="Medium"/>
  </r>
  <r>
    <x v="9"/>
    <n v="28"/>
    <n v="92.57"/>
    <n v="3"/>
    <n v="2591.96"/>
    <d v="2004-01-15T00:00:00"/>
    <s v="Shipped"/>
    <n v="1"/>
    <s v="Jan"/>
    <n v="2004"/>
    <s v="Classic Cars"/>
    <n v="79"/>
    <x v="13"/>
    <s v="Auto Canal Petit"/>
    <s v="+2125558169"/>
    <s v="25, rue Lauriston"/>
    <s v="Paris"/>
    <m/>
    <n v="75016"/>
    <s v="France"/>
    <s v="EMEA"/>
    <s v="Perrier"/>
    <x v="7"/>
    <s v="Small"/>
  </r>
  <r>
    <x v="111"/>
    <n v="37"/>
    <n v="77.41"/>
    <n v="10"/>
    <n v="2864.17"/>
    <d v="2004-02-22T00:00:00"/>
    <s v="Shipped"/>
    <n v="1"/>
    <s v="Feb"/>
    <n v="2004"/>
    <s v="Classic Cars"/>
    <n v="79"/>
    <x v="13"/>
    <s v="Vida Sport, Ltd"/>
    <s v="+2125558170"/>
    <s v="Grenzacherweg 237"/>
    <s v="Gensve"/>
    <m/>
    <n v="1203"/>
    <s v="Switzerland"/>
    <s v="EMEA"/>
    <s v="Holz"/>
    <x v="9"/>
    <s v="Small"/>
  </r>
  <r>
    <x v="112"/>
    <n v="20"/>
    <n v="74.209999999999994"/>
    <n v="4"/>
    <n v="1484.1999999999998"/>
    <d v="2004-04-09T00:00:00"/>
    <s v="Shipped"/>
    <n v="2"/>
    <s v="Apr"/>
    <n v="2004"/>
    <s v="Classic Cars"/>
    <n v="79"/>
    <x v="13"/>
    <s v="Danish Wholesale Imports"/>
    <s v="+2125558171"/>
    <s v="Vinb'ltet 34"/>
    <s v="Kobenhavn"/>
    <m/>
    <n v="1734"/>
    <s v="Denmark"/>
    <s v="EMEA"/>
    <s v="Petersen"/>
    <x v="40"/>
    <s v="Small"/>
  </r>
  <r>
    <x v="113"/>
    <n v="25"/>
    <n v="90.17"/>
    <n v="14"/>
    <n v="2254.25"/>
    <d v="2004-06-01T00:00:00"/>
    <s v="Cancelled"/>
    <n v="2"/>
    <s v="Jun"/>
    <n v="2004"/>
    <s v="Classic Cars"/>
    <n v="79"/>
    <x v="13"/>
    <s v="UK Collectables, Ltd."/>
    <s v="+2125558172"/>
    <s v="Berkeley Gardens 12  Brewery"/>
    <s v="Liverpool"/>
    <m/>
    <s v="WX1 6LT"/>
    <s v="UK"/>
    <s v="EMEA"/>
    <s v="Devon"/>
    <x v="19"/>
    <s v="Small"/>
  </r>
  <r>
    <x v="114"/>
    <n v="35"/>
    <n v="76.61"/>
    <n v="15"/>
    <n v="2681.35"/>
    <d v="2004-07-06T00:00:00"/>
    <s v="Shipped"/>
    <n v="3"/>
    <s v="Jul"/>
    <n v="2004"/>
    <s v="Classic Cars"/>
    <n v="79"/>
    <x v="13"/>
    <s v="L'ordine Souveniers"/>
    <s v="+2125558173"/>
    <s v="Strada Provinciale 124"/>
    <s v="Reggio Emilia"/>
    <m/>
    <n v="42100"/>
    <s v="Italy"/>
    <s v="EMEA"/>
    <s v="Moroni"/>
    <x v="56"/>
    <s v="Small"/>
  </r>
  <r>
    <x v="115"/>
    <n v="38"/>
    <n v="83.79"/>
    <n v="4"/>
    <n v="3184.0200000000004"/>
    <d v="2004-08-02T00:00:00"/>
    <s v="Shipped"/>
    <n v="3"/>
    <s v="Aug"/>
    <n v="2004"/>
    <s v="Classic Cars"/>
    <n v="79"/>
    <x v="13"/>
    <s v="Online Mini Collectables"/>
    <s v="+2125558174"/>
    <s v="7635 Spinnaker Dr."/>
    <s v="Brickhaven"/>
    <s v="MA"/>
    <n v="58339"/>
    <s v="USA"/>
    <s v="NA"/>
    <s v="Barajas"/>
    <x v="57"/>
    <s v="Medium"/>
  </r>
  <r>
    <x v="116"/>
    <n v="41"/>
    <n v="69.430000000000007"/>
    <n v="13"/>
    <n v="2846.63"/>
    <d v="2004-08-30T00:00:00"/>
    <s v="Shipped"/>
    <n v="3"/>
    <s v="Aug"/>
    <n v="2004"/>
    <s v="Classic Cars"/>
    <n v="79"/>
    <x v="13"/>
    <s v="Vida Sport, Ltd"/>
    <s v="+2125558175"/>
    <s v="Grenzacherweg 237"/>
    <s v="Gensve"/>
    <m/>
    <n v="1203"/>
    <s v="Switzerland"/>
    <s v="EMEA"/>
    <s v="Holz"/>
    <x v="9"/>
    <s v="Small"/>
  </r>
  <r>
    <x v="117"/>
    <n v="22"/>
    <n v="76.61"/>
    <n v="6"/>
    <n v="1685.42"/>
    <d v="2003-10-04T00:00:00"/>
    <s v="Shipped"/>
    <n v="4"/>
    <s v="Oct"/>
    <n v="2003"/>
    <s v="Classic Cars"/>
    <n v="79"/>
    <x v="13"/>
    <s v="Blauer See Auto, Co."/>
    <s v="+2125558176"/>
    <s v="Lyonerstr. 34"/>
    <s v="Frankfurt"/>
    <m/>
    <n v="60528"/>
    <s v="Germany"/>
    <s v="EMEA"/>
    <s v="Keitel"/>
    <x v="51"/>
    <s v="Small"/>
  </r>
  <r>
    <x v="118"/>
    <n v="49"/>
    <n v="81.400000000000006"/>
    <n v="11"/>
    <n v="3988.6000000000004"/>
    <d v="2004-10-16T00:00:00"/>
    <s v="Shipped"/>
    <n v="4"/>
    <s v="Oct"/>
    <n v="2004"/>
    <s v="Classic Cars"/>
    <n v="79"/>
    <x v="13"/>
    <s v="Toms Spezialitten, Ltd"/>
    <s v="+2125558177"/>
    <s v="Mehrheimerstr. 369"/>
    <s v="Koln"/>
    <m/>
    <n v="50739"/>
    <s v="Germany"/>
    <s v="EMEA"/>
    <s v="Pfalzheim"/>
    <x v="55"/>
    <s v="Medium"/>
  </r>
  <r>
    <x v="119"/>
    <n v="38"/>
    <n v="73.42"/>
    <n v="4"/>
    <n v="2789.96"/>
    <d v="2004-11-03T00:00:00"/>
    <s v="Shipped"/>
    <n v="4"/>
    <s v="Nov"/>
    <n v="2004"/>
    <s v="Classic Cars"/>
    <n v="79"/>
    <x v="13"/>
    <s v="Volvo Model Replicas, Co"/>
    <s v="+2125558178"/>
    <s v="Berguvsv„gen  8"/>
    <s v="Lule"/>
    <m/>
    <s v="S-958 22"/>
    <s v="Sweden"/>
    <s v="EMEA"/>
    <s v="Berglund"/>
    <x v="21"/>
    <s v="Small"/>
  </r>
  <r>
    <x v="19"/>
    <n v="33"/>
    <n v="100"/>
    <n v="14"/>
    <n v="3300"/>
    <d v="2004-11-15T00:00:00"/>
    <s v="Shipped"/>
    <n v="4"/>
    <s v="Nov"/>
    <n v="2004"/>
    <s v="Classic Cars"/>
    <n v="79"/>
    <x v="13"/>
    <s v="Land of Toys Inc."/>
    <s v="+2125558179"/>
    <s v="897 Long Airport Avenue"/>
    <s v="NYC"/>
    <s v="NY"/>
    <n v="10022"/>
    <s v="USA"/>
    <s v="NA"/>
    <s v="Yu"/>
    <x v="0"/>
    <s v="Medium"/>
  </r>
  <r>
    <x v="20"/>
    <n v="36"/>
    <n v="93.56"/>
    <n v="10"/>
    <n v="3368.16"/>
    <d v="2004-11-24T00:00:00"/>
    <s v="Shipped"/>
    <n v="4"/>
    <s v="Nov"/>
    <n v="2004"/>
    <s v="Classic Cars"/>
    <n v="79"/>
    <x v="13"/>
    <s v="Salzburg Collectables"/>
    <s v="+2125558180"/>
    <s v="Geislweg 14"/>
    <s v="Salzburg"/>
    <m/>
    <n v="5020"/>
    <s v="Austria"/>
    <s v="EMEA"/>
    <s v="Pipps"/>
    <x v="16"/>
    <s v="Medium"/>
  </r>
  <r>
    <x v="120"/>
    <n v="34"/>
    <n v="81.62"/>
    <n v="5"/>
    <n v="2775.08"/>
    <d v="2005-01-06T00:00:00"/>
    <s v="Shipped"/>
    <n v="1"/>
    <s v="Jan"/>
    <n v="2005"/>
    <s v="Classic Cars"/>
    <n v="79"/>
    <x v="13"/>
    <s v="Suominen Souveniers"/>
    <s v="+2125558181"/>
    <s v="Software Engineering Center, SEC Oy"/>
    <s v="Espoo"/>
    <m/>
    <s v="FIN-02271"/>
    <s v="Finland"/>
    <s v="EMEA"/>
    <s v="Suominen"/>
    <x v="58"/>
    <s v="Small"/>
  </r>
  <r>
    <x v="161"/>
    <n v="24"/>
    <n v="67.83"/>
    <n v="5"/>
    <n v="1627.92"/>
    <d v="2005-02-09T00:00:00"/>
    <s v="Shipped"/>
    <n v="1"/>
    <s v="Feb"/>
    <n v="2005"/>
    <s v="Classic Cars"/>
    <n v="79"/>
    <x v="13"/>
    <s v="Toys of Finland, Co."/>
    <s v="+2125558182"/>
    <s v="Keskuskatu 45"/>
    <s v="Helsinki"/>
    <m/>
    <n v="21240"/>
    <s v="Finland"/>
    <s v="EMEA"/>
    <s v="Karttunen"/>
    <x v="13"/>
    <s v="Small"/>
  </r>
  <r>
    <x v="121"/>
    <n v="36"/>
    <n v="70.260000000000005"/>
    <n v="7"/>
    <n v="2529.36"/>
    <d v="2005-03-03T00:00:00"/>
    <s v="Shipped"/>
    <n v="1"/>
    <s v="Mar"/>
    <n v="2005"/>
    <s v="Classic Cars"/>
    <n v="79"/>
    <x v="13"/>
    <s v="Scandinavian Gift Ideas"/>
    <s v="+2125558183"/>
    <s v="kergatan 24"/>
    <s v="Boras"/>
    <m/>
    <s v="S-844 67"/>
    <s v="Sweden"/>
    <s v="EMEA"/>
    <s v="Larsson"/>
    <x v="24"/>
    <s v="Small"/>
  </r>
  <r>
    <x v="122"/>
    <n v="34"/>
    <n v="90.17"/>
    <n v="14"/>
    <n v="3065.78"/>
    <d v="2005-05-17T00:00:00"/>
    <s v="Shipped"/>
    <n v="2"/>
    <s v="May"/>
    <n v="2005"/>
    <s v="Classic Cars"/>
    <n v="79"/>
    <x v="13"/>
    <s v="Salzburg Collectables"/>
    <s v="+2125558184"/>
    <s v="Geislweg 14"/>
    <s v="Salzburg"/>
    <m/>
    <n v="5020"/>
    <s v="Austria"/>
    <s v="EMEA"/>
    <s v="Pipps"/>
    <x v="16"/>
    <s v="Medium"/>
  </r>
  <r>
    <x v="150"/>
    <n v="41"/>
    <n v="100"/>
    <n v="9"/>
    <n v="4100"/>
    <d v="2003-01-31T00:00:00"/>
    <s v="Shipped"/>
    <n v="1"/>
    <s v="Jan"/>
    <n v="2003"/>
    <s v="Trucks and Buses"/>
    <n v="118"/>
    <x v="14"/>
    <s v="Euro Shopping Channel"/>
    <s v="+2125558185"/>
    <s v="C/ Moralzarzal, 86"/>
    <s v="Madrid"/>
    <m/>
    <n v="28034"/>
    <s v="Spain"/>
    <s v="EMEA"/>
    <s v="Freyre"/>
    <x v="20"/>
    <s v="Medium"/>
  </r>
  <r>
    <x v="162"/>
    <n v="46"/>
    <n v="100"/>
    <n v="5"/>
    <n v="4600"/>
    <d v="2003-04-04T00:00:00"/>
    <s v="Shipped"/>
    <n v="2"/>
    <s v="Apr"/>
    <n v="2003"/>
    <s v="Trucks and Buses"/>
    <n v="118"/>
    <x v="14"/>
    <s v="Classic Legends Inc."/>
    <s v="+2125558186"/>
    <s v="5905 Pompton St. Suite 750"/>
    <s v="NYC"/>
    <s v="NY"/>
    <n v="10022"/>
    <s v="USA"/>
    <s v="NA"/>
    <s v="Hernandez"/>
    <x v="24"/>
    <s v="Medium"/>
  </r>
  <r>
    <x v="124"/>
    <n v="24"/>
    <n v="100"/>
    <n v="11"/>
    <n v="2400"/>
    <d v="2003-06-03T00:00:00"/>
    <s v="Shipped"/>
    <n v="2"/>
    <s v="Jun"/>
    <n v="2003"/>
    <s v="Trucks and Buses"/>
    <n v="118"/>
    <x v="14"/>
    <s v="Muscle Machine Inc"/>
    <s v="+2125558187"/>
    <s v="4092 Furth Circle Suite 400"/>
    <s v="NYC"/>
    <s v="NY"/>
    <n v="10022"/>
    <s v="USA"/>
    <s v="NA"/>
    <s v="Young"/>
    <x v="59"/>
    <s v="Small"/>
  </r>
  <r>
    <x v="163"/>
    <n v="21"/>
    <n v="100"/>
    <n v="5"/>
    <n v="2100"/>
    <d v="2003-08-01T00:00:00"/>
    <s v="Shipped"/>
    <n v="3"/>
    <s v="Aug"/>
    <n v="2003"/>
    <s v="Trucks and Buses"/>
    <n v="118"/>
    <x v="14"/>
    <s v="Suominen Souveniers"/>
    <s v="+2125558188"/>
    <s v="Software Engineering Center, SEC Oy"/>
    <s v="Espoo"/>
    <m/>
    <s v="FIN-02271"/>
    <s v="Finland"/>
    <s v="EMEA"/>
    <s v="Suominen"/>
    <x v="58"/>
    <s v="Small"/>
  </r>
  <r>
    <x v="164"/>
    <n v="24"/>
    <n v="100"/>
    <n v="3"/>
    <n v="2400"/>
    <d v="2003-09-21T00:00:00"/>
    <s v="Shipped"/>
    <n v="3"/>
    <s v="Sep"/>
    <n v="2003"/>
    <s v="Trucks and Buses"/>
    <n v="118"/>
    <x v="14"/>
    <s v="Oulu Toy Supplies, Inc."/>
    <s v="+2125558189"/>
    <s v="Torikatu 38"/>
    <s v="Oulu"/>
    <m/>
    <n v="90110"/>
    <s v="Finland"/>
    <s v="EMEA"/>
    <s v="Koskitalo"/>
    <x v="48"/>
    <s v="Medium"/>
  </r>
  <r>
    <x v="127"/>
    <n v="48"/>
    <n v="100"/>
    <n v="12"/>
    <n v="4800"/>
    <d v="2003-10-22T00:00:00"/>
    <s v="Shipped"/>
    <n v="4"/>
    <s v="Oct"/>
    <n v="2003"/>
    <s v="Trucks and Buses"/>
    <n v="118"/>
    <x v="14"/>
    <s v="Dragon Souveniers, Ltd."/>
    <s v="+2125558190"/>
    <s v="Bronz Sok., Bronz Apt. 3/6 Tesvikiye"/>
    <s v="Singapore"/>
    <m/>
    <n v="79903"/>
    <s v="Singapore"/>
    <s v="Japan"/>
    <s v="Natividad"/>
    <x v="23"/>
    <s v="Medium"/>
  </r>
  <r>
    <x v="92"/>
    <n v="26"/>
    <n v="100"/>
    <n v="1"/>
    <n v="2600"/>
    <d v="2003-11-06T00:00:00"/>
    <s v="Shipped"/>
    <n v="4"/>
    <s v="Nov"/>
    <n v="2003"/>
    <s v="Trucks and Buses"/>
    <n v="118"/>
    <x v="14"/>
    <s v="Stylish Desk Decors, Co."/>
    <s v="+2125558191"/>
    <s v="35 King George"/>
    <s v="London"/>
    <m/>
    <s v="WX3 6FW"/>
    <s v="UK"/>
    <s v="EMEA"/>
    <s v="Brown"/>
    <x v="41"/>
    <s v="Medium"/>
  </r>
  <r>
    <x v="165"/>
    <n v="37"/>
    <n v="100"/>
    <n v="6"/>
    <n v="3700"/>
    <d v="2003-11-14T00:00:00"/>
    <s v="Shipped"/>
    <n v="4"/>
    <s v="Nov"/>
    <n v="2003"/>
    <s v="Trucks and Buses"/>
    <n v="118"/>
    <x v="14"/>
    <s v="Iberia Gift Imports, Corp."/>
    <s v="+2125558192"/>
    <s v="C/ Romero, 33"/>
    <s v="Sevilla"/>
    <m/>
    <n v="41101"/>
    <s v="Spain"/>
    <s v="EMEA"/>
    <s v="Roel"/>
    <x v="65"/>
    <s v="Medium"/>
  </r>
  <r>
    <x v="166"/>
    <n v="49"/>
    <n v="100"/>
    <n v="6"/>
    <n v="4900"/>
    <d v="2003-11-25T00:00:00"/>
    <s v="Shipped"/>
    <n v="4"/>
    <s v="Nov"/>
    <n v="2003"/>
    <s v="Trucks and Buses"/>
    <n v="118"/>
    <x v="14"/>
    <s v="Mini Classics"/>
    <s v="+2125558193"/>
    <s v="3758 North Pendale Street"/>
    <s v="White Plains"/>
    <s v="NY"/>
    <n v="24067"/>
    <s v="USA"/>
    <s v="NA"/>
    <s v="Frick"/>
    <x v="29"/>
    <s v="Medium"/>
  </r>
  <r>
    <x v="93"/>
    <n v="34"/>
    <n v="99.54"/>
    <n v="7"/>
    <n v="3384.36"/>
    <d v="2003-12-09T00:00:00"/>
    <s v="Shipped"/>
    <n v="4"/>
    <s v="Dec"/>
    <n v="2003"/>
    <s v="Trucks and Buses"/>
    <n v="118"/>
    <x v="14"/>
    <s v="Diecast Collectables"/>
    <s v="+2125558194"/>
    <s v="6251 Ingle Ln."/>
    <s v="Boston"/>
    <s v="MA"/>
    <n v="51003"/>
    <s v="USA"/>
    <s v="NA"/>
    <s v="Franco"/>
    <x v="33"/>
    <s v="Medium"/>
  </r>
  <r>
    <x v="167"/>
    <n v="48"/>
    <n v="100"/>
    <n v="2"/>
    <n v="4800"/>
    <d v="2004-02-10T00:00:00"/>
    <s v="Shipped"/>
    <n v="1"/>
    <s v="Feb"/>
    <n v="2004"/>
    <s v="Trucks and Buses"/>
    <n v="118"/>
    <x v="14"/>
    <s v="Signal Collectibles Ltd."/>
    <s v="+2125558195"/>
    <s v="2793 Furth Circle"/>
    <s v="Brisbane"/>
    <s v="CA"/>
    <n v="94217"/>
    <s v="USA"/>
    <s v="NA"/>
    <s v="Taylor"/>
    <x v="49"/>
    <s v="Medium"/>
  </r>
  <r>
    <x v="95"/>
    <n v="36"/>
    <n v="100"/>
    <n v="1"/>
    <n v="3600"/>
    <d v="2004-03-11T00:00:00"/>
    <s v="Shipped"/>
    <n v="1"/>
    <s v="Mar"/>
    <n v="2004"/>
    <s v="Trucks and Buses"/>
    <n v="118"/>
    <x v="14"/>
    <s v="Mini Gifts Distributors Ltd."/>
    <s v="+2125558196"/>
    <s v="5677 Strong St."/>
    <s v="San Rafael"/>
    <s v="CA"/>
    <n v="97562"/>
    <s v="USA"/>
    <s v="NA"/>
    <s v="Nelson"/>
    <x v="33"/>
    <s v="Medium"/>
  </r>
  <r>
    <x v="168"/>
    <n v="46"/>
    <n v="100"/>
    <n v="5"/>
    <n v="4600"/>
    <d v="2004-05-05T00:00:00"/>
    <s v="Shipped"/>
    <n v="2"/>
    <s v="May"/>
    <n v="2004"/>
    <s v="Trucks and Buses"/>
    <n v="118"/>
    <x v="14"/>
    <s v="Euro Shopping Channel"/>
    <s v="+2125558197"/>
    <s v="C/ Moralzarzal, 86"/>
    <s v="Madrid"/>
    <m/>
    <n v="28034"/>
    <s v="Spain"/>
    <s v="EMEA"/>
    <s v="Freyre"/>
    <x v="20"/>
    <s v="Medium"/>
  </r>
  <r>
    <x v="96"/>
    <n v="46"/>
    <n v="100"/>
    <n v="4"/>
    <n v="4600"/>
    <d v="2004-06-15T00:00:00"/>
    <s v="Shipped"/>
    <n v="2"/>
    <s v="Jun"/>
    <n v="2004"/>
    <s v="Trucks and Buses"/>
    <n v="118"/>
    <x v="14"/>
    <s v="Handji Gifts&amp; Co"/>
    <s v="+2125558198"/>
    <s v="Village Close - 106 Linden Road Sandown 2nd Floor"/>
    <s v="Singapore"/>
    <m/>
    <n v="69045"/>
    <s v="Singapore"/>
    <s v="APAC"/>
    <s v="Victorino"/>
    <x v="52"/>
    <s v="Medium"/>
  </r>
  <r>
    <x v="169"/>
    <n v="31"/>
    <n v="97.17"/>
    <n v="5"/>
    <n v="3012.27"/>
    <d v="2004-07-20T00:00:00"/>
    <s v="Shipped"/>
    <n v="3"/>
    <s v="Jul"/>
    <n v="2004"/>
    <s v="Trucks and Buses"/>
    <n v="118"/>
    <x v="14"/>
    <s v="Mini Gifts Distributors Ltd."/>
    <s v="+2125558199"/>
    <s v="5677 Strong St."/>
    <s v="San Rafael"/>
    <s v="CA"/>
    <n v="97562"/>
    <s v="USA"/>
    <s v="NA"/>
    <s v="Nelson"/>
    <x v="33"/>
    <s v="Medium"/>
  </r>
  <r>
    <x v="97"/>
    <n v="41"/>
    <n v="100"/>
    <n v="1"/>
    <n v="4100"/>
    <d v="2004-08-19T00:00:00"/>
    <s v="Shipped"/>
    <n v="3"/>
    <s v="Aug"/>
    <n v="2004"/>
    <s v="Trucks and Buses"/>
    <n v="118"/>
    <x v="14"/>
    <s v="Diecast Classics Inc."/>
    <s v="+2125558200"/>
    <s v="7586 Pompton St."/>
    <s v="Allentown"/>
    <s v="PA"/>
    <n v="70267"/>
    <s v="USA"/>
    <s v="NA"/>
    <s v="Yu"/>
    <x v="15"/>
    <s v="Medium"/>
  </r>
  <r>
    <x v="170"/>
    <n v="21"/>
    <n v="100"/>
    <n v="8"/>
    <n v="2100"/>
    <d v="2004-09-08T00:00:00"/>
    <s v="Shipped"/>
    <n v="3"/>
    <s v="Sep"/>
    <n v="2004"/>
    <s v="Trucks and Buses"/>
    <n v="118"/>
    <x v="14"/>
    <s v="Land of Toys Inc."/>
    <s v="+2125558201"/>
    <s v="897 Long Airport Avenue"/>
    <s v="NYC"/>
    <s v="NY"/>
    <n v="10022"/>
    <s v="USA"/>
    <s v="NA"/>
    <s v="Yu"/>
    <x v="0"/>
    <s v="Small"/>
  </r>
  <r>
    <x v="98"/>
    <n v="38"/>
    <n v="100"/>
    <n v="5"/>
    <n v="3800"/>
    <d v="2004-10-13T00:00:00"/>
    <s v="Shipped"/>
    <n v="4"/>
    <s v="Oct"/>
    <n v="2004"/>
    <s v="Trucks and Buses"/>
    <n v="118"/>
    <x v="14"/>
    <s v="Marta's Replicas Co."/>
    <s v="+2125558202"/>
    <s v="39323 Spinnaker Dr."/>
    <s v="Cambridge"/>
    <s v="MA"/>
    <n v="51247"/>
    <s v="USA"/>
    <s v="NA"/>
    <s v="Hernandez"/>
    <x v="12"/>
    <s v="Medium"/>
  </r>
  <r>
    <x v="139"/>
    <n v="45"/>
    <n v="100"/>
    <n v="14"/>
    <n v="4500"/>
    <d v="2004-10-22T00:00:00"/>
    <s v="Shipped"/>
    <n v="4"/>
    <s v="Oct"/>
    <n v="2004"/>
    <s v="Trucks and Buses"/>
    <n v="118"/>
    <x v="14"/>
    <s v="Heintze Collectables"/>
    <s v="+2125558203"/>
    <s v="Smagsloget 45"/>
    <s v="Aaarhus"/>
    <m/>
    <n v="8200"/>
    <s v="Denmark"/>
    <s v="EMEA"/>
    <s v="Ibsen"/>
    <x v="63"/>
    <s v="Medium"/>
  </r>
  <r>
    <x v="152"/>
    <n v="26"/>
    <n v="58.38"/>
    <n v="7"/>
    <n v="1517.88"/>
    <d v="2004-11-05T00:00:00"/>
    <s v="Shipped"/>
    <n v="4"/>
    <s v="Nov"/>
    <n v="2004"/>
    <s v="Trucks and Buses"/>
    <n v="118"/>
    <x v="14"/>
    <s v="Vitachrome Inc."/>
    <s v="+2125558204"/>
    <s v="2678 Kingston Rd. Suite 101"/>
    <s v="NYC"/>
    <s v="NY"/>
    <n v="10022"/>
    <s v="USA"/>
    <s v="NA"/>
    <s v="Frick"/>
    <x v="9"/>
    <s v="Small"/>
  </r>
  <r>
    <x v="140"/>
    <n v="38"/>
    <n v="100"/>
    <n v="3"/>
    <n v="3800"/>
    <d v="2004-11-20T00:00:00"/>
    <s v="Shipped"/>
    <n v="4"/>
    <s v="Nov"/>
    <n v="2004"/>
    <s v="Trucks and Buses"/>
    <n v="118"/>
    <x v="14"/>
    <s v="La Corne D'abondance, Co."/>
    <s v="+2125558205"/>
    <s v="265, boulevard Charonne"/>
    <s v="Paris"/>
    <m/>
    <n v="75012"/>
    <s v="France"/>
    <s v="EMEA"/>
    <s v="Bertrand"/>
    <x v="50"/>
    <s v="Medium"/>
  </r>
  <r>
    <x v="159"/>
    <n v="48"/>
    <n v="100"/>
    <n v="9"/>
    <n v="4800"/>
    <d v="2004-12-01T00:00:00"/>
    <s v="Shipped"/>
    <n v="4"/>
    <s v="Dec"/>
    <n v="2004"/>
    <s v="Trucks and Buses"/>
    <n v="118"/>
    <x v="14"/>
    <s v="Muscle Machine Inc"/>
    <s v="+2125558206"/>
    <s v="4092 Furth Circle Suite 400"/>
    <s v="NYC"/>
    <s v="NY"/>
    <n v="10022"/>
    <s v="USA"/>
    <s v="NA"/>
    <s v="Young"/>
    <x v="59"/>
    <s v="Medium"/>
  </r>
  <r>
    <x v="153"/>
    <n v="42"/>
    <n v="64.16"/>
    <n v="9"/>
    <n v="2694.72"/>
    <d v="2004-12-10T00:00:00"/>
    <s v="Shipped"/>
    <n v="4"/>
    <s v="Dec"/>
    <n v="2004"/>
    <s v="Trucks and Buses"/>
    <n v="118"/>
    <x v="14"/>
    <s v="Euro Shopping Channel"/>
    <s v="+2125558207"/>
    <s v="C/ Moralzarzal, 86"/>
    <s v="Madrid"/>
    <m/>
    <n v="28034"/>
    <s v="Spain"/>
    <s v="EMEA"/>
    <s v="Freyre"/>
    <x v="20"/>
    <s v="Small"/>
  </r>
  <r>
    <x v="142"/>
    <n v="49"/>
    <n v="35.71"/>
    <n v="4"/>
    <n v="1749.79"/>
    <d v="2005-01-23T00:00:00"/>
    <s v="Shipped"/>
    <n v="1"/>
    <s v="Jan"/>
    <n v="2005"/>
    <s v="Trucks and Buses"/>
    <n v="118"/>
    <x v="14"/>
    <s v="Mini Gifts Distributors Ltd."/>
    <s v="+2125558208"/>
    <s v="5677 Strong St."/>
    <s v="San Rafael"/>
    <s v="CA"/>
    <n v="97562"/>
    <s v="USA"/>
    <s v="NA"/>
    <s v="Nelson"/>
    <x v="33"/>
    <s v="Small"/>
  </r>
  <r>
    <x v="143"/>
    <n v="32"/>
    <n v="66.58"/>
    <n v="13"/>
    <n v="2130.56"/>
    <d v="2005-02-17T00:00:00"/>
    <s v="Shipped"/>
    <n v="1"/>
    <s v="Feb"/>
    <n v="2005"/>
    <s v="Trucks and Buses"/>
    <n v="118"/>
    <x v="14"/>
    <s v="Mini Gifts Distributors Ltd."/>
    <s v="+2125558209"/>
    <s v="5677 Strong St."/>
    <s v="San Rafael"/>
    <s v="CA"/>
    <n v="97562"/>
    <s v="USA"/>
    <s v="NA"/>
    <s v="Nelson"/>
    <x v="33"/>
    <s v="Small"/>
  </r>
  <r>
    <x v="171"/>
    <n v="54"/>
    <n v="100"/>
    <n v="5"/>
    <n v="5400"/>
    <d v="2005-05-03T00:00:00"/>
    <s v="Shipped"/>
    <n v="2"/>
    <s v="May"/>
    <n v="2005"/>
    <s v="Trucks and Buses"/>
    <n v="118"/>
    <x v="14"/>
    <s v="Euro Shopping Channel"/>
    <s v="+2125558210"/>
    <s v="C/ Moralzarzal, 86"/>
    <s v="Madrid"/>
    <m/>
    <n v="28034"/>
    <s v="Spain"/>
    <s v="EMEA"/>
    <s v="Freyre"/>
    <x v="20"/>
    <s v="Medium"/>
  </r>
  <r>
    <x v="102"/>
    <n v="33"/>
    <n v="100"/>
    <n v="4"/>
    <n v="3300"/>
    <d v="2005-05-31T00:00:00"/>
    <s v="In Process"/>
    <n v="2"/>
    <s v="May"/>
    <n v="2005"/>
    <s v="Trucks and Buses"/>
    <n v="118"/>
    <x v="14"/>
    <s v="La Rochelle Gifts"/>
    <s v="+2125558211"/>
    <s v="67, rue des Cinquante Otages"/>
    <s v="Nantes"/>
    <m/>
    <n v="44000"/>
    <s v="France"/>
    <s v="EMEA"/>
    <s v="Labrune"/>
    <x v="11"/>
    <s v="Medium"/>
  </r>
  <r>
    <x v="103"/>
    <n v="36"/>
    <n v="100"/>
    <n v="3"/>
    <n v="3600"/>
    <d v="2003-03-03T00:00:00"/>
    <s v="Shipped"/>
    <n v="1"/>
    <s v="Mar"/>
    <n v="2003"/>
    <s v="Classic Cars"/>
    <n v="115"/>
    <x v="15"/>
    <s v="Cruz &amp; Sons Co."/>
    <s v="+2125558212"/>
    <s v="15 McCallum Street - NatWest Center #13-03"/>
    <s v="Makati City"/>
    <m/>
    <s v="1227 MM"/>
    <s v="Philippines"/>
    <s v="Japan"/>
    <s v="Cruz"/>
    <x v="53"/>
    <s v="Medium"/>
  </r>
  <r>
    <x v="104"/>
    <n v="20"/>
    <n v="100"/>
    <n v="7"/>
    <n v="2000"/>
    <d v="2003-05-08T00:00:00"/>
    <s v="Shipped"/>
    <n v="2"/>
    <s v="May"/>
    <n v="2003"/>
    <s v="Classic Cars"/>
    <n v="115"/>
    <x v="15"/>
    <s v="Marseille Mini Autos"/>
    <s v="+2125558213"/>
    <s v="12, rue des Bouchers"/>
    <s v="Marseille"/>
    <m/>
    <n v="13008"/>
    <s v="France"/>
    <s v="EMEA"/>
    <s v="Lebihan"/>
    <x v="54"/>
    <s v="Small"/>
  </r>
  <r>
    <x v="105"/>
    <n v="29"/>
    <n v="97.89"/>
    <n v="4"/>
    <n v="2838.81"/>
    <d v="2003-07-02T00:00:00"/>
    <s v="Shipped"/>
    <n v="3"/>
    <s v="Jul"/>
    <n v="2003"/>
    <s v="Classic Cars"/>
    <n v="115"/>
    <x v="15"/>
    <s v="Mini Gifts Distributors Ltd."/>
    <s v="+2125558214"/>
    <s v="5677 Strong St."/>
    <s v="San Rafael"/>
    <s v="CA"/>
    <n v="97562"/>
    <s v="USA"/>
    <s v="NA"/>
    <s v="Nelson"/>
    <x v="33"/>
    <s v="Small"/>
  </r>
  <r>
    <x v="106"/>
    <n v="33"/>
    <n v="97.89"/>
    <n v="4"/>
    <n v="3230.37"/>
    <d v="2003-09-05T00:00:00"/>
    <s v="Shipped"/>
    <n v="3"/>
    <s v="Sep"/>
    <n v="2003"/>
    <s v="Classic Cars"/>
    <n v="115"/>
    <x v="15"/>
    <s v="Collectables For Less Inc."/>
    <s v="+2125558215"/>
    <s v="7825 Douglas Av."/>
    <s v="Brickhaven"/>
    <s v="MA"/>
    <n v="58339"/>
    <s v="USA"/>
    <s v="NA"/>
    <s v="Nelson"/>
    <x v="34"/>
    <s v="Medium"/>
  </r>
  <r>
    <x v="155"/>
    <n v="50"/>
    <n v="100"/>
    <n v="5"/>
    <n v="5000"/>
    <d v="2003-10-11T00:00:00"/>
    <s v="Shipped"/>
    <n v="4"/>
    <s v="Oct"/>
    <n v="2003"/>
    <s v="Classic Cars"/>
    <n v="115"/>
    <x v="15"/>
    <s v="Men 'R' US Retailers, Ltd."/>
    <s v="+2125558216"/>
    <s v="6047 Douglas Av."/>
    <s v="Los Angeles"/>
    <s v="CA"/>
    <m/>
    <s v="USA"/>
    <s v="NA"/>
    <s v="Chandler"/>
    <x v="9"/>
    <s v="Medium"/>
  </r>
  <r>
    <x v="156"/>
    <n v="41"/>
    <n v="100"/>
    <n v="3"/>
    <n v="4100"/>
    <d v="2003-11-04T00:00:00"/>
    <s v="Shipped"/>
    <n v="4"/>
    <s v="Nov"/>
    <n v="2003"/>
    <s v="Classic Cars"/>
    <n v="115"/>
    <x v="15"/>
    <s v="Mini Auto Werke"/>
    <s v="+2125558217"/>
    <s v="Kirchgasse 6"/>
    <s v="Graz"/>
    <m/>
    <n v="8010"/>
    <s v="Austria"/>
    <s v="EMEA"/>
    <s v="Mendel"/>
    <x v="51"/>
    <s v="Medium"/>
  </r>
  <r>
    <x v="108"/>
    <n v="36"/>
    <n v="100"/>
    <n v="11"/>
    <n v="3600"/>
    <d v="2003-11-12T00:00:00"/>
    <s v="Shipped"/>
    <n v="4"/>
    <s v="Nov"/>
    <n v="2003"/>
    <s v="Classic Cars"/>
    <n v="115"/>
    <x v="15"/>
    <s v="Herkku Gifts"/>
    <s v="+2125558218"/>
    <s v="Drammen 121, PR 744 Sentrum"/>
    <s v="Bergen"/>
    <m/>
    <s v="N 5804"/>
    <s v="Norway"/>
    <s v="EMEA"/>
    <s v="Oeztan"/>
    <x v="6"/>
    <s v="Medium"/>
  </r>
  <r>
    <x v="172"/>
    <n v="27"/>
    <n v="100"/>
    <n v="16"/>
    <n v="2700"/>
    <d v="2003-11-20T00:00:00"/>
    <s v="Shipped"/>
    <n v="4"/>
    <s v="Nov"/>
    <n v="2003"/>
    <s v="Classic Cars"/>
    <n v="115"/>
    <x v="15"/>
    <s v="Online Diecast Creations Co."/>
    <s v="+2125558219"/>
    <s v="2304 Long Airport Avenue"/>
    <s v="Nashua"/>
    <s v="NH"/>
    <n v="62005"/>
    <s v="USA"/>
    <s v="NA"/>
    <s v="Young"/>
    <x v="33"/>
    <s v="Medium"/>
  </r>
  <r>
    <x v="110"/>
    <n v="47"/>
    <n v="100"/>
    <n v="5"/>
    <n v="4700"/>
    <d v="2003-12-02T00:00:00"/>
    <s v="Shipped"/>
    <n v="4"/>
    <s v="Dec"/>
    <n v="2003"/>
    <s v="Classic Cars"/>
    <n v="115"/>
    <x v="15"/>
    <s v="Euro Shopping Channel"/>
    <s v="+2125558220"/>
    <s v="C/ Moralzarzal, 86"/>
    <s v="Madrid"/>
    <m/>
    <n v="28034"/>
    <s v="Spain"/>
    <s v="EMEA"/>
    <s v="Freyre"/>
    <x v="20"/>
    <s v="Medium"/>
  </r>
  <r>
    <x v="157"/>
    <n v="33"/>
    <n v="100"/>
    <n v="15"/>
    <n v="3300"/>
    <d v="2004-01-16T00:00:00"/>
    <s v="Shipped"/>
    <n v="1"/>
    <s v="Jan"/>
    <n v="2004"/>
    <s v="Classic Cars"/>
    <n v="115"/>
    <x v="15"/>
    <s v="Euro Shopping Channel"/>
    <s v="+2125558221"/>
    <s v="C/ Moralzarzal, 86"/>
    <s v="Madrid"/>
    <m/>
    <n v="28034"/>
    <s v="Spain"/>
    <s v="EMEA"/>
    <s v="Freyre"/>
    <x v="20"/>
    <s v="Medium"/>
  </r>
  <r>
    <x v="111"/>
    <n v="21"/>
    <n v="100"/>
    <n v="6"/>
    <n v="2100"/>
    <d v="2004-02-22T00:00:00"/>
    <s v="Shipped"/>
    <n v="1"/>
    <s v="Feb"/>
    <n v="2004"/>
    <s v="Classic Cars"/>
    <n v="115"/>
    <x v="15"/>
    <s v="Vida Sport, Ltd"/>
    <s v="+2125558222"/>
    <s v="Grenzacherweg 237"/>
    <s v="Gensve"/>
    <m/>
    <n v="1203"/>
    <s v="Switzerland"/>
    <s v="EMEA"/>
    <s v="Holz"/>
    <x v="9"/>
    <s v="Small"/>
  </r>
  <r>
    <x v="173"/>
    <n v="21"/>
    <n v="93.28"/>
    <n v="5"/>
    <n v="1958.88"/>
    <d v="2004-04-12T00:00:00"/>
    <s v="Shipped"/>
    <n v="2"/>
    <s v="Apr"/>
    <n v="2004"/>
    <s v="Classic Cars"/>
    <n v="115"/>
    <x v="15"/>
    <s v="Oulu Toy Supplies, Inc."/>
    <s v="+2125558223"/>
    <s v="Torikatu 38"/>
    <s v="Oulu"/>
    <m/>
    <n v="90110"/>
    <s v="Finland"/>
    <s v="EMEA"/>
    <s v="Koskitalo"/>
    <x v="48"/>
    <s v="Small"/>
  </r>
  <r>
    <x v="113"/>
    <n v="41"/>
    <n v="100"/>
    <n v="10"/>
    <n v="4100"/>
    <d v="2004-06-01T00:00:00"/>
    <s v="Cancelled"/>
    <n v="2"/>
    <s v="Jun"/>
    <n v="2004"/>
    <s v="Classic Cars"/>
    <n v="115"/>
    <x v="15"/>
    <s v="UK Collectables, Ltd."/>
    <s v="+2125558224"/>
    <s v="Berkeley Gardens 12  Brewery"/>
    <s v="Liverpool"/>
    <m/>
    <s v="WX1 6LT"/>
    <s v="UK"/>
    <s v="EMEA"/>
    <s v="Devon"/>
    <x v="19"/>
    <s v="Medium"/>
  </r>
  <r>
    <x v="114"/>
    <n v="40"/>
    <n v="100"/>
    <n v="11"/>
    <n v="4000"/>
    <d v="2004-07-06T00:00:00"/>
    <s v="Shipped"/>
    <n v="3"/>
    <s v="Jul"/>
    <n v="2004"/>
    <s v="Classic Cars"/>
    <n v="115"/>
    <x v="15"/>
    <s v="L'ordine Souveniers"/>
    <s v="+2125558225"/>
    <s v="Strada Provinciale 124"/>
    <s v="Reggio Emilia"/>
    <m/>
    <n v="42100"/>
    <s v="Italy"/>
    <s v="EMEA"/>
    <s v="Moroni"/>
    <x v="56"/>
    <s v="Medium"/>
  </r>
  <r>
    <x v="174"/>
    <n v="28"/>
    <n v="100"/>
    <n v="1"/>
    <n v="2800"/>
    <d v="2004-08-04T00:00:00"/>
    <s v="Shipped"/>
    <n v="3"/>
    <s v="Aug"/>
    <n v="2004"/>
    <s v="Classic Cars"/>
    <n v="115"/>
    <x v="15"/>
    <s v="Dragon Souveniers, Ltd."/>
    <s v="+2125558226"/>
    <s v="Bronz Sok., Bronz Apt. 3/6 Tesvikiye"/>
    <s v="Singapore"/>
    <m/>
    <n v="79903"/>
    <s v="Singapore"/>
    <s v="Japan"/>
    <s v="Natividad"/>
    <x v="23"/>
    <s v="Medium"/>
  </r>
  <r>
    <x v="116"/>
    <n v="23"/>
    <n v="100"/>
    <n v="9"/>
    <n v="2300"/>
    <d v="2004-08-30T00:00:00"/>
    <s v="Shipped"/>
    <n v="3"/>
    <s v="Aug"/>
    <n v="2004"/>
    <s v="Classic Cars"/>
    <n v="115"/>
    <x v="15"/>
    <s v="Vida Sport, Ltd"/>
    <s v="+2125558227"/>
    <s v="Grenzacherweg 237"/>
    <s v="Gensve"/>
    <m/>
    <n v="1203"/>
    <s v="Switzerland"/>
    <s v="EMEA"/>
    <s v="Holz"/>
    <x v="9"/>
    <s v="Small"/>
  </r>
  <r>
    <x v="117"/>
    <n v="23"/>
    <n v="100"/>
    <n v="2"/>
    <n v="2300"/>
    <d v="2003-10-04T00:00:00"/>
    <s v="Shipped"/>
    <n v="4"/>
    <s v="Oct"/>
    <n v="2003"/>
    <s v="Classic Cars"/>
    <n v="115"/>
    <x v="15"/>
    <s v="Blauer See Auto, Co."/>
    <s v="+2125558228"/>
    <s v="Lyonerstr. 34"/>
    <s v="Frankfurt"/>
    <m/>
    <n v="60528"/>
    <s v="Germany"/>
    <s v="EMEA"/>
    <s v="Keitel"/>
    <x v="51"/>
    <s v="Small"/>
  </r>
  <r>
    <x v="118"/>
    <n v="25"/>
    <n v="100"/>
    <n v="7"/>
    <n v="2500"/>
    <d v="2004-10-16T00:00:00"/>
    <s v="Shipped"/>
    <n v="4"/>
    <s v="Oct"/>
    <n v="2004"/>
    <s v="Classic Cars"/>
    <n v="115"/>
    <x v="15"/>
    <s v="Toms Spezialitten, Ltd"/>
    <s v="+2125558229"/>
    <s v="Mehrheimerstr. 369"/>
    <s v="Koln"/>
    <m/>
    <n v="50739"/>
    <s v="Germany"/>
    <s v="EMEA"/>
    <s v="Pfalzheim"/>
    <x v="55"/>
    <s v="Small"/>
  </r>
  <r>
    <x v="175"/>
    <n v="24"/>
    <n v="100"/>
    <n v="15"/>
    <n v="2400"/>
    <d v="2004-11-04T00:00:00"/>
    <s v="Shipped"/>
    <n v="4"/>
    <s v="Nov"/>
    <n v="2004"/>
    <s v="Classic Cars"/>
    <n v="115"/>
    <x v="15"/>
    <s v="FunGiftIdeas.com"/>
    <s v="+2125558230"/>
    <s v="1785 First Street"/>
    <s v="New Bedford"/>
    <s v="MA"/>
    <n v="50553"/>
    <s v="USA"/>
    <s v="NA"/>
    <s v="Benitez"/>
    <x v="18"/>
    <s v="Small"/>
  </r>
  <r>
    <x v="19"/>
    <n v="39"/>
    <n v="64.739999999999995"/>
    <n v="15"/>
    <n v="2524.8599999999997"/>
    <d v="2004-11-15T00:00:00"/>
    <s v="Shipped"/>
    <n v="4"/>
    <s v="Nov"/>
    <n v="2004"/>
    <s v="Classic Cars"/>
    <n v="115"/>
    <x v="15"/>
    <s v="Land of Toys Inc."/>
    <s v="+2125558231"/>
    <s v="897 Long Airport Avenue"/>
    <s v="NYC"/>
    <s v="NY"/>
    <n v="10022"/>
    <s v="USA"/>
    <s v="NA"/>
    <s v="Yu"/>
    <x v="0"/>
    <s v="Small"/>
  </r>
  <r>
    <x v="20"/>
    <n v="55"/>
    <n v="75.2"/>
    <n v="7"/>
    <n v="4136"/>
    <d v="2004-11-24T00:00:00"/>
    <s v="Shipped"/>
    <n v="4"/>
    <s v="Nov"/>
    <n v="2004"/>
    <s v="Classic Cars"/>
    <n v="115"/>
    <x v="15"/>
    <s v="Salzburg Collectables"/>
    <s v="+2125558232"/>
    <s v="Geislweg 14"/>
    <s v="Salzburg"/>
    <m/>
    <n v="5020"/>
    <s v="Austria"/>
    <s v="EMEA"/>
    <s v="Pipps"/>
    <x v="16"/>
    <s v="Medium"/>
  </r>
  <r>
    <x v="120"/>
    <n v="46"/>
    <n v="88.45"/>
    <n v="6"/>
    <n v="4068.7000000000003"/>
    <d v="2005-01-06T00:00:00"/>
    <s v="Shipped"/>
    <n v="1"/>
    <s v="Jan"/>
    <n v="2005"/>
    <s v="Classic Cars"/>
    <n v="115"/>
    <x v="15"/>
    <s v="Suominen Souveniers"/>
    <s v="+2125558233"/>
    <s v="Software Engineering Center, SEC Oy"/>
    <s v="Espoo"/>
    <m/>
    <s v="FIN-02271"/>
    <s v="Finland"/>
    <s v="EMEA"/>
    <s v="Suominen"/>
    <x v="58"/>
    <s v="Medium"/>
  </r>
  <r>
    <x v="161"/>
    <n v="50"/>
    <n v="100"/>
    <n v="1"/>
    <n v="5000"/>
    <d v="2005-02-09T00:00:00"/>
    <s v="Shipped"/>
    <n v="1"/>
    <s v="Feb"/>
    <n v="2005"/>
    <s v="Classic Cars"/>
    <n v="115"/>
    <x v="15"/>
    <s v="Toys of Finland, Co."/>
    <s v="+2125558234"/>
    <s v="Keskuskatu 45"/>
    <s v="Helsinki"/>
    <m/>
    <n v="21240"/>
    <s v="Finland"/>
    <s v="EMEA"/>
    <s v="Karttunen"/>
    <x v="13"/>
    <s v="Medium"/>
  </r>
  <r>
    <x v="121"/>
    <n v="47"/>
    <n v="100"/>
    <n v="8"/>
    <n v="4700"/>
    <d v="2005-03-03T00:00:00"/>
    <s v="Shipped"/>
    <n v="1"/>
    <s v="Mar"/>
    <n v="2005"/>
    <s v="Classic Cars"/>
    <n v="115"/>
    <x v="15"/>
    <s v="Scandinavian Gift Ideas"/>
    <s v="+2125558235"/>
    <s v="kergatan 24"/>
    <s v="Boras"/>
    <m/>
    <s v="S-844 67"/>
    <s v="Sweden"/>
    <s v="EMEA"/>
    <s v="Larsson"/>
    <x v="24"/>
    <s v="Medium"/>
  </r>
  <r>
    <x v="176"/>
    <n v="97"/>
    <n v="93.28"/>
    <n v="5"/>
    <n v="9048.16"/>
    <d v="2005-04-14T00:00:00"/>
    <s v="Shipped"/>
    <n v="2"/>
    <s v="Apr"/>
    <n v="2005"/>
    <s v="Classic Cars"/>
    <n v="115"/>
    <x v="15"/>
    <s v="Mini Caravy"/>
    <s v="+2125558236"/>
    <s v="24, place Kluber"/>
    <s v="Strasbourg"/>
    <m/>
    <n v="67000"/>
    <s v="France"/>
    <s v="EMEA"/>
    <s v="Citeaux"/>
    <x v="66"/>
    <s v="Large"/>
  </r>
  <r>
    <x v="122"/>
    <n v="32"/>
    <n v="100"/>
    <n v="10"/>
    <n v="3200"/>
    <d v="2005-05-17T00:00:00"/>
    <s v="Shipped"/>
    <n v="2"/>
    <s v="May"/>
    <n v="2005"/>
    <s v="Classic Cars"/>
    <n v="115"/>
    <x v="15"/>
    <s v="Salzburg Collectables"/>
    <s v="+2125558237"/>
    <s v="Geislweg 14"/>
    <s v="Salzburg"/>
    <m/>
    <n v="5020"/>
    <s v="Austria"/>
    <s v="EMEA"/>
    <s v="Pipps"/>
    <x v="16"/>
    <s v="Medium"/>
  </r>
  <r>
    <x v="26"/>
    <n v="35"/>
    <n v="100"/>
    <n v="10"/>
    <n v="3500"/>
    <d v="2003-01-29T00:00:00"/>
    <s v="Shipped"/>
    <n v="1"/>
    <s v="Jan"/>
    <n v="2003"/>
    <s v="Trucks and Buses"/>
    <n v="116"/>
    <x v="16"/>
    <s v="Baane Mini Imports"/>
    <s v="+2125558238"/>
    <s v="Erling Skakkes gate 78"/>
    <s v="Stavern"/>
    <m/>
    <n v="4110"/>
    <s v="Norway"/>
    <s v="EMEA"/>
    <s v="Bergulfsen"/>
    <x v="14"/>
    <s v="Medium"/>
  </r>
  <r>
    <x v="145"/>
    <n v="49"/>
    <n v="100"/>
    <n v="4"/>
    <n v="4900"/>
    <d v="2003-03-26T00:00:00"/>
    <s v="Shipped"/>
    <n v="1"/>
    <s v="Mar"/>
    <n v="2003"/>
    <s v="Trucks and Buses"/>
    <n v="116"/>
    <x v="16"/>
    <s v="Mini Gifts Distributors Ltd."/>
    <s v="+2125558239"/>
    <s v="5677 Strong St."/>
    <s v="San Rafael"/>
    <s v="CA"/>
    <n v="97562"/>
    <s v="USA"/>
    <s v="NA"/>
    <s v="Nelson"/>
    <x v="33"/>
    <s v="Medium"/>
  </r>
  <r>
    <x v="28"/>
    <n v="38"/>
    <n v="100"/>
    <n v="10"/>
    <n v="3800"/>
    <d v="2003-05-28T00:00:00"/>
    <s v="Shipped"/>
    <n v="2"/>
    <s v="May"/>
    <n v="2003"/>
    <s v="Trucks and Buses"/>
    <n v="116"/>
    <x v="16"/>
    <s v="Corrida Auto Replicas, Ltd"/>
    <s v="+2125558240"/>
    <s v="C/ Araquil, 67"/>
    <s v="Madrid"/>
    <m/>
    <n v="28023"/>
    <s v="Spain"/>
    <s v="EMEA"/>
    <s v="Sommer"/>
    <x v="22"/>
    <s v="Medium"/>
  </r>
  <r>
    <x v="29"/>
    <n v="32"/>
    <n v="100"/>
    <n v="10"/>
    <n v="3200"/>
    <d v="2003-07-24T00:00:00"/>
    <s v="Shipped"/>
    <n v="3"/>
    <s v="Jul"/>
    <n v="2003"/>
    <s v="Trucks and Buses"/>
    <n v="116"/>
    <x v="16"/>
    <s v="Technics Stores Inc."/>
    <s v="+2125558241"/>
    <s v="9408 Furth Circle"/>
    <s v="Burlingame"/>
    <s v="CA"/>
    <n v="94217"/>
    <s v="USA"/>
    <s v="NA"/>
    <s v="Hirano"/>
    <x v="4"/>
    <s v="Medium"/>
  </r>
  <r>
    <x v="30"/>
    <n v="34"/>
    <n v="100"/>
    <n v="7"/>
    <n v="3400"/>
    <d v="2003-09-19T00:00:00"/>
    <s v="Shipped"/>
    <n v="3"/>
    <s v="Sep"/>
    <n v="2003"/>
    <s v="Trucks and Buses"/>
    <n v="116"/>
    <x v="16"/>
    <s v="Dragon Souveniers, Ltd."/>
    <s v="+2125558242"/>
    <s v="Bronz Sok., Bronz Apt. 3/6 Tesvikiye"/>
    <s v="Singapore"/>
    <m/>
    <n v="79903"/>
    <s v="Singapore"/>
    <s v="Japan"/>
    <s v="Natividad"/>
    <x v="23"/>
    <s v="Medium"/>
  </r>
  <r>
    <x v="91"/>
    <n v="36"/>
    <n v="99.17"/>
    <n v="8"/>
    <n v="3570.12"/>
    <d v="2003-10-21T00:00:00"/>
    <s v="Resolved"/>
    <n v="4"/>
    <s v="Oct"/>
    <n v="2003"/>
    <s v="Trucks and Buses"/>
    <n v="116"/>
    <x v="16"/>
    <s v="Mini Auto Werke"/>
    <s v="+2125558243"/>
    <s v="Kirchgasse 6"/>
    <s v="Graz"/>
    <m/>
    <n v="8010"/>
    <s v="Austria"/>
    <s v="EMEA"/>
    <s v="Mendel"/>
    <x v="51"/>
    <s v="Medium"/>
  </r>
  <r>
    <x v="32"/>
    <n v="48"/>
    <n v="93.34"/>
    <n v="3"/>
    <n v="4480.32"/>
    <d v="2003-11-06T00:00:00"/>
    <s v="Shipped"/>
    <n v="4"/>
    <s v="Nov"/>
    <n v="2003"/>
    <s v="Trucks and Buses"/>
    <n v="116"/>
    <x v="16"/>
    <s v="Australian Gift Network, Co"/>
    <s v="+2125558244"/>
    <s v="31 Duncan St. West End"/>
    <s v="South Brisbane"/>
    <s v="Queensland"/>
    <n v="4101"/>
    <s v="Australia"/>
    <s v="APAC"/>
    <s v="Calaghan"/>
    <x v="25"/>
    <s v="Medium"/>
  </r>
  <r>
    <x v="33"/>
    <n v="21"/>
    <n v="96.84"/>
    <n v="7"/>
    <n v="2033.64"/>
    <d v="2003-11-13T00:00:00"/>
    <s v="Shipped"/>
    <n v="4"/>
    <s v="Nov"/>
    <n v="2003"/>
    <s v="Trucks and Buses"/>
    <n v="116"/>
    <x v="16"/>
    <s v="Classic Gift Ideas, Inc"/>
    <s v="+2125558245"/>
    <s v="782 First Street"/>
    <s v="Philadelphia"/>
    <s v="PA"/>
    <n v="71270"/>
    <s v="USA"/>
    <s v="NA"/>
    <s v="Cervantes"/>
    <x v="26"/>
    <s v="Small"/>
  </r>
  <r>
    <x v="34"/>
    <n v="21"/>
    <n v="93.34"/>
    <n v="10"/>
    <n v="1960.14"/>
    <d v="2003-11-25T00:00:00"/>
    <s v="Shipped"/>
    <n v="4"/>
    <s v="Nov"/>
    <n v="2003"/>
    <s v="Trucks and Buses"/>
    <n v="116"/>
    <x v="16"/>
    <s v="Saveley &amp; Henriot, Co."/>
    <s v="+2125558246"/>
    <s v="2, rue du Commerce"/>
    <s v="Lyon"/>
    <m/>
    <n v="69004"/>
    <s v="France"/>
    <s v="EMEA"/>
    <s v="Saveley"/>
    <x v="27"/>
    <s v="Small"/>
  </r>
  <r>
    <x v="35"/>
    <n v="34"/>
    <n v="100"/>
    <n v="5"/>
    <n v="3400"/>
    <d v="2003-12-05T00:00:00"/>
    <s v="Shipped"/>
    <n v="4"/>
    <s v="Dec"/>
    <n v="2003"/>
    <s v="Trucks and Buses"/>
    <n v="116"/>
    <x v="16"/>
    <s v="Canadian Gift Exchange Network"/>
    <s v="+2125558247"/>
    <s v="1900 Oak St."/>
    <s v="Vancouver"/>
    <s v="BC"/>
    <s v="V3F 2K1"/>
    <s v="Canada"/>
    <s v="NA"/>
    <s v="Tannamuri"/>
    <x v="28"/>
    <s v="Medium"/>
  </r>
  <r>
    <x v="36"/>
    <n v="46"/>
    <n v="100"/>
    <n v="2"/>
    <n v="4600"/>
    <d v="2004-01-29T00:00:00"/>
    <s v="Shipped"/>
    <n v="1"/>
    <s v="Jan"/>
    <n v="2004"/>
    <s v="Trucks and Buses"/>
    <n v="116"/>
    <x v="16"/>
    <s v="West Coast Collectables Co."/>
    <s v="+2125558248"/>
    <s v="3675 Furth Circle"/>
    <s v="Burbank"/>
    <s v="CA"/>
    <n v="94019"/>
    <s v="USA"/>
    <s v="NA"/>
    <s v="Thompson"/>
    <x v="29"/>
    <s v="Medium"/>
  </r>
  <r>
    <x v="37"/>
    <n v="32"/>
    <n v="100"/>
    <n v="1"/>
    <n v="3200"/>
    <d v="2004-03-10T00:00:00"/>
    <s v="Shipped"/>
    <n v="1"/>
    <s v="Mar"/>
    <n v="2004"/>
    <s v="Trucks and Buses"/>
    <n v="116"/>
    <x v="16"/>
    <s v="Cambridge Collectables Co."/>
    <s v="+2125558249"/>
    <s v="4658 Baden Av."/>
    <s v="Cambridge"/>
    <s v="MA"/>
    <n v="51247"/>
    <s v="USA"/>
    <s v="NA"/>
    <s v="Tseng"/>
    <x v="15"/>
    <s v="Medium"/>
  </r>
  <r>
    <x v="38"/>
    <n v="29"/>
    <n v="100"/>
    <n v="8"/>
    <n v="2900"/>
    <d v="2004-05-04T00:00:00"/>
    <s v="Shipped"/>
    <n v="2"/>
    <s v="May"/>
    <n v="2004"/>
    <s v="Trucks and Buses"/>
    <n v="116"/>
    <x v="16"/>
    <s v="Super Scale Inc."/>
    <s v="+2125558250"/>
    <s v="567 North Pendale Street"/>
    <s v="New Haven"/>
    <s v="CT"/>
    <n v="97823"/>
    <s v="USA"/>
    <s v="NA"/>
    <s v="Murphy"/>
    <x v="30"/>
    <s v="Medium"/>
  </r>
  <r>
    <x v="39"/>
    <n v="41"/>
    <n v="100"/>
    <n v="5"/>
    <n v="4100"/>
    <d v="2004-06-15T00:00:00"/>
    <s v="Shipped"/>
    <n v="2"/>
    <s v="Jun"/>
    <n v="2004"/>
    <s v="Trucks and Buses"/>
    <n v="116"/>
    <x v="16"/>
    <s v="Tokyo Collectables, Ltd"/>
    <s v="+2125558251"/>
    <s v="2-2-8 Roppongi"/>
    <s v="Minato-ku"/>
    <s v="Tokyo"/>
    <s v="106-0032"/>
    <s v="Japan"/>
    <s v="Japan"/>
    <s v="Shimamura"/>
    <x v="31"/>
    <s v="Medium"/>
  </r>
  <r>
    <x v="40"/>
    <n v="43"/>
    <n v="96.84"/>
    <n v="8"/>
    <n v="4164.12"/>
    <d v="2004-07-19T00:00:00"/>
    <s v="Shipped"/>
    <n v="3"/>
    <s v="Jul"/>
    <n v="2004"/>
    <s v="Trucks and Buses"/>
    <n v="116"/>
    <x v="16"/>
    <s v="Souveniers And Things Co."/>
    <s v="+2125558252"/>
    <s v="Monitor Money Building, 815 Pacific Hwy Level 6"/>
    <s v="Chatswood"/>
    <s v="NSW"/>
    <n v="2067"/>
    <s v="Australia"/>
    <s v="APAC"/>
    <s v="Huxley"/>
    <x v="17"/>
    <s v="Medium"/>
  </r>
  <r>
    <x v="41"/>
    <n v="24"/>
    <n v="100"/>
    <n v="1"/>
    <n v="2400"/>
    <d v="2004-08-17T00:00:00"/>
    <s v="Shipped"/>
    <n v="3"/>
    <s v="Aug"/>
    <n v="2004"/>
    <s v="Trucks and Buses"/>
    <n v="116"/>
    <x v="16"/>
    <s v="Amica Models &amp; Co."/>
    <s v="+2125558253"/>
    <s v="Via Monte Bianco 34"/>
    <s v="Torino"/>
    <m/>
    <n v="10100"/>
    <s v="Italy"/>
    <s v="EMEA"/>
    <s v="Accorti"/>
    <x v="32"/>
    <s v="Small"/>
  </r>
  <r>
    <x v="42"/>
    <n v="41"/>
    <n v="100"/>
    <n v="10"/>
    <n v="4100"/>
    <d v="2004-09-08T00:00:00"/>
    <s v="Shipped"/>
    <n v="3"/>
    <s v="Sep"/>
    <n v="2004"/>
    <s v="Trucks and Buses"/>
    <n v="116"/>
    <x v="16"/>
    <s v="Scandinavian Gift Ideas"/>
    <s v="+2125558254"/>
    <s v="kergatan 24"/>
    <s v="Boras"/>
    <m/>
    <s v="S-844 67"/>
    <s v="Sweden"/>
    <s v="EMEA"/>
    <s v="Larsson"/>
    <x v="24"/>
    <s v="Medium"/>
  </r>
  <r>
    <x v="43"/>
    <n v="46"/>
    <n v="98"/>
    <n v="5"/>
    <n v="4508"/>
    <d v="2004-10-11T00:00:00"/>
    <s v="Shipped"/>
    <n v="4"/>
    <s v="Oct"/>
    <n v="2004"/>
    <s v="Trucks and Buses"/>
    <n v="116"/>
    <x v="16"/>
    <s v="Auto Assoc. &amp; Cie."/>
    <s v="+2125558255"/>
    <s v="67, avenue de l'Europe"/>
    <s v="Versailles"/>
    <m/>
    <n v="78000"/>
    <s v="France"/>
    <s v="EMEA"/>
    <s v="Tonini"/>
    <x v="2"/>
    <s v="Medium"/>
  </r>
  <r>
    <x v="44"/>
    <n v="32"/>
    <n v="100"/>
    <n v="2"/>
    <n v="3200"/>
    <d v="2004-10-21T00:00:00"/>
    <s v="Shipped"/>
    <n v="4"/>
    <s v="Oct"/>
    <n v="2004"/>
    <s v="Trucks and Buses"/>
    <n v="116"/>
    <x v="16"/>
    <s v="Mini Gifts Distributors Ltd."/>
    <s v="+2125558256"/>
    <s v="5677 Strong St."/>
    <s v="San Rafael"/>
    <s v="CA"/>
    <n v="97562"/>
    <s v="USA"/>
    <s v="NA"/>
    <s v="Nelson"/>
    <x v="33"/>
    <s v="Medium"/>
  </r>
  <r>
    <x v="45"/>
    <n v="22"/>
    <n v="100"/>
    <n v="10"/>
    <n v="2200"/>
    <d v="2004-11-04T00:00:00"/>
    <s v="Shipped"/>
    <n v="4"/>
    <s v="Nov"/>
    <n v="2004"/>
    <s v="Trucks and Buses"/>
    <n v="116"/>
    <x v="16"/>
    <s v="Online Diecast Creations Co."/>
    <s v="+2125558257"/>
    <s v="2304 Long Airport Avenue"/>
    <s v="Nashua"/>
    <s v="NH"/>
    <n v="62005"/>
    <s v="USA"/>
    <s v="NA"/>
    <s v="Young"/>
    <x v="33"/>
    <s v="Small"/>
  </r>
  <r>
    <x v="46"/>
    <n v="29"/>
    <n v="40.25"/>
    <n v="7"/>
    <n v="1167.25"/>
    <d v="2004-11-18T00:00:00"/>
    <s v="Shipped"/>
    <n v="4"/>
    <s v="Nov"/>
    <n v="2004"/>
    <s v="Trucks and Buses"/>
    <n v="116"/>
    <x v="16"/>
    <s v="Mini Wheels Co."/>
    <s v="+2125558258"/>
    <s v="5557 North Pendale Street"/>
    <s v="San Francisco"/>
    <s v="CA"/>
    <m/>
    <s v="USA"/>
    <s v="NA"/>
    <s v="Murphy"/>
    <x v="3"/>
    <s v="Small"/>
  </r>
  <r>
    <x v="47"/>
    <n v="42"/>
    <n v="49.6"/>
    <n v="5"/>
    <n v="2083.2000000000003"/>
    <d v="2004-11-29T00:00:00"/>
    <s v="Shipped"/>
    <n v="4"/>
    <s v="Nov"/>
    <n v="2004"/>
    <s v="Trucks and Buses"/>
    <n v="116"/>
    <x v="16"/>
    <s v="Australian Collectors, Co."/>
    <s v="+2125558259"/>
    <s v="636 St Kilda Road Level 3"/>
    <s v="Melbourne"/>
    <s v="Victoria"/>
    <n v="3004"/>
    <s v="Australia"/>
    <s v="APAC"/>
    <s v="Ferguson"/>
    <x v="8"/>
    <s v="Small"/>
  </r>
  <r>
    <x v="48"/>
    <n v="39"/>
    <n v="98"/>
    <n v="1"/>
    <n v="3822"/>
    <d v="2004-12-10T00:00:00"/>
    <s v="Shipped"/>
    <n v="4"/>
    <s v="Dec"/>
    <n v="2004"/>
    <s v="Trucks and Buses"/>
    <n v="116"/>
    <x v="16"/>
    <s v="Mini Gifts Distributors Ltd."/>
    <s v="+2125558260"/>
    <s v="5677 Strong St."/>
    <s v="San Rafael"/>
    <s v="CA"/>
    <n v="97562"/>
    <s v="USA"/>
    <s v="NA"/>
    <s v="Nelson"/>
    <x v="33"/>
    <s v="Medium"/>
  </r>
  <r>
    <x v="101"/>
    <n v="27"/>
    <n v="100"/>
    <n v="1"/>
    <n v="2700"/>
    <d v="2005-01-20T00:00:00"/>
    <s v="Shipped"/>
    <n v="1"/>
    <s v="Jan"/>
    <n v="2005"/>
    <s v="Trucks and Buses"/>
    <n v="116"/>
    <x v="16"/>
    <s v="Anna's Decorations, Ltd"/>
    <s v="+2125558261"/>
    <s v="201 Miller Street Level 15"/>
    <s v="North Sydney"/>
    <s v="NSW"/>
    <n v="2060"/>
    <s v="Australia"/>
    <s v="APAC"/>
    <s v="O'Hara"/>
    <x v="35"/>
    <s v="Medium"/>
  </r>
  <r>
    <x v="50"/>
    <n v="48"/>
    <n v="98"/>
    <n v="2"/>
    <n v="4704"/>
    <d v="2005-02-17T00:00:00"/>
    <s v="Shipped"/>
    <n v="1"/>
    <s v="Feb"/>
    <n v="2005"/>
    <s v="Trucks and Buses"/>
    <n v="116"/>
    <x v="16"/>
    <s v="Corporate Gift Ideas Co."/>
    <s v="+2125558262"/>
    <s v="7734 Strong St."/>
    <s v="San Francisco"/>
    <s v="CA"/>
    <m/>
    <s v="USA"/>
    <s v="NA"/>
    <s v="Brown"/>
    <x v="3"/>
    <s v="Medium"/>
  </r>
  <r>
    <x v="51"/>
    <n v="29"/>
    <n v="85.1"/>
    <n v="10"/>
    <n v="2467.8999999999996"/>
    <d v="2005-03-09T00:00:00"/>
    <s v="Shipped"/>
    <n v="1"/>
    <s v="Mar"/>
    <n v="2005"/>
    <s v="Trucks and Buses"/>
    <n v="116"/>
    <x v="16"/>
    <s v="Anna's Decorations, Ltd"/>
    <s v="+2125558263"/>
    <s v="201 Miller Street Level 15"/>
    <s v="North Sydney"/>
    <s v="NSW"/>
    <n v="2060"/>
    <s v="Australia"/>
    <s v="APAC"/>
    <s v="O'Hara"/>
    <x v="35"/>
    <s v="Small"/>
  </r>
  <r>
    <x v="52"/>
    <n v="27"/>
    <n v="100"/>
    <n v="8"/>
    <n v="2700"/>
    <d v="2005-05-01T00:00:00"/>
    <s v="Shipped"/>
    <n v="2"/>
    <s v="May"/>
    <n v="2005"/>
    <s v="Trucks and Buses"/>
    <n v="116"/>
    <x v="16"/>
    <s v="Quebec Home Shopping Network"/>
    <s v="+2125558264"/>
    <s v="43 rue St. Laurent"/>
    <s v="Montreal"/>
    <s v="Quebec"/>
    <s v="H1J 1C3"/>
    <s v="Canada"/>
    <s v="NA"/>
    <s v="Fresnisre"/>
    <x v="36"/>
    <s v="Medium"/>
  </r>
  <r>
    <x v="53"/>
    <n v="54"/>
    <n v="100"/>
    <n v="5"/>
    <n v="5400"/>
    <d v="2005-05-31T00:00:00"/>
    <s v="In Process"/>
    <n v="2"/>
    <s v="May"/>
    <n v="2005"/>
    <s v="Trucks and Buses"/>
    <n v="116"/>
    <x v="16"/>
    <s v="Euro Shopping Channel"/>
    <s v="+2125558265"/>
    <s v="C/ Moralzarzal, 86"/>
    <s v="Madrid"/>
    <m/>
    <n v="28034"/>
    <s v="Spain"/>
    <s v="EMEA"/>
    <s v="Freyre"/>
    <x v="20"/>
    <s v="Large"/>
  </r>
  <r>
    <x v="177"/>
    <n v="26"/>
    <n v="100"/>
    <n v="4"/>
    <n v="2600"/>
    <d v="2003-03-10T00:00:00"/>
    <s v="Shipped"/>
    <n v="1"/>
    <s v="Mar"/>
    <n v="2003"/>
    <s v="Classic Cars"/>
    <n v="141"/>
    <x v="17"/>
    <s v="Motor Mint Distributors Inc."/>
    <s v="+2125558266"/>
    <s v="11328 Douglas Av."/>
    <s v="Philadelphia"/>
    <s v="PA"/>
    <n v="71270"/>
    <s v="USA"/>
    <s v="NA"/>
    <s v="Hernandez"/>
    <x v="38"/>
    <s v="Medium"/>
  </r>
  <r>
    <x v="104"/>
    <n v="34"/>
    <n v="100"/>
    <n v="2"/>
    <n v="3400"/>
    <d v="2003-05-08T00:00:00"/>
    <s v="Shipped"/>
    <n v="2"/>
    <s v="May"/>
    <n v="2003"/>
    <s v="Classic Cars"/>
    <n v="141"/>
    <x v="17"/>
    <s v="Marseille Mini Autos"/>
    <s v="+2125558267"/>
    <s v="12, rue des Bouchers"/>
    <s v="Marseille"/>
    <m/>
    <n v="13008"/>
    <s v="France"/>
    <s v="EMEA"/>
    <s v="Lebihan"/>
    <x v="54"/>
    <s v="Medium"/>
  </r>
  <r>
    <x v="178"/>
    <n v="25"/>
    <n v="100"/>
    <n v="2"/>
    <n v="2500"/>
    <d v="2003-07-04T00:00:00"/>
    <s v="Shipped"/>
    <n v="3"/>
    <s v="Jul"/>
    <n v="2003"/>
    <s v="Classic Cars"/>
    <n v="141"/>
    <x v="17"/>
    <s v="Alpha Cognac"/>
    <s v="+2125558268"/>
    <s v="1 rue Alsace-Lorraine"/>
    <s v="Toulouse"/>
    <m/>
    <n v="31000"/>
    <s v="France"/>
    <s v="EMEA"/>
    <s v="Roulet"/>
    <x v="43"/>
    <s v="Medium"/>
  </r>
  <r>
    <x v="179"/>
    <n v="23"/>
    <n v="100"/>
    <n v="13"/>
    <n v="2300"/>
    <d v="2003-09-11T00:00:00"/>
    <s v="Shipped"/>
    <n v="3"/>
    <s v="Sep"/>
    <n v="2003"/>
    <s v="Classic Cars"/>
    <n v="141"/>
    <x v="17"/>
    <s v="Anna's Decorations, Ltd"/>
    <s v="+2125558269"/>
    <s v="201 Miller Street Level 15"/>
    <s v="North Sydney"/>
    <s v="NSW"/>
    <n v="2060"/>
    <s v="Australia"/>
    <s v="APAC"/>
    <s v="O'Hara"/>
    <x v="35"/>
    <s v="Small"/>
  </r>
  <r>
    <x v="180"/>
    <n v="28"/>
    <n v="100"/>
    <n v="12"/>
    <n v="2800"/>
    <d v="2003-10-17T00:00:00"/>
    <s v="Shipped"/>
    <n v="4"/>
    <s v="Oct"/>
    <n v="2003"/>
    <s v="Classic Cars"/>
    <n v="141"/>
    <x v="17"/>
    <s v="Heintze Collectables"/>
    <s v="+2125558270"/>
    <s v="Smagsloget 45"/>
    <s v="Aaarhus"/>
    <m/>
    <n v="8200"/>
    <s v="Denmark"/>
    <s v="EMEA"/>
    <s v="Ibsen"/>
    <x v="63"/>
    <s v="Medium"/>
  </r>
  <r>
    <x v="181"/>
    <n v="35"/>
    <n v="100"/>
    <n v="2"/>
    <n v="3500"/>
    <d v="2003-11-05T00:00:00"/>
    <s v="Shipped"/>
    <n v="4"/>
    <s v="Nov"/>
    <n v="2003"/>
    <s v="Classic Cars"/>
    <n v="141"/>
    <x v="17"/>
    <s v="Quebec Home Shopping Network"/>
    <s v="+2125558271"/>
    <s v="43 rue St. Laurent"/>
    <s v="Montreal"/>
    <s v="Quebec"/>
    <s v="H1J 1C3"/>
    <s v="Canada"/>
    <s v="NA"/>
    <s v="Fresnisre"/>
    <x v="36"/>
    <s v="Medium"/>
  </r>
  <r>
    <x v="108"/>
    <n v="44"/>
    <n v="100"/>
    <n v="6"/>
    <n v="4400"/>
    <d v="2003-11-12T00:00:00"/>
    <s v="Shipped"/>
    <n v="4"/>
    <s v="Nov"/>
    <n v="2003"/>
    <s v="Classic Cars"/>
    <n v="141"/>
    <x v="17"/>
    <s v="Herkku Gifts"/>
    <s v="+2125558272"/>
    <s v="Drammen 121, PR 744 Sentrum"/>
    <s v="Bergen"/>
    <m/>
    <s v="N 5804"/>
    <s v="Norway"/>
    <s v="EMEA"/>
    <s v="Oeztan"/>
    <x v="6"/>
    <s v="Medium"/>
  </r>
  <r>
    <x v="172"/>
    <n v="22"/>
    <n v="100"/>
    <n v="11"/>
    <n v="2200"/>
    <d v="2003-11-20T00:00:00"/>
    <s v="Shipped"/>
    <n v="4"/>
    <s v="Nov"/>
    <n v="2003"/>
    <s v="Classic Cars"/>
    <n v="141"/>
    <x v="17"/>
    <s v="Online Diecast Creations Co."/>
    <s v="+2125558273"/>
    <s v="2304 Long Airport Avenue"/>
    <s v="Nashua"/>
    <s v="NH"/>
    <n v="62005"/>
    <s v="USA"/>
    <s v="NA"/>
    <s v="Young"/>
    <x v="33"/>
    <s v="Medium"/>
  </r>
  <r>
    <x v="182"/>
    <n v="42"/>
    <n v="100"/>
    <n v="17"/>
    <n v="4200"/>
    <d v="2003-12-02T00:00:00"/>
    <s v="Shipped"/>
    <n v="4"/>
    <s v="Dec"/>
    <n v="2003"/>
    <s v="Classic Cars"/>
    <n v="141"/>
    <x v="17"/>
    <s v="Muscle Machine Inc"/>
    <s v="+2125558274"/>
    <s v="4092 Furth Circle Suite 400"/>
    <s v="NYC"/>
    <s v="NY"/>
    <n v="10022"/>
    <s v="USA"/>
    <s v="NA"/>
    <s v="Young"/>
    <x v="59"/>
    <s v="Medium"/>
  </r>
  <r>
    <x v="157"/>
    <n v="29"/>
    <n v="100"/>
    <n v="10"/>
    <n v="2900"/>
    <d v="2004-01-16T00:00:00"/>
    <s v="Shipped"/>
    <n v="1"/>
    <s v="Jan"/>
    <n v="2004"/>
    <s v="Classic Cars"/>
    <n v="141"/>
    <x v="17"/>
    <s v="Euro Shopping Channel"/>
    <s v="+2125558275"/>
    <s v="C/ Moralzarzal, 86"/>
    <s v="Madrid"/>
    <m/>
    <n v="28034"/>
    <s v="Spain"/>
    <s v="EMEA"/>
    <s v="Freyre"/>
    <x v="20"/>
    <s v="Medium"/>
  </r>
  <r>
    <x v="111"/>
    <n v="32"/>
    <n v="100"/>
    <n v="1"/>
    <n v="3200"/>
    <d v="2004-02-22T00:00:00"/>
    <s v="Shipped"/>
    <n v="1"/>
    <s v="Feb"/>
    <n v="2004"/>
    <s v="Classic Cars"/>
    <n v="141"/>
    <x v="17"/>
    <s v="Vida Sport, Ltd"/>
    <s v="+2125558276"/>
    <s v="Grenzacherweg 237"/>
    <s v="Gensve"/>
    <m/>
    <n v="1203"/>
    <s v="Switzerland"/>
    <s v="EMEA"/>
    <s v="Holz"/>
    <x v="9"/>
    <s v="Medium"/>
  </r>
  <r>
    <x v="183"/>
    <n v="41"/>
    <n v="100"/>
    <n v="3"/>
    <n v="4100"/>
    <d v="2004-04-13T00:00:00"/>
    <s v="Shipped"/>
    <n v="2"/>
    <s v="Apr"/>
    <n v="2004"/>
    <s v="Classic Cars"/>
    <n v="141"/>
    <x v="17"/>
    <s v="Osaka Souveniers Co."/>
    <s v="+2125558277"/>
    <s v="Dojima Avanza 4F, 1-6-20 Dojima, Kita-ku"/>
    <s v="Osaka"/>
    <s v="Osaka"/>
    <s v="530-0003"/>
    <s v="Japan"/>
    <s v="Japan"/>
    <s v="Kentary"/>
    <x v="37"/>
    <s v="Medium"/>
  </r>
  <r>
    <x v="113"/>
    <n v="26"/>
    <n v="100"/>
    <n v="5"/>
    <n v="2600"/>
    <d v="2004-06-01T00:00:00"/>
    <s v="Cancelled"/>
    <n v="2"/>
    <s v="Jun"/>
    <n v="2004"/>
    <s v="Classic Cars"/>
    <n v="141"/>
    <x v="17"/>
    <s v="UK Collectables, Ltd."/>
    <s v="+2125558278"/>
    <s v="Berkeley Gardens 12  Brewery"/>
    <s v="Liverpool"/>
    <m/>
    <s v="WX1 6LT"/>
    <s v="UK"/>
    <s v="EMEA"/>
    <s v="Devon"/>
    <x v="19"/>
    <s v="Medium"/>
  </r>
  <r>
    <x v="114"/>
    <n v="21"/>
    <n v="100"/>
    <n v="6"/>
    <n v="2100"/>
    <d v="2004-07-06T00:00:00"/>
    <s v="Shipped"/>
    <n v="3"/>
    <s v="Jul"/>
    <n v="2004"/>
    <s v="Classic Cars"/>
    <n v="141"/>
    <x v="17"/>
    <s v="L'ordine Souveniers"/>
    <s v="+2125558279"/>
    <s v="Strada Provinciale 124"/>
    <s v="Reggio Emilia"/>
    <m/>
    <n v="42100"/>
    <s v="Italy"/>
    <s v="EMEA"/>
    <s v="Moroni"/>
    <x v="56"/>
    <s v="Small"/>
  </r>
  <r>
    <x v="184"/>
    <n v="34"/>
    <n v="100"/>
    <n v="6"/>
    <n v="3400"/>
    <d v="2004-08-06T00:00:00"/>
    <s v="Shipped"/>
    <n v="3"/>
    <s v="Aug"/>
    <n v="2004"/>
    <s v="Classic Cars"/>
    <n v="141"/>
    <x v="17"/>
    <s v="Signal Gift Stores"/>
    <s v="+2125558280"/>
    <s v="8489 Strong St."/>
    <s v="Las Vegas"/>
    <s v="NV"/>
    <n v="83030"/>
    <s v="USA"/>
    <s v="NA"/>
    <s v="King"/>
    <x v="49"/>
    <s v="Medium"/>
  </r>
  <r>
    <x v="116"/>
    <n v="41"/>
    <n v="100"/>
    <n v="4"/>
    <n v="4100"/>
    <d v="2004-08-30T00:00:00"/>
    <s v="Shipped"/>
    <n v="3"/>
    <s v="Aug"/>
    <n v="2004"/>
    <s v="Classic Cars"/>
    <n v="141"/>
    <x v="17"/>
    <s v="Vida Sport, Ltd"/>
    <s v="+2125558281"/>
    <s v="Grenzacherweg 237"/>
    <s v="Gensve"/>
    <m/>
    <n v="1203"/>
    <s v="Switzerland"/>
    <s v="EMEA"/>
    <s v="Holz"/>
    <x v="9"/>
    <s v="Medium"/>
  </r>
  <r>
    <x v="185"/>
    <n v="37"/>
    <n v="100"/>
    <n v="8"/>
    <n v="3700"/>
    <d v="2003-10-05T00:00:00"/>
    <s v="Shipped"/>
    <n v="4"/>
    <s v="Oct"/>
    <n v="2003"/>
    <s v="Classic Cars"/>
    <n v="141"/>
    <x v="17"/>
    <s v="Norway Gifts By Mail, Co."/>
    <s v="+2125558282"/>
    <s v="Drammensveien 126 A, PB 744 Sentrum"/>
    <s v="Oslo"/>
    <m/>
    <s v="N 0106"/>
    <s v="Norway"/>
    <s v="EMEA"/>
    <s v="Klaeboe"/>
    <x v="67"/>
    <s v="Medium"/>
  </r>
  <r>
    <x v="118"/>
    <n v="37"/>
    <n v="100"/>
    <n v="2"/>
    <n v="3700"/>
    <d v="2004-10-16T00:00:00"/>
    <s v="Shipped"/>
    <n v="4"/>
    <s v="Oct"/>
    <n v="2004"/>
    <s v="Classic Cars"/>
    <n v="141"/>
    <x v="17"/>
    <s v="Toms Spezialitten, Ltd"/>
    <s v="+2125558283"/>
    <s v="Mehrheimerstr. 369"/>
    <s v="Koln"/>
    <m/>
    <n v="50739"/>
    <s v="Germany"/>
    <s v="EMEA"/>
    <s v="Pfalzheim"/>
    <x v="55"/>
    <s v="Medium"/>
  </r>
  <r>
    <x v="175"/>
    <n v="41"/>
    <n v="100"/>
    <n v="10"/>
    <n v="4100"/>
    <d v="2004-11-04T00:00:00"/>
    <s v="Shipped"/>
    <n v="4"/>
    <s v="Nov"/>
    <n v="2004"/>
    <s v="Classic Cars"/>
    <n v="141"/>
    <x v="17"/>
    <s v="FunGiftIdeas.com"/>
    <s v="+2125558284"/>
    <s v="1785 First Street"/>
    <s v="New Bedford"/>
    <s v="MA"/>
    <n v="50553"/>
    <s v="USA"/>
    <s v="NA"/>
    <s v="Benitez"/>
    <x v="18"/>
    <s v="Medium"/>
  </r>
  <r>
    <x v="186"/>
    <n v="46"/>
    <n v="100"/>
    <n v="6"/>
    <n v="4600"/>
    <d v="2004-11-17T00:00:00"/>
    <s v="Shipped"/>
    <n v="4"/>
    <s v="Nov"/>
    <n v="2004"/>
    <s v="Classic Cars"/>
    <n v="141"/>
    <x v="17"/>
    <s v="Motor Mint Distributors Inc."/>
    <s v="+2125558285"/>
    <s v="11328 Douglas Av."/>
    <s v="Philadelphia"/>
    <s v="PA"/>
    <n v="71270"/>
    <s v="USA"/>
    <s v="NA"/>
    <s v="Hernandez"/>
    <x v="38"/>
    <s v="Medium"/>
  </r>
  <r>
    <x v="187"/>
    <n v="40"/>
    <n v="100"/>
    <n v="2"/>
    <n v="4000"/>
    <d v="2004-11-24T00:00:00"/>
    <s v="Shipped"/>
    <n v="4"/>
    <s v="Nov"/>
    <n v="2004"/>
    <s v="Classic Cars"/>
    <n v="141"/>
    <x v="17"/>
    <s v="Australian Collectors, Co."/>
    <s v="+2125558286"/>
    <s v="636 St Kilda Road Level 3"/>
    <s v="Melbourne"/>
    <s v="Victoria"/>
    <n v="3004"/>
    <s v="Australia"/>
    <s v="APAC"/>
    <s v="Ferguson"/>
    <x v="8"/>
    <s v="Medium"/>
  </r>
  <r>
    <x v="188"/>
    <n v="43"/>
    <n v="97.6"/>
    <n v="8"/>
    <n v="4196.8"/>
    <d v="2004-12-09T00:00:00"/>
    <s v="Shipped"/>
    <n v="4"/>
    <s v="Dec"/>
    <n v="2004"/>
    <s v="Classic Cars"/>
    <n v="141"/>
    <x v="17"/>
    <s v="Lyon Souveniers"/>
    <s v="+2125558287"/>
    <s v="27 rue du Colonel Pierre Avia"/>
    <s v="Paris"/>
    <m/>
    <n v="75508"/>
    <s v="France"/>
    <s v="EMEA"/>
    <s v="Da Cunha"/>
    <x v="2"/>
    <s v="Medium"/>
  </r>
  <r>
    <x v="189"/>
    <n v="30"/>
    <n v="87.06"/>
    <n v="1"/>
    <n v="2611.8000000000002"/>
    <d v="2005-01-07T00:00:00"/>
    <s v="Shipped"/>
    <n v="1"/>
    <s v="Jan"/>
    <n v="2005"/>
    <s v="Classic Cars"/>
    <n v="141"/>
    <x v="17"/>
    <s v="Mini Creations Ltd."/>
    <s v="+2125558288"/>
    <s v="4575 Hillside Dr."/>
    <s v="New Bedford"/>
    <s v="MA"/>
    <n v="50553"/>
    <s v="USA"/>
    <s v="NA"/>
    <s v="Tam"/>
    <x v="42"/>
    <s v="Small"/>
  </r>
  <r>
    <x v="161"/>
    <n v="35"/>
    <n v="100"/>
    <n v="2"/>
    <n v="3500"/>
    <d v="2005-02-09T00:00:00"/>
    <s v="Shipped"/>
    <n v="1"/>
    <s v="Feb"/>
    <n v="2005"/>
    <s v="Classic Cars"/>
    <n v="141"/>
    <x v="17"/>
    <s v="Toys of Finland, Co."/>
    <s v="+2125558289"/>
    <s v="Keskuskatu 45"/>
    <s v="Helsinki"/>
    <m/>
    <n v="21240"/>
    <s v="Finland"/>
    <s v="EMEA"/>
    <s v="Karttunen"/>
    <x v="13"/>
    <s v="Medium"/>
  </r>
  <r>
    <x v="190"/>
    <n v="36"/>
    <n v="93.77"/>
    <n v="14"/>
    <n v="3375.72"/>
    <d v="2005-03-04T00:00:00"/>
    <s v="Shipped"/>
    <n v="1"/>
    <s v="Mar"/>
    <n v="2005"/>
    <s v="Classic Cars"/>
    <n v="141"/>
    <x v="17"/>
    <s v="Mini Gifts Distributors Ltd."/>
    <s v="+2125558290"/>
    <s v="5677 Strong St."/>
    <s v="San Rafael"/>
    <s v="CA"/>
    <n v="97562"/>
    <s v="USA"/>
    <s v="NA"/>
    <s v="Nelson"/>
    <x v="33"/>
    <s v="Medium"/>
  </r>
  <r>
    <x v="191"/>
    <n v="61"/>
    <n v="100"/>
    <n v="3"/>
    <n v="6100"/>
    <d v="2005-04-15T00:00:00"/>
    <s v="Disputed"/>
    <n v="2"/>
    <s v="Apr"/>
    <n v="2005"/>
    <s v="Classic Cars"/>
    <n v="141"/>
    <x v="17"/>
    <s v="Danish Wholesale Imports"/>
    <s v="+2125558291"/>
    <s v="Vinb'ltet 34"/>
    <s v="Kobenhavn"/>
    <m/>
    <n v="1734"/>
    <s v="Denmark"/>
    <s v="EMEA"/>
    <s v="Petersen"/>
    <x v="40"/>
    <s v="Large"/>
  </r>
  <r>
    <x v="122"/>
    <n v="38"/>
    <n v="100"/>
    <n v="5"/>
    <n v="3800"/>
    <d v="2005-05-17T00:00:00"/>
    <s v="Shipped"/>
    <n v="2"/>
    <s v="May"/>
    <n v="2005"/>
    <s v="Classic Cars"/>
    <n v="141"/>
    <x v="17"/>
    <s v="Salzburg Collectables"/>
    <s v="+2125558292"/>
    <s v="Geislweg 14"/>
    <s v="Salzburg"/>
    <m/>
    <n v="5020"/>
    <s v="Austria"/>
    <s v="EMEA"/>
    <s v="Pipps"/>
    <x v="16"/>
    <s v="Medium"/>
  </r>
  <r>
    <x v="192"/>
    <n v="39"/>
    <n v="100"/>
    <n v="2"/>
    <n v="3900"/>
    <d v="2003-01-10T00:00:00"/>
    <s v="Shipped"/>
    <n v="1"/>
    <s v="Jan"/>
    <n v="2003"/>
    <s v="Vintage Cars"/>
    <n v="102"/>
    <x v="18"/>
    <s v="Vitachrome Inc."/>
    <s v="+2125558293"/>
    <s v="2678 Kingston Rd. Suite 101"/>
    <s v="NYC"/>
    <s v="NY"/>
    <n v="10022"/>
    <s v="USA"/>
    <s v="NA"/>
    <s v="Frick"/>
    <x v="9"/>
    <s v="Medium"/>
  </r>
  <r>
    <x v="193"/>
    <n v="33"/>
    <n v="99.66"/>
    <n v="6"/>
    <n v="3288.7799999999997"/>
    <d v="2003-03-25T00:00:00"/>
    <s v="Shipped"/>
    <n v="1"/>
    <s v="Mar"/>
    <n v="2003"/>
    <s v="Vintage Cars"/>
    <n v="102"/>
    <x v="18"/>
    <s v="Mini Wheels Co."/>
    <s v="+2125558294"/>
    <s v="5557 North Pendale Street"/>
    <s v="San Francisco"/>
    <s v="CA"/>
    <m/>
    <s v="USA"/>
    <s v="NA"/>
    <s v="Murphy"/>
    <x v="3"/>
    <s v="Medium"/>
  </r>
  <r>
    <x v="194"/>
    <n v="32"/>
    <n v="100"/>
    <n v="1"/>
    <n v="3200"/>
    <d v="2003-05-21T00:00:00"/>
    <s v="Shipped"/>
    <n v="2"/>
    <s v="May"/>
    <n v="2003"/>
    <s v="Vintage Cars"/>
    <n v="102"/>
    <x v="18"/>
    <s v="Australian Collectors, Co."/>
    <s v="+2125558295"/>
    <s v="636 St Kilda Road Level 3"/>
    <s v="Melbourne"/>
    <s v="Victoria"/>
    <n v="3004"/>
    <s v="Australia"/>
    <s v="APAC"/>
    <s v="Ferguson"/>
    <x v="8"/>
    <s v="Medium"/>
  </r>
  <r>
    <x v="195"/>
    <n v="31"/>
    <n v="100"/>
    <n v="7"/>
    <n v="3100"/>
    <d v="2003-07-16T00:00:00"/>
    <s v="Shipped"/>
    <n v="3"/>
    <s v="Jul"/>
    <n v="2003"/>
    <s v="Vintage Cars"/>
    <n v="102"/>
    <x v="18"/>
    <s v="Souveniers And Things Co."/>
    <s v="+2125558296"/>
    <s v="Monitor Money Building, 815 Pacific Hwy Level 6"/>
    <s v="Chatswood"/>
    <s v="NSW"/>
    <n v="2067"/>
    <s v="Australia"/>
    <s v="APAC"/>
    <s v="Huxley"/>
    <x v="17"/>
    <s v="Medium"/>
  </r>
  <r>
    <x v="196"/>
    <n v="50"/>
    <n v="100"/>
    <n v="4"/>
    <n v="5000"/>
    <d v="2003-09-12T00:00:00"/>
    <s v="Shipped"/>
    <n v="3"/>
    <s v="Sep"/>
    <n v="2003"/>
    <s v="Vintage Cars"/>
    <n v="102"/>
    <x v="18"/>
    <s v="Signal Collectibles Ltd."/>
    <s v="+2125558297"/>
    <s v="2793 Furth Circle"/>
    <s v="Brisbane"/>
    <s v="CA"/>
    <n v="94217"/>
    <s v="USA"/>
    <s v="NA"/>
    <s v="Taylor"/>
    <x v="49"/>
    <s v="Medium"/>
  </r>
  <r>
    <x v="197"/>
    <n v="48"/>
    <n v="91.44"/>
    <n v="2"/>
    <n v="4389.12"/>
    <d v="2003-10-18T00:00:00"/>
    <s v="Shipped"/>
    <n v="4"/>
    <s v="Oct"/>
    <n v="2003"/>
    <s v="Vintage Cars"/>
    <n v="102"/>
    <x v="18"/>
    <s v="Corporate Gift Ideas Co."/>
    <s v="+2125558298"/>
    <s v="7734 Strong St."/>
    <s v="San Francisco"/>
    <s v="CA"/>
    <m/>
    <s v="USA"/>
    <s v="NA"/>
    <s v="Brown"/>
    <x v="3"/>
    <s v="Medium"/>
  </r>
  <r>
    <x v="198"/>
    <n v="43"/>
    <n v="100"/>
    <n v="6"/>
    <n v="4300"/>
    <d v="2003-11-05T00:00:00"/>
    <s v="Shipped"/>
    <n v="4"/>
    <s v="Nov"/>
    <n v="2003"/>
    <s v="Vintage Cars"/>
    <n v="102"/>
    <x v="18"/>
    <s v="Rovelli Gifts"/>
    <s v="+2125558299"/>
    <s v="Via Ludovico il Moro 22"/>
    <s v="Bergamo"/>
    <m/>
    <n v="24100"/>
    <s v="Italy"/>
    <s v="EMEA"/>
    <s v="Rovelli"/>
    <x v="68"/>
    <s v="Medium"/>
  </r>
  <r>
    <x v="199"/>
    <n v="25"/>
    <n v="87.33"/>
    <n v="3"/>
    <n v="2183.25"/>
    <d v="2003-11-12T00:00:00"/>
    <s v="Shipped"/>
    <n v="4"/>
    <s v="Nov"/>
    <n v="2003"/>
    <s v="Vintage Cars"/>
    <n v="102"/>
    <x v="18"/>
    <s v="Mini Gifts Distributors Ltd."/>
    <s v="+2125558300"/>
    <s v="5677 Strong St."/>
    <s v="San Rafael"/>
    <s v="CA"/>
    <n v="97562"/>
    <s v="USA"/>
    <s v="NA"/>
    <s v="Nelson"/>
    <x v="33"/>
    <s v="Small"/>
  </r>
  <r>
    <x v="200"/>
    <n v="28"/>
    <n v="100"/>
    <n v="7"/>
    <n v="2800"/>
    <d v="2003-11-21T00:00:00"/>
    <s v="Shipped"/>
    <n v="4"/>
    <s v="Nov"/>
    <n v="2003"/>
    <s v="Vintage Cars"/>
    <n v="102"/>
    <x v="18"/>
    <s v="Australian Collectables, Ltd"/>
    <s v="+2125558301"/>
    <s v="7 Allen Street"/>
    <s v="Glen Waverly"/>
    <s v="Victoria"/>
    <n v="3150"/>
    <s v="Australia"/>
    <s v="APAC"/>
    <s v="Connery"/>
    <x v="69"/>
    <s v="Medium"/>
  </r>
  <r>
    <x v="201"/>
    <n v="36"/>
    <n v="100"/>
    <n v="2"/>
    <n v="3600"/>
    <d v="2003-12-03T00:00:00"/>
    <s v="Shipped"/>
    <n v="4"/>
    <s v="Dec"/>
    <n v="2003"/>
    <s v="Vintage Cars"/>
    <n v="102"/>
    <x v="18"/>
    <s v="Euro Shopping Channel"/>
    <s v="+2125558302"/>
    <s v="C/ Moralzarzal, 86"/>
    <s v="Madrid"/>
    <m/>
    <n v="28034"/>
    <s v="Spain"/>
    <s v="EMEA"/>
    <s v="Freyre"/>
    <x v="20"/>
    <s v="Medium"/>
  </r>
  <r>
    <x v="36"/>
    <n v="27"/>
    <n v="89.38"/>
    <n v="10"/>
    <n v="2413.2599999999998"/>
    <d v="2004-01-29T00:00:00"/>
    <s v="Shipped"/>
    <n v="1"/>
    <s v="Jan"/>
    <n v="2004"/>
    <s v="Vintage Cars"/>
    <n v="102"/>
    <x v="18"/>
    <s v="West Coast Collectables Co."/>
    <s v="+2125558303"/>
    <s v="3675 Furth Circle"/>
    <s v="Burbank"/>
    <s v="CA"/>
    <n v="94019"/>
    <s v="USA"/>
    <s v="NA"/>
    <s v="Thompson"/>
    <x v="29"/>
    <s v="Small"/>
  </r>
  <r>
    <x v="202"/>
    <n v="25"/>
    <n v="100"/>
    <n v="3"/>
    <n v="2500"/>
    <d v="2004-03-02T00:00:00"/>
    <s v="Shipped"/>
    <n v="1"/>
    <s v="Mar"/>
    <n v="2004"/>
    <s v="Vintage Cars"/>
    <n v="102"/>
    <x v="18"/>
    <s v="Saveley &amp; Henriot, Co."/>
    <s v="+2125558304"/>
    <s v="2, rue du Commerce"/>
    <s v="Lyon"/>
    <m/>
    <n v="69004"/>
    <s v="France"/>
    <s v="EMEA"/>
    <s v="Saveley"/>
    <x v="27"/>
    <s v="Small"/>
  </r>
  <r>
    <x v="203"/>
    <n v="40"/>
    <n v="100"/>
    <n v="7"/>
    <n v="4000"/>
    <d v="2004-04-29T00:00:00"/>
    <s v="Shipped"/>
    <n v="2"/>
    <s v="Apr"/>
    <n v="2004"/>
    <s v="Vintage Cars"/>
    <n v="102"/>
    <x v="18"/>
    <s v="Euro Shopping Channel"/>
    <s v="+2125558305"/>
    <s v="C/ Moralzarzal, 86"/>
    <s v="Madrid"/>
    <m/>
    <n v="28034"/>
    <s v="Spain"/>
    <s v="EMEA"/>
    <s v="Freyre"/>
    <x v="20"/>
    <s v="Medium"/>
  </r>
  <r>
    <x v="204"/>
    <n v="34"/>
    <n v="95.55"/>
    <n v="2"/>
    <n v="3248.7"/>
    <d v="2004-06-08T00:00:00"/>
    <s v="Shipped"/>
    <n v="2"/>
    <s v="Jun"/>
    <n v="2004"/>
    <s v="Vintage Cars"/>
    <n v="102"/>
    <x v="18"/>
    <s v="Danish Wholesale Imports"/>
    <s v="+2125558306"/>
    <s v="Vinb'ltet 34"/>
    <s v="Kobenhavn"/>
    <m/>
    <n v="1734"/>
    <s v="Denmark"/>
    <s v="EMEA"/>
    <s v="Petersen"/>
    <x v="40"/>
    <s v="Medium"/>
  </r>
  <r>
    <x v="41"/>
    <n v="50"/>
    <n v="100"/>
    <n v="9"/>
    <n v="5000"/>
    <d v="2004-08-17T00:00:00"/>
    <s v="Shipped"/>
    <n v="3"/>
    <s v="Aug"/>
    <n v="2004"/>
    <s v="Vintage Cars"/>
    <n v="102"/>
    <x v="18"/>
    <s v="Amica Models &amp; Co."/>
    <s v="+2125558307"/>
    <s v="Via Monte Bianco 34"/>
    <s v="Torino"/>
    <m/>
    <n v="10100"/>
    <s v="Italy"/>
    <s v="EMEA"/>
    <s v="Accorti"/>
    <x v="32"/>
    <s v="Medium"/>
  </r>
  <r>
    <x v="205"/>
    <n v="38"/>
    <n v="100"/>
    <n v="2"/>
    <n v="3800"/>
    <d v="2004-09-03T00:00:00"/>
    <s v="Shipped"/>
    <n v="3"/>
    <s v="Sep"/>
    <n v="2004"/>
    <s v="Vintage Cars"/>
    <n v="102"/>
    <x v="18"/>
    <s v="Herkku Gifts"/>
    <s v="+2125558308"/>
    <s v="Drammen 121, PR 744 Sentrum"/>
    <s v="Bergen"/>
    <m/>
    <s v="N 5804"/>
    <s v="Norway"/>
    <s v="EMEA"/>
    <s v="Oeztan"/>
    <x v="6"/>
    <s v="Medium"/>
  </r>
  <r>
    <x v="43"/>
    <n v="37"/>
    <n v="95.55"/>
    <n v="13"/>
    <n v="3535.35"/>
    <d v="2004-10-11T00:00:00"/>
    <s v="Shipped"/>
    <n v="4"/>
    <s v="Oct"/>
    <n v="2004"/>
    <s v="Vintage Cars"/>
    <n v="102"/>
    <x v="18"/>
    <s v="Auto Assoc. &amp; Cie."/>
    <s v="+2125558309"/>
    <s v="67, avenue de l'Europe"/>
    <s v="Versailles"/>
    <m/>
    <n v="78000"/>
    <s v="France"/>
    <s v="EMEA"/>
    <s v="Tonini"/>
    <x v="2"/>
    <s v="Medium"/>
  </r>
  <r>
    <x v="44"/>
    <n v="43"/>
    <n v="89.38"/>
    <n v="10"/>
    <n v="3843.3399999999997"/>
    <d v="2004-10-21T00:00:00"/>
    <s v="Shipped"/>
    <n v="4"/>
    <s v="Oct"/>
    <n v="2004"/>
    <s v="Vintage Cars"/>
    <n v="102"/>
    <x v="18"/>
    <s v="Mini Gifts Distributors Ltd."/>
    <s v="+2125558310"/>
    <s v="5677 Strong St."/>
    <s v="San Rafael"/>
    <s v="CA"/>
    <n v="97562"/>
    <s v="USA"/>
    <s v="NA"/>
    <s v="Nelson"/>
    <x v="33"/>
    <s v="Medium"/>
  </r>
  <r>
    <x v="45"/>
    <n v="43"/>
    <n v="86.3"/>
    <n v="14"/>
    <n v="3710.9"/>
    <d v="2004-11-04T00:00:00"/>
    <s v="Shipped"/>
    <n v="4"/>
    <s v="Nov"/>
    <n v="2004"/>
    <s v="Vintage Cars"/>
    <n v="102"/>
    <x v="18"/>
    <s v="Online Diecast Creations Co."/>
    <s v="+2125558311"/>
    <s v="2304 Long Airport Avenue"/>
    <s v="Nashua"/>
    <s v="NH"/>
    <n v="62005"/>
    <s v="USA"/>
    <s v="NA"/>
    <s v="Young"/>
    <x v="33"/>
    <s v="Medium"/>
  </r>
  <r>
    <x v="206"/>
    <n v="46"/>
    <n v="95.13"/>
    <n v="15"/>
    <n v="4375.9799999999996"/>
    <d v="2004-11-17T00:00:00"/>
    <s v="Shipped"/>
    <n v="4"/>
    <s v="Nov"/>
    <n v="2004"/>
    <s v="Vintage Cars"/>
    <n v="102"/>
    <x v="18"/>
    <s v="AV Stores, Co."/>
    <s v="+2125558312"/>
    <s v="Fauntleroy Circus"/>
    <s v="Manchester"/>
    <m/>
    <s v="EC2 5NT"/>
    <s v="UK"/>
    <s v="EMEA"/>
    <s v="Ashworth"/>
    <x v="62"/>
    <s v="Medium"/>
  </r>
  <r>
    <x v="207"/>
    <n v="42"/>
    <n v="36.11"/>
    <n v="3"/>
    <n v="1516.62"/>
    <d v="2004-11-29T00:00:00"/>
    <s v="Shipped"/>
    <n v="4"/>
    <s v="Nov"/>
    <n v="2004"/>
    <s v="Vintage Cars"/>
    <n v="102"/>
    <x v="18"/>
    <s v="Signal Gift Stores"/>
    <s v="+2125558313"/>
    <s v="8489 Strong St."/>
    <s v="Las Vegas"/>
    <s v="NV"/>
    <n v="83030"/>
    <s v="USA"/>
    <s v="NA"/>
    <s v="King"/>
    <x v="49"/>
    <s v="Small"/>
  </r>
  <r>
    <x v="188"/>
    <n v="50"/>
    <n v="50.18"/>
    <n v="9"/>
    <n v="2509"/>
    <d v="2004-12-09T00:00:00"/>
    <s v="Shipped"/>
    <n v="4"/>
    <s v="Dec"/>
    <n v="2004"/>
    <s v="Vintage Cars"/>
    <n v="102"/>
    <x v="18"/>
    <s v="Lyon Souveniers"/>
    <s v="+2125558314"/>
    <s v="27 rue du Colonel Pierre Avia"/>
    <s v="Paris"/>
    <m/>
    <n v="75508"/>
    <s v="France"/>
    <s v="EMEA"/>
    <s v="Da Cunha"/>
    <x v="2"/>
    <s v="Small"/>
  </r>
  <r>
    <x v="49"/>
    <n v="44"/>
    <n v="100"/>
    <n v="8"/>
    <n v="4400"/>
    <d v="2005-01-20T00:00:00"/>
    <s v="Shipped"/>
    <n v="1"/>
    <s v="Jan"/>
    <n v="2005"/>
    <s v="Vintage Cars"/>
    <n v="102"/>
    <x v="18"/>
    <s v="Collectables For Less Inc."/>
    <s v="+2125558315"/>
    <s v="7825 Douglas Av."/>
    <s v="Brickhaven"/>
    <s v="MA"/>
    <n v="58339"/>
    <s v="USA"/>
    <s v="NA"/>
    <s v="Nelson"/>
    <x v="34"/>
    <s v="Large"/>
  </r>
  <r>
    <x v="208"/>
    <n v="27"/>
    <n v="93.16"/>
    <n v="13"/>
    <n v="2515.3199999999997"/>
    <d v="2005-02-16T00:00:00"/>
    <s v="Shipped"/>
    <n v="1"/>
    <s v="Feb"/>
    <n v="2005"/>
    <s v="Vintage Cars"/>
    <n v="102"/>
    <x v="18"/>
    <s v="Euro Shopping Channel"/>
    <s v="+2125558316"/>
    <s v="C/ Moralzarzal, 86"/>
    <s v="Madrid"/>
    <m/>
    <n v="28034"/>
    <s v="Spain"/>
    <s v="EMEA"/>
    <s v="Freyre"/>
    <x v="20"/>
    <s v="Small"/>
  </r>
  <r>
    <x v="51"/>
    <n v="35"/>
    <n v="100"/>
    <n v="2"/>
    <n v="3500"/>
    <d v="2005-03-09T00:00:00"/>
    <s v="Shipped"/>
    <n v="1"/>
    <s v="Mar"/>
    <n v="2005"/>
    <s v="Vintage Cars"/>
    <n v="102"/>
    <x v="18"/>
    <s v="Anna's Decorations, Ltd"/>
    <s v="+2125558317"/>
    <s v="201 Miller Street Level 15"/>
    <s v="North Sydney"/>
    <s v="NSW"/>
    <n v="2060"/>
    <s v="Australia"/>
    <s v="APAC"/>
    <s v="O'Hara"/>
    <x v="35"/>
    <s v="Medium"/>
  </r>
  <r>
    <x v="209"/>
    <n v="51"/>
    <n v="95.55"/>
    <n v="2"/>
    <n v="4873.05"/>
    <d v="2005-05-30T00:00:00"/>
    <s v="In Process"/>
    <n v="2"/>
    <s v="May"/>
    <n v="2005"/>
    <s v="Vintage Cars"/>
    <n v="102"/>
    <x v="18"/>
    <s v="Diecast Classics Inc."/>
    <s v="+2125558318"/>
    <s v="7586 Pompton St."/>
    <s v="Allentown"/>
    <s v="PA"/>
    <n v="70267"/>
    <s v="USA"/>
    <s v="NA"/>
    <s v="Yu"/>
    <x v="15"/>
    <s v="Medium"/>
  </r>
  <r>
    <x v="192"/>
    <n v="41"/>
    <n v="50.14"/>
    <n v="1"/>
    <n v="2055.7400000000002"/>
    <d v="2003-01-10T00:00:00"/>
    <s v="Shipped"/>
    <n v="1"/>
    <s v="Jan"/>
    <n v="2003"/>
    <s v="Vintage Cars"/>
    <n v="53"/>
    <x v="19"/>
    <s v="Vitachrome Inc."/>
    <s v="+2125558319"/>
    <s v="2678 Kingston Rd. Suite 101"/>
    <s v="NYC"/>
    <s v="NY"/>
    <n v="10022"/>
    <s v="USA"/>
    <s v="NA"/>
    <s v="Frick"/>
    <x v="9"/>
    <s v="Small"/>
  </r>
  <r>
    <x v="193"/>
    <n v="48"/>
    <n v="49.06"/>
    <n v="5"/>
    <n v="2354.88"/>
    <d v="2003-03-25T00:00:00"/>
    <s v="Shipped"/>
    <n v="1"/>
    <s v="Mar"/>
    <n v="2003"/>
    <s v="Vintage Cars"/>
    <n v="53"/>
    <x v="19"/>
    <s v="Mini Wheels Co."/>
    <s v="+2125558320"/>
    <s v="5557 North Pendale Street"/>
    <s v="San Francisco"/>
    <s v="CA"/>
    <m/>
    <s v="USA"/>
    <s v="NA"/>
    <s v="Murphy"/>
    <x v="3"/>
    <s v="Small"/>
  </r>
  <r>
    <x v="28"/>
    <n v="42"/>
    <n v="54.99"/>
    <n v="17"/>
    <n v="2309.58"/>
    <d v="2003-05-28T00:00:00"/>
    <s v="Shipped"/>
    <n v="2"/>
    <s v="May"/>
    <n v="2003"/>
    <s v="Vintage Cars"/>
    <n v="53"/>
    <x v="19"/>
    <s v="Corrida Auto Replicas, Ltd"/>
    <s v="+2125558321"/>
    <s v="C/ Araquil, 67"/>
    <s v="Madrid"/>
    <m/>
    <n v="28023"/>
    <s v="Spain"/>
    <s v="EMEA"/>
    <s v="Sommer"/>
    <x v="22"/>
    <s v="Small"/>
  </r>
  <r>
    <x v="195"/>
    <n v="49"/>
    <n v="43.13"/>
    <n v="6"/>
    <n v="2113.3700000000003"/>
    <d v="2003-07-16T00:00:00"/>
    <s v="Shipped"/>
    <n v="3"/>
    <s v="Jul"/>
    <n v="2003"/>
    <s v="Vintage Cars"/>
    <n v="53"/>
    <x v="19"/>
    <s v="Souveniers And Things Co."/>
    <s v="+2125558322"/>
    <s v="Monitor Money Building, 815 Pacific Hwy Level 6"/>
    <s v="Chatswood"/>
    <s v="NSW"/>
    <n v="2067"/>
    <s v="Australia"/>
    <s v="APAC"/>
    <s v="Huxley"/>
    <x v="17"/>
    <s v="Small"/>
  </r>
  <r>
    <x v="196"/>
    <n v="30"/>
    <n v="58.22"/>
    <n v="3"/>
    <n v="1746.6"/>
    <d v="2003-09-12T00:00:00"/>
    <s v="Shipped"/>
    <n v="3"/>
    <s v="Sep"/>
    <n v="2003"/>
    <s v="Vintage Cars"/>
    <n v="53"/>
    <x v="19"/>
    <s v="Signal Collectibles Ltd."/>
    <s v="+2125558323"/>
    <s v="2793 Furth Circle"/>
    <s v="Brisbane"/>
    <s v="CA"/>
    <n v="94217"/>
    <s v="USA"/>
    <s v="NA"/>
    <s v="Taylor"/>
    <x v="49"/>
    <s v="Small"/>
  </r>
  <r>
    <x v="197"/>
    <n v="45"/>
    <n v="51.21"/>
    <n v="1"/>
    <n v="2304.4499999999998"/>
    <d v="2003-10-18T00:00:00"/>
    <s v="Shipped"/>
    <n v="4"/>
    <s v="Oct"/>
    <n v="2003"/>
    <s v="Vintage Cars"/>
    <n v="53"/>
    <x v="19"/>
    <s v="Corporate Gift Ideas Co."/>
    <s v="+2125558324"/>
    <s v="7734 Strong St."/>
    <s v="San Francisco"/>
    <s v="CA"/>
    <m/>
    <s v="USA"/>
    <s v="NA"/>
    <s v="Brown"/>
    <x v="3"/>
    <s v="Small"/>
  </r>
  <r>
    <x v="198"/>
    <n v="48"/>
    <n v="44.21"/>
    <n v="5"/>
    <n v="2122.08"/>
    <d v="2003-11-05T00:00:00"/>
    <s v="Shipped"/>
    <n v="4"/>
    <s v="Nov"/>
    <n v="2003"/>
    <s v="Vintage Cars"/>
    <n v="53"/>
    <x v="19"/>
    <s v="Rovelli Gifts"/>
    <s v="+2125558325"/>
    <s v="Via Ludovico il Moro 22"/>
    <s v="Bergamo"/>
    <m/>
    <n v="24100"/>
    <s v="Italy"/>
    <s v="EMEA"/>
    <s v="Rovelli"/>
    <x v="68"/>
    <s v="Small"/>
  </r>
  <r>
    <x v="199"/>
    <n v="32"/>
    <n v="54.45"/>
    <n v="2"/>
    <n v="1742.4"/>
    <d v="2003-11-12T00:00:00"/>
    <s v="Shipped"/>
    <n v="4"/>
    <s v="Nov"/>
    <n v="2003"/>
    <s v="Vintage Cars"/>
    <n v="53"/>
    <x v="19"/>
    <s v="Mini Gifts Distributors Ltd."/>
    <s v="+2125558326"/>
    <s v="5677 Strong St."/>
    <s v="San Rafael"/>
    <s v="CA"/>
    <n v="97562"/>
    <s v="USA"/>
    <s v="NA"/>
    <s v="Nelson"/>
    <x v="33"/>
    <s v="Small"/>
  </r>
  <r>
    <x v="200"/>
    <n v="46"/>
    <n v="53.37"/>
    <n v="6"/>
    <n v="2455.02"/>
    <d v="2003-11-21T00:00:00"/>
    <s v="Shipped"/>
    <n v="4"/>
    <s v="Nov"/>
    <n v="2003"/>
    <s v="Vintage Cars"/>
    <n v="53"/>
    <x v="19"/>
    <s v="Australian Collectables, Ltd"/>
    <s v="+2125558327"/>
    <s v="7 Allen Street"/>
    <s v="Glen Waverly"/>
    <s v="Victoria"/>
    <n v="3150"/>
    <s v="Australia"/>
    <s v="APAC"/>
    <s v="Connery"/>
    <x v="69"/>
    <s v="Small"/>
  </r>
  <r>
    <x v="201"/>
    <n v="48"/>
    <n v="63.61"/>
    <n v="1"/>
    <n v="3053.2799999999997"/>
    <d v="2003-12-03T00:00:00"/>
    <s v="Shipped"/>
    <n v="4"/>
    <s v="Dec"/>
    <n v="2003"/>
    <s v="Vintage Cars"/>
    <n v="53"/>
    <x v="19"/>
    <s v="Euro Shopping Channel"/>
    <s v="+2125558328"/>
    <s v="C/ Moralzarzal, 86"/>
    <s v="Madrid"/>
    <m/>
    <n v="28034"/>
    <s v="Spain"/>
    <s v="EMEA"/>
    <s v="Freyre"/>
    <x v="20"/>
    <s v="Medium"/>
  </r>
  <r>
    <x v="36"/>
    <n v="33"/>
    <n v="43.13"/>
    <n v="9"/>
    <n v="1423.2900000000002"/>
    <d v="2004-01-29T00:00:00"/>
    <s v="Shipped"/>
    <n v="1"/>
    <s v="Jan"/>
    <n v="2004"/>
    <s v="Vintage Cars"/>
    <n v="53"/>
    <x v="19"/>
    <s v="West Coast Collectables Co."/>
    <s v="+2125558329"/>
    <s v="3675 Furth Circle"/>
    <s v="Burbank"/>
    <s v="CA"/>
    <n v="94019"/>
    <s v="USA"/>
    <s v="NA"/>
    <s v="Thompson"/>
    <x v="29"/>
    <s v="Small"/>
  </r>
  <r>
    <x v="202"/>
    <n v="31"/>
    <n v="48.52"/>
    <n v="2"/>
    <n v="1504.1200000000001"/>
    <d v="2004-03-02T00:00:00"/>
    <s v="Shipped"/>
    <n v="1"/>
    <s v="Mar"/>
    <n v="2004"/>
    <s v="Vintage Cars"/>
    <n v="53"/>
    <x v="19"/>
    <s v="Saveley &amp; Henriot, Co."/>
    <s v="+2125558330"/>
    <s v="2, rue du Commerce"/>
    <s v="Lyon"/>
    <m/>
    <n v="69004"/>
    <s v="France"/>
    <s v="EMEA"/>
    <s v="Saveley"/>
    <x v="27"/>
    <s v="Small"/>
  </r>
  <r>
    <x v="203"/>
    <n v="20"/>
    <n v="58.22"/>
    <n v="6"/>
    <n v="1164.4000000000001"/>
    <d v="2004-04-29T00:00:00"/>
    <s v="Shipped"/>
    <n v="2"/>
    <s v="Apr"/>
    <n v="2004"/>
    <s v="Vintage Cars"/>
    <n v="53"/>
    <x v="19"/>
    <s v="Euro Shopping Channel"/>
    <s v="+2125558331"/>
    <s v="C/ Moralzarzal, 86"/>
    <s v="Madrid"/>
    <m/>
    <n v="28034"/>
    <s v="Spain"/>
    <s v="EMEA"/>
    <s v="Freyre"/>
    <x v="20"/>
    <s v="Small"/>
  </r>
  <r>
    <x v="204"/>
    <n v="29"/>
    <n v="51.75"/>
    <n v="1"/>
    <n v="1500.75"/>
    <d v="2004-06-08T00:00:00"/>
    <s v="Shipped"/>
    <n v="2"/>
    <s v="Jun"/>
    <n v="2004"/>
    <s v="Vintage Cars"/>
    <n v="53"/>
    <x v="19"/>
    <s v="Danish Wholesale Imports"/>
    <s v="+2125558332"/>
    <s v="Vinb'ltet 34"/>
    <s v="Kobenhavn"/>
    <m/>
    <n v="1734"/>
    <s v="Denmark"/>
    <s v="EMEA"/>
    <s v="Petersen"/>
    <x v="40"/>
    <s v="Small"/>
  </r>
  <r>
    <x v="41"/>
    <n v="27"/>
    <n v="57.68"/>
    <n v="8"/>
    <n v="1557.36"/>
    <d v="2004-08-17T00:00:00"/>
    <s v="Shipped"/>
    <n v="3"/>
    <s v="Aug"/>
    <n v="2004"/>
    <s v="Vintage Cars"/>
    <n v="53"/>
    <x v="19"/>
    <s v="Amica Models &amp; Co."/>
    <s v="+2125558333"/>
    <s v="Via Monte Bianco 34"/>
    <s v="Torino"/>
    <m/>
    <n v="10100"/>
    <s v="Italy"/>
    <s v="EMEA"/>
    <s v="Accorti"/>
    <x v="32"/>
    <s v="Small"/>
  </r>
  <r>
    <x v="205"/>
    <n v="24"/>
    <n v="56.07"/>
    <n v="1"/>
    <n v="1345.68"/>
    <d v="2004-09-03T00:00:00"/>
    <s v="Shipped"/>
    <n v="3"/>
    <s v="Sep"/>
    <n v="2004"/>
    <s v="Vintage Cars"/>
    <n v="53"/>
    <x v="19"/>
    <s v="Herkku Gifts"/>
    <s v="+2125558334"/>
    <s v="Drammen 121, PR 744 Sentrum"/>
    <s v="Bergen"/>
    <m/>
    <s v="N 5804"/>
    <s v="Norway"/>
    <s v="EMEA"/>
    <s v="Oeztan"/>
    <x v="6"/>
    <s v="Small"/>
  </r>
  <r>
    <x v="43"/>
    <n v="37"/>
    <n v="48.52"/>
    <n v="12"/>
    <n v="1795.24"/>
    <d v="2004-10-11T00:00:00"/>
    <s v="Shipped"/>
    <n v="4"/>
    <s v="Oct"/>
    <n v="2004"/>
    <s v="Vintage Cars"/>
    <n v="53"/>
    <x v="19"/>
    <s v="Auto Assoc. &amp; Cie."/>
    <s v="+2125558335"/>
    <s v="67, avenue de l'Europe"/>
    <s v="Versailles"/>
    <m/>
    <n v="78000"/>
    <s v="France"/>
    <s v="EMEA"/>
    <s v="Tonini"/>
    <x v="2"/>
    <s v="Small"/>
  </r>
  <r>
    <x v="44"/>
    <n v="25"/>
    <n v="44.21"/>
    <n v="9"/>
    <n v="1105.25"/>
    <d v="2004-10-21T00:00:00"/>
    <s v="Shipped"/>
    <n v="4"/>
    <s v="Oct"/>
    <n v="2004"/>
    <s v="Vintage Cars"/>
    <n v="53"/>
    <x v="19"/>
    <s v="Mini Gifts Distributors Ltd."/>
    <s v="+2125558336"/>
    <s v="5677 Strong St."/>
    <s v="San Rafael"/>
    <s v="CA"/>
    <n v="97562"/>
    <s v="USA"/>
    <s v="NA"/>
    <s v="Nelson"/>
    <x v="33"/>
    <s v="Small"/>
  </r>
  <r>
    <x v="45"/>
    <n v="41"/>
    <n v="57.68"/>
    <n v="5"/>
    <n v="2364.88"/>
    <d v="2004-11-04T00:00:00"/>
    <s v="Shipped"/>
    <n v="4"/>
    <s v="Nov"/>
    <n v="2004"/>
    <s v="Vintage Cars"/>
    <n v="53"/>
    <x v="19"/>
    <s v="Online Diecast Creations Co."/>
    <s v="+2125558337"/>
    <s v="2304 Long Airport Avenue"/>
    <s v="Nashua"/>
    <s v="NH"/>
    <n v="62005"/>
    <s v="USA"/>
    <s v="NA"/>
    <s v="Young"/>
    <x v="33"/>
    <s v="Small"/>
  </r>
  <r>
    <x v="206"/>
    <n v="27"/>
    <n v="89.89"/>
    <n v="16"/>
    <n v="2427.0300000000002"/>
    <d v="2004-11-17T00:00:00"/>
    <s v="Shipped"/>
    <n v="4"/>
    <s v="Nov"/>
    <n v="2004"/>
    <s v="Vintage Cars"/>
    <n v="53"/>
    <x v="19"/>
    <s v="AV Stores, Co."/>
    <s v="+2125558338"/>
    <s v="Fauntleroy Circus"/>
    <s v="Manchester"/>
    <m/>
    <s v="EC2 5NT"/>
    <s v="UK"/>
    <s v="EMEA"/>
    <s v="Ashworth"/>
    <x v="62"/>
    <s v="Small"/>
  </r>
  <r>
    <x v="47"/>
    <n v="21"/>
    <n v="58.95"/>
    <n v="7"/>
    <n v="1237.95"/>
    <d v="2004-11-29T00:00:00"/>
    <s v="Shipped"/>
    <n v="4"/>
    <s v="Nov"/>
    <n v="2004"/>
    <s v="Vintage Cars"/>
    <n v="53"/>
    <x v="19"/>
    <s v="Australian Collectors, Co."/>
    <s v="+2125558339"/>
    <s v="636 St Kilda Road Level 3"/>
    <s v="Melbourne"/>
    <s v="Victoria"/>
    <n v="3004"/>
    <s v="Australia"/>
    <s v="APAC"/>
    <s v="Ferguson"/>
    <x v="8"/>
    <s v="Small"/>
  </r>
  <r>
    <x v="188"/>
    <n v="22"/>
    <n v="72.41"/>
    <n v="6"/>
    <n v="1593.02"/>
    <d v="2004-12-09T00:00:00"/>
    <s v="Shipped"/>
    <n v="4"/>
    <s v="Dec"/>
    <n v="2004"/>
    <s v="Vintage Cars"/>
    <n v="53"/>
    <x v="19"/>
    <s v="Lyon Souveniers"/>
    <s v="+2125558340"/>
    <s v="27 rue du Colonel Pierre Avia"/>
    <s v="Paris"/>
    <m/>
    <n v="75508"/>
    <s v="France"/>
    <s v="EMEA"/>
    <s v="Da Cunha"/>
    <x v="2"/>
    <s v="Small"/>
  </r>
  <r>
    <x v="49"/>
    <n v="32"/>
    <n v="98.63"/>
    <n v="7"/>
    <n v="3156.16"/>
    <d v="2005-01-20T00:00:00"/>
    <s v="Shipped"/>
    <n v="1"/>
    <s v="Jan"/>
    <n v="2005"/>
    <s v="Vintage Cars"/>
    <n v="53"/>
    <x v="19"/>
    <s v="Collectables For Less Inc."/>
    <s v="+2125558341"/>
    <s v="7825 Douglas Av."/>
    <s v="Brickhaven"/>
    <s v="MA"/>
    <n v="58339"/>
    <s v="USA"/>
    <s v="NA"/>
    <s v="Nelson"/>
    <x v="34"/>
    <s v="Medium"/>
  </r>
  <r>
    <x v="50"/>
    <n v="25"/>
    <n v="52.83"/>
    <n v="9"/>
    <n v="1320.75"/>
    <d v="2005-02-17T00:00:00"/>
    <s v="Shipped"/>
    <n v="1"/>
    <s v="Feb"/>
    <n v="2005"/>
    <s v="Vintage Cars"/>
    <n v="53"/>
    <x v="19"/>
    <s v="Corporate Gift Ideas Co."/>
    <s v="+2125558342"/>
    <s v="7734 Strong St."/>
    <s v="San Francisco"/>
    <s v="CA"/>
    <m/>
    <s v="USA"/>
    <s v="NA"/>
    <s v="Brown"/>
    <x v="3"/>
    <s v="Small"/>
  </r>
  <r>
    <x v="51"/>
    <n v="42"/>
    <n v="100"/>
    <n v="3"/>
    <n v="4200"/>
    <d v="2005-03-09T00:00:00"/>
    <s v="Shipped"/>
    <n v="1"/>
    <s v="Mar"/>
    <n v="2005"/>
    <s v="Vintage Cars"/>
    <n v="53"/>
    <x v="19"/>
    <s v="Anna's Decorations, Ltd"/>
    <s v="+2125558343"/>
    <s v="201 Miller Street Level 15"/>
    <s v="North Sydney"/>
    <s v="NSW"/>
    <n v="2060"/>
    <s v="Australia"/>
    <s v="APAC"/>
    <s v="O'Hara"/>
    <x v="35"/>
    <s v="Medium"/>
  </r>
  <r>
    <x v="209"/>
    <n v="25"/>
    <n v="51.75"/>
    <n v="1"/>
    <n v="1293.75"/>
    <d v="2005-05-30T00:00:00"/>
    <s v="In Process"/>
    <n v="2"/>
    <s v="May"/>
    <n v="2005"/>
    <s v="Vintage Cars"/>
    <n v="53"/>
    <x v="19"/>
    <s v="Diecast Classics Inc."/>
    <s v="+2125558344"/>
    <s v="7586 Pompton St."/>
    <s v="Allentown"/>
    <s v="PA"/>
    <n v="70267"/>
    <s v="USA"/>
    <s v="NA"/>
    <s v="Yu"/>
    <x v="15"/>
    <s v="Small"/>
  </r>
  <r>
    <x v="210"/>
    <n v="37"/>
    <n v="100"/>
    <n v="16"/>
    <n v="3700"/>
    <d v="2003-03-18T00:00:00"/>
    <s v="Shipped"/>
    <n v="1"/>
    <s v="Mar"/>
    <n v="2003"/>
    <s v="Classic Cars"/>
    <n v="124"/>
    <x v="20"/>
    <s v="AV Stores, Co."/>
    <s v="+2125558345"/>
    <s v="Fauntleroy Circus"/>
    <s v="Manchester"/>
    <m/>
    <s v="EC2 5NT"/>
    <s v="UK"/>
    <s v="EMEA"/>
    <s v="Ashworth"/>
    <x v="62"/>
    <s v="Medium"/>
  </r>
  <r>
    <x v="211"/>
    <n v="26"/>
    <n v="100"/>
    <n v="2"/>
    <n v="2600"/>
    <d v="2003-05-20T00:00:00"/>
    <s v="Shipped"/>
    <n v="2"/>
    <s v="May"/>
    <n v="2003"/>
    <s v="Classic Cars"/>
    <n v="124"/>
    <x v="20"/>
    <s v="Atelier graphique"/>
    <s v="+2125558346"/>
    <s v="54, rue Royale"/>
    <s v="Nantes"/>
    <m/>
    <n v="44000"/>
    <s v="France"/>
    <s v="EMEA"/>
    <s v="Schmitt"/>
    <x v="39"/>
    <s v="Medium"/>
  </r>
  <r>
    <x v="212"/>
    <n v="44"/>
    <n v="99.55"/>
    <n v="2"/>
    <n v="4380.2"/>
    <d v="2003-07-10T00:00:00"/>
    <s v="Shipped"/>
    <n v="3"/>
    <s v="Jul"/>
    <n v="2003"/>
    <s v="Classic Cars"/>
    <n v="124"/>
    <x v="20"/>
    <s v="Reims Collectables"/>
    <s v="+2125558347"/>
    <s v="59 rue de l'Abbaye"/>
    <s v="Reims"/>
    <m/>
    <n v="51100"/>
    <s v="France"/>
    <s v="EMEA"/>
    <s v="Henriot"/>
    <x v="1"/>
    <s v="Medium"/>
  </r>
  <r>
    <x v="179"/>
    <n v="47"/>
    <n v="100"/>
    <n v="9"/>
    <n v="4700"/>
    <d v="2003-09-11T00:00:00"/>
    <s v="Shipped"/>
    <n v="3"/>
    <s v="Sep"/>
    <n v="2003"/>
    <s v="Classic Cars"/>
    <n v="124"/>
    <x v="20"/>
    <s v="Anna's Decorations, Ltd"/>
    <s v="+2125558348"/>
    <s v="201 Miller Street Level 15"/>
    <s v="North Sydney"/>
    <s v="NSW"/>
    <n v="2060"/>
    <s v="Australia"/>
    <s v="APAC"/>
    <s v="O'Hara"/>
    <x v="35"/>
    <s v="Medium"/>
  </r>
  <r>
    <x v="180"/>
    <n v="43"/>
    <n v="100"/>
    <n v="8"/>
    <n v="4300"/>
    <d v="2003-10-17T00:00:00"/>
    <s v="Shipped"/>
    <n v="4"/>
    <s v="Oct"/>
    <n v="2003"/>
    <s v="Classic Cars"/>
    <n v="124"/>
    <x v="20"/>
    <s v="Heintze Collectables"/>
    <s v="+2125558349"/>
    <s v="Smagsloget 45"/>
    <s v="Aaarhus"/>
    <m/>
    <n v="8200"/>
    <s v="Denmark"/>
    <s v="EMEA"/>
    <s v="Ibsen"/>
    <x v="63"/>
    <s v="Medium"/>
  </r>
  <r>
    <x v="213"/>
    <n v="42"/>
    <n v="100"/>
    <n v="6"/>
    <n v="4200"/>
    <d v="2003-11-05T00:00:00"/>
    <s v="Shipped"/>
    <n v="4"/>
    <s v="Nov"/>
    <n v="2003"/>
    <s v="Classic Cars"/>
    <n v="124"/>
    <x v="20"/>
    <s v="Gift Depot Inc."/>
    <s v="+2125558350"/>
    <s v="25593 South Bay Ln."/>
    <s v="Bridgewater"/>
    <s v="CT"/>
    <n v="97562"/>
    <s v="USA"/>
    <s v="NA"/>
    <s v="King"/>
    <x v="3"/>
    <s v="Medium"/>
  </r>
  <r>
    <x v="108"/>
    <n v="42"/>
    <n v="100"/>
    <n v="2"/>
    <n v="4200"/>
    <d v="2003-11-12T00:00:00"/>
    <s v="Shipped"/>
    <n v="4"/>
    <s v="Nov"/>
    <n v="2003"/>
    <s v="Classic Cars"/>
    <n v="124"/>
    <x v="20"/>
    <s v="Herkku Gifts"/>
    <s v="+2125558351"/>
    <s v="Drammen 121, PR 744 Sentrum"/>
    <s v="Bergen"/>
    <m/>
    <s v="N 5804"/>
    <s v="Norway"/>
    <s v="EMEA"/>
    <s v="Oeztan"/>
    <x v="6"/>
    <s v="Medium"/>
  </r>
  <r>
    <x v="172"/>
    <n v="29"/>
    <n v="100"/>
    <n v="7"/>
    <n v="2900"/>
    <d v="2003-11-20T00:00:00"/>
    <s v="Shipped"/>
    <n v="4"/>
    <s v="Nov"/>
    <n v="2003"/>
    <s v="Classic Cars"/>
    <n v="124"/>
    <x v="20"/>
    <s v="Online Diecast Creations Co."/>
    <s v="+2125558352"/>
    <s v="2304 Long Airport Avenue"/>
    <s v="Nashua"/>
    <s v="NH"/>
    <n v="62005"/>
    <s v="USA"/>
    <s v="NA"/>
    <s v="Young"/>
    <x v="33"/>
    <s v="Medium"/>
  </r>
  <r>
    <x v="182"/>
    <n v="40"/>
    <n v="100"/>
    <n v="13"/>
    <n v="4000"/>
    <d v="2003-12-02T00:00:00"/>
    <s v="Shipped"/>
    <n v="4"/>
    <s v="Dec"/>
    <n v="2003"/>
    <s v="Classic Cars"/>
    <n v="124"/>
    <x v="20"/>
    <s v="Muscle Machine Inc"/>
    <s v="+2125558353"/>
    <s v="4092 Furth Circle Suite 400"/>
    <s v="NYC"/>
    <s v="NY"/>
    <n v="10022"/>
    <s v="USA"/>
    <s v="NA"/>
    <s v="Young"/>
    <x v="59"/>
    <s v="Medium"/>
  </r>
  <r>
    <x v="157"/>
    <n v="38"/>
    <n v="100"/>
    <n v="6"/>
    <n v="3800"/>
    <d v="2004-01-16T00:00:00"/>
    <s v="Shipped"/>
    <n v="1"/>
    <s v="Jan"/>
    <n v="2004"/>
    <s v="Classic Cars"/>
    <n v="124"/>
    <x v="20"/>
    <s v="Euro Shopping Channel"/>
    <s v="+2125558354"/>
    <s v="C/ Moralzarzal, 86"/>
    <s v="Madrid"/>
    <m/>
    <n v="28034"/>
    <s v="Spain"/>
    <s v="EMEA"/>
    <s v="Freyre"/>
    <x v="20"/>
    <s v="Medium"/>
  </r>
  <r>
    <x v="214"/>
    <n v="38"/>
    <n v="100"/>
    <n v="4"/>
    <n v="3800"/>
    <d v="2004-02-26T00:00:00"/>
    <s v="Shipped"/>
    <n v="1"/>
    <s v="Feb"/>
    <n v="2004"/>
    <s v="Classic Cars"/>
    <n v="124"/>
    <x v="20"/>
    <s v="Collectable Mini Designs Co."/>
    <s v="+2125558355"/>
    <s v="361 Furth Circle"/>
    <s v="San Diego"/>
    <s v="CA"/>
    <n v="91217"/>
    <s v="USA"/>
    <s v="NA"/>
    <s v="Thompson"/>
    <x v="33"/>
    <s v="Medium"/>
  </r>
  <r>
    <x v="215"/>
    <n v="21"/>
    <n v="100"/>
    <n v="11"/>
    <n v="2100"/>
    <d v="2004-04-13T00:00:00"/>
    <s v="Shipped"/>
    <n v="2"/>
    <s v="Apr"/>
    <n v="2004"/>
    <s v="Classic Cars"/>
    <n v="124"/>
    <x v="20"/>
    <s v="Mini Caravy"/>
    <s v="+2125558356"/>
    <s v="24, place Kluber"/>
    <s v="Strasbourg"/>
    <m/>
    <n v="67000"/>
    <s v="France"/>
    <s v="EMEA"/>
    <s v="Citeaux"/>
    <x v="66"/>
    <s v="Small"/>
  </r>
  <r>
    <x v="113"/>
    <n v="24"/>
    <n v="100"/>
    <n v="1"/>
    <n v="2400"/>
    <d v="2004-06-01T00:00:00"/>
    <s v="Cancelled"/>
    <n v="2"/>
    <s v="Jun"/>
    <n v="2004"/>
    <s v="Classic Cars"/>
    <n v="124"/>
    <x v="20"/>
    <s v="UK Collectables, Ltd."/>
    <s v="+2125558357"/>
    <s v="Berkeley Gardens 12  Brewery"/>
    <s v="Liverpool"/>
    <m/>
    <s v="WX1 6LT"/>
    <s v="UK"/>
    <s v="EMEA"/>
    <s v="Devon"/>
    <x v="19"/>
    <s v="Medium"/>
  </r>
  <r>
    <x v="114"/>
    <n v="36"/>
    <n v="100"/>
    <n v="2"/>
    <n v="3600"/>
    <d v="2004-07-06T00:00:00"/>
    <s v="Shipped"/>
    <n v="3"/>
    <s v="Jul"/>
    <n v="2004"/>
    <s v="Classic Cars"/>
    <n v="124"/>
    <x v="20"/>
    <s v="L'ordine Souveniers"/>
    <s v="+2125558358"/>
    <s v="Strada Provinciale 124"/>
    <s v="Reggio Emilia"/>
    <m/>
    <n v="42100"/>
    <s v="Italy"/>
    <s v="EMEA"/>
    <s v="Moroni"/>
    <x v="56"/>
    <s v="Medium"/>
  </r>
  <r>
    <x v="184"/>
    <n v="23"/>
    <n v="100"/>
    <n v="2"/>
    <n v="2300"/>
    <d v="2004-08-06T00:00:00"/>
    <s v="Shipped"/>
    <n v="3"/>
    <s v="Aug"/>
    <n v="2004"/>
    <s v="Classic Cars"/>
    <n v="124"/>
    <x v="20"/>
    <s v="Signal Gift Stores"/>
    <s v="+2125558359"/>
    <s v="8489 Strong St."/>
    <s v="Las Vegas"/>
    <s v="NV"/>
    <n v="83030"/>
    <s v="USA"/>
    <s v="NA"/>
    <s v="King"/>
    <x v="49"/>
    <s v="Small"/>
  </r>
  <r>
    <x v="216"/>
    <n v="20"/>
    <n v="100"/>
    <n v="14"/>
    <n v="2000"/>
    <d v="2004-09-01T00:00:00"/>
    <s v="Shipped"/>
    <n v="3"/>
    <s v="Sep"/>
    <n v="2004"/>
    <s v="Classic Cars"/>
    <n v="124"/>
    <x v="20"/>
    <s v="Handji Gifts&amp; Co"/>
    <s v="+2125558360"/>
    <s v="Village Close - 106 Linden Road Sandown 2nd Floor"/>
    <s v="Singapore"/>
    <m/>
    <n v="69045"/>
    <s v="Singapore"/>
    <s v="APAC"/>
    <s v="Victorino"/>
    <x v="52"/>
    <s v="Small"/>
  </r>
  <r>
    <x v="185"/>
    <n v="32"/>
    <n v="100"/>
    <n v="4"/>
    <n v="3200"/>
    <d v="2003-10-05T00:00:00"/>
    <s v="Shipped"/>
    <n v="4"/>
    <s v="Oct"/>
    <n v="2003"/>
    <s v="Classic Cars"/>
    <n v="124"/>
    <x v="20"/>
    <s v="Norway Gifts By Mail, Co."/>
    <s v="+2125558361"/>
    <s v="Drammensveien 126 A, PB 744 Sentrum"/>
    <s v="Oslo"/>
    <m/>
    <s v="N 0106"/>
    <s v="Norway"/>
    <s v="EMEA"/>
    <s v="Klaeboe"/>
    <x v="67"/>
    <s v="Medium"/>
  </r>
  <r>
    <x v="217"/>
    <n v="29"/>
    <n v="100"/>
    <n v="9"/>
    <n v="2900"/>
    <d v="2004-10-16T00:00:00"/>
    <s v="Shipped"/>
    <n v="4"/>
    <s v="Oct"/>
    <n v="2004"/>
    <s v="Classic Cars"/>
    <n v="124"/>
    <x v="20"/>
    <s v="Euro Shopping Channel"/>
    <s v="+2125558362"/>
    <s v="C/ Moralzarzal, 86"/>
    <s v="Madrid"/>
    <m/>
    <n v="28034"/>
    <s v="Spain"/>
    <s v="EMEA"/>
    <s v="Freyre"/>
    <x v="20"/>
    <s v="Small"/>
  </r>
  <r>
    <x v="175"/>
    <n v="44"/>
    <n v="100"/>
    <n v="6"/>
    <n v="4400"/>
    <d v="2004-11-04T00:00:00"/>
    <s v="Shipped"/>
    <n v="4"/>
    <s v="Nov"/>
    <n v="2004"/>
    <s v="Classic Cars"/>
    <n v="124"/>
    <x v="20"/>
    <s v="FunGiftIdeas.com"/>
    <s v="+2125558363"/>
    <s v="1785 First Street"/>
    <s v="New Bedford"/>
    <s v="MA"/>
    <n v="50553"/>
    <s v="USA"/>
    <s v="NA"/>
    <s v="Benitez"/>
    <x v="18"/>
    <s v="Medium"/>
  </r>
  <r>
    <x v="186"/>
    <n v="44"/>
    <n v="100"/>
    <n v="14"/>
    <n v="4400"/>
    <d v="2004-11-17T00:00:00"/>
    <s v="Shipped"/>
    <n v="4"/>
    <s v="Nov"/>
    <n v="2004"/>
    <s v="Classic Cars"/>
    <n v="124"/>
    <x v="20"/>
    <s v="Motor Mint Distributors Inc."/>
    <s v="+2125558364"/>
    <s v="11328 Douglas Av."/>
    <s v="Philadelphia"/>
    <s v="PA"/>
    <n v="71270"/>
    <s v="USA"/>
    <s v="NA"/>
    <s v="Hernandez"/>
    <x v="38"/>
    <s v="Medium"/>
  </r>
  <r>
    <x v="218"/>
    <n v="36"/>
    <n v="100"/>
    <n v="4"/>
    <n v="3600"/>
    <d v="2004-11-24T00:00:00"/>
    <s v="Shipped"/>
    <n v="4"/>
    <s v="Nov"/>
    <n v="2004"/>
    <s v="Classic Cars"/>
    <n v="124"/>
    <x v="20"/>
    <s v="Reims Collectables"/>
    <s v="+2125558365"/>
    <s v="59 rue de l'Abbaye"/>
    <s v="Reims"/>
    <m/>
    <n v="51100"/>
    <s v="France"/>
    <s v="EMEA"/>
    <s v="Henriot"/>
    <x v="1"/>
    <s v="Medium"/>
  </r>
  <r>
    <x v="219"/>
    <n v="49"/>
    <n v="56.3"/>
    <n v="1"/>
    <n v="2758.7"/>
    <d v="2005-01-12T00:00:00"/>
    <s v="Resolved"/>
    <n v="1"/>
    <s v="Jan"/>
    <n v="2005"/>
    <s v="Classic Cars"/>
    <n v="124"/>
    <x v="20"/>
    <s v="Toys4GrownUps.com"/>
    <s v="+2125558366"/>
    <s v="78934 Hillside Dr."/>
    <s v="Pasadena"/>
    <s v="CA"/>
    <n v="90003"/>
    <s v="USA"/>
    <s v="NA"/>
    <s v="Young"/>
    <x v="3"/>
    <s v="Small"/>
  </r>
  <r>
    <x v="220"/>
    <n v="34"/>
    <n v="42.64"/>
    <n v="5"/>
    <n v="1449.76"/>
    <d v="2005-02-10T00:00:00"/>
    <s v="Shipped"/>
    <n v="1"/>
    <s v="Feb"/>
    <n v="2005"/>
    <s v="Classic Cars"/>
    <n v="124"/>
    <x v="20"/>
    <s v="Euro Shopping Channel"/>
    <s v="+2125558367"/>
    <s v="C/ Moralzarzal, 86"/>
    <s v="Madrid"/>
    <m/>
    <n v="28034"/>
    <s v="Spain"/>
    <s v="EMEA"/>
    <s v="Freyre"/>
    <x v="20"/>
    <s v="Small"/>
  </r>
  <r>
    <x v="221"/>
    <n v="59"/>
    <n v="100"/>
    <n v="11"/>
    <n v="5900"/>
    <d v="2005-04-22T00:00:00"/>
    <s v="On Hold"/>
    <n v="2"/>
    <s v="Apr"/>
    <n v="2005"/>
    <s v="Classic Cars"/>
    <n v="124"/>
    <x v="20"/>
    <s v="The Sharp Gifts Warehouse"/>
    <s v="+2125558368"/>
    <s v="3086 Ingle Ln."/>
    <s v="San Jose"/>
    <s v="CA"/>
    <n v="94217"/>
    <s v="USA"/>
    <s v="NA"/>
    <s v="Frick"/>
    <x v="49"/>
    <s v="Large"/>
  </r>
  <r>
    <x v="122"/>
    <n v="37"/>
    <n v="100"/>
    <n v="1"/>
    <n v="3700"/>
    <d v="2005-05-17T00:00:00"/>
    <s v="Shipped"/>
    <n v="2"/>
    <s v="May"/>
    <n v="2005"/>
    <s v="Classic Cars"/>
    <n v="124"/>
    <x v="20"/>
    <s v="Salzburg Collectables"/>
    <s v="+2125558369"/>
    <s v="Geislweg 14"/>
    <s v="Salzburg"/>
    <m/>
    <n v="5020"/>
    <s v="Austria"/>
    <s v="EMEA"/>
    <s v="Pipps"/>
    <x v="16"/>
    <s v="Medium"/>
  </r>
  <r>
    <x v="222"/>
    <n v="36"/>
    <n v="100"/>
    <n v="12"/>
    <n v="3600"/>
    <d v="2003-02-17T00:00:00"/>
    <s v="Shipped"/>
    <n v="1"/>
    <s v="Feb"/>
    <n v="2003"/>
    <s v="Planes"/>
    <n v="157"/>
    <x v="21"/>
    <s v="Rovelli Gifts"/>
    <s v="+2125558370"/>
    <s v="Via Ludovico il Moro 22"/>
    <s v="Bergamo"/>
    <m/>
    <n v="24100"/>
    <s v="Italy"/>
    <s v="EMEA"/>
    <s v="Rovelli"/>
    <x v="68"/>
    <s v="Medium"/>
  </r>
  <r>
    <x v="64"/>
    <n v="43"/>
    <n v="100"/>
    <n v="3"/>
    <n v="4300"/>
    <d v="2003-04-28T00:00:00"/>
    <s v="Shipped"/>
    <n v="2"/>
    <s v="Apr"/>
    <n v="2003"/>
    <s v="Planes"/>
    <n v="157"/>
    <x v="21"/>
    <s v="Salzburg Collectables"/>
    <s v="+2125558371"/>
    <s v="Geislweg 14"/>
    <s v="Salzburg"/>
    <m/>
    <n v="5020"/>
    <s v="Austria"/>
    <s v="EMEA"/>
    <s v="Pipps"/>
    <x v="16"/>
    <s v="Medium"/>
  </r>
  <r>
    <x v="223"/>
    <n v="21"/>
    <n v="100"/>
    <n v="4"/>
    <n v="2100"/>
    <d v="2003-06-16T00:00:00"/>
    <s v="Shipped"/>
    <n v="2"/>
    <s v="Jun"/>
    <n v="2003"/>
    <s v="Planes"/>
    <n v="157"/>
    <x v="21"/>
    <s v="Gift Ideas Corp."/>
    <s v="+2125558372"/>
    <s v="2440 Pompton St."/>
    <s v="Glendale"/>
    <s v="CT"/>
    <n v="97561"/>
    <s v="USA"/>
    <s v="NA"/>
    <s v="Lewis"/>
    <x v="70"/>
    <s v="Small"/>
  </r>
  <r>
    <x v="66"/>
    <n v="32"/>
    <n v="100"/>
    <n v="7"/>
    <n v="3200"/>
    <d v="2003-08-10T00:00:00"/>
    <s v="Shipped"/>
    <n v="3"/>
    <s v="Aug"/>
    <n v="2003"/>
    <s v="Planes"/>
    <n v="157"/>
    <x v="21"/>
    <s v="Mini Creations Ltd."/>
    <s v="+2125558373"/>
    <s v="4575 Hillside Dr."/>
    <s v="New Bedford"/>
    <s v="MA"/>
    <n v="50553"/>
    <s v="USA"/>
    <s v="NA"/>
    <s v="Tam"/>
    <x v="42"/>
    <s v="Medium"/>
  </r>
  <r>
    <x v="67"/>
    <n v="38"/>
    <n v="100"/>
    <n v="5"/>
    <n v="3800"/>
    <d v="2003-10-06T00:00:00"/>
    <s v="Shipped"/>
    <n v="4"/>
    <s v="Oct"/>
    <n v="2003"/>
    <s v="Planes"/>
    <n v="157"/>
    <x v="21"/>
    <s v="Toys of Finland, Co."/>
    <s v="+2125558374"/>
    <s v="Keskuskatu 45"/>
    <s v="Helsinki"/>
    <m/>
    <n v="21240"/>
    <s v="Finland"/>
    <s v="EMEA"/>
    <s v="Karttunen"/>
    <x v="13"/>
    <s v="Medium"/>
  </r>
  <r>
    <x v="68"/>
    <n v="43"/>
    <n v="100"/>
    <n v="1"/>
    <n v="4300"/>
    <d v="2003-10-23T00:00:00"/>
    <s v="Cancelled"/>
    <n v="4"/>
    <s v="Oct"/>
    <n v="2003"/>
    <s v="Planes"/>
    <n v="157"/>
    <x v="21"/>
    <s v="Scandinavian Gift Ideas"/>
    <s v="+2125558375"/>
    <s v="kergatan 24"/>
    <s v="Boras"/>
    <m/>
    <s v="S-844 67"/>
    <s v="Sweden"/>
    <s v="EMEA"/>
    <s v="Larsson"/>
    <x v="24"/>
    <s v="Medium"/>
  </r>
  <r>
    <x v="69"/>
    <n v="42"/>
    <n v="100"/>
    <n v="4"/>
    <n v="4200"/>
    <d v="2003-11-08T00:00:00"/>
    <s v="Shipped"/>
    <n v="4"/>
    <s v="Nov"/>
    <n v="2003"/>
    <s v="Planes"/>
    <n v="157"/>
    <x v="21"/>
    <s v="Alpha Cognac"/>
    <s v="+2125558376"/>
    <s v="1 rue Alsace-Lorraine"/>
    <s v="Toulouse"/>
    <m/>
    <n v="31000"/>
    <s v="France"/>
    <s v="EMEA"/>
    <s v="Roulet"/>
    <x v="43"/>
    <s v="Medium"/>
  </r>
  <r>
    <x v="70"/>
    <n v="32"/>
    <n v="100"/>
    <n v="1"/>
    <n v="3200"/>
    <d v="2003-11-14T00:00:00"/>
    <s v="Shipped"/>
    <n v="4"/>
    <s v="Nov"/>
    <n v="2003"/>
    <s v="Planes"/>
    <n v="157"/>
    <x v="21"/>
    <s v="Double Decker Gift Stores, Ltd"/>
    <s v="+2125558377"/>
    <s v="120 Hanover Sq."/>
    <s v="London"/>
    <m/>
    <s v="WA1 1DP"/>
    <s v="UK"/>
    <s v="EMEA"/>
    <s v="Hardy"/>
    <x v="44"/>
    <s v="Medium"/>
  </r>
  <r>
    <x v="224"/>
    <n v="42"/>
    <n v="100"/>
    <n v="4"/>
    <n v="4200"/>
    <d v="2003-11-27T00:00:00"/>
    <s v="Shipped"/>
    <n v="4"/>
    <s v="Nov"/>
    <n v="2003"/>
    <s v="Planes"/>
    <n v="157"/>
    <x v="21"/>
    <s v="Cruz &amp; Sons Co."/>
    <s v="+2125558378"/>
    <s v="15 McCallum Street - NatWest Center #13-03"/>
    <s v="Makati City"/>
    <m/>
    <s v="1227 MM"/>
    <s v="Philippines"/>
    <s v="Japan"/>
    <s v="Cruz"/>
    <x v="53"/>
    <s v="Large"/>
  </r>
  <r>
    <x v="55"/>
    <n v="31"/>
    <n v="100"/>
    <n v="17"/>
    <n v="3100"/>
    <d v="2004-01-12T00:00:00"/>
    <s v="Shipped"/>
    <n v="1"/>
    <s v="Jan"/>
    <n v="2004"/>
    <s v="Planes"/>
    <n v="157"/>
    <x v="21"/>
    <s v="Osaka Souveniers Co."/>
    <s v="+2125558379"/>
    <s v="Dojima Avanza 4F, 1-6-20 Dojima, Kita-ku"/>
    <s v="Osaka"/>
    <s v="Osaka"/>
    <s v="530-0003"/>
    <s v="Japan"/>
    <s v="Japan"/>
    <s v="Kentary"/>
    <x v="37"/>
    <s v="Medium"/>
  </r>
  <r>
    <x v="73"/>
    <n v="49"/>
    <n v="100"/>
    <n v="4"/>
    <n v="4900"/>
    <d v="2004-02-19T00:00:00"/>
    <s v="Shipped"/>
    <n v="1"/>
    <s v="Feb"/>
    <n v="2004"/>
    <s v="Planes"/>
    <n v="157"/>
    <x v="21"/>
    <s v="Collectable Mini Designs Co."/>
    <s v="+2125558380"/>
    <s v="361 Furth Circle"/>
    <s v="San Diego"/>
    <s v="CA"/>
    <n v="91217"/>
    <s v="USA"/>
    <s v="NA"/>
    <s v="Thompson"/>
    <x v="33"/>
    <s v="Medium"/>
  </r>
  <r>
    <x v="225"/>
    <n v="45"/>
    <n v="100"/>
    <n v="14"/>
    <n v="4500"/>
    <d v="2004-05-11T00:00:00"/>
    <s v="Shipped"/>
    <n v="2"/>
    <s v="May"/>
    <n v="2004"/>
    <s v="Planes"/>
    <n v="157"/>
    <x v="21"/>
    <s v="The Sharp Gifts Warehouse"/>
    <s v="+2125558381"/>
    <s v="3086 Ingle Ln."/>
    <s v="San Jose"/>
    <s v="CA"/>
    <n v="94217"/>
    <s v="USA"/>
    <s v="NA"/>
    <s v="Frick"/>
    <x v="49"/>
    <s v="Large"/>
  </r>
  <r>
    <x v="226"/>
    <n v="49"/>
    <n v="100"/>
    <n v="9"/>
    <n v="4900"/>
    <d v="2004-06-24T00:00:00"/>
    <s v="Cancelled"/>
    <n v="2"/>
    <s v="Jun"/>
    <n v="2004"/>
    <s v="Planes"/>
    <n v="157"/>
    <x v="21"/>
    <s v="Euro Shopping Channel"/>
    <s v="+2125558382"/>
    <s v="C/ Moralzarzal, 86"/>
    <s v="Madrid"/>
    <m/>
    <n v="28034"/>
    <s v="Spain"/>
    <s v="EMEA"/>
    <s v="Freyre"/>
    <x v="20"/>
    <s v="Medium"/>
  </r>
  <r>
    <x v="227"/>
    <n v="41"/>
    <n v="100"/>
    <n v="1"/>
    <n v="4100"/>
    <d v="2004-07-21T00:00:00"/>
    <s v="Shipped"/>
    <n v="3"/>
    <s v="Jul"/>
    <n v="2004"/>
    <s v="Planes"/>
    <n v="157"/>
    <x v="21"/>
    <s v="Collectables For Less Inc."/>
    <s v="+2125558383"/>
    <s v="7825 Douglas Av."/>
    <s v="Brickhaven"/>
    <s v="MA"/>
    <n v="58339"/>
    <s v="USA"/>
    <s v="NA"/>
    <s v="Nelson"/>
    <x v="34"/>
    <s v="Medium"/>
  </r>
  <r>
    <x v="228"/>
    <n v="45"/>
    <n v="100"/>
    <n v="11"/>
    <n v="4500"/>
    <d v="2004-08-21T00:00:00"/>
    <s v="Shipped"/>
    <n v="3"/>
    <s v="Aug"/>
    <n v="2004"/>
    <s v="Planes"/>
    <n v="157"/>
    <x v="21"/>
    <s v="Norway Gifts By Mail, Co."/>
    <s v="+2125558384"/>
    <s v="Drammensveien 126 A, PB 744 Sentrum"/>
    <s v="Oslo"/>
    <m/>
    <s v="N 0106"/>
    <s v="Norway"/>
    <s v="EMEA"/>
    <s v="Klaeboe"/>
    <x v="67"/>
    <s v="Medium"/>
  </r>
  <r>
    <x v="229"/>
    <n v="36"/>
    <n v="100"/>
    <n v="7"/>
    <n v="3600"/>
    <d v="2004-09-15T00:00:00"/>
    <s v="Shipped"/>
    <n v="3"/>
    <s v="Sep"/>
    <n v="2004"/>
    <s v="Planes"/>
    <n v="157"/>
    <x v="21"/>
    <s v="Bavarian Collectables Imports, Co."/>
    <s v="+2125558385"/>
    <s v="Hansastr. 15"/>
    <s v="Munich"/>
    <m/>
    <n v="80686"/>
    <s v="Germany"/>
    <s v="EMEA"/>
    <s v="Donnermeyer"/>
    <x v="9"/>
    <s v="Medium"/>
  </r>
  <r>
    <x v="79"/>
    <n v="39"/>
    <n v="100"/>
    <n v="1"/>
    <n v="3900"/>
    <d v="2004-10-14T00:00:00"/>
    <s v="Shipped"/>
    <n v="4"/>
    <s v="Oct"/>
    <n v="2004"/>
    <s v="Planes"/>
    <n v="157"/>
    <x v="21"/>
    <s v="Classic Gift Ideas, Inc"/>
    <s v="+2125558386"/>
    <s v="782 First Street"/>
    <s v="Philadelphia"/>
    <s v="PA"/>
    <n v="71270"/>
    <s v="USA"/>
    <s v="NA"/>
    <s v="Cervantes"/>
    <x v="26"/>
    <s v="Large"/>
  </r>
  <r>
    <x v="80"/>
    <n v="27"/>
    <n v="100"/>
    <n v="9"/>
    <n v="2700"/>
    <d v="2004-11-01T00:00:00"/>
    <s v="Shipped"/>
    <n v="4"/>
    <s v="Nov"/>
    <n v="2004"/>
    <s v="Planes"/>
    <n v="157"/>
    <x v="21"/>
    <s v="giftsbymail.co.uk"/>
    <s v="+2125558387"/>
    <s v="Garden House Crowther Way"/>
    <s v="Cowes"/>
    <s v="Isle of Wight"/>
    <s v="PO31 7PJ"/>
    <s v="UK"/>
    <s v="EMEA"/>
    <s v="Bennett"/>
    <x v="47"/>
    <s v="Medium"/>
  </r>
  <r>
    <x v="230"/>
    <n v="25"/>
    <n v="100"/>
    <n v="6"/>
    <n v="2500"/>
    <d v="2004-11-10T00:00:00"/>
    <s v="Resolved"/>
    <n v="4"/>
    <s v="Nov"/>
    <n v="2004"/>
    <s v="Planes"/>
    <n v="157"/>
    <x v="21"/>
    <s v="Danish Wholesale Imports"/>
    <s v="+2125558388"/>
    <s v="Vinb'ltet 34"/>
    <s v="Kobenhavn"/>
    <m/>
    <n v="1734"/>
    <s v="Denmark"/>
    <s v="EMEA"/>
    <s v="Petersen"/>
    <x v="40"/>
    <s v="Small"/>
  </r>
  <r>
    <x v="231"/>
    <n v="41"/>
    <n v="100"/>
    <n v="1"/>
    <n v="4100"/>
    <d v="2004-11-22T00:00:00"/>
    <s v="Shipped"/>
    <n v="4"/>
    <s v="Nov"/>
    <n v="2004"/>
    <s v="Planes"/>
    <n v="157"/>
    <x v="21"/>
    <s v="Royale Belge"/>
    <s v="+2125558389"/>
    <s v="Boulevard Tirou, 255"/>
    <s v="Charleroi"/>
    <m/>
    <s v="B-6000"/>
    <s v="Belgium"/>
    <s v="EMEA"/>
    <s v="Cartrain"/>
    <x v="71"/>
    <s v="Medium"/>
  </r>
  <r>
    <x v="232"/>
    <n v="39"/>
    <n v="99.52"/>
    <n v="1"/>
    <n v="3881.2799999999997"/>
    <d v="2004-12-03T00:00:00"/>
    <s v="Shipped"/>
    <n v="4"/>
    <s v="Dec"/>
    <n v="2004"/>
    <s v="Planes"/>
    <n v="157"/>
    <x v="21"/>
    <s v="Stylish Desk Decors, Co."/>
    <s v="+2125558390"/>
    <s v="35 King George"/>
    <s v="London"/>
    <m/>
    <s v="WX3 6FW"/>
    <s v="UK"/>
    <s v="EMEA"/>
    <s v="Brown"/>
    <x v="41"/>
    <s v="Medium"/>
  </r>
  <r>
    <x v="85"/>
    <n v="28"/>
    <n v="57.55"/>
    <n v="4"/>
    <n v="1611.3999999999999"/>
    <d v="2005-01-31T00:00:00"/>
    <s v="Shipped"/>
    <n v="1"/>
    <s v="Jan"/>
    <n v="2005"/>
    <s v="Planes"/>
    <n v="157"/>
    <x v="21"/>
    <s v="Oulu Toy Supplies, Inc."/>
    <s v="+2125558391"/>
    <s v="Torikatu 38"/>
    <s v="Oulu"/>
    <m/>
    <n v="90110"/>
    <s v="Finland"/>
    <s v="EMEA"/>
    <s v="Koskitalo"/>
    <x v="48"/>
    <s v="Small"/>
  </r>
  <r>
    <x v="233"/>
    <n v="25"/>
    <n v="54.57"/>
    <n v="7"/>
    <n v="1364.25"/>
    <d v="2005-03-01T00:00:00"/>
    <s v="Resolved"/>
    <n v="1"/>
    <s v="Mar"/>
    <n v="2005"/>
    <s v="Planes"/>
    <n v="157"/>
    <x v="21"/>
    <s v="Euro Shopping Channel"/>
    <s v="+2125558392"/>
    <s v="C/ Moralzarzal, 86"/>
    <s v="Madrid"/>
    <m/>
    <n v="28034"/>
    <s v="Spain"/>
    <s v="EMEA"/>
    <s v="Freyre"/>
    <x v="20"/>
    <s v="Small"/>
  </r>
  <r>
    <x v="234"/>
    <n v="33"/>
    <n v="100"/>
    <n v="11"/>
    <n v="3300"/>
    <d v="2005-03-30T00:00:00"/>
    <s v="Shipped"/>
    <n v="1"/>
    <s v="Mar"/>
    <n v="2005"/>
    <s v="Planes"/>
    <n v="157"/>
    <x v="21"/>
    <s v="Reims Collectables"/>
    <s v="+2125558393"/>
    <s v="59 rue de l'Abbaye"/>
    <s v="Reims"/>
    <m/>
    <n v="51100"/>
    <s v="France"/>
    <s v="EMEA"/>
    <s v="Henriot"/>
    <x v="1"/>
    <s v="Medium"/>
  </r>
  <r>
    <x v="88"/>
    <n v="34"/>
    <n v="100"/>
    <n v="1"/>
    <n v="3400"/>
    <d v="2005-04-01T00:00:00"/>
    <s v="Shipped"/>
    <n v="2"/>
    <s v="Apr"/>
    <n v="2005"/>
    <s v="Planes"/>
    <n v="157"/>
    <x v="21"/>
    <s v="The Sharp Gifts Warehouse"/>
    <s v="+2125558394"/>
    <s v="3086 Ingle Ln."/>
    <s v="San Jose"/>
    <s v="CA"/>
    <n v="94217"/>
    <s v="USA"/>
    <s v="NA"/>
    <s v="Frick"/>
    <x v="49"/>
    <s v="Medium"/>
  </r>
  <r>
    <x v="235"/>
    <n v="24"/>
    <n v="100"/>
    <n v="14"/>
    <n v="2400"/>
    <d v="2005-05-10T00:00:00"/>
    <s v="Shipped"/>
    <n v="2"/>
    <s v="May"/>
    <n v="2005"/>
    <s v="Planes"/>
    <n v="157"/>
    <x v="21"/>
    <s v="L'ordine Souveniers"/>
    <s v="+2125558395"/>
    <s v="Strada Provinciale 124"/>
    <s v="Reggio Emilia"/>
    <m/>
    <n v="42100"/>
    <s v="Italy"/>
    <s v="EMEA"/>
    <s v="Moroni"/>
    <x v="56"/>
    <s v="Medium"/>
  </r>
  <r>
    <x v="236"/>
    <n v="30"/>
    <n v="100"/>
    <n v="3"/>
    <n v="3000"/>
    <d v="2003-01-06T00:00:00"/>
    <s v="Shipped"/>
    <n v="1"/>
    <s v="Jan"/>
    <n v="2003"/>
    <s v="Vintage Cars"/>
    <n v="170"/>
    <x v="22"/>
    <s v="Online Diecast Creations Co."/>
    <s v="+2125558396"/>
    <s v="2304 Long Airport Avenue"/>
    <s v="Nashua"/>
    <s v="NH"/>
    <n v="62005"/>
    <s v="USA"/>
    <s v="NA"/>
    <s v="Young"/>
    <x v="33"/>
    <s v="Medium"/>
  </r>
  <r>
    <x v="210"/>
    <n v="42"/>
    <n v="100"/>
    <n v="7"/>
    <n v="4200"/>
    <d v="2003-03-18T00:00:00"/>
    <s v="Shipped"/>
    <n v="1"/>
    <s v="Mar"/>
    <n v="2003"/>
    <s v="Vintage Cars"/>
    <n v="170"/>
    <x v="22"/>
    <s v="AV Stores, Co."/>
    <s v="+2125558397"/>
    <s v="Fauntleroy Circus"/>
    <s v="Manchester"/>
    <m/>
    <s v="EC2 5NT"/>
    <s v="UK"/>
    <s v="EMEA"/>
    <s v="Ashworth"/>
    <x v="62"/>
    <s v="Medium"/>
  </r>
  <r>
    <x v="237"/>
    <n v="21"/>
    <n v="100"/>
    <n v="6"/>
    <n v="2100"/>
    <d v="2003-05-21T00:00:00"/>
    <s v="Shipped"/>
    <n v="2"/>
    <s v="May"/>
    <n v="2003"/>
    <s v="Vintage Cars"/>
    <n v="170"/>
    <x v="22"/>
    <s v="Signal Gift Stores"/>
    <s v="+2125558398"/>
    <s v="8489 Strong St."/>
    <s v="Las Vegas"/>
    <s v="NV"/>
    <n v="83030"/>
    <s v="USA"/>
    <s v="NA"/>
    <s v="King"/>
    <x v="49"/>
    <s v="Small"/>
  </r>
  <r>
    <x v="196"/>
    <n v="34"/>
    <n v="100"/>
    <n v="11"/>
    <n v="3400"/>
    <d v="2003-09-12T00:00:00"/>
    <s v="Shipped"/>
    <n v="3"/>
    <s v="Sep"/>
    <n v="2003"/>
    <s v="Vintage Cars"/>
    <n v="170"/>
    <x v="22"/>
    <s v="Signal Collectibles Ltd."/>
    <s v="+2125558399"/>
    <s v="2793 Furth Circle"/>
    <s v="Brisbane"/>
    <s v="CA"/>
    <n v="94217"/>
    <s v="USA"/>
    <s v="NA"/>
    <s v="Taylor"/>
    <x v="49"/>
    <s v="Medium"/>
  </r>
  <r>
    <x v="197"/>
    <n v="29"/>
    <n v="100"/>
    <n v="9"/>
    <n v="2900"/>
    <d v="2003-10-18T00:00:00"/>
    <s v="Shipped"/>
    <n v="4"/>
    <s v="Oct"/>
    <n v="2003"/>
    <s v="Vintage Cars"/>
    <n v="170"/>
    <x v="22"/>
    <s v="Corporate Gift Ideas Co."/>
    <s v="+2125558400"/>
    <s v="7734 Strong St."/>
    <s v="San Francisco"/>
    <s v="CA"/>
    <m/>
    <s v="USA"/>
    <s v="NA"/>
    <s v="Brown"/>
    <x v="3"/>
    <s v="Medium"/>
  </r>
  <r>
    <x v="198"/>
    <n v="24"/>
    <n v="100"/>
    <n v="13"/>
    <n v="2400"/>
    <d v="2003-11-05T00:00:00"/>
    <s v="Shipped"/>
    <n v="4"/>
    <s v="Nov"/>
    <n v="2003"/>
    <s v="Vintage Cars"/>
    <n v="170"/>
    <x v="22"/>
    <s v="Rovelli Gifts"/>
    <s v="+2125558401"/>
    <s v="Via Ludovico il Moro 22"/>
    <s v="Bergamo"/>
    <m/>
    <n v="24100"/>
    <s v="Italy"/>
    <s v="EMEA"/>
    <s v="Rovelli"/>
    <x v="68"/>
    <s v="Medium"/>
  </r>
  <r>
    <x v="199"/>
    <n v="44"/>
    <n v="100"/>
    <n v="10"/>
    <n v="4400"/>
    <d v="2003-11-12T00:00:00"/>
    <s v="Shipped"/>
    <n v="4"/>
    <s v="Nov"/>
    <n v="2003"/>
    <s v="Vintage Cars"/>
    <n v="170"/>
    <x v="22"/>
    <s v="Mini Gifts Distributors Ltd."/>
    <s v="+2125558402"/>
    <s v="5677 Strong St."/>
    <s v="San Rafael"/>
    <s v="CA"/>
    <n v="97562"/>
    <s v="USA"/>
    <s v="NA"/>
    <s v="Nelson"/>
    <x v="33"/>
    <s v="Large"/>
  </r>
  <r>
    <x v="200"/>
    <n v="21"/>
    <n v="100"/>
    <n v="14"/>
    <n v="2100"/>
    <d v="2003-11-21T00:00:00"/>
    <s v="Shipped"/>
    <n v="4"/>
    <s v="Nov"/>
    <n v="2003"/>
    <s v="Vintage Cars"/>
    <n v="170"/>
    <x v="22"/>
    <s v="Australian Collectables, Ltd"/>
    <s v="+2125558403"/>
    <s v="7 Allen Street"/>
    <s v="Glen Waverly"/>
    <s v="Victoria"/>
    <n v="3150"/>
    <s v="Australia"/>
    <s v="APAC"/>
    <s v="Connery"/>
    <x v="69"/>
    <s v="Medium"/>
  </r>
  <r>
    <x v="182"/>
    <n v="33"/>
    <n v="100"/>
    <n v="4"/>
    <n v="3300"/>
    <d v="2003-12-02T00:00:00"/>
    <s v="Shipped"/>
    <n v="4"/>
    <s v="Dec"/>
    <n v="2003"/>
    <s v="Vintage Cars"/>
    <n v="170"/>
    <x v="22"/>
    <s v="Muscle Machine Inc"/>
    <s v="+2125558404"/>
    <s v="4092 Furth Circle Suite 400"/>
    <s v="NYC"/>
    <s v="NY"/>
    <n v="10022"/>
    <s v="USA"/>
    <s v="NA"/>
    <s v="Young"/>
    <x v="59"/>
    <s v="Medium"/>
  </r>
  <r>
    <x v="238"/>
    <n v="30"/>
    <n v="100"/>
    <n v="7"/>
    <n v="3000"/>
    <d v="2004-01-26T00:00:00"/>
    <s v="Shipped"/>
    <n v="1"/>
    <s v="Jan"/>
    <n v="2004"/>
    <s v="Vintage Cars"/>
    <n v="170"/>
    <x v="22"/>
    <s v="Corrida Auto Replicas, Ltd"/>
    <s v="+2125558405"/>
    <s v="C/ Araquil, 67"/>
    <s v="Madrid"/>
    <m/>
    <n v="28023"/>
    <s v="Spain"/>
    <s v="EMEA"/>
    <s v="Sommer"/>
    <x v="22"/>
    <s v="Medium"/>
  </r>
  <r>
    <x v="202"/>
    <n v="26"/>
    <n v="100"/>
    <n v="10"/>
    <n v="2600"/>
    <d v="2004-03-02T00:00:00"/>
    <s v="Shipped"/>
    <n v="1"/>
    <s v="Mar"/>
    <n v="2004"/>
    <s v="Vintage Cars"/>
    <n v="170"/>
    <x v="22"/>
    <s v="Saveley &amp; Henriot, Co."/>
    <s v="+2125558406"/>
    <s v="2, rue du Commerce"/>
    <s v="Lyon"/>
    <m/>
    <n v="69004"/>
    <s v="France"/>
    <s v="EMEA"/>
    <s v="Saveley"/>
    <x v="27"/>
    <s v="Medium"/>
  </r>
  <r>
    <x v="215"/>
    <n v="41"/>
    <n v="100"/>
    <n v="2"/>
    <n v="4100"/>
    <d v="2004-04-13T00:00:00"/>
    <s v="Shipped"/>
    <n v="2"/>
    <s v="Apr"/>
    <n v="2004"/>
    <s v="Vintage Cars"/>
    <n v="170"/>
    <x v="22"/>
    <s v="Mini Caravy"/>
    <s v="+2125558407"/>
    <s v="24, place Kluber"/>
    <s v="Strasbourg"/>
    <m/>
    <n v="67000"/>
    <s v="France"/>
    <s v="EMEA"/>
    <s v="Citeaux"/>
    <x v="66"/>
    <s v="Large"/>
  </r>
  <r>
    <x v="41"/>
    <n v="26"/>
    <n v="100"/>
    <n v="16"/>
    <n v="2600"/>
    <d v="2004-08-17T00:00:00"/>
    <s v="Shipped"/>
    <n v="3"/>
    <s v="Aug"/>
    <n v="2004"/>
    <s v="Vintage Cars"/>
    <n v="170"/>
    <x v="22"/>
    <s v="Amica Models &amp; Co."/>
    <s v="+2125558408"/>
    <s v="Via Monte Bianco 34"/>
    <s v="Torino"/>
    <m/>
    <n v="10100"/>
    <s v="Italy"/>
    <s v="EMEA"/>
    <s v="Accorti"/>
    <x v="32"/>
    <s v="Medium"/>
  </r>
  <r>
    <x v="216"/>
    <n v="32"/>
    <n v="100"/>
    <n v="5"/>
    <n v="3200"/>
    <d v="2004-09-01T00:00:00"/>
    <s v="Shipped"/>
    <n v="3"/>
    <s v="Sep"/>
    <n v="2004"/>
    <s v="Vintage Cars"/>
    <n v="170"/>
    <x v="22"/>
    <s v="Handji Gifts&amp; Co"/>
    <s v="+2125558409"/>
    <s v="Village Close - 106 Linden Road Sandown 2nd Floor"/>
    <s v="Singapore"/>
    <m/>
    <n v="69045"/>
    <s v="Singapore"/>
    <s v="APAC"/>
    <s v="Victorino"/>
    <x v="52"/>
    <s v="Medium"/>
  </r>
  <r>
    <x v="239"/>
    <n v="43"/>
    <n v="100"/>
    <n v="1"/>
    <n v="4300"/>
    <d v="2003-10-06T00:00:00"/>
    <s v="Shipped"/>
    <n v="4"/>
    <s v="Oct"/>
    <n v="2003"/>
    <s v="Vintage Cars"/>
    <n v="170"/>
    <x v="22"/>
    <s v="UK Collectables, Ltd."/>
    <s v="+2125558410"/>
    <s v="Berkeley Gardens 12  Brewery"/>
    <s v="Liverpool"/>
    <m/>
    <s v="WX1 6LT"/>
    <s v="UK"/>
    <s v="EMEA"/>
    <s v="Devon"/>
    <x v="19"/>
    <s v="Large"/>
  </r>
  <r>
    <x v="44"/>
    <n v="48"/>
    <n v="100"/>
    <n v="17"/>
    <n v="4800"/>
    <d v="2004-10-21T00:00:00"/>
    <s v="Shipped"/>
    <n v="4"/>
    <s v="Oct"/>
    <n v="2004"/>
    <s v="Vintage Cars"/>
    <n v="170"/>
    <x v="22"/>
    <s v="Mini Gifts Distributors Ltd."/>
    <s v="+2125558411"/>
    <s v="5677 Strong St."/>
    <s v="San Rafael"/>
    <s v="CA"/>
    <n v="97562"/>
    <s v="USA"/>
    <s v="NA"/>
    <s v="Nelson"/>
    <x v="33"/>
    <s v="Large"/>
  </r>
  <r>
    <x v="186"/>
    <n v="44"/>
    <n v="74.040000000000006"/>
    <n v="7"/>
    <n v="3257.76"/>
    <d v="2004-11-17T00:00:00"/>
    <s v="Shipped"/>
    <n v="4"/>
    <s v="Nov"/>
    <n v="2004"/>
    <s v="Vintage Cars"/>
    <n v="170"/>
    <x v="22"/>
    <s v="Motor Mint Distributors Inc."/>
    <s v="+2125558412"/>
    <s v="11328 Douglas Av."/>
    <s v="Philadelphia"/>
    <s v="PA"/>
    <n v="71270"/>
    <s v="USA"/>
    <s v="NA"/>
    <s v="Hernandez"/>
    <x v="38"/>
    <s v="Medium"/>
  </r>
  <r>
    <x v="240"/>
    <n v="45"/>
    <n v="100"/>
    <n v="1"/>
    <n v="4500"/>
    <d v="2004-11-25T00:00:00"/>
    <s v="Shipped"/>
    <n v="4"/>
    <s v="Nov"/>
    <n v="2004"/>
    <s v="Vintage Cars"/>
    <n v="170"/>
    <x v="22"/>
    <s v="Marseille Mini Autos"/>
    <s v="+2125558413"/>
    <s v="12, rue des Bouchers"/>
    <s v="Marseille"/>
    <m/>
    <n v="13008"/>
    <s v="France"/>
    <s v="EMEA"/>
    <s v="Lebihan"/>
    <x v="54"/>
    <s v="Large"/>
  </r>
  <r>
    <x v="219"/>
    <n v="37"/>
    <n v="100"/>
    <n v="3"/>
    <n v="3700"/>
    <d v="2005-01-12T00:00:00"/>
    <s v="Resolved"/>
    <n v="1"/>
    <s v="Jan"/>
    <n v="2005"/>
    <s v="Vintage Cars"/>
    <n v="170"/>
    <x v="22"/>
    <s v="Toys4GrownUps.com"/>
    <s v="+2125558414"/>
    <s v="78934 Hillside Dr."/>
    <s v="Pasadena"/>
    <s v="CA"/>
    <n v="90003"/>
    <s v="USA"/>
    <s v="NA"/>
    <s v="Young"/>
    <x v="3"/>
    <s v="Medium"/>
  </r>
  <r>
    <x v="241"/>
    <n v="39"/>
    <n v="100"/>
    <n v="2"/>
    <n v="3900"/>
    <d v="2005-02-10T00:00:00"/>
    <s v="Shipped"/>
    <n v="1"/>
    <s v="Feb"/>
    <n v="2005"/>
    <s v="Vintage Cars"/>
    <n v="170"/>
    <x v="22"/>
    <s v="Euro Shopping Channel"/>
    <s v="+2125558415"/>
    <s v="C/ Moralzarzal, 86"/>
    <s v="Madrid"/>
    <m/>
    <n v="28034"/>
    <s v="Spain"/>
    <s v="EMEA"/>
    <s v="Freyre"/>
    <x v="20"/>
    <s v="Medium"/>
  </r>
  <r>
    <x v="221"/>
    <n v="76"/>
    <n v="100"/>
    <n v="2"/>
    <n v="7600"/>
    <d v="2005-04-22T00:00:00"/>
    <s v="On Hold"/>
    <n v="2"/>
    <s v="Apr"/>
    <n v="2005"/>
    <s v="Vintage Cars"/>
    <n v="170"/>
    <x v="22"/>
    <s v="The Sharp Gifts Warehouse"/>
    <s v="+2125558416"/>
    <s v="3086 Ingle Ln."/>
    <s v="San Jose"/>
    <s v="CA"/>
    <n v="94217"/>
    <s v="USA"/>
    <s v="NA"/>
    <s v="Frick"/>
    <x v="49"/>
    <s v="Large"/>
  </r>
  <r>
    <x v="242"/>
    <n v="37"/>
    <n v="100"/>
    <n v="5"/>
    <n v="3700"/>
    <d v="2005-05-29T00:00:00"/>
    <s v="In Process"/>
    <n v="2"/>
    <s v="May"/>
    <n v="2005"/>
    <s v="Vintage Cars"/>
    <n v="170"/>
    <x v="22"/>
    <s v="Souveniers And Things Co."/>
    <s v="+2125558417"/>
    <s v="Monitor Money Building, 815 Pacific Hwy Level 6"/>
    <s v="Chatswood"/>
    <s v="NSW"/>
    <n v="2067"/>
    <s v="Australia"/>
    <s v="APAC"/>
    <s v="Huxley"/>
    <x v="17"/>
    <s v="Medium"/>
  </r>
  <r>
    <x v="103"/>
    <n v="38"/>
    <n v="82.39"/>
    <n v="2"/>
    <n v="3130.82"/>
    <d v="2003-03-03T00:00:00"/>
    <s v="Shipped"/>
    <n v="1"/>
    <s v="Mar"/>
    <n v="2003"/>
    <s v="Classic Cars"/>
    <n v="77"/>
    <x v="23"/>
    <s v="Cruz &amp; Sons Co."/>
    <s v="+2125558418"/>
    <s v="15 McCallum Street - NatWest Center #13-03"/>
    <s v="Makati City"/>
    <m/>
    <s v="1227 MM"/>
    <s v="Philippines"/>
    <s v="Japan"/>
    <s v="Cruz"/>
    <x v="53"/>
    <s v="Medium"/>
  </r>
  <r>
    <x v="104"/>
    <n v="43"/>
    <n v="72.38"/>
    <n v="6"/>
    <n v="3112.3399999999997"/>
    <d v="2003-05-08T00:00:00"/>
    <s v="Shipped"/>
    <n v="2"/>
    <s v="May"/>
    <n v="2003"/>
    <s v="Classic Cars"/>
    <n v="77"/>
    <x v="23"/>
    <s v="Marseille Mini Autos"/>
    <s v="+2125558419"/>
    <s v="12, rue des Bouchers"/>
    <s v="Marseille"/>
    <m/>
    <n v="13008"/>
    <s v="France"/>
    <s v="EMEA"/>
    <s v="Lebihan"/>
    <x v="54"/>
    <s v="Medium"/>
  </r>
  <r>
    <x v="105"/>
    <n v="48"/>
    <n v="79.31"/>
    <n v="3"/>
    <n v="3806.88"/>
    <d v="2003-07-02T00:00:00"/>
    <s v="Shipped"/>
    <n v="3"/>
    <s v="Jul"/>
    <n v="2003"/>
    <s v="Classic Cars"/>
    <n v="77"/>
    <x v="23"/>
    <s v="Mini Gifts Distributors Ltd."/>
    <s v="+2125558420"/>
    <s v="5677 Strong St."/>
    <s v="San Rafael"/>
    <s v="CA"/>
    <n v="97562"/>
    <s v="USA"/>
    <s v="NA"/>
    <s v="Nelson"/>
    <x v="33"/>
    <s v="Medium"/>
  </r>
  <r>
    <x v="106"/>
    <n v="26"/>
    <n v="82.39"/>
    <n v="3"/>
    <n v="2142.14"/>
    <d v="2003-09-05T00:00:00"/>
    <s v="Shipped"/>
    <n v="3"/>
    <s v="Sep"/>
    <n v="2003"/>
    <s v="Classic Cars"/>
    <n v="77"/>
    <x v="23"/>
    <s v="Collectables For Less Inc."/>
    <s v="+2125558421"/>
    <s v="7825 Douglas Av."/>
    <s v="Brickhaven"/>
    <s v="MA"/>
    <n v="58339"/>
    <s v="USA"/>
    <s v="NA"/>
    <s v="Nelson"/>
    <x v="34"/>
    <s v="Small"/>
  </r>
  <r>
    <x v="155"/>
    <n v="38"/>
    <n v="88.55"/>
    <n v="4"/>
    <n v="3364.9"/>
    <d v="2003-10-11T00:00:00"/>
    <s v="Shipped"/>
    <n v="4"/>
    <s v="Oct"/>
    <n v="2003"/>
    <s v="Classic Cars"/>
    <n v="77"/>
    <x v="23"/>
    <s v="Men 'R' US Retailers, Ltd."/>
    <s v="+2125558422"/>
    <s v="6047 Douglas Av."/>
    <s v="Los Angeles"/>
    <s v="CA"/>
    <m/>
    <s v="USA"/>
    <s v="NA"/>
    <s v="Chandler"/>
    <x v="9"/>
    <s v="Medium"/>
  </r>
  <r>
    <x v="156"/>
    <n v="20"/>
    <n v="63.14"/>
    <n v="2"/>
    <n v="1262.8"/>
    <d v="2003-11-04T00:00:00"/>
    <s v="Shipped"/>
    <n v="4"/>
    <s v="Nov"/>
    <n v="2003"/>
    <s v="Classic Cars"/>
    <n v="77"/>
    <x v="23"/>
    <s v="Mini Auto Werke"/>
    <s v="+2125558423"/>
    <s v="Kirchgasse 6"/>
    <s v="Graz"/>
    <m/>
    <n v="8010"/>
    <s v="Austria"/>
    <s v="EMEA"/>
    <s v="Mendel"/>
    <x v="51"/>
    <s v="Small"/>
  </r>
  <r>
    <x v="108"/>
    <n v="22"/>
    <n v="73.92"/>
    <n v="10"/>
    <n v="1626.24"/>
    <d v="2003-11-12T00:00:00"/>
    <s v="Shipped"/>
    <n v="4"/>
    <s v="Nov"/>
    <n v="2003"/>
    <s v="Classic Cars"/>
    <n v="77"/>
    <x v="23"/>
    <s v="Herkku Gifts"/>
    <s v="+2125558424"/>
    <s v="Drammen 121, PR 744 Sentrum"/>
    <s v="Bergen"/>
    <m/>
    <s v="N 5804"/>
    <s v="Norway"/>
    <s v="EMEA"/>
    <s v="Oeztan"/>
    <x v="6"/>
    <s v="Small"/>
  </r>
  <r>
    <x v="172"/>
    <n v="45"/>
    <n v="90.86"/>
    <n v="15"/>
    <n v="4088.7"/>
    <d v="2003-11-20T00:00:00"/>
    <s v="Shipped"/>
    <n v="4"/>
    <s v="Nov"/>
    <n v="2003"/>
    <s v="Classic Cars"/>
    <n v="77"/>
    <x v="23"/>
    <s v="Online Diecast Creations Co."/>
    <s v="+2125558425"/>
    <s v="2304 Long Airport Avenue"/>
    <s v="Nashua"/>
    <s v="NH"/>
    <n v="62005"/>
    <s v="USA"/>
    <s v="NA"/>
    <s v="Young"/>
    <x v="33"/>
    <s v="Medium"/>
  </r>
  <r>
    <x v="110"/>
    <n v="45"/>
    <n v="85.47"/>
    <n v="4"/>
    <n v="3846.15"/>
    <d v="2003-12-02T00:00:00"/>
    <s v="Shipped"/>
    <n v="4"/>
    <s v="Dec"/>
    <n v="2003"/>
    <s v="Classic Cars"/>
    <n v="77"/>
    <x v="23"/>
    <s v="Euro Shopping Channel"/>
    <s v="+2125558426"/>
    <s v="C/ Moralzarzal, 86"/>
    <s v="Madrid"/>
    <m/>
    <n v="28034"/>
    <s v="Spain"/>
    <s v="EMEA"/>
    <s v="Freyre"/>
    <x v="20"/>
    <s v="Medium"/>
  </r>
  <r>
    <x v="157"/>
    <n v="20"/>
    <n v="66.989999999999995"/>
    <n v="14"/>
    <n v="1339.8"/>
    <d v="2004-01-16T00:00:00"/>
    <s v="Shipped"/>
    <n v="1"/>
    <s v="Jan"/>
    <n v="2004"/>
    <s v="Classic Cars"/>
    <n v="77"/>
    <x v="23"/>
    <s v="Euro Shopping Channel"/>
    <s v="+2125558427"/>
    <s v="C/ Moralzarzal, 86"/>
    <s v="Madrid"/>
    <m/>
    <n v="28034"/>
    <s v="Spain"/>
    <s v="EMEA"/>
    <s v="Freyre"/>
    <x v="20"/>
    <s v="Small"/>
  </r>
  <r>
    <x v="111"/>
    <n v="47"/>
    <n v="64.680000000000007"/>
    <n v="5"/>
    <n v="3039.9600000000005"/>
    <d v="2004-02-22T00:00:00"/>
    <s v="Shipped"/>
    <n v="1"/>
    <s v="Feb"/>
    <n v="2004"/>
    <s v="Classic Cars"/>
    <n v="77"/>
    <x v="23"/>
    <s v="Vida Sport, Ltd"/>
    <s v="+2125558428"/>
    <s v="Grenzacherweg 237"/>
    <s v="Gensve"/>
    <m/>
    <n v="1203"/>
    <s v="Switzerland"/>
    <s v="EMEA"/>
    <s v="Holz"/>
    <x v="9"/>
    <s v="Medium"/>
  </r>
  <r>
    <x v="173"/>
    <n v="46"/>
    <n v="73.92"/>
    <n v="4"/>
    <n v="3400.32"/>
    <d v="2004-04-12T00:00:00"/>
    <s v="Shipped"/>
    <n v="2"/>
    <s v="Apr"/>
    <n v="2004"/>
    <s v="Classic Cars"/>
    <n v="77"/>
    <x v="23"/>
    <s v="Oulu Toy Supplies, Inc."/>
    <s v="+2125558429"/>
    <s v="Torikatu 38"/>
    <s v="Oulu"/>
    <m/>
    <n v="90110"/>
    <s v="Finland"/>
    <s v="EMEA"/>
    <s v="Koskitalo"/>
    <x v="48"/>
    <s v="Medium"/>
  </r>
  <r>
    <x v="113"/>
    <n v="23"/>
    <n v="83.93"/>
    <n v="9"/>
    <n v="1930.39"/>
    <d v="2004-06-01T00:00:00"/>
    <s v="Cancelled"/>
    <n v="2"/>
    <s v="Jun"/>
    <n v="2004"/>
    <s v="Classic Cars"/>
    <n v="77"/>
    <x v="23"/>
    <s v="UK Collectables, Ltd."/>
    <s v="+2125558430"/>
    <s v="Berkeley Gardens 12  Brewery"/>
    <s v="Liverpool"/>
    <m/>
    <s v="WX1 6LT"/>
    <s v="UK"/>
    <s v="EMEA"/>
    <s v="Devon"/>
    <x v="19"/>
    <s v="Small"/>
  </r>
  <r>
    <x v="114"/>
    <n v="33"/>
    <n v="74.69"/>
    <n v="10"/>
    <n v="2464.77"/>
    <d v="2004-07-06T00:00:00"/>
    <s v="Shipped"/>
    <n v="3"/>
    <s v="Jul"/>
    <n v="2004"/>
    <s v="Classic Cars"/>
    <n v="77"/>
    <x v="23"/>
    <s v="L'ordine Souveniers"/>
    <s v="+2125558431"/>
    <s v="Strada Provinciale 124"/>
    <s v="Reggio Emilia"/>
    <m/>
    <n v="42100"/>
    <s v="Italy"/>
    <s v="EMEA"/>
    <s v="Moroni"/>
    <x v="56"/>
    <s v="Small"/>
  </r>
  <r>
    <x v="184"/>
    <n v="29"/>
    <n v="90.86"/>
    <n v="10"/>
    <n v="2634.94"/>
    <d v="2004-08-06T00:00:00"/>
    <s v="Shipped"/>
    <n v="3"/>
    <s v="Aug"/>
    <n v="2004"/>
    <s v="Classic Cars"/>
    <n v="77"/>
    <x v="23"/>
    <s v="Signal Gift Stores"/>
    <s v="+2125558432"/>
    <s v="8489 Strong St."/>
    <s v="Las Vegas"/>
    <s v="NV"/>
    <n v="83030"/>
    <s v="USA"/>
    <s v="NA"/>
    <s v="King"/>
    <x v="49"/>
    <s v="Small"/>
  </r>
  <r>
    <x v="116"/>
    <n v="44"/>
    <n v="82.39"/>
    <n v="8"/>
    <n v="3625.16"/>
    <d v="2004-08-30T00:00:00"/>
    <s v="Shipped"/>
    <n v="3"/>
    <s v="Aug"/>
    <n v="2004"/>
    <s v="Classic Cars"/>
    <n v="77"/>
    <x v="23"/>
    <s v="Vida Sport, Ltd"/>
    <s v="+2125558433"/>
    <s v="Grenzacherweg 237"/>
    <s v="Gensve"/>
    <m/>
    <n v="1203"/>
    <s v="Switzerland"/>
    <s v="EMEA"/>
    <s v="Holz"/>
    <x v="9"/>
    <s v="Medium"/>
  </r>
  <r>
    <x v="117"/>
    <n v="41"/>
    <n v="92.4"/>
    <n v="1"/>
    <n v="3788.4"/>
    <d v="2003-10-04T00:00:00"/>
    <s v="Shipped"/>
    <n v="4"/>
    <s v="Oct"/>
    <n v="2003"/>
    <s v="Classic Cars"/>
    <n v="77"/>
    <x v="23"/>
    <s v="Blauer See Auto, Co."/>
    <s v="+2125558434"/>
    <s v="Lyonerstr. 34"/>
    <s v="Frankfurt"/>
    <m/>
    <n v="60528"/>
    <s v="Germany"/>
    <s v="EMEA"/>
    <s v="Keitel"/>
    <x v="51"/>
    <s v="Medium"/>
  </r>
  <r>
    <x v="118"/>
    <n v="20"/>
    <n v="91.63"/>
    <n v="6"/>
    <n v="1832.6"/>
    <d v="2004-10-16T00:00:00"/>
    <s v="Shipped"/>
    <n v="4"/>
    <s v="Oct"/>
    <n v="2004"/>
    <s v="Classic Cars"/>
    <n v="77"/>
    <x v="23"/>
    <s v="Toms Spezialitten, Ltd"/>
    <s v="+2125558435"/>
    <s v="Mehrheimerstr. 369"/>
    <s v="Koln"/>
    <m/>
    <n v="50739"/>
    <s v="Germany"/>
    <s v="EMEA"/>
    <s v="Pfalzheim"/>
    <x v="55"/>
    <s v="Small"/>
  </r>
  <r>
    <x v="175"/>
    <n v="37"/>
    <n v="78.540000000000006"/>
    <n v="14"/>
    <n v="2905.98"/>
    <d v="2004-11-04T00:00:00"/>
    <s v="Shipped"/>
    <n v="4"/>
    <s v="Nov"/>
    <n v="2004"/>
    <s v="Classic Cars"/>
    <n v="77"/>
    <x v="23"/>
    <s v="FunGiftIdeas.com"/>
    <s v="+2125558436"/>
    <s v="1785 First Street"/>
    <s v="New Bedford"/>
    <s v="MA"/>
    <n v="50553"/>
    <s v="USA"/>
    <s v="NA"/>
    <s v="Benitez"/>
    <x v="18"/>
    <s v="Small"/>
  </r>
  <r>
    <x v="19"/>
    <n v="29"/>
    <n v="100"/>
    <n v="9"/>
    <n v="2900"/>
    <d v="2004-11-15T00:00:00"/>
    <s v="Shipped"/>
    <n v="4"/>
    <s v="Nov"/>
    <n v="2004"/>
    <s v="Classic Cars"/>
    <n v="77"/>
    <x v="23"/>
    <s v="Land of Toys Inc."/>
    <s v="+2125558437"/>
    <s v="897 Long Airport Avenue"/>
    <s v="NYC"/>
    <s v="NY"/>
    <n v="10022"/>
    <s v="USA"/>
    <s v="NA"/>
    <s v="Yu"/>
    <x v="0"/>
    <s v="Small"/>
  </r>
  <r>
    <x v="187"/>
    <n v="55"/>
    <n v="65.45"/>
    <n v="1"/>
    <n v="3599.75"/>
    <d v="2004-11-24T00:00:00"/>
    <s v="Shipped"/>
    <n v="4"/>
    <s v="Nov"/>
    <n v="2004"/>
    <s v="Classic Cars"/>
    <n v="77"/>
    <x v="23"/>
    <s v="Australian Collectors, Co."/>
    <s v="+2125558438"/>
    <s v="636 St Kilda Road Level 3"/>
    <s v="Melbourne"/>
    <s v="Victoria"/>
    <n v="3004"/>
    <s v="Australia"/>
    <s v="APAC"/>
    <s v="Ferguson"/>
    <x v="8"/>
    <s v="Medium"/>
  </r>
  <r>
    <x v="120"/>
    <n v="22"/>
    <n v="100"/>
    <n v="7"/>
    <n v="2200"/>
    <d v="2005-01-06T00:00:00"/>
    <s v="Shipped"/>
    <n v="1"/>
    <s v="Jan"/>
    <n v="2005"/>
    <s v="Classic Cars"/>
    <n v="77"/>
    <x v="23"/>
    <s v="Suominen Souveniers"/>
    <s v="+2125558439"/>
    <s v="Software Engineering Center, SEC Oy"/>
    <s v="Espoo"/>
    <m/>
    <s v="FIN-02271"/>
    <s v="Finland"/>
    <s v="EMEA"/>
    <s v="Suominen"/>
    <x v="58"/>
    <s v="Medium"/>
  </r>
  <r>
    <x v="161"/>
    <n v="31"/>
    <n v="67.760000000000005"/>
    <n v="4"/>
    <n v="2100.56"/>
    <d v="2005-02-09T00:00:00"/>
    <s v="Shipped"/>
    <n v="1"/>
    <s v="Feb"/>
    <n v="2005"/>
    <s v="Classic Cars"/>
    <n v="77"/>
    <x v="23"/>
    <s v="Toys of Finland, Co."/>
    <s v="+2125558440"/>
    <s v="Keskuskatu 45"/>
    <s v="Helsinki"/>
    <m/>
    <n v="21240"/>
    <s v="Finland"/>
    <s v="EMEA"/>
    <s v="Karttunen"/>
    <x v="13"/>
    <s v="Small"/>
  </r>
  <r>
    <x v="121"/>
    <n v="49"/>
    <n v="79.22"/>
    <n v="3"/>
    <n v="3881.7799999999997"/>
    <d v="2005-03-03T00:00:00"/>
    <s v="Shipped"/>
    <n v="1"/>
    <s v="Mar"/>
    <n v="2005"/>
    <s v="Classic Cars"/>
    <n v="77"/>
    <x v="23"/>
    <s v="Scandinavian Gift Ideas"/>
    <s v="+2125558441"/>
    <s v="kergatan 24"/>
    <s v="Boras"/>
    <m/>
    <s v="S-844 67"/>
    <s v="Sweden"/>
    <s v="EMEA"/>
    <s v="Larsson"/>
    <x v="24"/>
    <s v="Medium"/>
  </r>
  <r>
    <x v="176"/>
    <n v="61"/>
    <n v="73.92"/>
    <n v="4"/>
    <n v="4509.12"/>
    <d v="2005-04-14T00:00:00"/>
    <s v="Shipped"/>
    <n v="2"/>
    <s v="Apr"/>
    <n v="2005"/>
    <s v="Classic Cars"/>
    <n v="77"/>
    <x v="23"/>
    <s v="Mini Caravy"/>
    <s v="+2125558442"/>
    <s v="24, place Kluber"/>
    <s v="Strasbourg"/>
    <m/>
    <n v="67000"/>
    <s v="France"/>
    <s v="EMEA"/>
    <s v="Citeaux"/>
    <x v="66"/>
    <s v="Medium"/>
  </r>
  <r>
    <x v="122"/>
    <n v="39"/>
    <n v="83.93"/>
    <n v="9"/>
    <n v="3273.2700000000004"/>
    <d v="2005-05-17T00:00:00"/>
    <s v="Shipped"/>
    <n v="2"/>
    <s v="May"/>
    <n v="2005"/>
    <s v="Classic Cars"/>
    <n v="77"/>
    <x v="23"/>
    <s v="Salzburg Collectables"/>
    <s v="+2125558443"/>
    <s v="Geislweg 14"/>
    <s v="Salzburg"/>
    <m/>
    <n v="5020"/>
    <s v="Austria"/>
    <s v="EMEA"/>
    <s v="Pipps"/>
    <x v="16"/>
    <s v="Medium"/>
  </r>
  <r>
    <x v="177"/>
    <n v="38"/>
    <n v="100"/>
    <n v="3"/>
    <n v="3800"/>
    <d v="2003-03-10T00:00:00"/>
    <s v="Shipped"/>
    <n v="1"/>
    <s v="Mar"/>
    <n v="2003"/>
    <s v="Classic Cars"/>
    <n v="142"/>
    <x v="24"/>
    <s v="Motor Mint Distributors Inc."/>
    <s v="+2125558444"/>
    <s v="11328 Douglas Av."/>
    <s v="Philadelphia"/>
    <s v="PA"/>
    <n v="71270"/>
    <s v="USA"/>
    <s v="NA"/>
    <s v="Hernandez"/>
    <x v="38"/>
    <s v="Medium"/>
  </r>
  <r>
    <x v="104"/>
    <n v="31"/>
    <n v="100"/>
    <n v="1"/>
    <n v="3100"/>
    <d v="2003-05-08T00:00:00"/>
    <s v="Shipped"/>
    <n v="2"/>
    <s v="May"/>
    <n v="2003"/>
    <s v="Classic Cars"/>
    <n v="142"/>
    <x v="24"/>
    <s v="Marseille Mini Autos"/>
    <s v="+2125558445"/>
    <s v="12, rue des Bouchers"/>
    <s v="Marseille"/>
    <m/>
    <n v="13008"/>
    <s v="France"/>
    <s v="EMEA"/>
    <s v="Lebihan"/>
    <x v="54"/>
    <s v="Medium"/>
  </r>
  <r>
    <x v="178"/>
    <n v="36"/>
    <n v="100"/>
    <n v="1"/>
    <n v="3600"/>
    <d v="2003-07-04T00:00:00"/>
    <s v="Shipped"/>
    <n v="3"/>
    <s v="Jul"/>
    <n v="2003"/>
    <s v="Classic Cars"/>
    <n v="142"/>
    <x v="24"/>
    <s v="Alpha Cognac"/>
    <s v="+2125558446"/>
    <s v="1 rue Alsace-Lorraine"/>
    <s v="Toulouse"/>
    <m/>
    <n v="31000"/>
    <s v="France"/>
    <s v="EMEA"/>
    <s v="Roulet"/>
    <x v="43"/>
    <s v="Medium"/>
  </r>
  <r>
    <x v="179"/>
    <n v="25"/>
    <n v="100"/>
    <n v="12"/>
    <n v="2500"/>
    <d v="2003-09-11T00:00:00"/>
    <s v="Shipped"/>
    <n v="3"/>
    <s v="Sep"/>
    <n v="2003"/>
    <s v="Classic Cars"/>
    <n v="142"/>
    <x v="24"/>
    <s v="Anna's Decorations, Ltd"/>
    <s v="+2125558447"/>
    <s v="201 Miller Street Level 15"/>
    <s v="North Sydney"/>
    <s v="NSW"/>
    <n v="2060"/>
    <s v="Australia"/>
    <s v="APAC"/>
    <s v="O'Hara"/>
    <x v="35"/>
    <s v="Medium"/>
  </r>
  <r>
    <x v="180"/>
    <n v="48"/>
    <n v="100"/>
    <n v="11"/>
    <n v="4800"/>
    <d v="2003-10-17T00:00:00"/>
    <s v="Shipped"/>
    <n v="4"/>
    <s v="Oct"/>
    <n v="2003"/>
    <s v="Classic Cars"/>
    <n v="142"/>
    <x v="24"/>
    <s v="Heintze Collectables"/>
    <s v="+2125558448"/>
    <s v="Smagsloget 45"/>
    <s v="Aaarhus"/>
    <m/>
    <n v="8200"/>
    <s v="Denmark"/>
    <s v="EMEA"/>
    <s v="Ibsen"/>
    <x v="63"/>
    <s v="Medium"/>
  </r>
  <r>
    <x v="181"/>
    <n v="35"/>
    <n v="100"/>
    <n v="1"/>
    <n v="3500"/>
    <d v="2003-11-05T00:00:00"/>
    <s v="Shipped"/>
    <n v="4"/>
    <s v="Nov"/>
    <n v="2003"/>
    <s v="Classic Cars"/>
    <n v="142"/>
    <x v="24"/>
    <s v="Quebec Home Shopping Network"/>
    <s v="+2125558449"/>
    <s v="43 rue St. Laurent"/>
    <s v="Montreal"/>
    <s v="Quebec"/>
    <s v="H1J 1C3"/>
    <s v="Canada"/>
    <s v="NA"/>
    <s v="Fresnisre"/>
    <x v="36"/>
    <s v="Medium"/>
  </r>
  <r>
    <x v="108"/>
    <n v="21"/>
    <n v="100"/>
    <n v="5"/>
    <n v="2100"/>
    <d v="2003-11-12T00:00:00"/>
    <s v="Shipped"/>
    <n v="4"/>
    <s v="Nov"/>
    <n v="2003"/>
    <s v="Classic Cars"/>
    <n v="142"/>
    <x v="24"/>
    <s v="Herkku Gifts"/>
    <s v="+2125558450"/>
    <s v="Drammen 121, PR 744 Sentrum"/>
    <s v="Bergen"/>
    <m/>
    <s v="N 5804"/>
    <s v="Norway"/>
    <s v="EMEA"/>
    <s v="Oeztan"/>
    <x v="6"/>
    <s v="Medium"/>
  </r>
  <r>
    <x v="172"/>
    <n v="47"/>
    <n v="100"/>
    <n v="10"/>
    <n v="4700"/>
    <d v="2003-11-20T00:00:00"/>
    <s v="Shipped"/>
    <n v="4"/>
    <s v="Nov"/>
    <n v="2003"/>
    <s v="Classic Cars"/>
    <n v="142"/>
    <x v="24"/>
    <s v="Online Diecast Creations Co."/>
    <s v="+2125558451"/>
    <s v="2304 Long Airport Avenue"/>
    <s v="Nashua"/>
    <s v="NH"/>
    <n v="62005"/>
    <s v="USA"/>
    <s v="NA"/>
    <s v="Young"/>
    <x v="33"/>
    <s v="Large"/>
  </r>
  <r>
    <x v="182"/>
    <n v="38"/>
    <n v="100"/>
    <n v="16"/>
    <n v="3800"/>
    <d v="2003-12-02T00:00:00"/>
    <s v="Shipped"/>
    <n v="4"/>
    <s v="Dec"/>
    <n v="2003"/>
    <s v="Classic Cars"/>
    <n v="142"/>
    <x v="24"/>
    <s v="Muscle Machine Inc"/>
    <s v="+2125558452"/>
    <s v="4092 Furth Circle Suite 400"/>
    <s v="NYC"/>
    <s v="NY"/>
    <n v="10022"/>
    <s v="USA"/>
    <s v="NA"/>
    <s v="Young"/>
    <x v="59"/>
    <s v="Medium"/>
  </r>
  <r>
    <x v="157"/>
    <n v="41"/>
    <n v="100"/>
    <n v="9"/>
    <n v="4100"/>
    <d v="2004-01-16T00:00:00"/>
    <s v="Shipped"/>
    <n v="1"/>
    <s v="Jan"/>
    <n v="2004"/>
    <s v="Classic Cars"/>
    <n v="142"/>
    <x v="24"/>
    <s v="Euro Shopping Channel"/>
    <s v="+2125558453"/>
    <s v="C/ Moralzarzal, 86"/>
    <s v="Madrid"/>
    <m/>
    <n v="28034"/>
    <s v="Spain"/>
    <s v="EMEA"/>
    <s v="Freyre"/>
    <x v="20"/>
    <s v="Medium"/>
  </r>
  <r>
    <x v="214"/>
    <n v="24"/>
    <n v="100"/>
    <n v="7"/>
    <n v="2400"/>
    <d v="2004-02-26T00:00:00"/>
    <s v="Shipped"/>
    <n v="1"/>
    <s v="Feb"/>
    <n v="2004"/>
    <s v="Classic Cars"/>
    <n v="142"/>
    <x v="24"/>
    <s v="Collectable Mini Designs Co."/>
    <s v="+2125558454"/>
    <s v="361 Furth Circle"/>
    <s v="San Diego"/>
    <s v="CA"/>
    <n v="91217"/>
    <s v="USA"/>
    <s v="NA"/>
    <s v="Thompson"/>
    <x v="33"/>
    <s v="Medium"/>
  </r>
  <r>
    <x v="183"/>
    <n v="37"/>
    <n v="100"/>
    <n v="2"/>
    <n v="3700"/>
    <d v="2004-04-13T00:00:00"/>
    <s v="Shipped"/>
    <n v="2"/>
    <s v="Apr"/>
    <n v="2004"/>
    <s v="Classic Cars"/>
    <n v="142"/>
    <x v="24"/>
    <s v="Osaka Souveniers Co."/>
    <s v="+2125558455"/>
    <s v="Dojima Avanza 4F, 1-6-20 Dojima, Kita-ku"/>
    <s v="Osaka"/>
    <s v="Osaka"/>
    <s v="530-0003"/>
    <s v="Japan"/>
    <s v="Japan"/>
    <s v="Kentary"/>
    <x v="37"/>
    <s v="Medium"/>
  </r>
  <r>
    <x v="113"/>
    <n v="33"/>
    <n v="100"/>
    <n v="4"/>
    <n v="3300"/>
    <d v="2004-06-01T00:00:00"/>
    <s v="Cancelled"/>
    <n v="2"/>
    <s v="Jun"/>
    <n v="2004"/>
    <s v="Classic Cars"/>
    <n v="142"/>
    <x v="24"/>
    <s v="UK Collectables, Ltd."/>
    <s v="+2125558456"/>
    <s v="Berkeley Gardens 12  Brewery"/>
    <s v="Liverpool"/>
    <m/>
    <s v="WX1 6LT"/>
    <s v="UK"/>
    <s v="EMEA"/>
    <s v="Devon"/>
    <x v="19"/>
    <s v="Medium"/>
  </r>
  <r>
    <x v="114"/>
    <n v="49"/>
    <n v="100"/>
    <n v="5"/>
    <n v="4900"/>
    <d v="2004-07-06T00:00:00"/>
    <s v="Shipped"/>
    <n v="3"/>
    <s v="Jul"/>
    <n v="2004"/>
    <s v="Classic Cars"/>
    <n v="142"/>
    <x v="24"/>
    <s v="L'ordine Souveniers"/>
    <s v="+2125558457"/>
    <s v="Strada Provinciale 124"/>
    <s v="Reggio Emilia"/>
    <m/>
    <n v="42100"/>
    <s v="Italy"/>
    <s v="EMEA"/>
    <s v="Moroni"/>
    <x v="56"/>
    <s v="Medium"/>
  </r>
  <r>
    <x v="184"/>
    <n v="29"/>
    <n v="100"/>
    <n v="5"/>
    <n v="2900"/>
    <d v="2004-08-06T00:00:00"/>
    <s v="Shipped"/>
    <n v="3"/>
    <s v="Aug"/>
    <n v="2004"/>
    <s v="Classic Cars"/>
    <n v="142"/>
    <x v="24"/>
    <s v="Signal Gift Stores"/>
    <s v="+2125558458"/>
    <s v="8489 Strong St."/>
    <s v="Las Vegas"/>
    <s v="NV"/>
    <n v="83030"/>
    <s v="USA"/>
    <s v="NA"/>
    <s v="King"/>
    <x v="49"/>
    <s v="Medium"/>
  </r>
  <r>
    <x v="116"/>
    <n v="24"/>
    <n v="100"/>
    <n v="3"/>
    <n v="2400"/>
    <d v="2004-08-30T00:00:00"/>
    <s v="Shipped"/>
    <n v="3"/>
    <s v="Aug"/>
    <n v="2004"/>
    <s v="Classic Cars"/>
    <n v="142"/>
    <x v="24"/>
    <s v="Vida Sport, Ltd"/>
    <s v="+2125558459"/>
    <s v="Grenzacherweg 237"/>
    <s v="Gensve"/>
    <m/>
    <n v="1203"/>
    <s v="Switzerland"/>
    <s v="EMEA"/>
    <s v="Holz"/>
    <x v="9"/>
    <s v="Medium"/>
  </r>
  <r>
    <x v="185"/>
    <n v="47"/>
    <n v="100"/>
    <n v="7"/>
    <n v="4700"/>
    <d v="2003-10-05T00:00:00"/>
    <s v="Shipped"/>
    <n v="4"/>
    <s v="Oct"/>
    <n v="2003"/>
    <s v="Classic Cars"/>
    <n v="142"/>
    <x v="24"/>
    <s v="Norway Gifts By Mail, Co."/>
    <s v="+2125558460"/>
    <s v="Drammensveien 126 A, PB 744 Sentrum"/>
    <s v="Oslo"/>
    <m/>
    <s v="N 0106"/>
    <s v="Norway"/>
    <s v="EMEA"/>
    <s v="Klaeboe"/>
    <x v="67"/>
    <s v="Large"/>
  </r>
  <r>
    <x v="118"/>
    <n v="24"/>
    <n v="100"/>
    <n v="1"/>
    <n v="2400"/>
    <d v="2004-10-16T00:00:00"/>
    <s v="Shipped"/>
    <n v="4"/>
    <s v="Oct"/>
    <n v="2004"/>
    <s v="Classic Cars"/>
    <n v="142"/>
    <x v="24"/>
    <s v="Toms Spezialitten, Ltd"/>
    <s v="+2125558461"/>
    <s v="Mehrheimerstr. 369"/>
    <s v="Koln"/>
    <m/>
    <n v="50739"/>
    <s v="Germany"/>
    <s v="EMEA"/>
    <s v="Pfalzheim"/>
    <x v="55"/>
    <s v="Medium"/>
  </r>
  <r>
    <x v="175"/>
    <n v="25"/>
    <n v="100"/>
    <n v="9"/>
    <n v="2500"/>
    <d v="2004-11-04T00:00:00"/>
    <s v="Shipped"/>
    <n v="4"/>
    <s v="Nov"/>
    <n v="2004"/>
    <s v="Classic Cars"/>
    <n v="142"/>
    <x v="24"/>
    <s v="FunGiftIdeas.com"/>
    <s v="+2125558462"/>
    <s v="1785 First Street"/>
    <s v="New Bedford"/>
    <s v="MA"/>
    <n v="50553"/>
    <s v="USA"/>
    <s v="NA"/>
    <s v="Benitez"/>
    <x v="18"/>
    <s v="Medium"/>
  </r>
  <r>
    <x v="186"/>
    <n v="30"/>
    <n v="32.47"/>
    <n v="8"/>
    <n v="974.09999999999991"/>
    <d v="2004-11-17T00:00:00"/>
    <s v="Shipped"/>
    <n v="4"/>
    <s v="Nov"/>
    <n v="2004"/>
    <s v="Classic Cars"/>
    <n v="142"/>
    <x v="24"/>
    <s v="Motor Mint Distributors Inc."/>
    <s v="+2125558463"/>
    <s v="11328 Douglas Av."/>
    <s v="Philadelphia"/>
    <s v="PA"/>
    <n v="71270"/>
    <s v="USA"/>
    <s v="NA"/>
    <s v="Hernandez"/>
    <x v="38"/>
    <s v="Small"/>
  </r>
  <r>
    <x v="187"/>
    <n v="22"/>
    <n v="100"/>
    <n v="3"/>
    <n v="2200"/>
    <d v="2004-11-24T00:00:00"/>
    <s v="Shipped"/>
    <n v="4"/>
    <s v="Nov"/>
    <n v="2004"/>
    <s v="Classic Cars"/>
    <n v="142"/>
    <x v="24"/>
    <s v="Australian Collectors, Co."/>
    <s v="+2125558464"/>
    <s v="636 St Kilda Road Level 3"/>
    <s v="Melbourne"/>
    <s v="Victoria"/>
    <n v="3004"/>
    <s v="Australia"/>
    <s v="APAC"/>
    <s v="Ferguson"/>
    <x v="8"/>
    <s v="Medium"/>
  </r>
  <r>
    <x v="188"/>
    <n v="27"/>
    <n v="64.69"/>
    <n v="2"/>
    <n v="1746.6299999999999"/>
    <d v="2004-12-09T00:00:00"/>
    <s v="Shipped"/>
    <n v="4"/>
    <s v="Dec"/>
    <n v="2004"/>
    <s v="Classic Cars"/>
    <n v="142"/>
    <x v="24"/>
    <s v="Lyon Souveniers"/>
    <s v="+2125558465"/>
    <s v="27 rue du Colonel Pierre Avia"/>
    <s v="Paris"/>
    <m/>
    <n v="75508"/>
    <s v="France"/>
    <s v="EMEA"/>
    <s v="Da Cunha"/>
    <x v="2"/>
    <s v="Small"/>
  </r>
  <r>
    <x v="243"/>
    <n v="34"/>
    <n v="100"/>
    <n v="3"/>
    <n v="3400"/>
    <d v="2005-01-10T00:00:00"/>
    <s v="Shipped"/>
    <n v="1"/>
    <s v="Jan"/>
    <n v="2005"/>
    <s v="Classic Cars"/>
    <n v="142"/>
    <x v="24"/>
    <s v="Royale Belge"/>
    <s v="+2125558466"/>
    <s v="Boulevard Tirou, 255"/>
    <s v="Charleroi"/>
    <m/>
    <s v="B-6000"/>
    <s v="Belgium"/>
    <s v="EMEA"/>
    <s v="Cartrain"/>
    <x v="71"/>
    <s v="Medium"/>
  </r>
  <r>
    <x v="161"/>
    <n v="36"/>
    <n v="100"/>
    <n v="6"/>
    <n v="3600"/>
    <d v="2005-02-09T00:00:00"/>
    <s v="Shipped"/>
    <n v="1"/>
    <s v="Feb"/>
    <n v="2005"/>
    <s v="Classic Cars"/>
    <n v="142"/>
    <x v="24"/>
    <s v="Toys of Finland, Co."/>
    <s v="+2125558467"/>
    <s v="Keskuskatu 45"/>
    <s v="Helsinki"/>
    <m/>
    <n v="21240"/>
    <s v="Finland"/>
    <s v="EMEA"/>
    <s v="Karttunen"/>
    <x v="13"/>
    <s v="Medium"/>
  </r>
  <r>
    <x v="190"/>
    <n v="34"/>
    <n v="43.05"/>
    <n v="15"/>
    <n v="1463.6999999999998"/>
    <d v="2005-03-04T00:00:00"/>
    <s v="Shipped"/>
    <n v="1"/>
    <s v="Mar"/>
    <n v="2005"/>
    <s v="Classic Cars"/>
    <n v="142"/>
    <x v="24"/>
    <s v="Mini Gifts Distributors Ltd."/>
    <s v="+2125558468"/>
    <s v="5677 Strong St."/>
    <s v="San Rafael"/>
    <s v="CA"/>
    <n v="97562"/>
    <s v="USA"/>
    <s v="NA"/>
    <s v="Nelson"/>
    <x v="33"/>
    <s v="Small"/>
  </r>
  <r>
    <x v="191"/>
    <n v="48"/>
    <n v="100"/>
    <n v="2"/>
    <n v="4800"/>
    <d v="2005-04-15T00:00:00"/>
    <s v="Disputed"/>
    <n v="2"/>
    <s v="Apr"/>
    <n v="2005"/>
    <s v="Classic Cars"/>
    <n v="142"/>
    <x v="24"/>
    <s v="Danish Wholesale Imports"/>
    <s v="+2125558469"/>
    <s v="Vinb'ltet 34"/>
    <s v="Kobenhavn"/>
    <m/>
    <n v="1734"/>
    <s v="Denmark"/>
    <s v="EMEA"/>
    <s v="Petersen"/>
    <x v="40"/>
    <s v="Large"/>
  </r>
  <r>
    <x v="122"/>
    <n v="34"/>
    <n v="100"/>
    <n v="4"/>
    <n v="3400"/>
    <d v="2005-05-17T00:00:00"/>
    <s v="Shipped"/>
    <n v="2"/>
    <s v="May"/>
    <n v="2005"/>
    <s v="Classic Cars"/>
    <n v="142"/>
    <x v="24"/>
    <s v="Salzburg Collectables"/>
    <s v="+2125558470"/>
    <s v="Geislweg 14"/>
    <s v="Salzburg"/>
    <m/>
    <n v="5020"/>
    <s v="Austria"/>
    <s v="EMEA"/>
    <s v="Pipps"/>
    <x v="16"/>
    <s v="Medium"/>
  </r>
  <r>
    <x v="150"/>
    <n v="24"/>
    <n v="100"/>
    <n v="8"/>
    <n v="2400"/>
    <d v="2003-01-31T00:00:00"/>
    <s v="Shipped"/>
    <n v="1"/>
    <s v="Jan"/>
    <n v="2003"/>
    <s v="Classic Cars"/>
    <n v="163"/>
    <x v="25"/>
    <s v="Euro Shopping Channel"/>
    <s v="+2125558471"/>
    <s v="C/ Moralzarzal, 86"/>
    <s v="Madrid"/>
    <m/>
    <n v="28034"/>
    <s v="Spain"/>
    <s v="EMEA"/>
    <s v="Freyre"/>
    <x v="20"/>
    <s v="Medium"/>
  </r>
  <r>
    <x v="162"/>
    <n v="46"/>
    <n v="100"/>
    <n v="4"/>
    <n v="4600"/>
    <d v="2003-04-04T00:00:00"/>
    <s v="Shipped"/>
    <n v="2"/>
    <s v="Apr"/>
    <n v="2003"/>
    <s v="Classic Cars"/>
    <n v="163"/>
    <x v="25"/>
    <s v="Classic Legends Inc."/>
    <s v="+2125558472"/>
    <s v="5905 Pompton St. Suite 750"/>
    <s v="NYC"/>
    <s v="NY"/>
    <n v="10022"/>
    <s v="USA"/>
    <s v="NA"/>
    <s v="Hernandez"/>
    <x v="24"/>
    <s v="Large"/>
  </r>
  <r>
    <x v="124"/>
    <n v="45"/>
    <n v="100"/>
    <n v="10"/>
    <n v="4500"/>
    <d v="2003-06-03T00:00:00"/>
    <s v="Shipped"/>
    <n v="2"/>
    <s v="Jun"/>
    <n v="2003"/>
    <s v="Classic Cars"/>
    <n v="163"/>
    <x v="25"/>
    <s v="Muscle Machine Inc"/>
    <s v="+2125558473"/>
    <s v="4092 Furth Circle Suite 400"/>
    <s v="NYC"/>
    <s v="NY"/>
    <n v="10022"/>
    <s v="USA"/>
    <s v="NA"/>
    <s v="Young"/>
    <x v="59"/>
    <s v="Large"/>
  </r>
  <r>
    <x v="163"/>
    <n v="39"/>
    <n v="100"/>
    <n v="4"/>
    <n v="3900"/>
    <d v="2003-08-01T00:00:00"/>
    <s v="Shipped"/>
    <n v="3"/>
    <s v="Aug"/>
    <n v="2003"/>
    <s v="Classic Cars"/>
    <n v="163"/>
    <x v="25"/>
    <s v="Suominen Souveniers"/>
    <s v="+2125558474"/>
    <s v="Software Engineering Center, SEC Oy"/>
    <s v="Espoo"/>
    <m/>
    <s v="FIN-02271"/>
    <s v="Finland"/>
    <s v="EMEA"/>
    <s v="Suominen"/>
    <x v="58"/>
    <s v="Medium"/>
  </r>
  <r>
    <x v="164"/>
    <n v="43"/>
    <n v="100"/>
    <n v="2"/>
    <n v="4300"/>
    <d v="2003-09-21T00:00:00"/>
    <s v="Shipped"/>
    <n v="3"/>
    <s v="Sep"/>
    <n v="2003"/>
    <s v="Classic Cars"/>
    <n v="163"/>
    <x v="25"/>
    <s v="Oulu Toy Supplies, Inc."/>
    <s v="+2125558475"/>
    <s v="Torikatu 38"/>
    <s v="Oulu"/>
    <m/>
    <n v="90110"/>
    <s v="Finland"/>
    <s v="EMEA"/>
    <s v="Koskitalo"/>
    <x v="48"/>
    <s v="Large"/>
  </r>
  <r>
    <x v="127"/>
    <n v="29"/>
    <n v="100"/>
    <n v="11"/>
    <n v="2900"/>
    <d v="2003-10-22T00:00:00"/>
    <s v="Shipped"/>
    <n v="4"/>
    <s v="Oct"/>
    <n v="2003"/>
    <s v="Classic Cars"/>
    <n v="163"/>
    <x v="25"/>
    <s v="Dragon Souveniers, Ltd."/>
    <s v="+2125558476"/>
    <s v="Bronz Sok., Bronz Apt. 3/6 Tesvikiye"/>
    <s v="Singapore"/>
    <m/>
    <n v="79903"/>
    <s v="Singapore"/>
    <s v="Japan"/>
    <s v="Natividad"/>
    <x v="23"/>
    <s v="Medium"/>
  </r>
  <r>
    <x v="128"/>
    <n v="20"/>
    <n v="100"/>
    <n v="10"/>
    <n v="2000"/>
    <d v="2003-11-06T00:00:00"/>
    <s v="Shipped"/>
    <n v="4"/>
    <s v="Nov"/>
    <n v="2003"/>
    <s v="Classic Cars"/>
    <n v="163"/>
    <x v="25"/>
    <s v="L'ordine Souveniers"/>
    <s v="+2125558477"/>
    <s v="Strada Provinciale 124"/>
    <s v="Reggio Emilia"/>
    <m/>
    <n v="42100"/>
    <s v="Italy"/>
    <s v="EMEA"/>
    <s v="Moroni"/>
    <x v="56"/>
    <s v="Medium"/>
  </r>
  <r>
    <x v="165"/>
    <n v="46"/>
    <n v="100"/>
    <n v="5"/>
    <n v="4600"/>
    <d v="2003-11-14T00:00:00"/>
    <s v="Shipped"/>
    <n v="4"/>
    <s v="Nov"/>
    <n v="2003"/>
    <s v="Classic Cars"/>
    <n v="163"/>
    <x v="25"/>
    <s v="Iberia Gift Imports, Corp."/>
    <s v="+2125558478"/>
    <s v="C/ Romero, 33"/>
    <s v="Sevilla"/>
    <m/>
    <n v="41101"/>
    <s v="Spain"/>
    <s v="EMEA"/>
    <s v="Roel"/>
    <x v="65"/>
    <s v="Large"/>
  </r>
  <r>
    <x v="166"/>
    <n v="27"/>
    <n v="100"/>
    <n v="5"/>
    <n v="2700"/>
    <d v="2003-11-25T00:00:00"/>
    <s v="Shipped"/>
    <n v="4"/>
    <s v="Nov"/>
    <n v="2003"/>
    <s v="Classic Cars"/>
    <n v="163"/>
    <x v="25"/>
    <s v="Mini Classics"/>
    <s v="+2125558479"/>
    <s v="3758 North Pendale Street"/>
    <s v="White Plains"/>
    <s v="NY"/>
    <n v="24067"/>
    <s v="USA"/>
    <s v="NA"/>
    <s v="Frick"/>
    <x v="29"/>
    <s v="Medium"/>
  </r>
  <r>
    <x v="93"/>
    <n v="44"/>
    <n v="100"/>
    <n v="6"/>
    <n v="4400"/>
    <d v="2003-12-09T00:00:00"/>
    <s v="Shipped"/>
    <n v="4"/>
    <s v="Dec"/>
    <n v="2003"/>
    <s v="Classic Cars"/>
    <n v="163"/>
    <x v="25"/>
    <s v="Diecast Collectables"/>
    <s v="+2125558480"/>
    <s v="6251 Ingle Ln."/>
    <s v="Boston"/>
    <s v="MA"/>
    <n v="51003"/>
    <s v="USA"/>
    <s v="NA"/>
    <s v="Franco"/>
    <x v="33"/>
    <s v="Large"/>
  </r>
  <r>
    <x v="167"/>
    <n v="43"/>
    <n v="100"/>
    <n v="1"/>
    <n v="4300"/>
    <d v="2004-02-10T00:00:00"/>
    <s v="Shipped"/>
    <n v="1"/>
    <s v="Feb"/>
    <n v="2004"/>
    <s v="Classic Cars"/>
    <n v="163"/>
    <x v="25"/>
    <s v="Signal Collectibles Ltd."/>
    <s v="+2125558481"/>
    <s v="2793 Furth Circle"/>
    <s v="Brisbane"/>
    <s v="CA"/>
    <n v="94217"/>
    <s v="USA"/>
    <s v="NA"/>
    <s v="Taylor"/>
    <x v="49"/>
    <s v="Large"/>
  </r>
  <r>
    <x v="151"/>
    <n v="49"/>
    <n v="100"/>
    <n v="8"/>
    <n v="4900"/>
    <d v="2004-03-15T00:00:00"/>
    <s v="Shipped"/>
    <n v="1"/>
    <s v="Mar"/>
    <n v="2004"/>
    <s v="Classic Cars"/>
    <n v="163"/>
    <x v="25"/>
    <s v="Blauer See Auto, Co."/>
    <s v="+2125558482"/>
    <s v="Lyonerstr. 34"/>
    <s v="Frankfurt"/>
    <m/>
    <n v="60528"/>
    <s v="Germany"/>
    <s v="EMEA"/>
    <s v="Keitel"/>
    <x v="51"/>
    <s v="Large"/>
  </r>
  <r>
    <x v="168"/>
    <n v="40"/>
    <n v="100"/>
    <n v="4"/>
    <n v="4000"/>
    <d v="2004-05-05T00:00:00"/>
    <s v="Shipped"/>
    <n v="2"/>
    <s v="May"/>
    <n v="2004"/>
    <s v="Classic Cars"/>
    <n v="163"/>
    <x v="25"/>
    <s v="Euro Shopping Channel"/>
    <s v="+2125558483"/>
    <s v="C/ Moralzarzal, 86"/>
    <s v="Madrid"/>
    <m/>
    <n v="28034"/>
    <s v="Spain"/>
    <s v="EMEA"/>
    <s v="Freyre"/>
    <x v="20"/>
    <s v="Medium"/>
  </r>
  <r>
    <x v="96"/>
    <n v="30"/>
    <n v="100"/>
    <n v="3"/>
    <n v="3000"/>
    <d v="2004-06-15T00:00:00"/>
    <s v="Shipped"/>
    <n v="2"/>
    <s v="Jun"/>
    <n v="2004"/>
    <s v="Classic Cars"/>
    <n v="163"/>
    <x v="25"/>
    <s v="Handji Gifts&amp; Co"/>
    <s v="+2125558484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4"/>
    <n v="5000"/>
    <d v="2004-07-20T00:00:00"/>
    <s v="Shipped"/>
    <n v="3"/>
    <s v="Jul"/>
    <n v="2004"/>
    <s v="Classic Cars"/>
    <n v="163"/>
    <x v="25"/>
    <s v="Mini Gifts Distributors Ltd."/>
    <s v="+2125558485"/>
    <s v="5677 Strong St."/>
    <s v="San Rafael"/>
    <s v="CA"/>
    <n v="97562"/>
    <s v="USA"/>
    <s v="NA"/>
    <s v="Nelson"/>
    <x v="33"/>
    <s v="Large"/>
  </r>
  <r>
    <x v="136"/>
    <n v="23"/>
    <n v="100"/>
    <n v="13"/>
    <n v="2300"/>
    <d v="2004-08-20T00:00:00"/>
    <s v="Shipped"/>
    <n v="3"/>
    <s v="Aug"/>
    <n v="2004"/>
    <s v="Classic Cars"/>
    <n v="163"/>
    <x v="25"/>
    <s v="Mini Gifts Distributors Ltd."/>
    <s v="+2125558486"/>
    <s v="5677 Strong St."/>
    <s v="San Rafael"/>
    <s v="CA"/>
    <n v="97562"/>
    <s v="USA"/>
    <s v="NA"/>
    <s v="Nelson"/>
    <x v="33"/>
    <s v="Medium"/>
  </r>
  <r>
    <x v="170"/>
    <n v="26"/>
    <n v="100"/>
    <n v="7"/>
    <n v="2600"/>
    <d v="2004-09-08T00:00:00"/>
    <s v="Shipped"/>
    <n v="3"/>
    <s v="Sep"/>
    <n v="2004"/>
    <s v="Classic Cars"/>
    <n v="163"/>
    <x v="25"/>
    <s v="Land of Toys Inc."/>
    <s v="+2125558487"/>
    <s v="897 Long Airport Avenue"/>
    <s v="NYC"/>
    <s v="NY"/>
    <n v="10022"/>
    <s v="USA"/>
    <s v="NA"/>
    <s v="Yu"/>
    <x v="0"/>
    <s v="Medium"/>
  </r>
  <r>
    <x v="98"/>
    <n v="27"/>
    <n v="100"/>
    <n v="4"/>
    <n v="2700"/>
    <d v="2004-10-13T00:00:00"/>
    <s v="Shipped"/>
    <n v="4"/>
    <s v="Oct"/>
    <n v="2004"/>
    <s v="Classic Cars"/>
    <n v="163"/>
    <x v="25"/>
    <s v="Marta's Replicas Co."/>
    <s v="+2125558488"/>
    <s v="39323 Spinnaker Dr."/>
    <s v="Cambridge"/>
    <s v="MA"/>
    <n v="51247"/>
    <s v="USA"/>
    <s v="NA"/>
    <s v="Hernandez"/>
    <x v="12"/>
    <s v="Medium"/>
  </r>
  <r>
    <x v="139"/>
    <n v="42"/>
    <n v="100"/>
    <n v="13"/>
    <n v="4200"/>
    <d v="2004-10-22T00:00:00"/>
    <s v="Shipped"/>
    <n v="4"/>
    <s v="Oct"/>
    <n v="2004"/>
    <s v="Classic Cars"/>
    <n v="163"/>
    <x v="25"/>
    <s v="Heintze Collectables"/>
    <s v="+2125558489"/>
    <s v="Smagsloget 45"/>
    <s v="Aaarhus"/>
    <m/>
    <n v="8200"/>
    <s v="Denmark"/>
    <s v="EMEA"/>
    <s v="Ibsen"/>
    <x v="63"/>
    <s v="Medium"/>
  </r>
  <r>
    <x v="152"/>
    <n v="47"/>
    <n v="100"/>
    <n v="8"/>
    <n v="4700"/>
    <d v="2004-11-05T00:00:00"/>
    <s v="Shipped"/>
    <n v="4"/>
    <s v="Nov"/>
    <n v="2004"/>
    <s v="Classic Cars"/>
    <n v="163"/>
    <x v="25"/>
    <s v="Vitachrome Inc."/>
    <s v="+2125558490"/>
    <s v="2678 Kingston Rd. Suite 101"/>
    <s v="NYC"/>
    <s v="NY"/>
    <n v="10022"/>
    <s v="USA"/>
    <s v="NA"/>
    <s v="Frick"/>
    <x v="9"/>
    <s v="Large"/>
  </r>
  <r>
    <x v="140"/>
    <n v="49"/>
    <n v="100"/>
    <n v="6"/>
    <n v="4900"/>
    <d v="2004-11-20T00:00:00"/>
    <s v="Shipped"/>
    <n v="4"/>
    <s v="Nov"/>
    <n v="2004"/>
    <s v="Classic Cars"/>
    <n v="163"/>
    <x v="25"/>
    <s v="La Corne D'abondance, Co."/>
    <s v="+2125558491"/>
    <s v="265, boulevard Charonne"/>
    <s v="Paris"/>
    <m/>
    <n v="75012"/>
    <s v="France"/>
    <s v="EMEA"/>
    <s v="Bertrand"/>
    <x v="50"/>
    <s v="Large"/>
  </r>
  <r>
    <x v="159"/>
    <n v="38"/>
    <n v="100"/>
    <n v="8"/>
    <n v="3800"/>
    <d v="2004-12-01T00:00:00"/>
    <s v="Shipped"/>
    <n v="4"/>
    <s v="Dec"/>
    <n v="2004"/>
    <s v="Classic Cars"/>
    <n v="163"/>
    <x v="25"/>
    <s v="Muscle Machine Inc"/>
    <s v="+2125558492"/>
    <s v="4092 Furth Circle Suite 400"/>
    <s v="NYC"/>
    <s v="NY"/>
    <n v="10022"/>
    <s v="USA"/>
    <s v="NA"/>
    <s v="Young"/>
    <x v="59"/>
    <s v="Medium"/>
  </r>
  <r>
    <x v="153"/>
    <n v="20"/>
    <n v="100"/>
    <n v="10"/>
    <n v="2000"/>
    <d v="2004-12-10T00:00:00"/>
    <s v="Shipped"/>
    <n v="4"/>
    <s v="Dec"/>
    <n v="2004"/>
    <s v="Classic Cars"/>
    <n v="163"/>
    <x v="25"/>
    <s v="Euro Shopping Channel"/>
    <s v="+2125558493"/>
    <s v="C/ Moralzarzal, 86"/>
    <s v="Madrid"/>
    <m/>
    <n v="28034"/>
    <s v="Spain"/>
    <s v="EMEA"/>
    <s v="Freyre"/>
    <x v="20"/>
    <s v="Small"/>
  </r>
  <r>
    <x v="142"/>
    <n v="25"/>
    <n v="100"/>
    <n v="7"/>
    <n v="2500"/>
    <d v="2005-01-23T00:00:00"/>
    <s v="Shipped"/>
    <n v="1"/>
    <s v="Jan"/>
    <n v="2005"/>
    <s v="Classic Cars"/>
    <n v="163"/>
    <x v="25"/>
    <s v="Mini Gifts Distributors Ltd."/>
    <s v="+2125558494"/>
    <s v="5677 Strong St."/>
    <s v="San Rafael"/>
    <s v="CA"/>
    <n v="97562"/>
    <s v="USA"/>
    <s v="NA"/>
    <s v="Nelson"/>
    <x v="33"/>
    <s v="Small"/>
  </r>
  <r>
    <x v="143"/>
    <n v="25"/>
    <n v="88"/>
    <n v="5"/>
    <n v="2200"/>
    <d v="2005-02-17T00:00:00"/>
    <s v="Shipped"/>
    <n v="1"/>
    <s v="Feb"/>
    <n v="2005"/>
    <s v="Classic Cars"/>
    <n v="163"/>
    <x v="25"/>
    <s v="Mini Gifts Distributors Ltd."/>
    <s v="+2125558495"/>
    <s v="5677 Strong St."/>
    <s v="San Rafael"/>
    <s v="CA"/>
    <n v="97562"/>
    <s v="USA"/>
    <s v="NA"/>
    <s v="Nelson"/>
    <x v="33"/>
    <s v="Small"/>
  </r>
  <r>
    <x v="171"/>
    <n v="41"/>
    <n v="100"/>
    <n v="4"/>
    <n v="4100"/>
    <d v="2005-05-03T00:00:00"/>
    <s v="Shipped"/>
    <n v="2"/>
    <s v="May"/>
    <n v="2005"/>
    <s v="Classic Cars"/>
    <n v="163"/>
    <x v="25"/>
    <s v="Euro Shopping Channel"/>
    <s v="+2125558496"/>
    <s v="C/ Moralzarzal, 86"/>
    <s v="Madrid"/>
    <m/>
    <n v="28034"/>
    <s v="Spain"/>
    <s v="EMEA"/>
    <s v="Freyre"/>
    <x v="20"/>
    <s v="Medium"/>
  </r>
  <r>
    <x v="102"/>
    <n v="28"/>
    <n v="100"/>
    <n v="3"/>
    <n v="2800"/>
    <d v="2005-05-31T00:00:00"/>
    <s v="In Process"/>
    <n v="2"/>
    <s v="May"/>
    <n v="2005"/>
    <s v="Classic Cars"/>
    <n v="163"/>
    <x v="25"/>
    <s v="La Rochelle Gifts"/>
    <s v="+2125558497"/>
    <s v="67, rue des Cinquante Otages"/>
    <s v="Nantes"/>
    <m/>
    <n v="44000"/>
    <s v="France"/>
    <s v="EMEA"/>
    <s v="Labrune"/>
    <x v="11"/>
    <s v="Medium"/>
  </r>
  <r>
    <x v="236"/>
    <n v="50"/>
    <n v="67.8"/>
    <n v="2"/>
    <n v="3390"/>
    <d v="2003-01-06T00:00:00"/>
    <s v="Shipped"/>
    <n v="1"/>
    <s v="Jan"/>
    <n v="2003"/>
    <s v="Vintage Cars"/>
    <n v="60"/>
    <x v="26"/>
    <s v="Online Diecast Creations Co."/>
    <s v="+2125558498"/>
    <s v="2304 Long Airport Avenue"/>
    <s v="Nashua"/>
    <s v="NH"/>
    <n v="62005"/>
    <s v="USA"/>
    <s v="NA"/>
    <s v="Young"/>
    <x v="33"/>
    <s v="Medium"/>
  </r>
  <r>
    <x v="210"/>
    <n v="32"/>
    <n v="50.25"/>
    <n v="6"/>
    <n v="1608"/>
    <d v="2003-03-18T00:00:00"/>
    <s v="Shipped"/>
    <n v="1"/>
    <s v="Mar"/>
    <n v="2003"/>
    <s v="Vintage Cars"/>
    <n v="60"/>
    <x v="26"/>
    <s v="AV Stores, Co."/>
    <s v="+2125558499"/>
    <s v="Fauntleroy Circus"/>
    <s v="Manchester"/>
    <m/>
    <s v="EC2 5NT"/>
    <s v="UK"/>
    <s v="EMEA"/>
    <s v="Ashworth"/>
    <x v="62"/>
    <s v="Small"/>
  </r>
  <r>
    <x v="237"/>
    <n v="42"/>
    <n v="53.88"/>
    <n v="5"/>
    <n v="2262.96"/>
    <d v="2003-05-21T00:00:00"/>
    <s v="Shipped"/>
    <n v="2"/>
    <s v="May"/>
    <n v="2003"/>
    <s v="Vintage Cars"/>
    <n v="60"/>
    <x v="26"/>
    <s v="Signal Gift Stores"/>
    <s v="+2125558500"/>
    <s v="8489 Strong St."/>
    <s v="Las Vegas"/>
    <s v="NV"/>
    <n v="83030"/>
    <s v="USA"/>
    <s v="NA"/>
    <s v="King"/>
    <x v="49"/>
    <s v="Small"/>
  </r>
  <r>
    <x v="196"/>
    <n v="24"/>
    <n v="62.36"/>
    <n v="10"/>
    <n v="1496.6399999999999"/>
    <d v="2003-09-12T00:00:00"/>
    <s v="Shipped"/>
    <n v="3"/>
    <s v="Sep"/>
    <n v="2003"/>
    <s v="Vintage Cars"/>
    <n v="60"/>
    <x v="26"/>
    <s v="Signal Collectibles Ltd."/>
    <s v="+2125558501"/>
    <s v="2793 Furth Circle"/>
    <s v="Brisbane"/>
    <s v="CA"/>
    <n v="94217"/>
    <s v="USA"/>
    <s v="NA"/>
    <s v="Taylor"/>
    <x v="49"/>
    <s v="Small"/>
  </r>
  <r>
    <x v="197"/>
    <n v="27"/>
    <n v="69.62"/>
    <n v="8"/>
    <n v="1879.7400000000002"/>
    <d v="2003-10-18T00:00:00"/>
    <s v="Shipped"/>
    <n v="4"/>
    <s v="Oct"/>
    <n v="2003"/>
    <s v="Vintage Cars"/>
    <n v="60"/>
    <x v="26"/>
    <s v="Corporate Gift Ideas Co."/>
    <s v="+2125558502"/>
    <s v="7734 Strong St."/>
    <s v="San Francisco"/>
    <s v="CA"/>
    <m/>
    <s v="USA"/>
    <s v="NA"/>
    <s v="Brown"/>
    <x v="3"/>
    <s v="Small"/>
  </r>
  <r>
    <x v="198"/>
    <n v="26"/>
    <n v="57.51"/>
    <n v="12"/>
    <n v="1495.26"/>
    <d v="2003-11-05T00:00:00"/>
    <s v="Shipped"/>
    <n v="4"/>
    <s v="Nov"/>
    <n v="2003"/>
    <s v="Vintage Cars"/>
    <n v="60"/>
    <x v="26"/>
    <s v="Rovelli Gifts"/>
    <s v="+2125558503"/>
    <s v="Via Ludovico il Moro 22"/>
    <s v="Bergamo"/>
    <m/>
    <n v="24100"/>
    <s v="Italy"/>
    <s v="EMEA"/>
    <s v="Rovelli"/>
    <x v="68"/>
    <s v="Small"/>
  </r>
  <r>
    <x v="199"/>
    <n v="38"/>
    <n v="61.15"/>
    <n v="9"/>
    <n v="2323.6999999999998"/>
    <d v="2003-11-12T00:00:00"/>
    <s v="Shipped"/>
    <n v="4"/>
    <s v="Nov"/>
    <n v="2003"/>
    <s v="Vintage Cars"/>
    <n v="60"/>
    <x v="26"/>
    <s v="Mini Gifts Distributors Ltd."/>
    <s v="+2125558504"/>
    <s v="5677 Strong St."/>
    <s v="San Rafael"/>
    <s v="CA"/>
    <n v="97562"/>
    <s v="USA"/>
    <s v="NA"/>
    <s v="Nelson"/>
    <x v="33"/>
    <s v="Small"/>
  </r>
  <r>
    <x v="200"/>
    <n v="42"/>
    <n v="59.33"/>
    <n v="13"/>
    <n v="2491.86"/>
    <d v="2003-11-21T00:00:00"/>
    <s v="Shipped"/>
    <n v="4"/>
    <s v="Nov"/>
    <n v="2003"/>
    <s v="Vintage Cars"/>
    <n v="60"/>
    <x v="26"/>
    <s v="Australian Collectables, Ltd"/>
    <s v="+2125558505"/>
    <s v="7 Allen Street"/>
    <s v="Glen Waverly"/>
    <s v="Victoria"/>
    <n v="3150"/>
    <s v="Australia"/>
    <s v="APAC"/>
    <s v="Connery"/>
    <x v="69"/>
    <s v="Small"/>
  </r>
  <r>
    <x v="182"/>
    <n v="23"/>
    <n v="71.44"/>
    <n v="3"/>
    <n v="1643.12"/>
    <d v="2003-12-02T00:00:00"/>
    <s v="Shipped"/>
    <n v="4"/>
    <s v="Dec"/>
    <n v="2003"/>
    <s v="Vintage Cars"/>
    <n v="60"/>
    <x v="26"/>
    <s v="Muscle Machine Inc"/>
    <s v="+2125558506"/>
    <s v="4092 Furth Circle Suite 400"/>
    <s v="NYC"/>
    <s v="NY"/>
    <n v="10022"/>
    <s v="USA"/>
    <s v="NA"/>
    <s v="Young"/>
    <x v="59"/>
    <s v="Small"/>
  </r>
  <r>
    <x v="238"/>
    <n v="21"/>
    <n v="62.96"/>
    <n v="6"/>
    <n v="1322.16"/>
    <d v="2004-01-26T00:00:00"/>
    <s v="Shipped"/>
    <n v="1"/>
    <s v="Jan"/>
    <n v="2004"/>
    <s v="Vintage Cars"/>
    <n v="60"/>
    <x v="26"/>
    <s v="Corrida Auto Replicas, Ltd"/>
    <s v="+2125558507"/>
    <s v="C/ Araquil, 67"/>
    <s v="Madrid"/>
    <m/>
    <n v="28023"/>
    <s v="Spain"/>
    <s v="EMEA"/>
    <s v="Sommer"/>
    <x v="22"/>
    <s v="Small"/>
  </r>
  <r>
    <x v="202"/>
    <n v="28"/>
    <n v="50.85"/>
    <n v="9"/>
    <n v="1423.8"/>
    <d v="2004-03-02T00:00:00"/>
    <s v="Shipped"/>
    <n v="1"/>
    <s v="Mar"/>
    <n v="2004"/>
    <s v="Vintage Cars"/>
    <n v="60"/>
    <x v="26"/>
    <s v="Saveley &amp; Henriot, Co."/>
    <s v="+2125558508"/>
    <s v="2, rue du Commerce"/>
    <s v="Lyon"/>
    <m/>
    <n v="69004"/>
    <s v="France"/>
    <s v="EMEA"/>
    <s v="Saveley"/>
    <x v="27"/>
    <s v="Small"/>
  </r>
  <r>
    <x v="215"/>
    <n v="33"/>
    <n v="72.650000000000006"/>
    <n v="1"/>
    <n v="2397.4500000000003"/>
    <d v="2004-04-13T00:00:00"/>
    <s v="Shipped"/>
    <n v="2"/>
    <s v="Apr"/>
    <n v="2004"/>
    <s v="Vintage Cars"/>
    <n v="60"/>
    <x v="26"/>
    <s v="Mini Caravy"/>
    <s v="+2125558509"/>
    <s v="24, place Kluber"/>
    <s v="Strasbourg"/>
    <m/>
    <n v="67000"/>
    <s v="France"/>
    <s v="EMEA"/>
    <s v="Citeaux"/>
    <x v="66"/>
    <s v="Small"/>
  </r>
  <r>
    <x v="41"/>
    <n v="25"/>
    <n v="62.96"/>
    <n v="15"/>
    <n v="1574"/>
    <d v="2004-08-17T00:00:00"/>
    <s v="Shipped"/>
    <n v="3"/>
    <s v="Aug"/>
    <n v="2004"/>
    <s v="Vintage Cars"/>
    <n v="60"/>
    <x v="26"/>
    <s v="Amica Models &amp; Co."/>
    <s v="+2125558510"/>
    <s v="Via Monte Bianco 34"/>
    <s v="Torino"/>
    <m/>
    <n v="10100"/>
    <s v="Italy"/>
    <s v="EMEA"/>
    <s v="Accorti"/>
    <x v="32"/>
    <s v="Small"/>
  </r>
  <r>
    <x v="216"/>
    <n v="28"/>
    <n v="61.75"/>
    <n v="4"/>
    <n v="1729"/>
    <d v="2004-09-01T00:00:00"/>
    <s v="Shipped"/>
    <n v="3"/>
    <s v="Sep"/>
    <n v="2004"/>
    <s v="Vintage Cars"/>
    <n v="60"/>
    <x v="26"/>
    <s v="Handji Gifts&amp; Co"/>
    <s v="+2125558511"/>
    <s v="Village Close - 106 Linden Road Sandown 2nd Floor"/>
    <s v="Singapore"/>
    <m/>
    <n v="69045"/>
    <s v="Singapore"/>
    <s v="APAC"/>
    <s v="Victorino"/>
    <x v="52"/>
    <s v="Small"/>
  </r>
  <r>
    <x v="244"/>
    <n v="46"/>
    <n v="49.04"/>
    <n v="2"/>
    <n v="2255.84"/>
    <d v="2004-10-06T00:00:00"/>
    <s v="Shipped"/>
    <n v="4"/>
    <s v="Oct"/>
    <n v="2004"/>
    <s v="Vintage Cars"/>
    <n v="60"/>
    <x v="26"/>
    <s v="Iberia Gift Imports, Corp."/>
    <s v="+2125558512"/>
    <s v="C/ Romero, 33"/>
    <s v="Sevilla"/>
    <m/>
    <n v="41101"/>
    <s v="Spain"/>
    <s v="EMEA"/>
    <s v="Roel"/>
    <x v="65"/>
    <s v="Small"/>
  </r>
  <r>
    <x v="44"/>
    <n v="30"/>
    <n v="61.15"/>
    <n v="16"/>
    <n v="1834.5"/>
    <d v="2004-10-21T00:00:00"/>
    <s v="Shipped"/>
    <n v="4"/>
    <s v="Oct"/>
    <n v="2004"/>
    <s v="Vintage Cars"/>
    <n v="60"/>
    <x v="26"/>
    <s v="Mini Gifts Distributors Ltd."/>
    <s v="+2125558513"/>
    <s v="5677 Strong St."/>
    <s v="San Rafael"/>
    <s v="CA"/>
    <n v="97562"/>
    <s v="USA"/>
    <s v="NA"/>
    <s v="Nelson"/>
    <x v="33"/>
    <s v="Small"/>
  </r>
  <r>
    <x v="206"/>
    <n v="38"/>
    <n v="84.25"/>
    <n v="9"/>
    <n v="3201.5"/>
    <d v="2004-11-17T00:00:00"/>
    <s v="Shipped"/>
    <n v="4"/>
    <s v="Nov"/>
    <n v="2004"/>
    <s v="Vintage Cars"/>
    <n v="60"/>
    <x v="26"/>
    <s v="AV Stores, Co."/>
    <s v="+2125558514"/>
    <s v="Fauntleroy Circus"/>
    <s v="Manchester"/>
    <m/>
    <s v="EC2 5NT"/>
    <s v="UK"/>
    <s v="EMEA"/>
    <s v="Ashworth"/>
    <x v="62"/>
    <s v="Medium"/>
  </r>
  <r>
    <x v="240"/>
    <n v="40"/>
    <n v="56.91"/>
    <n v="2"/>
    <n v="2276.3999999999996"/>
    <d v="2004-11-25T00:00:00"/>
    <s v="Shipped"/>
    <n v="4"/>
    <s v="Nov"/>
    <n v="2004"/>
    <s v="Vintage Cars"/>
    <n v="60"/>
    <x v="26"/>
    <s v="Marseille Mini Autos"/>
    <s v="+2125558515"/>
    <s v="12, rue des Bouchers"/>
    <s v="Marseille"/>
    <m/>
    <n v="13008"/>
    <s v="France"/>
    <s v="EMEA"/>
    <s v="Lebihan"/>
    <x v="54"/>
    <s v="Small"/>
  </r>
  <r>
    <x v="219"/>
    <n v="45"/>
    <n v="100"/>
    <n v="4"/>
    <n v="4500"/>
    <d v="2005-01-12T00:00:00"/>
    <s v="Resolved"/>
    <n v="1"/>
    <s v="Jan"/>
    <n v="2005"/>
    <s v="Vintage Cars"/>
    <n v="60"/>
    <x v="26"/>
    <s v="Toys4GrownUps.com"/>
    <s v="+2125558516"/>
    <s v="78934 Hillside Dr."/>
    <s v="Pasadena"/>
    <s v="CA"/>
    <n v="90003"/>
    <s v="USA"/>
    <s v="NA"/>
    <s v="Young"/>
    <x v="3"/>
    <s v="Large"/>
  </r>
  <r>
    <x v="241"/>
    <n v="27"/>
    <n v="49.3"/>
    <n v="1"/>
    <n v="1331.1"/>
    <d v="2005-02-10T00:00:00"/>
    <s v="Shipped"/>
    <n v="1"/>
    <s v="Feb"/>
    <n v="2005"/>
    <s v="Vintage Cars"/>
    <n v="60"/>
    <x v="26"/>
    <s v="Euro Shopping Channel"/>
    <s v="+2125558517"/>
    <s v="C/ Moralzarzal, 86"/>
    <s v="Madrid"/>
    <m/>
    <n v="28034"/>
    <s v="Spain"/>
    <s v="EMEA"/>
    <s v="Freyre"/>
    <x v="20"/>
    <s v="Small"/>
  </r>
  <r>
    <x v="221"/>
    <n v="42"/>
    <n v="72.650000000000006"/>
    <n v="1"/>
    <n v="3051.3"/>
    <d v="2005-04-22T00:00:00"/>
    <s v="On Hold"/>
    <n v="2"/>
    <s v="Apr"/>
    <n v="2005"/>
    <s v="Vintage Cars"/>
    <n v="60"/>
    <x v="26"/>
    <s v="The Sharp Gifts Warehouse"/>
    <s v="+2125558518"/>
    <s v="3086 Ingle Ln."/>
    <s v="San Jose"/>
    <s v="CA"/>
    <n v="94217"/>
    <s v="USA"/>
    <s v="NA"/>
    <s v="Frick"/>
    <x v="49"/>
    <s v="Medium"/>
  </r>
  <r>
    <x v="242"/>
    <n v="36"/>
    <n v="63.57"/>
    <n v="4"/>
    <n v="2288.52"/>
    <d v="2005-05-29T00:00:00"/>
    <s v="In Process"/>
    <n v="2"/>
    <s v="May"/>
    <n v="2005"/>
    <s v="Vintage Cars"/>
    <n v="60"/>
    <x v="26"/>
    <s v="Souveniers And Things Co."/>
    <s v="+2125558519"/>
    <s v="Monitor Money Building, 815 Pacific Hwy Level 6"/>
    <s v="Chatswood"/>
    <s v="NSW"/>
    <n v="2067"/>
    <s v="Australia"/>
    <s v="APAC"/>
    <s v="Huxley"/>
    <x v="17"/>
    <s v="Small"/>
  </r>
  <r>
    <x v="150"/>
    <n v="29"/>
    <n v="100"/>
    <n v="12"/>
    <n v="2900"/>
    <d v="2003-01-31T00:00:00"/>
    <s v="Shipped"/>
    <n v="1"/>
    <s v="Jan"/>
    <n v="2003"/>
    <s v="Trucks and Buses"/>
    <n v="122"/>
    <x v="27"/>
    <s v="Euro Shopping Channel"/>
    <s v="+2125558520"/>
    <s v="C/ Moralzarzal, 86"/>
    <s v="Madrid"/>
    <m/>
    <n v="28034"/>
    <s v="Spain"/>
    <s v="EMEA"/>
    <s v="Freyre"/>
    <x v="20"/>
    <s v="Medium"/>
  </r>
  <r>
    <x v="90"/>
    <n v="39"/>
    <n v="100"/>
    <n v="3"/>
    <n v="3900"/>
    <d v="2003-04-01T00:00:00"/>
    <s v="Shipped"/>
    <n v="2"/>
    <s v="Apr"/>
    <n v="2003"/>
    <s v="Trucks and Buses"/>
    <n v="122"/>
    <x v="27"/>
    <s v="La Corne D'abondance, Co."/>
    <s v="+2125558521"/>
    <s v="265, boulevard Charonne"/>
    <s v="Paris"/>
    <m/>
    <n v="75012"/>
    <s v="France"/>
    <s v="EMEA"/>
    <s v="Bertrand"/>
    <x v="50"/>
    <s v="Medium"/>
  </r>
  <r>
    <x v="124"/>
    <n v="45"/>
    <n v="100"/>
    <n v="14"/>
    <n v="4500"/>
    <d v="2003-06-03T00:00:00"/>
    <s v="Shipped"/>
    <n v="2"/>
    <s v="Jun"/>
    <n v="2003"/>
    <s v="Trucks and Buses"/>
    <n v="122"/>
    <x v="27"/>
    <s v="Muscle Machine Inc"/>
    <s v="+2125558522"/>
    <s v="4092 Furth Circle Suite 400"/>
    <s v="NYC"/>
    <s v="NY"/>
    <n v="10022"/>
    <s v="USA"/>
    <s v="NA"/>
    <s v="Young"/>
    <x v="59"/>
    <s v="Medium"/>
  </r>
  <r>
    <x v="163"/>
    <n v="47"/>
    <n v="100"/>
    <n v="8"/>
    <n v="4700"/>
    <d v="2003-08-01T00:00:00"/>
    <s v="Shipped"/>
    <n v="3"/>
    <s v="Aug"/>
    <n v="2003"/>
    <s v="Trucks and Buses"/>
    <n v="122"/>
    <x v="27"/>
    <s v="Suominen Souveniers"/>
    <s v="+2125558523"/>
    <s v="Software Engineering Center, SEC Oy"/>
    <s v="Espoo"/>
    <m/>
    <s v="FIN-02271"/>
    <s v="Finland"/>
    <s v="EMEA"/>
    <s v="Suominen"/>
    <x v="58"/>
    <s v="Medium"/>
  </r>
  <r>
    <x v="164"/>
    <n v="49"/>
    <n v="100"/>
    <n v="6"/>
    <n v="4900"/>
    <d v="2003-09-21T00:00:00"/>
    <s v="Shipped"/>
    <n v="3"/>
    <s v="Sep"/>
    <n v="2003"/>
    <s v="Trucks and Buses"/>
    <n v="122"/>
    <x v="27"/>
    <s v="Oulu Toy Supplies, Inc."/>
    <s v="+2125558524"/>
    <s v="Torikatu 38"/>
    <s v="Oulu"/>
    <m/>
    <n v="90110"/>
    <s v="Finland"/>
    <s v="EMEA"/>
    <s v="Koskitalo"/>
    <x v="48"/>
    <s v="Medium"/>
  </r>
  <r>
    <x v="127"/>
    <n v="46"/>
    <n v="100"/>
    <n v="15"/>
    <n v="4600"/>
    <d v="2003-10-22T00:00:00"/>
    <s v="Shipped"/>
    <n v="4"/>
    <s v="Oct"/>
    <n v="2003"/>
    <s v="Trucks and Buses"/>
    <n v="122"/>
    <x v="27"/>
    <s v="Dragon Souveniers, Ltd."/>
    <s v="+2125558525"/>
    <s v="Bronz Sok., Bronz Apt. 3/6 Tesvikiye"/>
    <s v="Singapore"/>
    <m/>
    <n v="79903"/>
    <s v="Singapore"/>
    <s v="Japan"/>
    <s v="Natividad"/>
    <x v="23"/>
    <s v="Medium"/>
  </r>
  <r>
    <x v="92"/>
    <n v="48"/>
    <n v="100"/>
    <n v="4"/>
    <n v="4800"/>
    <d v="2003-11-06T00:00:00"/>
    <s v="Shipped"/>
    <n v="4"/>
    <s v="Nov"/>
    <n v="2003"/>
    <s v="Trucks and Buses"/>
    <n v="122"/>
    <x v="27"/>
    <s v="Stylish Desk Decors, Co."/>
    <s v="+2125558526"/>
    <s v="35 King George"/>
    <s v="London"/>
    <m/>
    <s v="WX3 6FW"/>
    <s v="UK"/>
    <s v="EMEA"/>
    <s v="Brown"/>
    <x v="41"/>
    <s v="Medium"/>
  </r>
  <r>
    <x v="165"/>
    <n v="46"/>
    <n v="100"/>
    <n v="9"/>
    <n v="4600"/>
    <d v="2003-11-14T00:00:00"/>
    <s v="Shipped"/>
    <n v="4"/>
    <s v="Nov"/>
    <n v="2003"/>
    <s v="Trucks and Buses"/>
    <n v="122"/>
    <x v="27"/>
    <s v="Iberia Gift Imports, Corp."/>
    <s v="+2125558527"/>
    <s v="C/ Romero, 33"/>
    <s v="Sevilla"/>
    <m/>
    <n v="41101"/>
    <s v="Spain"/>
    <s v="EMEA"/>
    <s v="Roel"/>
    <x v="65"/>
    <s v="Medium"/>
  </r>
  <r>
    <x v="166"/>
    <n v="35"/>
    <n v="100"/>
    <n v="9"/>
    <n v="3500"/>
    <d v="2003-11-25T00:00:00"/>
    <s v="Shipped"/>
    <n v="4"/>
    <s v="Nov"/>
    <n v="2003"/>
    <s v="Trucks and Buses"/>
    <n v="122"/>
    <x v="27"/>
    <s v="Mini Classics"/>
    <s v="+2125558528"/>
    <s v="3758 North Pendale Street"/>
    <s v="White Plains"/>
    <s v="NY"/>
    <n v="24067"/>
    <s v="USA"/>
    <s v="NA"/>
    <s v="Frick"/>
    <x v="29"/>
    <s v="Medium"/>
  </r>
  <r>
    <x v="93"/>
    <n v="43"/>
    <n v="100"/>
    <n v="10"/>
    <n v="4300"/>
    <d v="2003-12-09T00:00:00"/>
    <s v="Shipped"/>
    <n v="4"/>
    <s v="Dec"/>
    <n v="2003"/>
    <s v="Trucks and Buses"/>
    <n v="122"/>
    <x v="27"/>
    <s v="Diecast Collectables"/>
    <s v="+2125558529"/>
    <s v="6251 Ingle Ln."/>
    <s v="Boston"/>
    <s v="MA"/>
    <n v="51003"/>
    <s v="USA"/>
    <s v="NA"/>
    <s v="Franco"/>
    <x v="33"/>
    <s v="Medium"/>
  </r>
  <r>
    <x v="95"/>
    <n v="26"/>
    <n v="100"/>
    <n v="4"/>
    <n v="2600"/>
    <d v="2004-03-11T00:00:00"/>
    <s v="Shipped"/>
    <n v="1"/>
    <s v="Mar"/>
    <n v="2004"/>
    <s v="Trucks and Buses"/>
    <n v="122"/>
    <x v="27"/>
    <s v="Mini Gifts Distributors Ltd."/>
    <s v="+2125558530"/>
    <s v="5677 Strong St."/>
    <s v="San Rafael"/>
    <s v="CA"/>
    <n v="97562"/>
    <s v="USA"/>
    <s v="NA"/>
    <s v="Nelson"/>
    <x v="33"/>
    <s v="Medium"/>
  </r>
  <r>
    <x v="168"/>
    <n v="22"/>
    <n v="98.18"/>
    <n v="8"/>
    <n v="2159.96"/>
    <d v="2004-05-05T00:00:00"/>
    <s v="Shipped"/>
    <n v="2"/>
    <s v="May"/>
    <n v="2004"/>
    <s v="Trucks and Buses"/>
    <n v="122"/>
    <x v="27"/>
    <s v="Euro Shopping Channel"/>
    <s v="+2125558531"/>
    <s v="C/ Moralzarzal, 86"/>
    <s v="Madrid"/>
    <m/>
    <n v="28034"/>
    <s v="Spain"/>
    <s v="EMEA"/>
    <s v="Freyre"/>
    <x v="20"/>
    <s v="Small"/>
  </r>
  <r>
    <x v="96"/>
    <n v="34"/>
    <n v="99.41"/>
    <n v="7"/>
    <n v="3379.94"/>
    <d v="2004-06-15T00:00:00"/>
    <s v="Shipped"/>
    <n v="2"/>
    <s v="Jun"/>
    <n v="2004"/>
    <s v="Trucks and Buses"/>
    <n v="122"/>
    <x v="27"/>
    <s v="Handji Gifts&amp; Co"/>
    <s v="+2125558532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8"/>
    <n v="5000"/>
    <d v="2004-07-20T00:00:00"/>
    <s v="Shipped"/>
    <n v="3"/>
    <s v="Jul"/>
    <n v="2004"/>
    <s v="Trucks and Buses"/>
    <n v="122"/>
    <x v="27"/>
    <s v="Mini Gifts Distributors Ltd."/>
    <s v="+2125558533"/>
    <s v="5677 Strong St."/>
    <s v="San Rafael"/>
    <s v="CA"/>
    <n v="97562"/>
    <s v="USA"/>
    <s v="NA"/>
    <s v="Nelson"/>
    <x v="33"/>
    <s v="Medium"/>
  </r>
  <r>
    <x v="97"/>
    <n v="48"/>
    <n v="100"/>
    <n v="4"/>
    <n v="4800"/>
    <d v="2004-08-19T00:00:00"/>
    <s v="Shipped"/>
    <n v="3"/>
    <s v="Aug"/>
    <n v="2004"/>
    <s v="Trucks and Buses"/>
    <n v="122"/>
    <x v="27"/>
    <s v="Diecast Classics Inc."/>
    <s v="+2125558534"/>
    <s v="7586 Pompton St."/>
    <s v="Allentown"/>
    <s v="PA"/>
    <n v="70267"/>
    <s v="USA"/>
    <s v="NA"/>
    <s v="Yu"/>
    <x v="15"/>
    <s v="Medium"/>
  </r>
  <r>
    <x v="170"/>
    <n v="41"/>
    <n v="100"/>
    <n v="11"/>
    <n v="4100"/>
    <d v="2004-09-08T00:00:00"/>
    <s v="Shipped"/>
    <n v="3"/>
    <s v="Sep"/>
    <n v="2004"/>
    <s v="Trucks and Buses"/>
    <n v="122"/>
    <x v="27"/>
    <s v="Land of Toys Inc."/>
    <s v="+2125558535"/>
    <s v="897 Long Airport Avenue"/>
    <s v="NYC"/>
    <s v="NY"/>
    <n v="10022"/>
    <s v="USA"/>
    <s v="NA"/>
    <s v="Yu"/>
    <x v="0"/>
    <s v="Medium"/>
  </r>
  <r>
    <x v="98"/>
    <n v="36"/>
    <n v="100"/>
    <n v="8"/>
    <n v="3600"/>
    <d v="2004-10-13T00:00:00"/>
    <s v="Shipped"/>
    <n v="4"/>
    <s v="Oct"/>
    <n v="2004"/>
    <s v="Trucks and Buses"/>
    <n v="122"/>
    <x v="27"/>
    <s v="Marta's Replicas Co."/>
    <s v="+2125558536"/>
    <s v="39323 Spinnaker Dr."/>
    <s v="Cambridge"/>
    <s v="MA"/>
    <n v="51247"/>
    <s v="USA"/>
    <s v="NA"/>
    <s v="Hernandez"/>
    <x v="12"/>
    <s v="Medium"/>
  </r>
  <r>
    <x v="99"/>
    <n v="29"/>
    <n v="100"/>
    <n v="2"/>
    <n v="2900"/>
    <d v="2004-10-22T00:00:00"/>
    <s v="Shipped"/>
    <n v="4"/>
    <s v="Oct"/>
    <n v="2004"/>
    <s v="Trucks and Buses"/>
    <n v="122"/>
    <x v="27"/>
    <s v="Canadian Gift Exchange Network"/>
    <s v="+2125558537"/>
    <s v="1900 Oak St."/>
    <s v="Vancouver"/>
    <s v="BC"/>
    <s v="V3F 2K1"/>
    <s v="Canada"/>
    <s v="NA"/>
    <s v="Tannamuri"/>
    <x v="28"/>
    <s v="Medium"/>
  </r>
  <r>
    <x v="152"/>
    <n v="33"/>
    <n v="37.479999999999997"/>
    <n v="10"/>
    <n v="1236.8399999999999"/>
    <d v="2004-11-05T00:00:00"/>
    <s v="Shipped"/>
    <n v="4"/>
    <s v="Nov"/>
    <n v="2004"/>
    <s v="Trucks and Buses"/>
    <n v="122"/>
    <x v="27"/>
    <s v="Vitachrome Inc."/>
    <s v="+2125558538"/>
    <s v="2678 Kingston Rd. Suite 101"/>
    <s v="NYC"/>
    <s v="NY"/>
    <n v="10022"/>
    <s v="USA"/>
    <s v="NA"/>
    <s v="Frick"/>
    <x v="9"/>
    <s v="Small"/>
  </r>
  <r>
    <x v="100"/>
    <n v="46"/>
    <n v="100"/>
    <n v="6"/>
    <n v="4600"/>
    <d v="2004-11-19T00:00:00"/>
    <s v="On Hold"/>
    <n v="4"/>
    <s v="Nov"/>
    <n v="2004"/>
    <s v="Trucks and Buses"/>
    <n v="122"/>
    <x v="27"/>
    <s v="Volvo Model Replicas, Co"/>
    <s v="+2125558539"/>
    <s v="Berguvsv„gen  8"/>
    <s v="Lule"/>
    <m/>
    <s v="S-958 22"/>
    <s v="Sweden"/>
    <s v="EMEA"/>
    <s v="Berglund"/>
    <x v="21"/>
    <s v="Medium"/>
  </r>
  <r>
    <x v="159"/>
    <n v="38"/>
    <n v="100"/>
    <n v="7"/>
    <n v="3800"/>
    <d v="2004-12-01T00:00:00"/>
    <s v="Shipped"/>
    <n v="4"/>
    <s v="Dec"/>
    <n v="2004"/>
    <s v="Trucks and Buses"/>
    <n v="122"/>
    <x v="27"/>
    <s v="Muscle Machine Inc"/>
    <s v="+2125558540"/>
    <s v="4092 Furth Circle Suite 400"/>
    <s v="NYC"/>
    <s v="NY"/>
    <n v="10022"/>
    <s v="USA"/>
    <s v="NA"/>
    <s v="Young"/>
    <x v="59"/>
    <s v="Medium"/>
  </r>
  <r>
    <x v="153"/>
    <n v="20"/>
    <n v="36.42"/>
    <n v="11"/>
    <n v="728.40000000000009"/>
    <d v="2004-12-10T00:00:00"/>
    <s v="Shipped"/>
    <n v="4"/>
    <s v="Dec"/>
    <n v="2004"/>
    <s v="Trucks and Buses"/>
    <n v="122"/>
    <x v="27"/>
    <s v="Euro Shopping Channel"/>
    <s v="+2125558541"/>
    <s v="C/ Moralzarzal, 86"/>
    <s v="Madrid"/>
    <m/>
    <n v="28034"/>
    <s v="Spain"/>
    <s v="EMEA"/>
    <s v="Freyre"/>
    <x v="20"/>
    <s v="Small"/>
  </r>
  <r>
    <x v="101"/>
    <n v="22"/>
    <n v="100"/>
    <n v="5"/>
    <n v="2200"/>
    <d v="2005-01-20T00:00:00"/>
    <s v="Shipped"/>
    <n v="1"/>
    <s v="Jan"/>
    <n v="2005"/>
    <s v="Trucks and Buses"/>
    <n v="122"/>
    <x v="27"/>
    <s v="Anna's Decorations, Ltd"/>
    <s v="+2125558542"/>
    <s v="201 Miller Street Level 15"/>
    <s v="North Sydney"/>
    <s v="NSW"/>
    <n v="2060"/>
    <s v="Australia"/>
    <s v="APAC"/>
    <s v="O'Hara"/>
    <x v="35"/>
    <s v="Medium"/>
  </r>
  <r>
    <x v="245"/>
    <n v="27"/>
    <n v="100"/>
    <n v="11"/>
    <n v="2700"/>
    <d v="2005-02-22T00:00:00"/>
    <s v="Shipped"/>
    <n v="1"/>
    <s v="Feb"/>
    <n v="2005"/>
    <s v="Trucks and Buses"/>
    <n v="122"/>
    <x v="27"/>
    <s v="Euro Shopping Channel"/>
    <s v="+2125558543"/>
    <s v="C/ Moralzarzal, 86"/>
    <s v="Madrid"/>
    <m/>
    <n v="28034"/>
    <s v="Spain"/>
    <s v="EMEA"/>
    <s v="Freyre"/>
    <x v="20"/>
    <s v="Medium"/>
  </r>
  <r>
    <x v="171"/>
    <n v="56"/>
    <n v="98.18"/>
    <n v="8"/>
    <n v="5498.08"/>
    <d v="2005-05-03T00:00:00"/>
    <s v="Shipped"/>
    <n v="2"/>
    <s v="May"/>
    <n v="2005"/>
    <s v="Trucks and Buses"/>
    <n v="122"/>
    <x v="27"/>
    <s v="Euro Shopping Channel"/>
    <s v="+2125558544"/>
    <s v="C/ Moralzarzal, 86"/>
    <s v="Madrid"/>
    <m/>
    <n v="28034"/>
    <s v="Spain"/>
    <s v="EMEA"/>
    <s v="Freyre"/>
    <x v="20"/>
    <s v="Medium"/>
  </r>
  <r>
    <x v="102"/>
    <n v="38"/>
    <n v="99.41"/>
    <n v="7"/>
    <n v="3777.58"/>
    <d v="2005-05-31T00:00:00"/>
    <s v="In Process"/>
    <n v="2"/>
    <s v="May"/>
    <n v="2005"/>
    <s v="Trucks and Buses"/>
    <n v="122"/>
    <x v="27"/>
    <s v="La Rochelle Gifts"/>
    <s v="+2125558545"/>
    <s v="67, rue des Cinquante Otages"/>
    <s v="Nantes"/>
    <m/>
    <n v="44000"/>
    <s v="France"/>
    <s v="EMEA"/>
    <s v="Labrune"/>
    <x v="11"/>
    <s v="Medium"/>
  </r>
  <r>
    <x v="246"/>
    <n v="25"/>
    <n v="100"/>
    <n v="4"/>
    <n v="2500"/>
    <d v="2003-01-09T00:00:00"/>
    <s v="Shipped"/>
    <n v="1"/>
    <s v="Jan"/>
    <n v="2003"/>
    <s v="Vintage Cars"/>
    <n v="127"/>
    <x v="28"/>
    <s v="Blauer See Auto, Co."/>
    <s v="+2125558546"/>
    <s v="Lyonerstr. 34"/>
    <s v="Frankfurt"/>
    <m/>
    <n v="60528"/>
    <s v="Germany"/>
    <s v="EMEA"/>
    <s v="Keitel"/>
    <x v="51"/>
    <s v="Medium"/>
  </r>
  <r>
    <x v="210"/>
    <n v="33"/>
    <n v="100"/>
    <n v="4"/>
    <n v="3300"/>
    <d v="2003-03-18T00:00:00"/>
    <s v="Shipped"/>
    <n v="1"/>
    <s v="Mar"/>
    <n v="2003"/>
    <s v="Vintage Cars"/>
    <n v="127"/>
    <x v="28"/>
    <s v="AV Stores, Co."/>
    <s v="+2125558547"/>
    <s v="Fauntleroy Circus"/>
    <s v="Manchester"/>
    <m/>
    <s v="EC2 5NT"/>
    <s v="UK"/>
    <s v="EMEA"/>
    <s v="Ashworth"/>
    <x v="62"/>
    <s v="Medium"/>
  </r>
  <r>
    <x v="237"/>
    <n v="42"/>
    <n v="100"/>
    <n v="3"/>
    <n v="4200"/>
    <d v="2003-05-21T00:00:00"/>
    <s v="Shipped"/>
    <n v="2"/>
    <s v="May"/>
    <n v="2003"/>
    <s v="Vintage Cars"/>
    <n v="127"/>
    <x v="28"/>
    <s v="Signal Gift Stores"/>
    <s v="+2125558548"/>
    <s v="8489 Strong St."/>
    <s v="Las Vegas"/>
    <s v="NV"/>
    <n v="83030"/>
    <s v="USA"/>
    <s v="NA"/>
    <s v="King"/>
    <x v="49"/>
    <s v="Medium"/>
  </r>
  <r>
    <x v="196"/>
    <n v="33"/>
    <n v="100"/>
    <n v="8"/>
    <n v="3300"/>
    <d v="2003-09-12T00:00:00"/>
    <s v="Shipped"/>
    <n v="3"/>
    <s v="Sep"/>
    <n v="2003"/>
    <s v="Vintage Cars"/>
    <n v="127"/>
    <x v="28"/>
    <s v="Signal Collectibles Ltd."/>
    <s v="+2125558549"/>
    <s v="2793 Furth Circle"/>
    <s v="Brisbane"/>
    <s v="CA"/>
    <n v="94217"/>
    <s v="USA"/>
    <s v="NA"/>
    <s v="Taylor"/>
    <x v="49"/>
    <s v="Medium"/>
  </r>
  <r>
    <x v="197"/>
    <n v="38"/>
    <n v="100"/>
    <n v="6"/>
    <n v="3800"/>
    <d v="2003-10-18T00:00:00"/>
    <s v="Shipped"/>
    <n v="4"/>
    <s v="Oct"/>
    <n v="2003"/>
    <s v="Vintage Cars"/>
    <n v="127"/>
    <x v="28"/>
    <s v="Corporate Gift Ideas Co."/>
    <s v="+2125558550"/>
    <s v="7734 Strong St."/>
    <s v="San Francisco"/>
    <s v="CA"/>
    <m/>
    <s v="USA"/>
    <s v="NA"/>
    <s v="Brown"/>
    <x v="3"/>
    <s v="Medium"/>
  </r>
  <r>
    <x v="198"/>
    <n v="31"/>
    <n v="100"/>
    <n v="10"/>
    <n v="3100"/>
    <d v="2003-11-05T00:00:00"/>
    <s v="Shipped"/>
    <n v="4"/>
    <s v="Nov"/>
    <n v="2003"/>
    <s v="Vintage Cars"/>
    <n v="127"/>
    <x v="28"/>
    <s v="Rovelli Gifts"/>
    <s v="+2125558551"/>
    <s v="Via Ludovico il Moro 22"/>
    <s v="Bergamo"/>
    <m/>
    <n v="24100"/>
    <s v="Italy"/>
    <s v="EMEA"/>
    <s v="Rovelli"/>
    <x v="68"/>
    <s v="Medium"/>
  </r>
  <r>
    <x v="199"/>
    <n v="20"/>
    <n v="100"/>
    <n v="7"/>
    <n v="2000"/>
    <d v="2003-11-12T00:00:00"/>
    <s v="Shipped"/>
    <n v="4"/>
    <s v="Nov"/>
    <n v="2003"/>
    <s v="Vintage Cars"/>
    <n v="127"/>
    <x v="28"/>
    <s v="Mini Gifts Distributors Ltd."/>
    <s v="+2125558552"/>
    <s v="5677 Strong St."/>
    <s v="San Rafael"/>
    <s v="CA"/>
    <n v="97562"/>
    <s v="USA"/>
    <s v="NA"/>
    <s v="Nelson"/>
    <x v="33"/>
    <s v="Small"/>
  </r>
  <r>
    <x v="200"/>
    <n v="44"/>
    <n v="100"/>
    <n v="11"/>
    <n v="4400"/>
    <d v="2003-11-21T00:00:00"/>
    <s v="Shipped"/>
    <n v="4"/>
    <s v="Nov"/>
    <n v="2003"/>
    <s v="Vintage Cars"/>
    <n v="127"/>
    <x v="28"/>
    <s v="Australian Collectables, Ltd"/>
    <s v="+2125558553"/>
    <s v="7 Allen Street"/>
    <s v="Glen Waverly"/>
    <s v="Victoria"/>
    <n v="3150"/>
    <s v="Australia"/>
    <s v="APAC"/>
    <s v="Connery"/>
    <x v="69"/>
    <s v="Medium"/>
  </r>
  <r>
    <x v="182"/>
    <n v="26"/>
    <n v="100"/>
    <n v="1"/>
    <n v="2600"/>
    <d v="2003-12-02T00:00:00"/>
    <s v="Shipped"/>
    <n v="4"/>
    <s v="Dec"/>
    <n v="2003"/>
    <s v="Vintage Cars"/>
    <n v="127"/>
    <x v="28"/>
    <s v="Muscle Machine Inc"/>
    <s v="+2125558554"/>
    <s v="4092 Furth Circle Suite 400"/>
    <s v="NYC"/>
    <s v="NY"/>
    <n v="10022"/>
    <s v="USA"/>
    <s v="NA"/>
    <s v="Young"/>
    <x v="59"/>
    <s v="Medium"/>
  </r>
  <r>
    <x v="238"/>
    <n v="27"/>
    <n v="100"/>
    <n v="4"/>
    <n v="2700"/>
    <d v="2004-01-26T00:00:00"/>
    <s v="Shipped"/>
    <n v="1"/>
    <s v="Jan"/>
    <n v="2004"/>
    <s v="Vintage Cars"/>
    <n v="127"/>
    <x v="28"/>
    <s v="Corrida Auto Replicas, Ltd"/>
    <s v="+2125558555"/>
    <s v="C/ Araquil, 67"/>
    <s v="Madrid"/>
    <m/>
    <n v="28023"/>
    <s v="Spain"/>
    <s v="EMEA"/>
    <s v="Sommer"/>
    <x v="22"/>
    <s v="Medium"/>
  </r>
  <r>
    <x v="202"/>
    <n v="46"/>
    <n v="100"/>
    <n v="7"/>
    <n v="4600"/>
    <d v="2004-03-02T00:00:00"/>
    <s v="Shipped"/>
    <n v="1"/>
    <s v="Mar"/>
    <n v="2004"/>
    <s v="Vintage Cars"/>
    <n v="127"/>
    <x v="28"/>
    <s v="Saveley &amp; Henriot, Co."/>
    <s v="+2125558556"/>
    <s v="2, rue du Commerce"/>
    <s v="Lyon"/>
    <m/>
    <n v="69004"/>
    <s v="France"/>
    <s v="EMEA"/>
    <s v="Saveley"/>
    <x v="27"/>
    <s v="Large"/>
  </r>
  <r>
    <x v="247"/>
    <n v="47"/>
    <n v="100"/>
    <n v="2"/>
    <n v="4700"/>
    <d v="2004-04-26T00:00:00"/>
    <s v="Shipped"/>
    <n v="2"/>
    <s v="Apr"/>
    <n v="2004"/>
    <s v="Vintage Cars"/>
    <n v="127"/>
    <x v="28"/>
    <s v="Diecast Collectables"/>
    <s v="+2125558557"/>
    <s v="6251 Ingle Ln."/>
    <s v="Boston"/>
    <s v="MA"/>
    <n v="51003"/>
    <s v="USA"/>
    <s v="NA"/>
    <s v="Franco"/>
    <x v="33"/>
    <s v="Medium"/>
  </r>
  <r>
    <x v="41"/>
    <n v="37"/>
    <n v="100"/>
    <n v="13"/>
    <n v="3700"/>
    <d v="2004-08-17T00:00:00"/>
    <s v="Shipped"/>
    <n v="3"/>
    <s v="Aug"/>
    <n v="2004"/>
    <s v="Vintage Cars"/>
    <n v="127"/>
    <x v="28"/>
    <s v="Amica Models &amp; Co."/>
    <s v="+2125558558"/>
    <s v="Via Monte Bianco 34"/>
    <s v="Torino"/>
    <m/>
    <n v="10100"/>
    <s v="Italy"/>
    <s v="EMEA"/>
    <s v="Accorti"/>
    <x v="32"/>
    <s v="Medium"/>
  </r>
  <r>
    <x v="216"/>
    <n v="31"/>
    <n v="100"/>
    <n v="2"/>
    <n v="3100"/>
    <d v="2004-09-01T00:00:00"/>
    <s v="Shipped"/>
    <n v="3"/>
    <s v="Sep"/>
    <n v="2004"/>
    <s v="Vintage Cars"/>
    <n v="127"/>
    <x v="28"/>
    <s v="Handji Gifts&amp; Co"/>
    <s v="+2125558559"/>
    <s v="Village Close - 106 Linden Road Sandown 2nd Floor"/>
    <s v="Singapore"/>
    <m/>
    <n v="69045"/>
    <s v="Singapore"/>
    <s v="APAC"/>
    <s v="Victorino"/>
    <x v="52"/>
    <s v="Medium"/>
  </r>
  <r>
    <x v="43"/>
    <n v="24"/>
    <n v="100"/>
    <n v="17"/>
    <n v="2400"/>
    <d v="2004-10-11T00:00:00"/>
    <s v="Shipped"/>
    <n v="4"/>
    <s v="Oct"/>
    <n v="2004"/>
    <s v="Vintage Cars"/>
    <n v="127"/>
    <x v="28"/>
    <s v="Auto Assoc. &amp; Cie."/>
    <s v="+2125558560"/>
    <s v="67, avenue de l'Europe"/>
    <s v="Versailles"/>
    <m/>
    <n v="78000"/>
    <s v="France"/>
    <s v="EMEA"/>
    <s v="Tonini"/>
    <x v="2"/>
    <s v="Small"/>
  </r>
  <r>
    <x v="44"/>
    <n v="31"/>
    <n v="100"/>
    <n v="14"/>
    <n v="3100"/>
    <d v="2004-10-21T00:00:00"/>
    <s v="Shipped"/>
    <n v="4"/>
    <s v="Oct"/>
    <n v="2004"/>
    <s v="Vintage Cars"/>
    <n v="127"/>
    <x v="28"/>
    <s v="Mini Gifts Distributors Ltd."/>
    <s v="+2125558561"/>
    <s v="5677 Strong St."/>
    <s v="San Rafael"/>
    <s v="CA"/>
    <n v="97562"/>
    <s v="USA"/>
    <s v="NA"/>
    <s v="Nelson"/>
    <x v="33"/>
    <s v="Medium"/>
  </r>
  <r>
    <x v="45"/>
    <n v="50"/>
    <n v="100"/>
    <n v="6"/>
    <n v="5000"/>
    <d v="2004-11-04T00:00:00"/>
    <s v="Shipped"/>
    <n v="4"/>
    <s v="Nov"/>
    <n v="2004"/>
    <s v="Vintage Cars"/>
    <n v="127"/>
    <x v="28"/>
    <s v="Online Diecast Creations Co."/>
    <s v="+2125558562"/>
    <s v="2304 Long Airport Avenue"/>
    <s v="Nashua"/>
    <s v="NH"/>
    <n v="62005"/>
    <s v="USA"/>
    <s v="NA"/>
    <s v="Young"/>
    <x v="33"/>
    <s v="Large"/>
  </r>
  <r>
    <x v="206"/>
    <n v="35"/>
    <n v="64.69"/>
    <n v="8"/>
    <n v="2264.15"/>
    <d v="2004-11-17T00:00:00"/>
    <s v="Shipped"/>
    <n v="4"/>
    <s v="Nov"/>
    <n v="2004"/>
    <s v="Vintage Cars"/>
    <n v="127"/>
    <x v="28"/>
    <s v="AV Stores, Co."/>
    <s v="+2125558563"/>
    <s v="Fauntleroy Circus"/>
    <s v="Manchester"/>
    <m/>
    <s v="EC2 5NT"/>
    <s v="UK"/>
    <s v="EMEA"/>
    <s v="Ashworth"/>
    <x v="62"/>
    <s v="Small"/>
  </r>
  <r>
    <x v="240"/>
    <n v="30"/>
    <n v="100"/>
    <n v="3"/>
    <n v="3000"/>
    <d v="2004-11-25T00:00:00"/>
    <s v="Shipped"/>
    <n v="4"/>
    <s v="Nov"/>
    <n v="2004"/>
    <s v="Vintage Cars"/>
    <n v="127"/>
    <x v="28"/>
    <s v="Marseille Mini Autos"/>
    <s v="+2125558564"/>
    <s v="12, rue des Bouchers"/>
    <s v="Marseille"/>
    <m/>
    <n v="13008"/>
    <s v="France"/>
    <s v="EMEA"/>
    <s v="Lebihan"/>
    <x v="54"/>
    <s v="Medium"/>
  </r>
  <r>
    <x v="188"/>
    <n v="29"/>
    <n v="100"/>
    <n v="3"/>
    <n v="2900"/>
    <d v="2004-12-09T00:00:00"/>
    <s v="Shipped"/>
    <n v="4"/>
    <s v="Dec"/>
    <n v="2004"/>
    <s v="Vintage Cars"/>
    <n v="127"/>
    <x v="28"/>
    <s v="Lyon Souveniers"/>
    <s v="+2125558565"/>
    <s v="27 rue du Colonel Pierre Avia"/>
    <s v="Paris"/>
    <m/>
    <n v="75508"/>
    <s v="France"/>
    <s v="EMEA"/>
    <s v="Da Cunha"/>
    <x v="2"/>
    <s v="Medium"/>
  </r>
  <r>
    <x v="219"/>
    <n v="27"/>
    <n v="100"/>
    <n v="5"/>
    <n v="2700"/>
    <d v="2005-01-12T00:00:00"/>
    <s v="Resolved"/>
    <n v="1"/>
    <s v="Jan"/>
    <n v="2005"/>
    <s v="Vintage Cars"/>
    <n v="127"/>
    <x v="28"/>
    <s v="Toys4GrownUps.com"/>
    <s v="+2125558566"/>
    <s v="78934 Hillside Dr."/>
    <s v="Pasadena"/>
    <s v="CA"/>
    <n v="90003"/>
    <s v="USA"/>
    <s v="NA"/>
    <s v="Young"/>
    <x v="3"/>
    <s v="Medium"/>
  </r>
  <r>
    <x v="208"/>
    <n v="40"/>
    <n v="100"/>
    <n v="10"/>
    <n v="4000"/>
    <d v="2005-02-16T00:00:00"/>
    <s v="Shipped"/>
    <n v="1"/>
    <s v="Feb"/>
    <n v="2005"/>
    <s v="Vintage Cars"/>
    <n v="127"/>
    <x v="28"/>
    <s v="Euro Shopping Channel"/>
    <s v="+2125558567"/>
    <s v="C/ Moralzarzal, 86"/>
    <s v="Madrid"/>
    <m/>
    <n v="28034"/>
    <s v="Spain"/>
    <s v="EMEA"/>
    <s v="Freyre"/>
    <x v="20"/>
    <s v="Medium"/>
  </r>
  <r>
    <x v="190"/>
    <n v="31"/>
    <n v="98.99"/>
    <n v="16"/>
    <n v="3068.69"/>
    <d v="2005-03-04T00:00:00"/>
    <s v="Shipped"/>
    <n v="1"/>
    <s v="Mar"/>
    <n v="2005"/>
    <s v="Vintage Cars"/>
    <n v="127"/>
    <x v="28"/>
    <s v="Mini Gifts Distributors Ltd."/>
    <s v="+2125558568"/>
    <s v="5677 Strong St."/>
    <s v="San Rafael"/>
    <s v="CA"/>
    <n v="97562"/>
    <s v="USA"/>
    <s v="NA"/>
    <s v="Nelson"/>
    <x v="33"/>
    <s v="Medium"/>
  </r>
  <r>
    <x v="248"/>
    <n v="6"/>
    <n v="100"/>
    <n v="2"/>
    <n v="600"/>
    <d v="2005-04-23T00:00:00"/>
    <s v="Shipped"/>
    <n v="2"/>
    <s v="Apr"/>
    <n v="2005"/>
    <s v="Vintage Cars"/>
    <n v="127"/>
    <x v="28"/>
    <s v="Handji Gifts&amp; Co"/>
    <s v="+2125558569"/>
    <s v="Village Close - 106 Linden Road Sandown 2nd Floor"/>
    <s v="Singapore"/>
    <m/>
    <n v="69045"/>
    <s v="Singapore"/>
    <s v="APAC"/>
    <s v="Victorino"/>
    <x v="52"/>
    <s v="Small"/>
  </r>
  <r>
    <x v="242"/>
    <n v="45"/>
    <n v="100"/>
    <n v="2"/>
    <n v="4500"/>
    <d v="2005-05-29T00:00:00"/>
    <s v="In Process"/>
    <n v="2"/>
    <s v="May"/>
    <n v="2005"/>
    <s v="Vintage Cars"/>
    <n v="127"/>
    <x v="28"/>
    <s v="Souveniers And Things Co."/>
    <s v="+2125558570"/>
    <s v="Monitor Money Building, 815 Pacific Hwy Level 6"/>
    <s v="Chatswood"/>
    <s v="NSW"/>
    <n v="2067"/>
    <s v="Australia"/>
    <s v="APAC"/>
    <s v="Huxley"/>
    <x v="17"/>
    <s v="Medium"/>
  </r>
  <r>
    <x v="26"/>
    <n v="22"/>
    <n v="54.09"/>
    <n v="2"/>
    <n v="1189.98"/>
    <d v="2003-01-29T00:00:00"/>
    <s v="Shipped"/>
    <n v="1"/>
    <s v="Jan"/>
    <n v="2003"/>
    <s v="Trucks and Buses"/>
    <n v="60"/>
    <x v="29"/>
    <s v="Baane Mini Imports"/>
    <s v="+2125558571"/>
    <s v="Erling Skakkes gate 78"/>
    <s v="Stavern"/>
    <m/>
    <n v="4110"/>
    <s v="Norway"/>
    <s v="EMEA"/>
    <s v="Bergulfsen"/>
    <x v="14"/>
    <s v="Small"/>
  </r>
  <r>
    <x v="90"/>
    <n v="45"/>
    <n v="68.67"/>
    <n v="6"/>
    <n v="3090.15"/>
    <d v="2003-04-01T00:00:00"/>
    <s v="Shipped"/>
    <n v="2"/>
    <s v="Apr"/>
    <n v="2003"/>
    <s v="Trucks and Buses"/>
    <n v="60"/>
    <x v="29"/>
    <s v="La Corne D'abondance, Co."/>
    <s v="+2125558572"/>
    <s v="265, boulevard Charonne"/>
    <s v="Paris"/>
    <m/>
    <n v="75012"/>
    <s v="France"/>
    <s v="EMEA"/>
    <s v="Bertrand"/>
    <x v="50"/>
    <s v="Medium"/>
  </r>
  <r>
    <x v="28"/>
    <n v="43"/>
    <n v="65.02"/>
    <n v="2"/>
    <n v="2795.8599999999997"/>
    <d v="2003-05-28T00:00:00"/>
    <s v="Shipped"/>
    <n v="2"/>
    <s v="May"/>
    <n v="2003"/>
    <s v="Trucks and Buses"/>
    <n v="60"/>
    <x v="29"/>
    <s v="Corrida Auto Replicas, Ltd"/>
    <s v="+2125558573"/>
    <s v="C/ Araquil, 67"/>
    <s v="Madrid"/>
    <m/>
    <n v="28023"/>
    <s v="Spain"/>
    <s v="EMEA"/>
    <s v="Sommer"/>
    <x v="22"/>
    <s v="Small"/>
  </r>
  <r>
    <x v="29"/>
    <n v="46"/>
    <n v="61.99"/>
    <n v="2"/>
    <n v="2851.54"/>
    <d v="2003-07-24T00:00:00"/>
    <s v="Shipped"/>
    <n v="3"/>
    <s v="Jul"/>
    <n v="2003"/>
    <s v="Trucks and Buses"/>
    <n v="60"/>
    <x v="29"/>
    <s v="Technics Stores Inc."/>
    <s v="+2125558574"/>
    <s v="9408 Furth Circle"/>
    <s v="Burlingame"/>
    <s v="CA"/>
    <n v="94217"/>
    <s v="USA"/>
    <s v="NA"/>
    <s v="Hirano"/>
    <x v="4"/>
    <s v="Small"/>
  </r>
  <r>
    <x v="164"/>
    <n v="39"/>
    <n v="69.28"/>
    <n v="9"/>
    <n v="2701.92"/>
    <d v="2003-09-21T00:00:00"/>
    <s v="Shipped"/>
    <n v="3"/>
    <s v="Sep"/>
    <n v="2003"/>
    <s v="Trucks and Buses"/>
    <n v="60"/>
    <x v="29"/>
    <s v="Oulu Toy Supplies, Inc."/>
    <s v="+2125558575"/>
    <s v="Torikatu 38"/>
    <s v="Oulu"/>
    <m/>
    <n v="90110"/>
    <s v="Finland"/>
    <s v="EMEA"/>
    <s v="Koskitalo"/>
    <x v="48"/>
    <s v="Small"/>
  </r>
  <r>
    <x v="127"/>
    <n v="31"/>
    <n v="71.099999999999994"/>
    <n v="18"/>
    <n v="2204.1"/>
    <d v="2003-10-22T00:00:00"/>
    <s v="Shipped"/>
    <n v="4"/>
    <s v="Oct"/>
    <n v="2003"/>
    <s v="Trucks and Buses"/>
    <n v="60"/>
    <x v="29"/>
    <s v="Dragon Souveniers, Ltd."/>
    <s v="+2125558576"/>
    <s v="Bronz Sok., Bronz Apt. 3/6 Tesvikiye"/>
    <s v="Singapore"/>
    <m/>
    <n v="79903"/>
    <s v="Singapore"/>
    <s v="Japan"/>
    <s v="Natividad"/>
    <x v="23"/>
    <s v="Small"/>
  </r>
  <r>
    <x v="92"/>
    <n v="41"/>
    <n v="69.28"/>
    <n v="7"/>
    <n v="2840.48"/>
    <d v="2003-11-06T00:00:00"/>
    <s v="Shipped"/>
    <n v="4"/>
    <s v="Nov"/>
    <n v="2003"/>
    <s v="Trucks and Buses"/>
    <n v="60"/>
    <x v="29"/>
    <s v="Stylish Desk Decors, Co."/>
    <s v="+2125558577"/>
    <s v="35 King George"/>
    <s v="London"/>
    <m/>
    <s v="WX3 6FW"/>
    <s v="UK"/>
    <s v="EMEA"/>
    <s v="Brown"/>
    <x v="41"/>
    <s v="Small"/>
  </r>
  <r>
    <x v="165"/>
    <n v="44"/>
    <n v="60.16"/>
    <n v="12"/>
    <n v="2647.04"/>
    <d v="2003-11-14T00:00:00"/>
    <s v="Shipped"/>
    <n v="4"/>
    <s v="Nov"/>
    <n v="2003"/>
    <s v="Trucks and Buses"/>
    <n v="60"/>
    <x v="29"/>
    <s v="Iberia Gift Imports, Corp."/>
    <s v="+2125558578"/>
    <s v="C/ Romero, 33"/>
    <s v="Sevilla"/>
    <m/>
    <n v="41101"/>
    <s v="Spain"/>
    <s v="EMEA"/>
    <s v="Roel"/>
    <x v="65"/>
    <s v="Small"/>
  </r>
  <r>
    <x v="34"/>
    <n v="45"/>
    <n v="70.489999999999995"/>
    <n v="2"/>
    <n v="3172.0499999999997"/>
    <d v="2003-11-25T00:00:00"/>
    <s v="Shipped"/>
    <n v="4"/>
    <s v="Nov"/>
    <n v="2003"/>
    <s v="Trucks and Buses"/>
    <n v="60"/>
    <x v="29"/>
    <s v="Saveley &amp; Henriot, Co."/>
    <s v="+2125558579"/>
    <s v="2, rue du Commerce"/>
    <s v="Lyon"/>
    <m/>
    <n v="69004"/>
    <s v="France"/>
    <s v="EMEA"/>
    <s v="Saveley"/>
    <x v="27"/>
    <s v="Medium"/>
  </r>
  <r>
    <x v="93"/>
    <n v="37"/>
    <n v="69.89"/>
    <n v="13"/>
    <n v="2585.9299999999998"/>
    <d v="2003-12-09T00:00:00"/>
    <s v="Shipped"/>
    <n v="4"/>
    <s v="Dec"/>
    <n v="2003"/>
    <s v="Trucks and Buses"/>
    <n v="60"/>
    <x v="29"/>
    <s v="Diecast Collectables"/>
    <s v="+2125558580"/>
    <s v="6251 Ingle Ln."/>
    <s v="Boston"/>
    <s v="MA"/>
    <n v="51003"/>
    <s v="USA"/>
    <s v="NA"/>
    <s v="Franco"/>
    <x v="33"/>
    <s v="Small"/>
  </r>
  <r>
    <x v="94"/>
    <n v="35"/>
    <n v="61.38"/>
    <n v="2"/>
    <n v="2148.3000000000002"/>
    <d v="2004-02-04T00:00:00"/>
    <s v="Shipped"/>
    <n v="1"/>
    <s v="Feb"/>
    <n v="2004"/>
    <s v="Trucks and Buses"/>
    <n v="60"/>
    <x v="29"/>
    <s v="Handji Gifts&amp; Co"/>
    <s v="+2125558581"/>
    <s v="Village Close - 106 Linden Road Sandown 2nd Floor"/>
    <s v="Singapore"/>
    <m/>
    <n v="69045"/>
    <s v="Singapore"/>
    <s v="APAC"/>
    <s v="Victorino"/>
    <x v="52"/>
    <s v="Small"/>
  </r>
  <r>
    <x v="95"/>
    <n v="28"/>
    <n v="59.55"/>
    <n v="7"/>
    <n v="1667.3999999999999"/>
    <d v="2004-03-11T00:00:00"/>
    <s v="Shipped"/>
    <n v="1"/>
    <s v="Mar"/>
    <n v="2004"/>
    <s v="Trucks and Buses"/>
    <n v="60"/>
    <x v="29"/>
    <s v="Mini Gifts Distributors Ltd."/>
    <s v="+2125558582"/>
    <s v="5677 Strong St."/>
    <s v="San Rafael"/>
    <s v="CA"/>
    <n v="97562"/>
    <s v="USA"/>
    <s v="NA"/>
    <s v="Nelson"/>
    <x v="33"/>
    <s v="Small"/>
  </r>
  <r>
    <x v="168"/>
    <n v="30"/>
    <n v="61.99"/>
    <n v="11"/>
    <n v="1859.7"/>
    <d v="2004-05-05T00:00:00"/>
    <s v="Shipped"/>
    <n v="2"/>
    <s v="May"/>
    <n v="2004"/>
    <s v="Trucks and Buses"/>
    <n v="60"/>
    <x v="29"/>
    <s v="Euro Shopping Channel"/>
    <s v="+2125558583"/>
    <s v="C/ Moralzarzal, 86"/>
    <s v="Madrid"/>
    <m/>
    <n v="28034"/>
    <s v="Spain"/>
    <s v="EMEA"/>
    <s v="Freyre"/>
    <x v="20"/>
    <s v="Small"/>
  </r>
  <r>
    <x v="96"/>
    <n v="30"/>
    <n v="49.22"/>
    <n v="10"/>
    <n v="1476.6"/>
    <d v="2004-06-15T00:00:00"/>
    <s v="Shipped"/>
    <n v="2"/>
    <s v="Jun"/>
    <n v="2004"/>
    <s v="Trucks and Buses"/>
    <n v="60"/>
    <x v="29"/>
    <s v="Handji Gifts&amp; Co"/>
    <s v="+2125558584"/>
    <s v="Village Close - 106 Linden Road Sandown 2nd Floor"/>
    <s v="Singapore"/>
    <m/>
    <n v="69045"/>
    <s v="Singapore"/>
    <s v="APAC"/>
    <s v="Victorino"/>
    <x v="52"/>
    <s v="Small"/>
  </r>
  <r>
    <x v="169"/>
    <n v="25"/>
    <n v="69.28"/>
    <n v="11"/>
    <n v="1732"/>
    <d v="2004-07-20T00:00:00"/>
    <s v="Shipped"/>
    <n v="3"/>
    <s v="Jul"/>
    <n v="2004"/>
    <s v="Trucks and Buses"/>
    <n v="60"/>
    <x v="29"/>
    <s v="Mini Gifts Distributors Ltd."/>
    <s v="+2125558585"/>
    <s v="5677 Strong St."/>
    <s v="San Rafael"/>
    <s v="CA"/>
    <n v="97562"/>
    <s v="USA"/>
    <s v="NA"/>
    <s v="Nelson"/>
    <x v="33"/>
    <s v="Small"/>
  </r>
  <r>
    <x v="97"/>
    <n v="29"/>
    <n v="57.73"/>
    <n v="7"/>
    <n v="1674.1699999999998"/>
    <d v="2004-08-19T00:00:00"/>
    <s v="Shipped"/>
    <n v="3"/>
    <s v="Aug"/>
    <n v="2004"/>
    <s v="Trucks and Buses"/>
    <n v="60"/>
    <x v="29"/>
    <s v="Diecast Classics Inc."/>
    <s v="+2125558586"/>
    <s v="7586 Pompton St."/>
    <s v="Allentown"/>
    <s v="PA"/>
    <n v="70267"/>
    <s v="USA"/>
    <s v="NA"/>
    <s v="Yu"/>
    <x v="15"/>
    <s v="Small"/>
  </r>
  <r>
    <x v="42"/>
    <n v="26"/>
    <n v="57.73"/>
    <n v="2"/>
    <n v="1500.98"/>
    <d v="2004-09-08T00:00:00"/>
    <s v="Shipped"/>
    <n v="3"/>
    <s v="Sep"/>
    <n v="2004"/>
    <s v="Trucks and Buses"/>
    <n v="60"/>
    <x v="29"/>
    <s v="Scandinavian Gift Ideas"/>
    <s v="+2125558587"/>
    <s v="kergatan 24"/>
    <s v="Boras"/>
    <m/>
    <s v="S-844 67"/>
    <s v="Sweden"/>
    <s v="EMEA"/>
    <s v="Larsson"/>
    <x v="24"/>
    <s v="Small"/>
  </r>
  <r>
    <x v="98"/>
    <n v="41"/>
    <n v="53.48"/>
    <n v="11"/>
    <n v="2192.6799999999998"/>
    <d v="2004-10-13T00:00:00"/>
    <s v="Shipped"/>
    <n v="4"/>
    <s v="Oct"/>
    <n v="2004"/>
    <s v="Trucks and Buses"/>
    <n v="60"/>
    <x v="29"/>
    <s v="Marta's Replicas Co."/>
    <s v="+2125558588"/>
    <s v="39323 Spinnaker Dr."/>
    <s v="Cambridge"/>
    <s v="MA"/>
    <n v="51247"/>
    <s v="USA"/>
    <s v="NA"/>
    <s v="Hernandez"/>
    <x v="12"/>
    <s v="Small"/>
  </r>
  <r>
    <x v="99"/>
    <n v="34"/>
    <n v="52.87"/>
    <n v="5"/>
    <n v="1797.58"/>
    <d v="2004-10-22T00:00:00"/>
    <s v="Shipped"/>
    <n v="4"/>
    <s v="Oct"/>
    <n v="2004"/>
    <s v="Trucks and Buses"/>
    <n v="60"/>
    <x v="29"/>
    <s v="Canadian Gift Exchange Network"/>
    <s v="+2125558589"/>
    <s v="1900 Oak St."/>
    <s v="Vancouver"/>
    <s v="BC"/>
    <s v="V3F 2K1"/>
    <s v="Canada"/>
    <s v="NA"/>
    <s v="Tannamuri"/>
    <x v="28"/>
    <s v="Small"/>
  </r>
  <r>
    <x v="45"/>
    <n v="35"/>
    <n v="61.21"/>
    <n v="11"/>
    <n v="2142.35"/>
    <d v="2004-11-04T00:00:00"/>
    <s v="Shipped"/>
    <n v="4"/>
    <s v="Nov"/>
    <n v="2004"/>
    <s v="Trucks and Buses"/>
    <n v="60"/>
    <x v="29"/>
    <s v="Online Diecast Creations Co."/>
    <s v="+2125558590"/>
    <s v="2304 Long Airport Avenue"/>
    <s v="Nashua"/>
    <s v="NH"/>
    <n v="62005"/>
    <s v="USA"/>
    <s v="NA"/>
    <s v="Young"/>
    <x v="33"/>
    <s v="Small"/>
  </r>
  <r>
    <x v="100"/>
    <n v="34"/>
    <n v="61.38"/>
    <n v="1"/>
    <n v="2086.92"/>
    <d v="2004-11-19T00:00:00"/>
    <s v="On Hold"/>
    <n v="4"/>
    <s v="Nov"/>
    <n v="2004"/>
    <s v="Trucks and Buses"/>
    <n v="60"/>
    <x v="29"/>
    <s v="Volvo Model Replicas, Co"/>
    <s v="+2125558591"/>
    <s v="Berguvsv„gen  8"/>
    <s v="Lule"/>
    <m/>
    <s v="S-958 22"/>
    <s v="Sweden"/>
    <s v="EMEA"/>
    <s v="Berglund"/>
    <x v="21"/>
    <s v="Small"/>
  </r>
  <r>
    <x v="47"/>
    <n v="50"/>
    <n v="100"/>
    <n v="8"/>
    <n v="5000"/>
    <d v="2004-11-29T00:00:00"/>
    <s v="Shipped"/>
    <n v="4"/>
    <s v="Nov"/>
    <n v="2004"/>
    <s v="Trucks and Buses"/>
    <n v="60"/>
    <x v="29"/>
    <s v="Australian Collectors, Co."/>
    <s v="+2125558592"/>
    <s v="636 St Kilda Road Level 3"/>
    <s v="Melbourne"/>
    <s v="Victoria"/>
    <n v="3004"/>
    <s v="Australia"/>
    <s v="APAC"/>
    <s v="Ferguson"/>
    <x v="8"/>
    <s v="Medium"/>
  </r>
  <r>
    <x v="48"/>
    <n v="41"/>
    <n v="61.99"/>
    <n v="7"/>
    <n v="2541.59"/>
    <d v="2004-12-10T00:00:00"/>
    <s v="Shipped"/>
    <n v="4"/>
    <s v="Dec"/>
    <n v="2004"/>
    <s v="Trucks and Buses"/>
    <n v="60"/>
    <x v="29"/>
    <s v="Mini Gifts Distributors Ltd."/>
    <s v="+2125558593"/>
    <s v="5677 Strong St."/>
    <s v="San Rafael"/>
    <s v="CA"/>
    <n v="97562"/>
    <s v="USA"/>
    <s v="NA"/>
    <s v="Nelson"/>
    <x v="33"/>
    <s v="Small"/>
  </r>
  <r>
    <x v="101"/>
    <n v="22"/>
    <n v="96.86"/>
    <n v="7"/>
    <n v="2130.92"/>
    <d v="2005-01-20T00:00:00"/>
    <s v="Shipped"/>
    <n v="1"/>
    <s v="Jan"/>
    <n v="2005"/>
    <s v="Trucks and Buses"/>
    <n v="60"/>
    <x v="29"/>
    <s v="Anna's Decorations, Ltd"/>
    <s v="+2125558594"/>
    <s v="201 Miller Street Level 15"/>
    <s v="North Sydney"/>
    <s v="NSW"/>
    <n v="2060"/>
    <s v="Australia"/>
    <s v="APAC"/>
    <s v="O'Hara"/>
    <x v="35"/>
    <s v="Small"/>
  </r>
  <r>
    <x v="50"/>
    <n v="35"/>
    <n v="48.62"/>
    <n v="7"/>
    <n v="1701.6999999999998"/>
    <d v="2005-02-17T00:00:00"/>
    <s v="Shipped"/>
    <n v="1"/>
    <s v="Feb"/>
    <n v="2005"/>
    <s v="Trucks and Buses"/>
    <n v="60"/>
    <x v="29"/>
    <s v="Corporate Gift Ideas Co."/>
    <s v="+2125558595"/>
    <s v="7734 Strong St."/>
    <s v="San Francisco"/>
    <s v="CA"/>
    <m/>
    <s v="USA"/>
    <s v="NA"/>
    <s v="Brown"/>
    <x v="3"/>
    <s v="Small"/>
  </r>
  <r>
    <x v="51"/>
    <n v="44"/>
    <n v="38.5"/>
    <n v="5"/>
    <n v="1694"/>
    <d v="2005-03-09T00:00:00"/>
    <s v="Shipped"/>
    <n v="1"/>
    <s v="Mar"/>
    <n v="2005"/>
    <s v="Trucks and Buses"/>
    <n v="60"/>
    <x v="29"/>
    <s v="Anna's Decorations, Ltd"/>
    <s v="+2125558596"/>
    <s v="201 Miller Street Level 15"/>
    <s v="North Sydney"/>
    <s v="NSW"/>
    <n v="2060"/>
    <s v="Australia"/>
    <s v="APAC"/>
    <s v="O'Hara"/>
    <x v="35"/>
    <s v="Small"/>
  </r>
  <r>
    <x v="171"/>
    <n v="47"/>
    <n v="61.99"/>
    <n v="11"/>
    <n v="2913.53"/>
    <d v="2005-05-03T00:00:00"/>
    <s v="Shipped"/>
    <n v="2"/>
    <s v="May"/>
    <n v="2005"/>
    <s v="Trucks and Buses"/>
    <n v="60"/>
    <x v="29"/>
    <s v="Euro Shopping Channel"/>
    <s v="+2125558597"/>
    <s v="C/ Moralzarzal, 86"/>
    <s v="Madrid"/>
    <m/>
    <n v="28034"/>
    <s v="Spain"/>
    <s v="EMEA"/>
    <s v="Freyre"/>
    <x v="20"/>
    <s v="Small"/>
  </r>
  <r>
    <x v="102"/>
    <n v="19"/>
    <n v="49.22"/>
    <n v="10"/>
    <n v="935.18"/>
    <d v="2005-05-31T00:00:00"/>
    <s v="In Process"/>
    <n v="2"/>
    <s v="May"/>
    <n v="2005"/>
    <s v="Trucks and Buses"/>
    <n v="60"/>
    <x v="29"/>
    <s v="La Rochelle Gifts"/>
    <s v="+2125558598"/>
    <s v="67, rue des Cinquante Otages"/>
    <s v="Nantes"/>
    <m/>
    <n v="44000"/>
    <s v="France"/>
    <s v="EMEA"/>
    <s v="Labrune"/>
    <x v="11"/>
    <s v="Small"/>
  </r>
  <r>
    <x v="222"/>
    <n v="34"/>
    <n v="90.39"/>
    <n v="2"/>
    <n v="3073.26"/>
    <d v="2003-02-17T00:00:00"/>
    <s v="Shipped"/>
    <n v="1"/>
    <s v="Feb"/>
    <n v="2003"/>
    <s v="Planes"/>
    <n v="84"/>
    <x v="30"/>
    <s v="Rovelli Gifts"/>
    <s v="+2125558599"/>
    <s v="Via Ludovico il Moro 22"/>
    <s v="Bergamo"/>
    <m/>
    <n v="24100"/>
    <s v="Italy"/>
    <s v="EMEA"/>
    <s v="Rovelli"/>
    <x v="68"/>
    <s v="Medium"/>
  </r>
  <r>
    <x v="54"/>
    <n v="29"/>
    <n v="71.81"/>
    <n v="8"/>
    <n v="2082.4900000000002"/>
    <d v="2003-04-29T00:00:00"/>
    <s v="Shipped"/>
    <n v="2"/>
    <s v="Apr"/>
    <n v="2003"/>
    <s v="Planes"/>
    <n v="84"/>
    <x v="30"/>
    <s v="Australian Collectors, Co."/>
    <s v="+2125558600"/>
    <s v="636 St Kilda Road Level 3"/>
    <s v="Melbourne"/>
    <s v="Victoria"/>
    <n v="3004"/>
    <s v="Australia"/>
    <s v="APAC"/>
    <s v="Ferguson"/>
    <x v="8"/>
    <s v="Small"/>
  </r>
  <r>
    <x v="249"/>
    <n v="49"/>
    <n v="69.27"/>
    <n v="3"/>
    <n v="3394.23"/>
    <d v="2003-06-27T00:00:00"/>
    <s v="Shipped"/>
    <n v="2"/>
    <s v="Jun"/>
    <n v="2003"/>
    <s v="Planes"/>
    <n v="84"/>
    <x v="30"/>
    <s v="Euro Shopping Channel"/>
    <s v="+2125558601"/>
    <s v="C/ Moralzarzal, 86"/>
    <s v="Madrid"/>
    <m/>
    <n v="28034"/>
    <s v="Spain"/>
    <s v="EMEA"/>
    <s v="Freyre"/>
    <x v="20"/>
    <s v="Medium"/>
  </r>
  <r>
    <x v="3"/>
    <n v="30"/>
    <n v="85.32"/>
    <n v="14"/>
    <n v="2559.6"/>
    <d v="2003-08-25T00:00:00"/>
    <s v="Shipped"/>
    <n v="3"/>
    <s v="Aug"/>
    <n v="2003"/>
    <s v="Planes"/>
    <n v="84"/>
    <x v="30"/>
    <s v="Toys4GrownUps.com"/>
    <s v="+2125558602"/>
    <s v="78934 Hillside Dr."/>
    <s v="Pasadena"/>
    <s v="CA"/>
    <n v="90003"/>
    <s v="USA"/>
    <s v="NA"/>
    <s v="Young"/>
    <x v="3"/>
    <s v="Small"/>
  </r>
  <r>
    <x v="5"/>
    <n v="21"/>
    <n v="70.959999999999994"/>
    <n v="9"/>
    <n v="1490.1599999999999"/>
    <d v="2003-10-28T00:00:00"/>
    <s v="Shipped"/>
    <n v="4"/>
    <s v="Oct"/>
    <n v="2003"/>
    <s v="Planes"/>
    <n v="84"/>
    <x v="30"/>
    <s v="Technics Stores Inc."/>
    <s v="+2125558603"/>
    <s v="9408 Furth Circle"/>
    <s v="Burlingame"/>
    <s v="CA"/>
    <n v="94217"/>
    <s v="USA"/>
    <s v="NA"/>
    <s v="Hirano"/>
    <x v="4"/>
    <s v="Small"/>
  </r>
  <r>
    <x v="55"/>
    <n v="50"/>
    <n v="76.88"/>
    <n v="7"/>
    <n v="3844"/>
    <d v="2004-01-12T00:00:00"/>
    <s v="Shipped"/>
    <n v="1"/>
    <s v="Jan"/>
    <n v="2004"/>
    <s v="Planes"/>
    <n v="84"/>
    <x v="30"/>
    <s v="Osaka Souveniers Co."/>
    <s v="+2125558604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9"/>
    <n v="4700"/>
    <d v="2004-02-20T00:00:00"/>
    <s v="Shipped"/>
    <n v="1"/>
    <s v="Feb"/>
    <n v="2004"/>
    <s v="Planes"/>
    <n v="84"/>
    <x v="30"/>
    <s v="Australian Collectors, Co."/>
    <s v="+2125558605"/>
    <s v="636 St Kilda Road Level 3"/>
    <s v="Melbourne"/>
    <s v="Victoria"/>
    <n v="3004"/>
    <s v="Australia"/>
    <s v="APAC"/>
    <s v="Ferguson"/>
    <x v="8"/>
    <s v="Medium"/>
  </r>
  <r>
    <x v="250"/>
    <n v="24"/>
    <n v="76.03"/>
    <n v="3"/>
    <n v="1824.72"/>
    <d v="2004-04-02T00:00:00"/>
    <s v="Shipped"/>
    <n v="2"/>
    <s v="Apr"/>
    <n v="2004"/>
    <s v="Planes"/>
    <n v="84"/>
    <x v="30"/>
    <s v="Royal Canadian Collectables, Ltd."/>
    <s v="+2125558606"/>
    <s v="23 Tsawassen Blvd."/>
    <s v="Tsawassen"/>
    <s v="BC"/>
    <s v="T2F 8M4"/>
    <s v="Canada"/>
    <s v="NA"/>
    <s v="Lincoln"/>
    <x v="19"/>
    <s v="Small"/>
  </r>
  <r>
    <x v="225"/>
    <n v="27"/>
    <n v="98.84"/>
    <n v="4"/>
    <n v="2668.6800000000003"/>
    <d v="2004-05-11T00:00:00"/>
    <s v="Shipped"/>
    <n v="2"/>
    <s v="May"/>
    <n v="2004"/>
    <s v="Planes"/>
    <n v="84"/>
    <x v="30"/>
    <s v="The Sharp Gifts Warehouse"/>
    <s v="+2125558607"/>
    <s v="3086 Ingle Ln."/>
    <s v="San Jose"/>
    <s v="CA"/>
    <n v="94217"/>
    <s v="USA"/>
    <s v="NA"/>
    <s v="Frick"/>
    <x v="49"/>
    <s v="Small"/>
  </r>
  <r>
    <x v="13"/>
    <n v="33"/>
    <n v="86.17"/>
    <n v="10"/>
    <n v="2843.61"/>
    <d v="2004-06-28T00:00:00"/>
    <s v="Shipped"/>
    <n v="2"/>
    <s v="Jun"/>
    <n v="2004"/>
    <s v="Planes"/>
    <n v="84"/>
    <x v="30"/>
    <s v="Gift Depot Inc."/>
    <s v="+2125558608"/>
    <s v="25593 South Bay Ln."/>
    <s v="Bridgewater"/>
    <s v="CT"/>
    <n v="97562"/>
    <s v="USA"/>
    <s v="NA"/>
    <s v="King"/>
    <x v="3"/>
    <s v="Small"/>
  </r>
  <r>
    <x v="14"/>
    <n v="35"/>
    <n v="90.39"/>
    <n v="9"/>
    <n v="3163.65"/>
    <d v="2004-07-23T00:00:00"/>
    <s v="Shipped"/>
    <n v="3"/>
    <s v="Jul"/>
    <n v="2004"/>
    <s v="Planes"/>
    <n v="84"/>
    <x v="30"/>
    <s v="La Rochelle Gifts"/>
    <s v="+2125558609"/>
    <s v="67, rue des Cinquante Otages"/>
    <s v="Nantes"/>
    <m/>
    <n v="44000"/>
    <s v="France"/>
    <s v="EMEA"/>
    <s v="Labrune"/>
    <x v="11"/>
    <s v="Medium"/>
  </r>
  <r>
    <x v="228"/>
    <n v="31"/>
    <n v="71.81"/>
    <n v="1"/>
    <n v="2226.11"/>
    <d v="2004-08-21T00:00:00"/>
    <s v="Shipped"/>
    <n v="3"/>
    <s v="Aug"/>
    <n v="2004"/>
    <s v="Planes"/>
    <n v="84"/>
    <x v="30"/>
    <s v="Norway Gifts By Mail, Co."/>
    <s v="+2125558610"/>
    <s v="Drammensveien 126 A, PB 744 Sentrum"/>
    <s v="Oslo"/>
    <m/>
    <s v="N 0106"/>
    <s v="Norway"/>
    <s v="EMEA"/>
    <s v="Klaeboe"/>
    <x v="67"/>
    <s v="Small"/>
  </r>
  <r>
    <x v="251"/>
    <n v="25"/>
    <n v="82.79"/>
    <n v="4"/>
    <n v="2069.75"/>
    <d v="2004-09-16T00:00:00"/>
    <s v="Shipped"/>
    <n v="3"/>
    <s v="Sep"/>
    <n v="2004"/>
    <s v="Planes"/>
    <n v="84"/>
    <x v="30"/>
    <s v="Clover Collections, Co."/>
    <s v="+2125558611"/>
    <s v="25 Maiden Lane Floor No. 4"/>
    <s v="Dublin"/>
    <m/>
    <n v="2"/>
    <s v="Ireland"/>
    <s v="EMEA"/>
    <s v="Cassidy"/>
    <x v="60"/>
    <s v="Small"/>
  </r>
  <r>
    <x v="58"/>
    <n v="27"/>
    <n v="82.79"/>
    <n v="7"/>
    <n v="2235.3300000000004"/>
    <d v="2004-10-15T00:00:00"/>
    <s v="Shipped"/>
    <n v="4"/>
    <s v="Oct"/>
    <n v="2004"/>
    <s v="Planes"/>
    <n v="84"/>
    <x v="30"/>
    <s v="Mini Classics"/>
    <s v="+2125558612"/>
    <s v="3758 North Pendale Street"/>
    <s v="White Plains"/>
    <s v="NY"/>
    <n v="24067"/>
    <s v="USA"/>
    <s v="NA"/>
    <s v="Frick"/>
    <x v="29"/>
    <s v="Small"/>
  </r>
  <r>
    <x v="18"/>
    <n v="31"/>
    <n v="100"/>
    <n v="9"/>
    <n v="3100"/>
    <d v="2004-11-02T00:00:00"/>
    <s v="Shipped"/>
    <n v="4"/>
    <s v="Nov"/>
    <n v="2004"/>
    <s v="Planes"/>
    <n v="84"/>
    <x v="30"/>
    <s v="Diecast Classics Inc."/>
    <s v="+2125558613"/>
    <s v="7586 Pompton St."/>
    <s v="Allentown"/>
    <s v="PA"/>
    <n v="70267"/>
    <s v="USA"/>
    <s v="NA"/>
    <s v="Yu"/>
    <x v="15"/>
    <s v="Medium"/>
  </r>
  <r>
    <x v="230"/>
    <n v="45"/>
    <n v="100"/>
    <n v="8"/>
    <n v="4500"/>
    <d v="2004-11-10T00:00:00"/>
    <s v="Resolved"/>
    <n v="4"/>
    <s v="Nov"/>
    <n v="2004"/>
    <s v="Planes"/>
    <n v="84"/>
    <x v="30"/>
    <s v="Danish Wholesale Imports"/>
    <s v="+2125558614"/>
    <s v="Vinb'ltet 34"/>
    <s v="Kobenhavn"/>
    <m/>
    <n v="1734"/>
    <s v="Denmark"/>
    <s v="EMEA"/>
    <s v="Petersen"/>
    <x v="40"/>
    <s v="Medium"/>
  </r>
  <r>
    <x v="59"/>
    <n v="27"/>
    <n v="100"/>
    <n v="2"/>
    <n v="2700"/>
    <d v="2004-11-23T00:00:00"/>
    <s v="Shipped"/>
    <n v="4"/>
    <s v="Nov"/>
    <n v="2004"/>
    <s v="Planes"/>
    <n v="84"/>
    <x v="30"/>
    <s v="Tokyo Collectables, Ltd"/>
    <s v="+2125558615"/>
    <s v="2-2-8 Roppongi"/>
    <s v="Minato-ku"/>
    <s v="Tokyo"/>
    <s v="106-0032"/>
    <s v="Japan"/>
    <s v="Japan"/>
    <s v="Shimamura"/>
    <x v="31"/>
    <s v="Small"/>
  </r>
  <r>
    <x v="252"/>
    <n v="27"/>
    <n v="100"/>
    <n v="1"/>
    <n v="2700"/>
    <d v="2004-12-04T00:00:00"/>
    <s v="Shipped"/>
    <n v="4"/>
    <s v="Dec"/>
    <n v="2004"/>
    <s v="Planes"/>
    <n v="84"/>
    <x v="30"/>
    <s v="Gift Ideas Corp."/>
    <s v="+2125558616"/>
    <s v="2440 Pompton St."/>
    <s v="Glendale"/>
    <s v="CT"/>
    <n v="97561"/>
    <s v="USA"/>
    <s v="NA"/>
    <s v="Lewis"/>
    <x v="70"/>
    <s v="Medium"/>
  </r>
  <r>
    <x v="60"/>
    <n v="42"/>
    <n v="69.27"/>
    <n v="2"/>
    <n v="2909.3399999999997"/>
    <d v="2005-02-02T00:00:00"/>
    <s v="Shipped"/>
    <n v="1"/>
    <s v="Feb"/>
    <n v="2005"/>
    <s v="Planes"/>
    <n v="84"/>
    <x v="30"/>
    <s v="Australian Gift Network, Co"/>
    <s v="+2125558617"/>
    <s v="31 Duncan St. West End"/>
    <s v="South Brisbane"/>
    <s v="Queensland"/>
    <n v="4101"/>
    <s v="Australia"/>
    <s v="APAC"/>
    <s v="Calaghan"/>
    <x v="25"/>
    <s v="Small"/>
  </r>
  <r>
    <x v="233"/>
    <n v="21"/>
    <n v="74.77"/>
    <n v="18"/>
    <n v="1570.1699999999998"/>
    <d v="2005-03-01T00:00:00"/>
    <s v="Resolved"/>
    <n v="1"/>
    <s v="Mar"/>
    <n v="2005"/>
    <s v="Planes"/>
    <n v="84"/>
    <x v="30"/>
    <s v="Euro Shopping Channel"/>
    <s v="+2125558618"/>
    <s v="C/ Moralzarzal, 86"/>
    <s v="Madrid"/>
    <m/>
    <n v="28034"/>
    <s v="Spain"/>
    <s v="EMEA"/>
    <s v="Freyre"/>
    <x v="20"/>
    <s v="Small"/>
  </r>
  <r>
    <x v="234"/>
    <n v="34"/>
    <n v="76.88"/>
    <n v="15"/>
    <n v="2613.92"/>
    <d v="2005-03-30T00:00:00"/>
    <s v="Shipped"/>
    <n v="1"/>
    <s v="Mar"/>
    <n v="2005"/>
    <s v="Planes"/>
    <n v="84"/>
    <x v="30"/>
    <s v="Reims Collectables"/>
    <s v="+2125558619"/>
    <s v="59 rue de l'Abbaye"/>
    <s v="Reims"/>
    <m/>
    <n v="51100"/>
    <s v="France"/>
    <s v="EMEA"/>
    <s v="Henriot"/>
    <x v="1"/>
    <s v="Small"/>
  </r>
  <r>
    <x v="253"/>
    <n v="42"/>
    <n v="76.03"/>
    <n v="3"/>
    <n v="3193.26"/>
    <d v="2005-04-03T00:00:00"/>
    <s v="On Hold"/>
    <n v="2"/>
    <s v="Apr"/>
    <n v="2005"/>
    <s v="Planes"/>
    <n v="84"/>
    <x v="30"/>
    <s v="Tekni Collectables Inc."/>
    <s v="+2125558620"/>
    <s v="7476 Moss Rd."/>
    <s v="Newark"/>
    <s v="NJ"/>
    <n v="94019"/>
    <s v="USA"/>
    <s v="NA"/>
    <s v="Brown"/>
    <x v="10"/>
    <s v="Medium"/>
  </r>
  <r>
    <x v="235"/>
    <n v="15"/>
    <n v="98.84"/>
    <n v="4"/>
    <n v="1482.6000000000001"/>
    <d v="2005-05-10T00:00:00"/>
    <s v="Shipped"/>
    <n v="2"/>
    <s v="May"/>
    <n v="2005"/>
    <s v="Planes"/>
    <n v="84"/>
    <x v="30"/>
    <s v="L'ordine Souveniers"/>
    <s v="+2125558621"/>
    <s v="Strada Provinciale 124"/>
    <s v="Reggio Emilia"/>
    <m/>
    <n v="42100"/>
    <s v="Italy"/>
    <s v="EMEA"/>
    <s v="Moroni"/>
    <x v="56"/>
    <s v="Small"/>
  </r>
  <r>
    <x v="0"/>
    <n v="29"/>
    <n v="70.87"/>
    <n v="6"/>
    <n v="2055.23"/>
    <d v="2003-02-24T00:00:00"/>
    <s v="Shipped"/>
    <n v="1"/>
    <s v="Feb"/>
    <n v="2003"/>
    <s v="Motorcycles"/>
    <n v="60"/>
    <x v="31"/>
    <s v="Land of Toys Inc."/>
    <s v="+2125558622"/>
    <s v="897 Long Airport Avenue"/>
    <s v="NYC"/>
    <s v="NY"/>
    <n v="10022"/>
    <s v="USA"/>
    <s v="NA"/>
    <s v="Yu"/>
    <x v="0"/>
    <s v="Small"/>
  </r>
  <r>
    <x v="54"/>
    <n v="46"/>
    <n v="58.15"/>
    <n v="4"/>
    <n v="2674.9"/>
    <d v="2003-04-29T00:00:00"/>
    <s v="Shipped"/>
    <n v="2"/>
    <s v="Apr"/>
    <n v="2003"/>
    <s v="Motorcycles"/>
    <n v="60"/>
    <x v="31"/>
    <s v="Australian Collectors, Co."/>
    <s v="+2125558623"/>
    <s v="636 St Kilda Road Level 3"/>
    <s v="Melbourne"/>
    <s v="Victoria"/>
    <n v="3004"/>
    <s v="Australia"/>
    <s v="APAC"/>
    <s v="Ferguson"/>
    <x v="8"/>
    <s v="Small"/>
  </r>
  <r>
    <x v="2"/>
    <n v="30"/>
    <n v="61.78"/>
    <n v="6"/>
    <n v="1853.4"/>
    <d v="2003-07-01T00:00:00"/>
    <s v="Shipped"/>
    <n v="3"/>
    <s v="Jul"/>
    <n v="2003"/>
    <s v="Motorcycles"/>
    <n v="60"/>
    <x v="31"/>
    <s v="Lyon Souveniers"/>
    <s v="+2125558624"/>
    <s v="27 rue du Colonel Pierre Avia"/>
    <s v="Paris"/>
    <m/>
    <n v="75508"/>
    <s v="France"/>
    <s v="EMEA"/>
    <s v="Da Cunha"/>
    <x v="2"/>
    <s v="Small"/>
  </r>
  <r>
    <x v="3"/>
    <n v="30"/>
    <n v="49.67"/>
    <n v="10"/>
    <n v="1490.1000000000001"/>
    <d v="2003-08-25T00:00:00"/>
    <s v="Shipped"/>
    <n v="3"/>
    <s v="Aug"/>
    <n v="2003"/>
    <s v="Motorcycles"/>
    <n v="60"/>
    <x v="31"/>
    <s v="Toys4GrownUps.com"/>
    <s v="+2125558625"/>
    <s v="78934 Hillside Dr."/>
    <s v="Pasadena"/>
    <s v="CA"/>
    <n v="90003"/>
    <s v="USA"/>
    <s v="NA"/>
    <s v="Young"/>
    <x v="3"/>
    <s v="Small"/>
  </r>
  <r>
    <x v="4"/>
    <n v="42"/>
    <n v="51.48"/>
    <n v="18"/>
    <n v="2162.16"/>
    <d v="2003-10-10T00:00:00"/>
    <s v="Shipped"/>
    <n v="4"/>
    <s v="Oct"/>
    <n v="2003"/>
    <s v="Motorcycles"/>
    <n v="60"/>
    <x v="31"/>
    <s v="Corporate Gift Ideas Co."/>
    <s v="+2125558626"/>
    <s v="7734 Strong St."/>
    <s v="San Francisco"/>
    <s v="CA"/>
    <m/>
    <s v="USA"/>
    <s v="NA"/>
    <s v="Brown"/>
    <x v="3"/>
    <s v="Small"/>
  </r>
  <r>
    <x v="5"/>
    <n v="46"/>
    <n v="61.18"/>
    <n v="5"/>
    <n v="2814.28"/>
    <d v="2003-10-28T00:00:00"/>
    <s v="Shipped"/>
    <n v="4"/>
    <s v="Oct"/>
    <n v="2003"/>
    <s v="Motorcycles"/>
    <n v="60"/>
    <x v="31"/>
    <s v="Technics Stores Inc."/>
    <s v="+2125558627"/>
    <s v="9408 Furth Circle"/>
    <s v="Burlingame"/>
    <s v="CA"/>
    <n v="94217"/>
    <s v="USA"/>
    <s v="NA"/>
    <s v="Hirano"/>
    <x v="4"/>
    <s v="Small"/>
  </r>
  <r>
    <x v="6"/>
    <n v="25"/>
    <n v="64.2"/>
    <n v="13"/>
    <n v="1605"/>
    <d v="2003-11-11T00:00:00"/>
    <s v="Shipped"/>
    <n v="4"/>
    <s v="Nov"/>
    <n v="2003"/>
    <s v="Motorcycles"/>
    <n v="60"/>
    <x v="31"/>
    <s v="Daedalus Designs Imports"/>
    <s v="+2125558628"/>
    <s v="184, chausse de Tournai"/>
    <s v="Lille"/>
    <m/>
    <n v="59000"/>
    <s v="France"/>
    <s v="EMEA"/>
    <s v="Rance"/>
    <x v="5"/>
    <s v="Small"/>
  </r>
  <r>
    <x v="7"/>
    <n v="32"/>
    <n v="65.42"/>
    <n v="5"/>
    <n v="2093.44"/>
    <d v="2003-11-18T00:00:00"/>
    <s v="Shipped"/>
    <n v="4"/>
    <s v="Nov"/>
    <n v="2003"/>
    <s v="Motorcycles"/>
    <n v="60"/>
    <x v="31"/>
    <s v="Herkku Gifts"/>
    <s v="+2125558629"/>
    <s v="Drammen 121, PR 744 Sentrum"/>
    <s v="Bergen"/>
    <m/>
    <s v="N 5804"/>
    <s v="Norway"/>
    <s v="EMEA"/>
    <s v="Oeztan"/>
    <x v="6"/>
    <s v="Small"/>
  </r>
  <r>
    <x v="8"/>
    <n v="30"/>
    <n v="64.81"/>
    <n v="6"/>
    <n v="1944.3000000000002"/>
    <d v="2003-12-01T00:00:00"/>
    <s v="Shipped"/>
    <n v="4"/>
    <s v="Dec"/>
    <n v="2003"/>
    <s v="Motorcycles"/>
    <n v="60"/>
    <x v="31"/>
    <s v="Mini Wheels Co."/>
    <s v="+2125558630"/>
    <s v="5557 North Pendale Street"/>
    <s v="San Francisco"/>
    <s v="CA"/>
    <m/>
    <s v="USA"/>
    <s v="NA"/>
    <s v="Murphy"/>
    <x v="3"/>
    <s v="Small"/>
  </r>
  <r>
    <x v="55"/>
    <n v="40"/>
    <n v="49.67"/>
    <n v="3"/>
    <n v="1986.8000000000002"/>
    <d v="2004-01-12T00:00:00"/>
    <s v="Shipped"/>
    <n v="1"/>
    <s v="Jan"/>
    <n v="2004"/>
    <s v="Motorcycles"/>
    <n v="60"/>
    <x v="31"/>
    <s v="Osaka Souveniers Co."/>
    <s v="+2125558631"/>
    <s v="Dojima Avanza 4F, 1-6-20 Dojima, Kita-ku"/>
    <s v="Osaka"/>
    <s v="Osaka"/>
    <s v="530-0003"/>
    <s v="Japan"/>
    <s v="Japan"/>
    <s v="Kentary"/>
    <x v="37"/>
    <s v="Small"/>
  </r>
  <r>
    <x v="10"/>
    <n v="28"/>
    <n v="60.57"/>
    <n v="5"/>
    <n v="1695.96"/>
    <d v="2004-02-20T00:00:00"/>
    <s v="Shipped"/>
    <n v="1"/>
    <s v="Feb"/>
    <n v="2004"/>
    <s v="Motorcycles"/>
    <n v="60"/>
    <x v="31"/>
    <s v="Australian Collectors, Co."/>
    <s v="+2125558632"/>
    <s v="636 St Kilda Road Level 3"/>
    <s v="Melbourne"/>
    <s v="Victoria"/>
    <n v="3004"/>
    <s v="Australia"/>
    <s v="APAC"/>
    <s v="Ferguson"/>
    <x v="8"/>
    <s v="Small"/>
  </r>
  <r>
    <x v="56"/>
    <n v="23"/>
    <n v="55.72"/>
    <n v="2"/>
    <n v="1281.56"/>
    <d v="2004-04-03T00:00:00"/>
    <s v="Shipped"/>
    <n v="2"/>
    <s v="Apr"/>
    <n v="2004"/>
    <s v="Motorcycles"/>
    <n v="60"/>
    <x v="31"/>
    <s v="Motor Mint Distributors Inc."/>
    <s v="+2125558633"/>
    <s v="11328 Douglas Av."/>
    <s v="Philadelphia"/>
    <s v="PA"/>
    <n v="71270"/>
    <s v="USA"/>
    <s v="NA"/>
    <s v="Hernandez"/>
    <x v="38"/>
    <s v="Small"/>
  </r>
  <r>
    <x v="12"/>
    <n v="29"/>
    <n v="61.18"/>
    <n v="6"/>
    <n v="1774.22"/>
    <d v="2004-05-18T00:00:00"/>
    <s v="Shipped"/>
    <n v="2"/>
    <s v="May"/>
    <n v="2004"/>
    <s v="Motorcycles"/>
    <n v="60"/>
    <x v="31"/>
    <s v="Tekni Collectables Inc."/>
    <s v="+2125558634"/>
    <s v="7476 Moss Rd."/>
    <s v="Newark"/>
    <s v="NJ"/>
    <n v="94019"/>
    <s v="USA"/>
    <s v="NA"/>
    <s v="Brown"/>
    <x v="10"/>
    <s v="Small"/>
  </r>
  <r>
    <x v="13"/>
    <n v="34"/>
    <n v="58.75"/>
    <n v="6"/>
    <n v="1997.5"/>
    <d v="2004-06-28T00:00:00"/>
    <s v="Shipped"/>
    <n v="2"/>
    <s v="Jun"/>
    <n v="2004"/>
    <s v="Motorcycles"/>
    <n v="60"/>
    <x v="31"/>
    <s v="Gift Depot Inc."/>
    <s v="+2125558635"/>
    <s v="25593 South Bay Ln."/>
    <s v="Bridgewater"/>
    <s v="CT"/>
    <n v="97562"/>
    <s v="USA"/>
    <s v="NA"/>
    <s v="King"/>
    <x v="3"/>
    <s v="Small"/>
  </r>
  <r>
    <x v="14"/>
    <n v="37"/>
    <n v="63.6"/>
    <n v="5"/>
    <n v="2353.2000000000003"/>
    <d v="2004-07-23T00:00:00"/>
    <s v="Shipped"/>
    <n v="3"/>
    <s v="Jul"/>
    <n v="2004"/>
    <s v="Motorcycles"/>
    <n v="60"/>
    <x v="31"/>
    <s v="La Rochelle Gifts"/>
    <s v="+2125558636"/>
    <s v="67, rue des Cinquante Otages"/>
    <s v="Nantes"/>
    <m/>
    <n v="44000"/>
    <s v="France"/>
    <s v="EMEA"/>
    <s v="Labrune"/>
    <x v="11"/>
    <s v="Small"/>
  </r>
  <r>
    <x v="15"/>
    <n v="20"/>
    <n v="49.06"/>
    <n v="10"/>
    <n v="981.2"/>
    <d v="2004-08-27T00:00:00"/>
    <s v="Shipped"/>
    <n v="3"/>
    <s v="Aug"/>
    <n v="2004"/>
    <s v="Motorcycles"/>
    <n v="60"/>
    <x v="31"/>
    <s v="Marta's Replicas Co."/>
    <s v="+2125558637"/>
    <s v="39323 Spinnaker Dr."/>
    <s v="Cambridge"/>
    <s v="MA"/>
    <n v="51247"/>
    <s v="USA"/>
    <s v="NA"/>
    <s v="Hernandez"/>
    <x v="12"/>
    <s v="Small"/>
  </r>
  <r>
    <x v="57"/>
    <n v="32"/>
    <n v="48.46"/>
    <n v="2"/>
    <n v="1550.72"/>
    <d v="2004-09-27T00:00:00"/>
    <s v="Shipped"/>
    <n v="3"/>
    <s v="Sep"/>
    <n v="2004"/>
    <s v="Motorcycles"/>
    <n v="60"/>
    <x v="31"/>
    <s v="Atelier graphique"/>
    <s v="+2125558638"/>
    <s v="54, rue Royale"/>
    <s v="Nantes"/>
    <m/>
    <n v="44000"/>
    <s v="France"/>
    <s v="EMEA"/>
    <s v="Schmitt"/>
    <x v="39"/>
    <s v="Small"/>
  </r>
  <r>
    <x v="58"/>
    <n v="34"/>
    <n v="52.09"/>
    <n v="3"/>
    <n v="1771.0600000000002"/>
    <d v="2004-10-15T00:00:00"/>
    <s v="Shipped"/>
    <n v="4"/>
    <s v="Oct"/>
    <n v="2004"/>
    <s v="Motorcycles"/>
    <n v="60"/>
    <x v="31"/>
    <s v="Mini Classics"/>
    <s v="+2125558639"/>
    <s v="3758 North Pendale Street"/>
    <s v="White Plains"/>
    <s v="NY"/>
    <n v="24067"/>
    <s v="USA"/>
    <s v="NA"/>
    <s v="Frick"/>
    <x v="29"/>
    <s v="Small"/>
  </r>
  <r>
    <x v="18"/>
    <n v="42"/>
    <n v="52.7"/>
    <n v="5"/>
    <n v="2213.4"/>
    <d v="2004-11-02T00:00:00"/>
    <s v="Shipped"/>
    <n v="4"/>
    <s v="Nov"/>
    <n v="2004"/>
    <s v="Motorcycles"/>
    <n v="60"/>
    <x v="31"/>
    <s v="Diecast Classics Inc."/>
    <s v="+2125558640"/>
    <s v="7586 Pompton St."/>
    <s v="Allentown"/>
    <s v="PA"/>
    <n v="70267"/>
    <s v="USA"/>
    <s v="NA"/>
    <s v="Yu"/>
    <x v="15"/>
    <s v="Small"/>
  </r>
  <r>
    <x v="19"/>
    <n v="38"/>
    <n v="100"/>
    <n v="12"/>
    <n v="3800"/>
    <d v="2004-11-15T00:00:00"/>
    <s v="Shipped"/>
    <n v="4"/>
    <s v="Nov"/>
    <n v="2004"/>
    <s v="Motorcycles"/>
    <n v="60"/>
    <x v="31"/>
    <s v="Land of Toys Inc."/>
    <s v="+2125558641"/>
    <s v="897 Long Airport Avenue"/>
    <s v="NYC"/>
    <s v="NY"/>
    <n v="10022"/>
    <s v="USA"/>
    <s v="NA"/>
    <s v="Yu"/>
    <x v="0"/>
    <s v="Medium"/>
  </r>
  <r>
    <x v="59"/>
    <n v="30"/>
    <n v="62.16"/>
    <n v="1"/>
    <n v="1864.8"/>
    <d v="2004-11-23T00:00:00"/>
    <s v="Shipped"/>
    <n v="4"/>
    <s v="Nov"/>
    <n v="2004"/>
    <s v="Motorcycles"/>
    <n v="60"/>
    <x v="31"/>
    <s v="Tokyo Collectables, Ltd"/>
    <s v="+2125558642"/>
    <s v="2-2-8 Roppongi"/>
    <s v="Minato-ku"/>
    <s v="Tokyo"/>
    <s v="106-0032"/>
    <s v="Japan"/>
    <s v="Japan"/>
    <s v="Shimamura"/>
    <x v="31"/>
    <s v="Small"/>
  </r>
  <r>
    <x v="62"/>
    <n v="23"/>
    <n v="49.67"/>
    <n v="3"/>
    <n v="1142.4100000000001"/>
    <d v="2005-01-05T00:00:00"/>
    <s v="Shipped"/>
    <n v="1"/>
    <s v="Jan"/>
    <n v="2005"/>
    <s v="Motorcycles"/>
    <n v="60"/>
    <x v="31"/>
    <s v="Technics Stores Inc."/>
    <s v="+2125558643"/>
    <s v="9408 Furth Circle"/>
    <s v="Burlingame"/>
    <s v="CA"/>
    <n v="94217"/>
    <s v="USA"/>
    <s v="NA"/>
    <s v="Hirano"/>
    <x v="4"/>
    <s v="Small"/>
  </r>
  <r>
    <x v="60"/>
    <n v="22"/>
    <n v="53.3"/>
    <n v="4"/>
    <n v="1172.5999999999999"/>
    <d v="2005-02-02T00:00:00"/>
    <s v="Shipped"/>
    <n v="1"/>
    <s v="Feb"/>
    <n v="2005"/>
    <s v="Motorcycles"/>
    <n v="60"/>
    <x v="31"/>
    <s v="Australian Gift Network, Co"/>
    <s v="+2125558644"/>
    <s v="31 Duncan St. West End"/>
    <s v="South Brisbane"/>
    <s v="Queensland"/>
    <n v="4101"/>
    <s v="Australia"/>
    <s v="APAC"/>
    <s v="Calaghan"/>
    <x v="25"/>
    <s v="Small"/>
  </r>
  <r>
    <x v="121"/>
    <n v="39"/>
    <n v="100"/>
    <n v="5"/>
    <n v="3900"/>
    <d v="2005-03-03T00:00:00"/>
    <s v="Shipped"/>
    <n v="1"/>
    <s v="Mar"/>
    <n v="2005"/>
    <s v="Motorcycles"/>
    <n v="60"/>
    <x v="31"/>
    <s v="Scandinavian Gift Ideas"/>
    <s v="+2125558645"/>
    <s v="kergatan 24"/>
    <s v="Boras"/>
    <m/>
    <s v="S-844 67"/>
    <s v="Sweden"/>
    <s v="EMEA"/>
    <s v="Larsson"/>
    <x v="24"/>
    <s v="Medium"/>
  </r>
  <r>
    <x v="61"/>
    <n v="55"/>
    <n v="55.72"/>
    <n v="2"/>
    <n v="3064.6"/>
    <d v="2005-04-07T00:00:00"/>
    <s v="Shipped"/>
    <n v="2"/>
    <s v="Apr"/>
    <n v="2005"/>
    <s v="Motorcycles"/>
    <n v="60"/>
    <x v="31"/>
    <s v="Auto Canal Petit"/>
    <s v="+2125558646"/>
    <s v="25, rue Lauriston"/>
    <s v="Paris"/>
    <m/>
    <n v="75016"/>
    <s v="France"/>
    <s v="EMEA"/>
    <s v="Perrier"/>
    <x v="7"/>
    <s v="Medium"/>
  </r>
  <r>
    <x v="25"/>
    <n v="36"/>
    <n v="61.18"/>
    <n v="6"/>
    <n v="2202.48"/>
    <d v="2005-05-13T00:00:00"/>
    <s v="Disputed"/>
    <n v="2"/>
    <s v="May"/>
    <n v="2005"/>
    <s v="Motorcycles"/>
    <n v="60"/>
    <x v="31"/>
    <s v="Euro Shopping Channel"/>
    <s v="+2125558647"/>
    <s v="C/ Moralzarzal, 86"/>
    <s v="Madrid"/>
    <m/>
    <n v="28034"/>
    <s v="Spain"/>
    <s v="EMEA"/>
    <s v="Freyre"/>
    <x v="20"/>
    <s v="Small"/>
  </r>
  <r>
    <x v="246"/>
    <n v="26"/>
    <n v="100"/>
    <n v="1"/>
    <n v="2600"/>
    <d v="2003-01-09T00:00:00"/>
    <s v="Shipped"/>
    <n v="1"/>
    <s v="Jan"/>
    <n v="2003"/>
    <s v="Vintage Cars"/>
    <n v="168"/>
    <x v="32"/>
    <s v="Blauer See Auto, Co."/>
    <s v="+2125558648"/>
    <s v="Lyonerstr. 34"/>
    <s v="Frankfurt"/>
    <m/>
    <n v="60528"/>
    <s v="Germany"/>
    <s v="EMEA"/>
    <s v="Keitel"/>
    <x v="51"/>
    <s v="Medium"/>
  </r>
  <r>
    <x v="210"/>
    <n v="31"/>
    <n v="100"/>
    <n v="1"/>
    <n v="3100"/>
    <d v="2003-03-18T00:00:00"/>
    <s v="Shipped"/>
    <n v="1"/>
    <s v="Mar"/>
    <n v="2003"/>
    <s v="Vintage Cars"/>
    <n v="168"/>
    <x v="32"/>
    <s v="AV Stores, Co."/>
    <s v="+2125558649"/>
    <s v="Fauntleroy Circus"/>
    <s v="Manchester"/>
    <m/>
    <s v="EC2 5NT"/>
    <s v="UK"/>
    <s v="EMEA"/>
    <s v="Ashworth"/>
    <x v="62"/>
    <s v="Medium"/>
  </r>
  <r>
    <x v="194"/>
    <n v="34"/>
    <n v="100"/>
    <n v="2"/>
    <n v="3400"/>
    <d v="2003-05-21T00:00:00"/>
    <s v="Shipped"/>
    <n v="2"/>
    <s v="May"/>
    <n v="2003"/>
    <s v="Vintage Cars"/>
    <n v="168"/>
    <x v="32"/>
    <s v="Australian Collectors, Co."/>
    <s v="+2125558650"/>
    <s v="636 St Kilda Road Level 3"/>
    <s v="Melbourne"/>
    <s v="Victoria"/>
    <n v="3004"/>
    <s v="Australia"/>
    <s v="APAC"/>
    <s v="Ferguson"/>
    <x v="8"/>
    <s v="Medium"/>
  </r>
  <r>
    <x v="195"/>
    <n v="41"/>
    <n v="100"/>
    <n v="8"/>
    <n v="4100"/>
    <d v="2003-07-16T00:00:00"/>
    <s v="Shipped"/>
    <n v="3"/>
    <s v="Jul"/>
    <n v="2003"/>
    <s v="Vintage Cars"/>
    <n v="168"/>
    <x v="32"/>
    <s v="Souveniers And Things Co."/>
    <s v="+2125558651"/>
    <s v="Monitor Money Building, 815 Pacific Hwy Level 6"/>
    <s v="Chatswood"/>
    <s v="NSW"/>
    <n v="2067"/>
    <s v="Australia"/>
    <s v="APAC"/>
    <s v="Huxley"/>
    <x v="17"/>
    <s v="Large"/>
  </r>
  <r>
    <x v="196"/>
    <n v="23"/>
    <n v="100"/>
    <n v="5"/>
    <n v="2300"/>
    <d v="2003-09-12T00:00:00"/>
    <s v="Shipped"/>
    <n v="3"/>
    <s v="Sep"/>
    <n v="2003"/>
    <s v="Vintage Cars"/>
    <n v="168"/>
    <x v="32"/>
    <s v="Signal Collectibles Ltd."/>
    <s v="+2125558652"/>
    <s v="2793 Furth Circle"/>
    <s v="Brisbane"/>
    <s v="CA"/>
    <n v="94217"/>
    <s v="USA"/>
    <s v="NA"/>
    <s v="Taylor"/>
    <x v="49"/>
    <s v="Medium"/>
  </r>
  <r>
    <x v="197"/>
    <n v="48"/>
    <n v="100"/>
    <n v="3"/>
    <n v="4800"/>
    <d v="2003-10-18T00:00:00"/>
    <s v="Shipped"/>
    <n v="4"/>
    <s v="Oct"/>
    <n v="2003"/>
    <s v="Vintage Cars"/>
    <n v="168"/>
    <x v="32"/>
    <s v="Corporate Gift Ideas Co."/>
    <s v="+2125558653"/>
    <s v="7734 Strong St."/>
    <s v="San Francisco"/>
    <s v="CA"/>
    <m/>
    <s v="USA"/>
    <s v="NA"/>
    <s v="Brown"/>
    <x v="3"/>
    <s v="Large"/>
  </r>
  <r>
    <x v="198"/>
    <n v="22"/>
    <n v="100"/>
    <n v="7"/>
    <n v="2200"/>
    <d v="2003-11-05T00:00:00"/>
    <s v="Shipped"/>
    <n v="4"/>
    <s v="Nov"/>
    <n v="2003"/>
    <s v="Vintage Cars"/>
    <n v="168"/>
    <x v="32"/>
    <s v="Rovelli Gifts"/>
    <s v="+2125558654"/>
    <s v="Via Ludovico il Moro 22"/>
    <s v="Bergamo"/>
    <m/>
    <n v="24100"/>
    <s v="Italy"/>
    <s v="EMEA"/>
    <s v="Rovelli"/>
    <x v="68"/>
    <s v="Medium"/>
  </r>
  <r>
    <x v="199"/>
    <n v="21"/>
    <n v="100"/>
    <n v="4"/>
    <n v="2100"/>
    <d v="2003-11-12T00:00:00"/>
    <s v="Shipped"/>
    <n v="4"/>
    <s v="Nov"/>
    <n v="2003"/>
    <s v="Vintage Cars"/>
    <n v="168"/>
    <x v="32"/>
    <s v="Mini Gifts Distributors Ltd."/>
    <s v="+2125558655"/>
    <s v="5677 Strong St."/>
    <s v="San Rafael"/>
    <s v="CA"/>
    <n v="97562"/>
    <s v="USA"/>
    <s v="NA"/>
    <s v="Nelson"/>
    <x v="33"/>
    <s v="Medium"/>
  </r>
  <r>
    <x v="200"/>
    <n v="22"/>
    <n v="100"/>
    <n v="8"/>
    <n v="2200"/>
    <d v="2003-11-21T00:00:00"/>
    <s v="Shipped"/>
    <n v="4"/>
    <s v="Nov"/>
    <n v="2003"/>
    <s v="Vintage Cars"/>
    <n v="168"/>
    <x v="32"/>
    <s v="Australian Collectables, Ltd"/>
    <s v="+2125558656"/>
    <s v="7 Allen Street"/>
    <s v="Glen Waverly"/>
    <s v="Victoria"/>
    <n v="3150"/>
    <s v="Australia"/>
    <s v="APAC"/>
    <s v="Connery"/>
    <x v="69"/>
    <s v="Medium"/>
  </r>
  <r>
    <x v="201"/>
    <n v="40"/>
    <n v="100"/>
    <n v="3"/>
    <n v="4000"/>
    <d v="2003-12-03T00:00:00"/>
    <s v="Shipped"/>
    <n v="4"/>
    <s v="Dec"/>
    <n v="2003"/>
    <s v="Vintage Cars"/>
    <n v="168"/>
    <x v="32"/>
    <s v="Euro Shopping Channel"/>
    <s v="+2125558657"/>
    <s v="C/ Moralzarzal, 86"/>
    <s v="Madrid"/>
    <m/>
    <n v="28034"/>
    <s v="Spain"/>
    <s v="EMEA"/>
    <s v="Freyre"/>
    <x v="20"/>
    <s v="Large"/>
  </r>
  <r>
    <x v="238"/>
    <n v="50"/>
    <n v="100"/>
    <n v="1"/>
    <n v="5000"/>
    <d v="2004-01-26T00:00:00"/>
    <s v="Shipped"/>
    <n v="1"/>
    <s v="Jan"/>
    <n v="2004"/>
    <s v="Vintage Cars"/>
    <n v="168"/>
    <x v="32"/>
    <s v="Corrida Auto Replicas, Ltd"/>
    <s v="+2125558658"/>
    <s v="C/ Araquil, 67"/>
    <s v="Madrid"/>
    <m/>
    <n v="28023"/>
    <s v="Spain"/>
    <s v="EMEA"/>
    <s v="Sommer"/>
    <x v="22"/>
    <s v="Large"/>
  </r>
  <r>
    <x v="202"/>
    <n v="29"/>
    <n v="100"/>
    <n v="4"/>
    <n v="2900"/>
    <d v="2004-03-02T00:00:00"/>
    <s v="Shipped"/>
    <n v="1"/>
    <s v="Mar"/>
    <n v="2004"/>
    <s v="Vintage Cars"/>
    <n v="168"/>
    <x v="32"/>
    <s v="Saveley &amp; Henriot, Co."/>
    <s v="+2125558659"/>
    <s v="2, rue du Commerce"/>
    <s v="Lyon"/>
    <m/>
    <n v="69004"/>
    <s v="France"/>
    <s v="EMEA"/>
    <s v="Saveley"/>
    <x v="27"/>
    <s v="Medium"/>
  </r>
  <r>
    <x v="203"/>
    <n v="43"/>
    <n v="100"/>
    <n v="8"/>
    <n v="4300"/>
    <d v="2004-04-29T00:00:00"/>
    <s v="Shipped"/>
    <n v="2"/>
    <s v="Apr"/>
    <n v="2004"/>
    <s v="Vintage Cars"/>
    <n v="168"/>
    <x v="32"/>
    <s v="Euro Shopping Channel"/>
    <s v="+2125558660"/>
    <s v="C/ Moralzarzal, 86"/>
    <s v="Madrid"/>
    <m/>
    <n v="28034"/>
    <s v="Spain"/>
    <s v="EMEA"/>
    <s v="Freyre"/>
    <x v="20"/>
    <s v="Medium"/>
  </r>
  <r>
    <x v="254"/>
    <n v="24"/>
    <n v="100"/>
    <n v="1"/>
    <n v="2400"/>
    <d v="2004-06-04T00:00:00"/>
    <s v="Shipped"/>
    <n v="2"/>
    <s v="Jun"/>
    <n v="2004"/>
    <s v="Vintage Cars"/>
    <n v="168"/>
    <x v="32"/>
    <s v="Mini Caravy"/>
    <s v="+2125558661"/>
    <s v="24, place Kluber"/>
    <s v="Strasbourg"/>
    <m/>
    <n v="67000"/>
    <s v="France"/>
    <s v="EMEA"/>
    <s v="Citeaux"/>
    <x v="66"/>
    <s v="Medium"/>
  </r>
  <r>
    <x v="41"/>
    <n v="22"/>
    <n v="100"/>
    <n v="10"/>
    <n v="2200"/>
    <d v="2004-08-17T00:00:00"/>
    <s v="Shipped"/>
    <n v="3"/>
    <s v="Aug"/>
    <n v="2004"/>
    <s v="Vintage Cars"/>
    <n v="168"/>
    <x v="32"/>
    <s v="Amica Models &amp; Co."/>
    <s v="+2125558662"/>
    <s v="Via Monte Bianco 34"/>
    <s v="Torino"/>
    <m/>
    <n v="10100"/>
    <s v="Italy"/>
    <s v="EMEA"/>
    <s v="Accorti"/>
    <x v="32"/>
    <s v="Medium"/>
  </r>
  <r>
    <x v="205"/>
    <n v="43"/>
    <n v="100"/>
    <n v="3"/>
    <n v="4300"/>
    <d v="2004-09-03T00:00:00"/>
    <s v="Shipped"/>
    <n v="3"/>
    <s v="Sep"/>
    <n v="2004"/>
    <s v="Vintage Cars"/>
    <n v="168"/>
    <x v="32"/>
    <s v="Herkku Gifts"/>
    <s v="+2125558663"/>
    <s v="Drammen 121, PR 744 Sentrum"/>
    <s v="Bergen"/>
    <m/>
    <s v="N 5804"/>
    <s v="Norway"/>
    <s v="EMEA"/>
    <s v="Oeztan"/>
    <x v="6"/>
    <s v="Large"/>
  </r>
  <r>
    <x v="43"/>
    <n v="20"/>
    <n v="100"/>
    <n v="14"/>
    <n v="2000"/>
    <d v="2004-10-11T00:00:00"/>
    <s v="Shipped"/>
    <n v="4"/>
    <s v="Oct"/>
    <n v="2004"/>
    <s v="Vintage Cars"/>
    <n v="168"/>
    <x v="32"/>
    <s v="Auto Assoc. &amp; Cie."/>
    <s v="+2125558664"/>
    <s v="67, avenue de l'Europe"/>
    <s v="Versailles"/>
    <m/>
    <n v="78000"/>
    <s v="France"/>
    <s v="EMEA"/>
    <s v="Tonini"/>
    <x v="2"/>
    <s v="Medium"/>
  </r>
  <r>
    <x v="44"/>
    <n v="25"/>
    <n v="100"/>
    <n v="11"/>
    <n v="2500"/>
    <d v="2004-10-21T00:00:00"/>
    <s v="Shipped"/>
    <n v="4"/>
    <s v="Oct"/>
    <n v="2004"/>
    <s v="Vintage Cars"/>
    <n v="168"/>
    <x v="32"/>
    <s v="Mini Gifts Distributors Ltd."/>
    <s v="+2125558665"/>
    <s v="5677 Strong St."/>
    <s v="San Rafael"/>
    <s v="CA"/>
    <n v="97562"/>
    <s v="USA"/>
    <s v="NA"/>
    <s v="Nelson"/>
    <x v="33"/>
    <s v="Medium"/>
  </r>
  <r>
    <x v="45"/>
    <n v="36"/>
    <n v="100"/>
    <n v="2"/>
    <n v="3600"/>
    <d v="2004-11-04T00:00:00"/>
    <s v="Shipped"/>
    <n v="4"/>
    <s v="Nov"/>
    <n v="2004"/>
    <s v="Vintage Cars"/>
    <n v="168"/>
    <x v="32"/>
    <s v="Online Diecast Creations Co."/>
    <s v="+2125558666"/>
    <s v="2304 Long Airport Avenue"/>
    <s v="Nashua"/>
    <s v="NH"/>
    <n v="62005"/>
    <s v="USA"/>
    <s v="NA"/>
    <s v="Young"/>
    <x v="33"/>
    <s v="Medium"/>
  </r>
  <r>
    <x v="206"/>
    <n v="24"/>
    <n v="52.67"/>
    <n v="1"/>
    <n v="1264.08"/>
    <d v="2004-11-17T00:00:00"/>
    <s v="Shipped"/>
    <n v="4"/>
    <s v="Nov"/>
    <n v="2004"/>
    <s v="Vintage Cars"/>
    <n v="168"/>
    <x v="32"/>
    <s v="AV Stores, Co."/>
    <s v="+2125558667"/>
    <s v="Fauntleroy Circus"/>
    <s v="Manchester"/>
    <m/>
    <s v="EC2 5NT"/>
    <s v="UK"/>
    <s v="EMEA"/>
    <s v="Ashworth"/>
    <x v="62"/>
    <s v="Small"/>
  </r>
  <r>
    <x v="47"/>
    <n v="21"/>
    <n v="100"/>
    <n v="6"/>
    <n v="2100"/>
    <d v="2004-11-29T00:00:00"/>
    <s v="Shipped"/>
    <n v="4"/>
    <s v="Nov"/>
    <n v="2004"/>
    <s v="Vintage Cars"/>
    <n v="168"/>
    <x v="32"/>
    <s v="Australian Collectors, Co."/>
    <s v="+2125558668"/>
    <s v="636 St Kilda Road Level 3"/>
    <s v="Melbourne"/>
    <s v="Victoria"/>
    <n v="3004"/>
    <s v="Australia"/>
    <s v="APAC"/>
    <s v="Ferguson"/>
    <x v="8"/>
    <s v="Medium"/>
  </r>
  <r>
    <x v="188"/>
    <n v="30"/>
    <n v="100"/>
    <n v="1"/>
    <n v="3000"/>
    <d v="2004-12-09T00:00:00"/>
    <s v="Shipped"/>
    <n v="4"/>
    <s v="Dec"/>
    <n v="2004"/>
    <s v="Vintage Cars"/>
    <n v="168"/>
    <x v="32"/>
    <s v="Lyon Souveniers"/>
    <s v="+2125558669"/>
    <s v="27 rue du Colonel Pierre Avia"/>
    <s v="Paris"/>
    <m/>
    <n v="75508"/>
    <s v="France"/>
    <s v="EMEA"/>
    <s v="Da Cunha"/>
    <x v="2"/>
    <s v="Medium"/>
  </r>
  <r>
    <x v="219"/>
    <n v="32"/>
    <n v="94.79"/>
    <n v="7"/>
    <n v="3033.28"/>
    <d v="2005-01-12T00:00:00"/>
    <s v="Resolved"/>
    <n v="1"/>
    <s v="Jan"/>
    <n v="2005"/>
    <s v="Vintage Cars"/>
    <n v="168"/>
    <x v="32"/>
    <s v="Toys4GrownUps.com"/>
    <s v="+2125558670"/>
    <s v="78934 Hillside Dr."/>
    <s v="Pasadena"/>
    <s v="CA"/>
    <n v="90003"/>
    <s v="USA"/>
    <s v="NA"/>
    <s v="Young"/>
    <x v="3"/>
    <s v="Medium"/>
  </r>
  <r>
    <x v="208"/>
    <n v="21"/>
    <n v="47.18"/>
    <n v="8"/>
    <n v="990.78"/>
    <d v="2005-02-16T00:00:00"/>
    <s v="Shipped"/>
    <n v="1"/>
    <s v="Feb"/>
    <n v="2005"/>
    <s v="Vintage Cars"/>
    <n v="168"/>
    <x v="32"/>
    <s v="Euro Shopping Channel"/>
    <s v="+2125558671"/>
    <s v="C/ Moralzarzal, 86"/>
    <s v="Madrid"/>
    <m/>
    <n v="28034"/>
    <s v="Spain"/>
    <s v="EMEA"/>
    <s v="Freyre"/>
    <x v="20"/>
    <s v="Small"/>
  </r>
  <r>
    <x v="190"/>
    <n v="26"/>
    <n v="78.11"/>
    <n v="7"/>
    <n v="2030.86"/>
    <d v="2005-03-04T00:00:00"/>
    <s v="Shipped"/>
    <n v="1"/>
    <s v="Mar"/>
    <n v="2005"/>
    <s v="Vintage Cars"/>
    <n v="168"/>
    <x v="32"/>
    <s v="Mini Gifts Distributors Ltd."/>
    <s v="+2125558672"/>
    <s v="5677 Strong St."/>
    <s v="San Rafael"/>
    <s v="CA"/>
    <n v="97562"/>
    <s v="USA"/>
    <s v="NA"/>
    <s v="Nelson"/>
    <x v="33"/>
    <s v="Small"/>
  </r>
  <r>
    <x v="255"/>
    <n v="35"/>
    <n v="100"/>
    <n v="1"/>
    <n v="3500"/>
    <d v="2005-05-29T00:00:00"/>
    <s v="In Process"/>
    <n v="2"/>
    <s v="May"/>
    <n v="2005"/>
    <s v="Vintage Cars"/>
    <n v="168"/>
    <x v="32"/>
    <s v="Mini Gifts Distributors Ltd."/>
    <s v="+2125558673"/>
    <s v="5677 Strong St."/>
    <s v="San Rafael"/>
    <s v="CA"/>
    <n v="97562"/>
    <s v="USA"/>
    <s v="NA"/>
    <s v="Nelson"/>
    <x v="33"/>
    <s v="Medium"/>
  </r>
  <r>
    <x v="177"/>
    <n v="26"/>
    <n v="100"/>
    <n v="1"/>
    <n v="2600"/>
    <d v="2003-03-10T00:00:00"/>
    <s v="Shipped"/>
    <n v="1"/>
    <s v="Mar"/>
    <n v="2003"/>
    <s v="Classic Cars"/>
    <n v="132"/>
    <x v="33"/>
    <s v="Motor Mint Distributors Inc."/>
    <s v="+2125558674"/>
    <s v="11328 Douglas Av."/>
    <s v="Philadelphia"/>
    <s v="PA"/>
    <n v="71270"/>
    <s v="USA"/>
    <s v="NA"/>
    <s v="Hernandez"/>
    <x v="38"/>
    <s v="Medium"/>
  </r>
  <r>
    <x v="211"/>
    <n v="46"/>
    <n v="100"/>
    <n v="3"/>
    <n v="4600"/>
    <d v="2003-05-20T00:00:00"/>
    <s v="Shipped"/>
    <n v="2"/>
    <s v="May"/>
    <n v="2003"/>
    <s v="Classic Cars"/>
    <n v="132"/>
    <x v="33"/>
    <s v="Atelier graphique"/>
    <s v="+2125558675"/>
    <s v="54, rue Royale"/>
    <s v="Nantes"/>
    <m/>
    <n v="44000"/>
    <s v="France"/>
    <s v="EMEA"/>
    <s v="Schmitt"/>
    <x v="39"/>
    <s v="Medium"/>
  </r>
  <r>
    <x v="212"/>
    <n v="37"/>
    <n v="100"/>
    <n v="3"/>
    <n v="3700"/>
    <d v="2003-07-10T00:00:00"/>
    <s v="Shipped"/>
    <n v="3"/>
    <s v="Jul"/>
    <n v="2003"/>
    <s v="Classic Cars"/>
    <n v="132"/>
    <x v="33"/>
    <s v="Reims Collectables"/>
    <s v="+2125558676"/>
    <s v="59 rue de l'Abbaye"/>
    <s v="Reims"/>
    <m/>
    <n v="51100"/>
    <s v="France"/>
    <s v="EMEA"/>
    <s v="Henriot"/>
    <x v="1"/>
    <s v="Medium"/>
  </r>
  <r>
    <x v="179"/>
    <n v="27"/>
    <n v="100"/>
    <n v="10"/>
    <n v="2700"/>
    <d v="2003-09-11T00:00:00"/>
    <s v="Shipped"/>
    <n v="3"/>
    <s v="Sep"/>
    <n v="2003"/>
    <s v="Classic Cars"/>
    <n v="132"/>
    <x v="33"/>
    <s v="Anna's Decorations, Ltd"/>
    <s v="+2125558677"/>
    <s v="201 Miller Street Level 15"/>
    <s v="North Sydney"/>
    <s v="NSW"/>
    <n v="2060"/>
    <s v="Australia"/>
    <s v="APAC"/>
    <s v="O'Hara"/>
    <x v="35"/>
    <s v="Medium"/>
  </r>
  <r>
    <x v="180"/>
    <n v="23"/>
    <n v="100"/>
    <n v="9"/>
    <n v="2300"/>
    <d v="2003-10-17T00:00:00"/>
    <s v="Shipped"/>
    <n v="4"/>
    <s v="Oct"/>
    <n v="2003"/>
    <s v="Classic Cars"/>
    <n v="132"/>
    <x v="33"/>
    <s v="Heintze Collectables"/>
    <s v="+2125558678"/>
    <s v="Smagsloget 45"/>
    <s v="Aaarhus"/>
    <m/>
    <n v="8200"/>
    <s v="Denmark"/>
    <s v="EMEA"/>
    <s v="Ibsen"/>
    <x v="63"/>
    <s v="Medium"/>
  </r>
  <r>
    <x v="213"/>
    <n v="39"/>
    <n v="100"/>
    <n v="7"/>
    <n v="3900"/>
    <d v="2003-11-05T00:00:00"/>
    <s v="Shipped"/>
    <n v="4"/>
    <s v="Nov"/>
    <n v="2003"/>
    <s v="Classic Cars"/>
    <n v="132"/>
    <x v="33"/>
    <s v="Gift Depot Inc."/>
    <s v="+2125558679"/>
    <s v="25593 South Bay Ln."/>
    <s v="Bridgewater"/>
    <s v="CT"/>
    <n v="97562"/>
    <s v="USA"/>
    <s v="NA"/>
    <s v="King"/>
    <x v="3"/>
    <s v="Medium"/>
  </r>
  <r>
    <x v="108"/>
    <n v="27"/>
    <n v="100"/>
    <n v="3"/>
    <n v="2700"/>
    <d v="2003-11-12T00:00:00"/>
    <s v="Shipped"/>
    <n v="4"/>
    <s v="Nov"/>
    <n v="2003"/>
    <s v="Classic Cars"/>
    <n v="132"/>
    <x v="33"/>
    <s v="Herkku Gifts"/>
    <s v="+2125558680"/>
    <s v="Drammen 121, PR 744 Sentrum"/>
    <s v="Bergen"/>
    <m/>
    <s v="N 5804"/>
    <s v="Norway"/>
    <s v="EMEA"/>
    <s v="Oeztan"/>
    <x v="6"/>
    <s v="Medium"/>
  </r>
  <r>
    <x v="172"/>
    <n v="38"/>
    <n v="100"/>
    <n v="8"/>
    <n v="3800"/>
    <d v="2003-11-20T00:00:00"/>
    <s v="Shipped"/>
    <n v="4"/>
    <s v="Nov"/>
    <n v="2003"/>
    <s v="Classic Cars"/>
    <n v="132"/>
    <x v="33"/>
    <s v="Online Diecast Creations Co."/>
    <s v="+2125558681"/>
    <s v="2304 Long Airport Avenue"/>
    <s v="Nashua"/>
    <s v="NH"/>
    <n v="62005"/>
    <s v="USA"/>
    <s v="NA"/>
    <s v="Young"/>
    <x v="33"/>
    <s v="Medium"/>
  </r>
  <r>
    <x v="182"/>
    <n v="27"/>
    <n v="100"/>
    <n v="14"/>
    <n v="2700"/>
    <d v="2003-12-02T00:00:00"/>
    <s v="Shipped"/>
    <n v="4"/>
    <s v="Dec"/>
    <n v="2003"/>
    <s v="Classic Cars"/>
    <n v="132"/>
    <x v="33"/>
    <s v="Muscle Machine Inc"/>
    <s v="+2125558682"/>
    <s v="4092 Furth Circle Suite 400"/>
    <s v="NYC"/>
    <s v="NY"/>
    <n v="10022"/>
    <s v="USA"/>
    <s v="NA"/>
    <s v="Young"/>
    <x v="59"/>
    <s v="Medium"/>
  </r>
  <r>
    <x v="157"/>
    <n v="40"/>
    <n v="100"/>
    <n v="7"/>
    <n v="4000"/>
    <d v="2004-01-16T00:00:00"/>
    <s v="Shipped"/>
    <n v="1"/>
    <s v="Jan"/>
    <n v="2004"/>
    <s v="Classic Cars"/>
    <n v="132"/>
    <x v="33"/>
    <s v="Euro Shopping Channel"/>
    <s v="+2125558683"/>
    <s v="C/ Moralzarzal, 86"/>
    <s v="Madrid"/>
    <m/>
    <n v="28034"/>
    <s v="Spain"/>
    <s v="EMEA"/>
    <s v="Freyre"/>
    <x v="20"/>
    <s v="Medium"/>
  </r>
  <r>
    <x v="214"/>
    <n v="24"/>
    <n v="100"/>
    <n v="5"/>
    <n v="2400"/>
    <d v="2004-02-26T00:00:00"/>
    <s v="Shipped"/>
    <n v="1"/>
    <s v="Feb"/>
    <n v="2004"/>
    <s v="Classic Cars"/>
    <n v="132"/>
    <x v="33"/>
    <s v="Collectable Mini Designs Co."/>
    <s v="+2125558684"/>
    <s v="361 Furth Circle"/>
    <s v="San Diego"/>
    <s v="CA"/>
    <n v="91217"/>
    <s v="USA"/>
    <s v="NA"/>
    <s v="Thompson"/>
    <x v="33"/>
    <s v="Medium"/>
  </r>
  <r>
    <x v="215"/>
    <n v="44"/>
    <n v="100"/>
    <n v="12"/>
    <n v="4400"/>
    <d v="2004-04-13T00:00:00"/>
    <s v="Shipped"/>
    <n v="2"/>
    <s v="Apr"/>
    <n v="2004"/>
    <s v="Classic Cars"/>
    <n v="132"/>
    <x v="33"/>
    <s v="Mini Caravy"/>
    <s v="+2125558685"/>
    <s v="24, place Kluber"/>
    <s v="Strasbourg"/>
    <m/>
    <n v="67000"/>
    <s v="France"/>
    <s v="EMEA"/>
    <s v="Citeaux"/>
    <x v="66"/>
    <s v="Medium"/>
  </r>
  <r>
    <x v="113"/>
    <n v="37"/>
    <n v="100"/>
    <n v="2"/>
    <n v="3700"/>
    <d v="2004-06-01T00:00:00"/>
    <s v="Cancelled"/>
    <n v="2"/>
    <s v="Jun"/>
    <n v="2004"/>
    <s v="Classic Cars"/>
    <n v="132"/>
    <x v="33"/>
    <s v="UK Collectables, Ltd."/>
    <s v="+2125558686"/>
    <s v="Berkeley Gardens 12  Brewery"/>
    <s v="Liverpool"/>
    <m/>
    <s v="WX1 6LT"/>
    <s v="UK"/>
    <s v="EMEA"/>
    <s v="Devon"/>
    <x v="19"/>
    <s v="Medium"/>
  </r>
  <r>
    <x v="114"/>
    <n v="20"/>
    <n v="100"/>
    <n v="3"/>
    <n v="2000"/>
    <d v="2004-07-06T00:00:00"/>
    <s v="Shipped"/>
    <n v="3"/>
    <s v="Jul"/>
    <n v="2004"/>
    <s v="Classic Cars"/>
    <n v="132"/>
    <x v="33"/>
    <s v="L'ordine Souveniers"/>
    <s v="+2125558687"/>
    <s v="Strada Provinciale 124"/>
    <s v="Reggio Emilia"/>
    <m/>
    <n v="42100"/>
    <s v="Italy"/>
    <s v="EMEA"/>
    <s v="Moroni"/>
    <x v="56"/>
    <s v="Small"/>
  </r>
  <r>
    <x v="184"/>
    <n v="39"/>
    <n v="100"/>
    <n v="3"/>
    <n v="3900"/>
    <d v="2004-08-06T00:00:00"/>
    <s v="Shipped"/>
    <n v="3"/>
    <s v="Aug"/>
    <n v="2004"/>
    <s v="Classic Cars"/>
    <n v="132"/>
    <x v="33"/>
    <s v="Signal Gift Stores"/>
    <s v="+2125558688"/>
    <s v="8489 Strong St."/>
    <s v="Las Vegas"/>
    <s v="NV"/>
    <n v="83030"/>
    <s v="USA"/>
    <s v="NA"/>
    <s v="King"/>
    <x v="49"/>
    <s v="Medium"/>
  </r>
  <r>
    <x v="116"/>
    <n v="44"/>
    <n v="100"/>
    <n v="1"/>
    <n v="4400"/>
    <d v="2004-08-30T00:00:00"/>
    <s v="Shipped"/>
    <n v="3"/>
    <s v="Aug"/>
    <n v="2004"/>
    <s v="Classic Cars"/>
    <n v="132"/>
    <x v="33"/>
    <s v="Vida Sport, Ltd"/>
    <s v="+2125558689"/>
    <s v="Grenzacherweg 237"/>
    <s v="Gensve"/>
    <m/>
    <n v="1203"/>
    <s v="Switzerland"/>
    <s v="EMEA"/>
    <s v="Holz"/>
    <x v="9"/>
    <s v="Medium"/>
  </r>
  <r>
    <x v="185"/>
    <n v="22"/>
    <n v="100"/>
    <n v="5"/>
    <n v="2200"/>
    <d v="2003-10-05T00:00:00"/>
    <s v="Shipped"/>
    <n v="4"/>
    <s v="Oct"/>
    <n v="2003"/>
    <s v="Classic Cars"/>
    <n v="132"/>
    <x v="33"/>
    <s v="Norway Gifts By Mail, Co."/>
    <s v="+2125558690"/>
    <s v="Drammensveien 126 A, PB 744 Sentrum"/>
    <s v="Oslo"/>
    <m/>
    <s v="N 0106"/>
    <s v="Norway"/>
    <s v="EMEA"/>
    <s v="Klaeboe"/>
    <x v="67"/>
    <s v="Medium"/>
  </r>
  <r>
    <x v="217"/>
    <n v="43"/>
    <n v="100"/>
    <n v="10"/>
    <n v="4300"/>
    <d v="2004-10-16T00:00:00"/>
    <s v="Shipped"/>
    <n v="4"/>
    <s v="Oct"/>
    <n v="2004"/>
    <s v="Classic Cars"/>
    <n v="132"/>
    <x v="33"/>
    <s v="Euro Shopping Channel"/>
    <s v="+2125558691"/>
    <s v="C/ Moralzarzal, 86"/>
    <s v="Madrid"/>
    <m/>
    <n v="28034"/>
    <s v="Spain"/>
    <s v="EMEA"/>
    <s v="Freyre"/>
    <x v="20"/>
    <s v="Medium"/>
  </r>
  <r>
    <x v="175"/>
    <n v="27"/>
    <n v="100"/>
    <n v="7"/>
    <n v="2700"/>
    <d v="2004-11-04T00:00:00"/>
    <s v="Shipped"/>
    <n v="4"/>
    <s v="Nov"/>
    <n v="2004"/>
    <s v="Classic Cars"/>
    <n v="132"/>
    <x v="33"/>
    <s v="FunGiftIdeas.com"/>
    <s v="+2125558692"/>
    <s v="1785 First Street"/>
    <s v="New Bedford"/>
    <s v="MA"/>
    <n v="50553"/>
    <s v="USA"/>
    <s v="NA"/>
    <s v="Benitez"/>
    <x v="18"/>
    <s v="Small"/>
  </r>
  <r>
    <x v="186"/>
    <n v="26"/>
    <n v="64.900000000000006"/>
    <n v="10"/>
    <n v="1687.4"/>
    <d v="2004-11-17T00:00:00"/>
    <s v="Shipped"/>
    <n v="4"/>
    <s v="Nov"/>
    <n v="2004"/>
    <s v="Classic Cars"/>
    <n v="132"/>
    <x v="33"/>
    <s v="Motor Mint Distributors Inc."/>
    <s v="+2125558693"/>
    <s v="11328 Douglas Av."/>
    <s v="Philadelphia"/>
    <s v="PA"/>
    <n v="71270"/>
    <s v="USA"/>
    <s v="NA"/>
    <s v="Hernandez"/>
    <x v="38"/>
    <s v="Small"/>
  </r>
  <r>
    <x v="218"/>
    <n v="25"/>
    <n v="52.32"/>
    <n v="3"/>
    <n v="1308"/>
    <d v="2004-11-24T00:00:00"/>
    <s v="Shipped"/>
    <n v="4"/>
    <s v="Nov"/>
    <n v="2004"/>
    <s v="Classic Cars"/>
    <n v="132"/>
    <x v="33"/>
    <s v="Reims Collectables"/>
    <s v="+2125558694"/>
    <s v="59 rue de l'Abbaye"/>
    <s v="Reims"/>
    <m/>
    <n v="51100"/>
    <s v="France"/>
    <s v="EMEA"/>
    <s v="Henriot"/>
    <x v="1"/>
    <s v="Small"/>
  </r>
  <r>
    <x v="243"/>
    <n v="49"/>
    <n v="100"/>
    <n v="2"/>
    <n v="4900"/>
    <d v="2005-01-10T00:00:00"/>
    <s v="Shipped"/>
    <n v="1"/>
    <s v="Jan"/>
    <n v="2005"/>
    <s v="Classic Cars"/>
    <n v="132"/>
    <x v="33"/>
    <s v="Royale Belge"/>
    <s v="+2125558695"/>
    <s v="Boulevard Tirou, 255"/>
    <s v="Charleroi"/>
    <m/>
    <s v="B-6000"/>
    <s v="Belgium"/>
    <s v="EMEA"/>
    <s v="Cartrain"/>
    <x v="71"/>
    <s v="Medium"/>
  </r>
  <r>
    <x v="241"/>
    <n v="29"/>
    <n v="100"/>
    <n v="5"/>
    <n v="2900"/>
    <d v="2005-02-10T00:00:00"/>
    <s v="Shipped"/>
    <n v="1"/>
    <s v="Feb"/>
    <n v="2005"/>
    <s v="Classic Cars"/>
    <n v="132"/>
    <x v="33"/>
    <s v="Euro Shopping Channel"/>
    <s v="+2125558696"/>
    <s v="C/ Moralzarzal, 86"/>
    <s v="Madrid"/>
    <m/>
    <n v="28034"/>
    <s v="Spain"/>
    <s v="EMEA"/>
    <s v="Freyre"/>
    <x v="20"/>
    <s v="Medium"/>
  </r>
  <r>
    <x v="221"/>
    <n v="41"/>
    <n v="100"/>
    <n v="12"/>
    <n v="4100"/>
    <d v="2005-04-22T00:00:00"/>
    <s v="On Hold"/>
    <n v="2"/>
    <s v="Apr"/>
    <n v="2005"/>
    <s v="Classic Cars"/>
    <n v="132"/>
    <x v="33"/>
    <s v="The Sharp Gifts Warehouse"/>
    <s v="+2125558697"/>
    <s v="3086 Ingle Ln."/>
    <s v="San Jose"/>
    <s v="CA"/>
    <n v="94217"/>
    <s v="USA"/>
    <s v="NA"/>
    <s v="Frick"/>
    <x v="49"/>
    <s v="Medium"/>
  </r>
  <r>
    <x v="122"/>
    <n v="55"/>
    <n v="100"/>
    <n v="2"/>
    <n v="5500"/>
    <d v="2005-05-17T00:00:00"/>
    <s v="Shipped"/>
    <n v="2"/>
    <s v="May"/>
    <n v="2005"/>
    <s v="Classic Cars"/>
    <n v="132"/>
    <x v="33"/>
    <s v="Salzburg Collectables"/>
    <s v="+2125558698"/>
    <s v="Geislweg 14"/>
    <s v="Salzburg"/>
    <m/>
    <n v="5020"/>
    <s v="Austria"/>
    <s v="EMEA"/>
    <s v="Pipps"/>
    <x v="16"/>
    <s v="Large"/>
  </r>
  <r>
    <x v="26"/>
    <n v="27"/>
    <n v="83.07"/>
    <n v="12"/>
    <n v="2242.89"/>
    <d v="2003-01-29T00:00:00"/>
    <s v="Shipped"/>
    <n v="1"/>
    <s v="Jan"/>
    <n v="2003"/>
    <s v="Vintage Cars"/>
    <n v="101"/>
    <x v="34"/>
    <s v="Baane Mini Imports"/>
    <s v="+2125558699"/>
    <s v="Erling Skakkes gate 78"/>
    <s v="Stavern"/>
    <m/>
    <n v="4110"/>
    <s v="Norway"/>
    <s v="EMEA"/>
    <s v="Bergulfsen"/>
    <x v="14"/>
    <s v="Small"/>
  </r>
  <r>
    <x v="27"/>
    <n v="23"/>
    <n v="100"/>
    <n v="2"/>
    <n v="2300"/>
    <d v="2003-03-24T00:00:00"/>
    <s v="Shipped"/>
    <n v="1"/>
    <s v="Mar"/>
    <n v="2003"/>
    <s v="Vintage Cars"/>
    <n v="101"/>
    <x v="34"/>
    <s v="Volvo Model Replicas, Co"/>
    <s v="+2125558700"/>
    <s v="Berguvsv„gen  8"/>
    <s v="Lule"/>
    <m/>
    <s v="S-958 22"/>
    <s v="Sweden"/>
    <s v="EMEA"/>
    <s v="Berglund"/>
    <x v="21"/>
    <s v="Small"/>
  </r>
  <r>
    <x v="28"/>
    <n v="31"/>
    <n v="90.17"/>
    <n v="12"/>
    <n v="2795.27"/>
    <d v="2003-05-28T00:00:00"/>
    <s v="Shipped"/>
    <n v="2"/>
    <s v="May"/>
    <n v="2003"/>
    <s v="Vintage Cars"/>
    <n v="101"/>
    <x v="34"/>
    <s v="Corrida Auto Replicas, Ltd"/>
    <s v="+2125558701"/>
    <s v="C/ Araquil, 67"/>
    <s v="Madrid"/>
    <m/>
    <n v="28023"/>
    <s v="Spain"/>
    <s v="EMEA"/>
    <s v="Sommer"/>
    <x v="22"/>
    <s v="Small"/>
  </r>
  <r>
    <x v="195"/>
    <n v="46"/>
    <n v="100"/>
    <n v="1"/>
    <n v="4600"/>
    <d v="2003-07-16T00:00:00"/>
    <s v="Shipped"/>
    <n v="3"/>
    <s v="Jul"/>
    <n v="2003"/>
    <s v="Vintage Cars"/>
    <n v="101"/>
    <x v="34"/>
    <s v="Souveniers And Things Co."/>
    <s v="+2125558702"/>
    <s v="Monitor Money Building, 815 Pacific Hwy Level 6"/>
    <s v="Chatswood"/>
    <s v="NSW"/>
    <n v="2067"/>
    <s v="Australia"/>
    <s v="APAC"/>
    <s v="Huxley"/>
    <x v="17"/>
    <s v="Medium"/>
  </r>
  <r>
    <x v="30"/>
    <n v="47"/>
    <n v="91.18"/>
    <n v="9"/>
    <n v="4285.46"/>
    <d v="2003-09-19T00:00:00"/>
    <s v="Shipped"/>
    <n v="3"/>
    <s v="Sep"/>
    <n v="2003"/>
    <s v="Vintage Cars"/>
    <n v="101"/>
    <x v="34"/>
    <s v="Dragon Souveniers, Ltd."/>
    <s v="+2125558703"/>
    <s v="Bronz Sok., Bronz Apt. 3/6 Tesvikiye"/>
    <s v="Singapore"/>
    <m/>
    <n v="79903"/>
    <s v="Singapore"/>
    <s v="Japan"/>
    <s v="Natividad"/>
    <x v="23"/>
    <s v="Medium"/>
  </r>
  <r>
    <x v="31"/>
    <n v="31"/>
    <n v="100"/>
    <n v="2"/>
    <n v="3100"/>
    <d v="2003-10-20T00:00:00"/>
    <s v="Shipped"/>
    <n v="4"/>
    <s v="Oct"/>
    <n v="2003"/>
    <s v="Vintage Cars"/>
    <n v="101"/>
    <x v="34"/>
    <s v="Classic Legends Inc."/>
    <s v="+2125558704"/>
    <s v="5905 Pompton St. Suite 750"/>
    <s v="NYC"/>
    <s v="NY"/>
    <n v="10022"/>
    <s v="USA"/>
    <s v="NA"/>
    <s v="Hernandez"/>
    <x v="24"/>
    <s v="Medium"/>
  </r>
  <r>
    <x v="32"/>
    <n v="46"/>
    <n v="100"/>
    <n v="5"/>
    <n v="4600"/>
    <d v="2003-11-06T00:00:00"/>
    <s v="Shipped"/>
    <n v="4"/>
    <s v="Nov"/>
    <n v="2003"/>
    <s v="Vintage Cars"/>
    <n v="101"/>
    <x v="34"/>
    <s v="Australian Gift Network, Co"/>
    <s v="+2125558705"/>
    <s v="31 Duncan St. West End"/>
    <s v="South Brisbane"/>
    <s v="Queensland"/>
    <n v="4101"/>
    <s v="Australia"/>
    <s v="APAC"/>
    <s v="Calaghan"/>
    <x v="25"/>
    <s v="Medium"/>
  </r>
  <r>
    <x v="33"/>
    <n v="37"/>
    <n v="89.15"/>
    <n v="9"/>
    <n v="3298.55"/>
    <d v="2003-11-13T00:00:00"/>
    <s v="Shipped"/>
    <n v="4"/>
    <s v="Nov"/>
    <n v="2003"/>
    <s v="Vintage Cars"/>
    <n v="101"/>
    <x v="34"/>
    <s v="Classic Gift Ideas, Inc"/>
    <s v="+2125558706"/>
    <s v="782 First Street"/>
    <s v="Philadelphia"/>
    <s v="PA"/>
    <n v="71270"/>
    <s v="USA"/>
    <s v="NA"/>
    <s v="Cervantes"/>
    <x v="26"/>
    <s v="Medium"/>
  </r>
  <r>
    <x v="200"/>
    <n v="28"/>
    <n v="93.21"/>
    <n v="1"/>
    <n v="2609.8799999999997"/>
    <d v="2003-11-21T00:00:00"/>
    <s v="Shipped"/>
    <n v="4"/>
    <s v="Nov"/>
    <n v="2003"/>
    <s v="Vintage Cars"/>
    <n v="101"/>
    <x v="34"/>
    <s v="Australian Collectables, Ltd"/>
    <s v="+2125558707"/>
    <s v="7 Allen Street"/>
    <s v="Glen Waverly"/>
    <s v="Victoria"/>
    <n v="3150"/>
    <s v="Australia"/>
    <s v="APAC"/>
    <s v="Connery"/>
    <x v="69"/>
    <s v="Small"/>
  </r>
  <r>
    <x v="35"/>
    <n v="37"/>
    <n v="90.17"/>
    <n v="7"/>
    <n v="3336.29"/>
    <d v="2003-12-05T00:00:00"/>
    <s v="Shipped"/>
    <n v="4"/>
    <s v="Dec"/>
    <n v="2003"/>
    <s v="Vintage Cars"/>
    <n v="101"/>
    <x v="34"/>
    <s v="Canadian Gift Exchange Network"/>
    <s v="+2125558708"/>
    <s v="1900 Oak St."/>
    <s v="Vancouver"/>
    <s v="BC"/>
    <s v="V3F 2K1"/>
    <s v="Canada"/>
    <s v="NA"/>
    <s v="Tannamuri"/>
    <x v="28"/>
    <s v="Medium"/>
  </r>
  <r>
    <x v="36"/>
    <n v="49"/>
    <n v="100"/>
    <n v="4"/>
    <n v="4900"/>
    <d v="2004-01-29T00:00:00"/>
    <s v="Shipped"/>
    <n v="1"/>
    <s v="Jan"/>
    <n v="2004"/>
    <s v="Vintage Cars"/>
    <n v="101"/>
    <x v="34"/>
    <s v="West Coast Collectables Co."/>
    <s v="+2125558709"/>
    <s v="3675 Furth Circle"/>
    <s v="Burbank"/>
    <s v="CA"/>
    <n v="94019"/>
    <s v="USA"/>
    <s v="NA"/>
    <s v="Thompson"/>
    <x v="29"/>
    <s v="Medium"/>
  </r>
  <r>
    <x v="37"/>
    <n v="24"/>
    <n v="100"/>
    <n v="3"/>
    <n v="2400"/>
    <d v="2004-03-10T00:00:00"/>
    <s v="Shipped"/>
    <n v="1"/>
    <s v="Mar"/>
    <n v="2004"/>
    <s v="Vintage Cars"/>
    <n v="101"/>
    <x v="34"/>
    <s v="Cambridge Collectables Co."/>
    <s v="+2125558710"/>
    <s v="4658 Baden Av."/>
    <s v="Cambridge"/>
    <s v="MA"/>
    <n v="51247"/>
    <s v="USA"/>
    <s v="NA"/>
    <s v="Tseng"/>
    <x v="15"/>
    <s v="Small"/>
  </r>
  <r>
    <x v="203"/>
    <n v="30"/>
    <n v="100"/>
    <n v="1"/>
    <n v="3000"/>
    <d v="2004-04-29T00:00:00"/>
    <s v="Shipped"/>
    <n v="2"/>
    <s v="Apr"/>
    <n v="2004"/>
    <s v="Vintage Cars"/>
    <n v="101"/>
    <x v="34"/>
    <s v="Euro Shopping Channel"/>
    <s v="+2125558711"/>
    <s v="C/ Moralzarzal, 86"/>
    <s v="Madrid"/>
    <m/>
    <n v="28034"/>
    <s v="Spain"/>
    <s v="EMEA"/>
    <s v="Freyre"/>
    <x v="20"/>
    <s v="Medium"/>
  </r>
  <r>
    <x v="256"/>
    <n v="50"/>
    <n v="88.14"/>
    <n v="1"/>
    <n v="4407"/>
    <d v="2004-06-14T00:00:00"/>
    <s v="Shipped"/>
    <n v="2"/>
    <s v="Jun"/>
    <n v="2004"/>
    <s v="Vintage Cars"/>
    <n v="101"/>
    <x v="34"/>
    <s v="The Sharp Gifts Warehouse"/>
    <s v="+2125558712"/>
    <s v="3086 Ingle Ln."/>
    <s v="San Jose"/>
    <s v="CA"/>
    <n v="94217"/>
    <s v="USA"/>
    <s v="NA"/>
    <s v="Frick"/>
    <x v="49"/>
    <s v="Medium"/>
  </r>
  <r>
    <x v="40"/>
    <n v="31"/>
    <n v="96.24"/>
    <n v="10"/>
    <n v="2983.44"/>
    <d v="2004-07-19T00:00:00"/>
    <s v="Shipped"/>
    <n v="3"/>
    <s v="Jul"/>
    <n v="2004"/>
    <s v="Vintage Cars"/>
    <n v="101"/>
    <x v="34"/>
    <s v="Souveniers And Things Co."/>
    <s v="+2125558713"/>
    <s v="Monitor Money Building, 815 Pacific Hwy Level 6"/>
    <s v="Chatswood"/>
    <s v="NSW"/>
    <n v="2067"/>
    <s v="Australia"/>
    <s v="APAC"/>
    <s v="Huxley"/>
    <x v="17"/>
    <s v="Small"/>
  </r>
  <r>
    <x v="41"/>
    <n v="46"/>
    <n v="100"/>
    <n v="3"/>
    <n v="4600"/>
    <d v="2004-08-17T00:00:00"/>
    <s v="Shipped"/>
    <n v="3"/>
    <s v="Aug"/>
    <n v="2004"/>
    <s v="Vintage Cars"/>
    <n v="101"/>
    <x v="34"/>
    <s v="Amica Models &amp; Co."/>
    <s v="+2125558714"/>
    <s v="Via Monte Bianco 34"/>
    <s v="Torino"/>
    <m/>
    <n v="10100"/>
    <s v="Italy"/>
    <s v="EMEA"/>
    <s v="Accorti"/>
    <x v="32"/>
    <s v="Medium"/>
  </r>
  <r>
    <x v="42"/>
    <n v="47"/>
    <n v="100"/>
    <n v="12"/>
    <n v="4700"/>
    <d v="2004-09-08T00:00:00"/>
    <s v="Shipped"/>
    <n v="3"/>
    <s v="Sep"/>
    <n v="2004"/>
    <s v="Vintage Cars"/>
    <n v="101"/>
    <x v="34"/>
    <s v="Scandinavian Gift Ideas"/>
    <s v="+2125558715"/>
    <s v="kergatan 24"/>
    <s v="Boras"/>
    <m/>
    <s v="S-844 67"/>
    <s v="Sweden"/>
    <s v="EMEA"/>
    <s v="Larsson"/>
    <x v="24"/>
    <s v="Medium"/>
  </r>
  <r>
    <x v="43"/>
    <n v="46"/>
    <n v="100"/>
    <n v="7"/>
    <n v="4600"/>
    <d v="2004-10-11T00:00:00"/>
    <s v="Shipped"/>
    <n v="4"/>
    <s v="Oct"/>
    <n v="2004"/>
    <s v="Vintage Cars"/>
    <n v="101"/>
    <x v="34"/>
    <s v="Auto Assoc. &amp; Cie."/>
    <s v="+2125558716"/>
    <s v="67, avenue de l'Europe"/>
    <s v="Versailles"/>
    <m/>
    <n v="78000"/>
    <s v="France"/>
    <s v="EMEA"/>
    <s v="Tonini"/>
    <x v="2"/>
    <s v="Medium"/>
  </r>
  <r>
    <x v="44"/>
    <n v="37"/>
    <n v="100"/>
    <n v="4"/>
    <n v="3700"/>
    <d v="2004-10-21T00:00:00"/>
    <s v="Shipped"/>
    <n v="4"/>
    <s v="Oct"/>
    <n v="2004"/>
    <s v="Vintage Cars"/>
    <n v="101"/>
    <x v="34"/>
    <s v="Mini Gifts Distributors Ltd."/>
    <s v="+2125558717"/>
    <s v="5677 Strong St."/>
    <s v="San Rafael"/>
    <s v="CA"/>
    <n v="97562"/>
    <s v="USA"/>
    <s v="NA"/>
    <s v="Nelson"/>
    <x v="33"/>
    <s v="Medium"/>
  </r>
  <r>
    <x v="45"/>
    <n v="33"/>
    <n v="100"/>
    <n v="12"/>
    <n v="3300"/>
    <d v="2004-11-04T00:00:00"/>
    <s v="Shipped"/>
    <n v="4"/>
    <s v="Nov"/>
    <n v="2004"/>
    <s v="Vintage Cars"/>
    <n v="101"/>
    <x v="34"/>
    <s v="Online Diecast Creations Co."/>
    <s v="+2125558718"/>
    <s v="2304 Long Airport Avenue"/>
    <s v="Nashua"/>
    <s v="NH"/>
    <n v="62005"/>
    <s v="USA"/>
    <s v="NA"/>
    <s v="Young"/>
    <x v="33"/>
    <s v="Medium"/>
  </r>
  <r>
    <x v="46"/>
    <n v="31"/>
    <n v="90.17"/>
    <n v="5"/>
    <n v="2795.27"/>
    <d v="2004-11-18T00:00:00"/>
    <s v="Shipped"/>
    <n v="4"/>
    <s v="Nov"/>
    <n v="2004"/>
    <s v="Vintage Cars"/>
    <n v="101"/>
    <x v="34"/>
    <s v="Mini Wheels Co."/>
    <s v="+2125558719"/>
    <s v="5557 North Pendale Street"/>
    <s v="San Francisco"/>
    <s v="CA"/>
    <m/>
    <s v="USA"/>
    <s v="NA"/>
    <s v="Murphy"/>
    <x v="3"/>
    <s v="Small"/>
  </r>
  <r>
    <x v="47"/>
    <n v="48"/>
    <n v="100"/>
    <n v="9"/>
    <n v="4800"/>
    <d v="2004-11-29T00:00:00"/>
    <s v="Shipped"/>
    <n v="4"/>
    <s v="Nov"/>
    <n v="2004"/>
    <s v="Vintage Cars"/>
    <n v="101"/>
    <x v="34"/>
    <s v="Australian Collectors, Co."/>
    <s v="+2125558720"/>
    <s v="636 St Kilda Road Level 3"/>
    <s v="Melbourne"/>
    <s v="Victoria"/>
    <n v="3004"/>
    <s v="Australia"/>
    <s v="APAC"/>
    <s v="Ferguson"/>
    <x v="8"/>
    <s v="Medium"/>
  </r>
  <r>
    <x v="48"/>
    <n v="41"/>
    <n v="87.13"/>
    <n v="6"/>
    <n v="3572.33"/>
    <d v="2004-12-10T00:00:00"/>
    <s v="Shipped"/>
    <n v="4"/>
    <s v="Dec"/>
    <n v="2004"/>
    <s v="Vintage Cars"/>
    <n v="101"/>
    <x v="34"/>
    <s v="Mini Gifts Distributors Ltd."/>
    <s v="+2125558721"/>
    <s v="5677 Strong St."/>
    <s v="San Rafael"/>
    <s v="CA"/>
    <n v="97562"/>
    <s v="USA"/>
    <s v="NA"/>
    <s v="Nelson"/>
    <x v="33"/>
    <s v="Medium"/>
  </r>
  <r>
    <x v="49"/>
    <n v="42"/>
    <n v="100"/>
    <n v="1"/>
    <n v="4200"/>
    <d v="2005-01-20T00:00:00"/>
    <s v="Shipped"/>
    <n v="1"/>
    <s v="Jan"/>
    <n v="2005"/>
    <s v="Vintage Cars"/>
    <n v="101"/>
    <x v="34"/>
    <s v="Collectables For Less Inc."/>
    <s v="+2125558722"/>
    <s v="7825 Douglas Av."/>
    <s v="Brickhaven"/>
    <s v="MA"/>
    <n v="58339"/>
    <s v="USA"/>
    <s v="NA"/>
    <s v="Nelson"/>
    <x v="34"/>
    <s v="Medium"/>
  </r>
  <r>
    <x v="50"/>
    <n v="41"/>
    <n v="100"/>
    <n v="8"/>
    <n v="4100"/>
    <d v="2005-02-17T00:00:00"/>
    <s v="Shipped"/>
    <n v="1"/>
    <s v="Feb"/>
    <n v="2005"/>
    <s v="Vintage Cars"/>
    <n v="101"/>
    <x v="34"/>
    <s v="Corporate Gift Ideas Co."/>
    <s v="+2125558723"/>
    <s v="7734 Strong St."/>
    <s v="San Francisco"/>
    <s v="CA"/>
    <m/>
    <s v="USA"/>
    <s v="NA"/>
    <s v="Brown"/>
    <x v="3"/>
    <s v="Medium"/>
  </r>
  <r>
    <x v="51"/>
    <n v="32"/>
    <n v="45.25"/>
    <n v="6"/>
    <n v="1448"/>
    <d v="2005-03-09T00:00:00"/>
    <s v="Shipped"/>
    <n v="1"/>
    <s v="Mar"/>
    <n v="2005"/>
    <s v="Vintage Cars"/>
    <n v="101"/>
    <x v="34"/>
    <s v="Anna's Decorations, Ltd"/>
    <s v="+2125558724"/>
    <s v="201 Miller Street Level 15"/>
    <s v="North Sydney"/>
    <s v="NSW"/>
    <n v="2060"/>
    <s v="Australia"/>
    <s v="APAC"/>
    <s v="O'Hara"/>
    <x v="35"/>
    <s v="Small"/>
  </r>
  <r>
    <x v="257"/>
    <n v="10"/>
    <n v="88.14"/>
    <n v="1"/>
    <n v="881.4"/>
    <d v="2005-05-30T00:00:00"/>
    <s v="In Process"/>
    <n v="2"/>
    <s v="May"/>
    <n v="2005"/>
    <s v="Vintage Cars"/>
    <n v="101"/>
    <x v="34"/>
    <s v="Petit Auto"/>
    <s v="+2125558725"/>
    <s v="Rue Joseph-Bens 532"/>
    <s v="Bruxelles"/>
    <m/>
    <s v="B-1180"/>
    <s v="Belgium"/>
    <s v="EMEA"/>
    <s v="Dewey"/>
    <x v="46"/>
    <s v="Small"/>
  </r>
  <r>
    <x v="26"/>
    <n v="35"/>
    <n v="57.46"/>
    <n v="14"/>
    <n v="2011.1000000000001"/>
    <d v="2003-01-29T00:00:00"/>
    <s v="Shipped"/>
    <n v="1"/>
    <s v="Jan"/>
    <n v="2003"/>
    <s v="Vintage Cars"/>
    <n v="62"/>
    <x v="35"/>
    <s v="Baane Mini Imports"/>
    <s v="+2125558726"/>
    <s v="Erling Skakkes gate 78"/>
    <s v="Stavern"/>
    <m/>
    <n v="4110"/>
    <s v="Norway"/>
    <s v="EMEA"/>
    <s v="Bergulfsen"/>
    <x v="14"/>
    <s v="Small"/>
  </r>
  <r>
    <x v="193"/>
    <n v="28"/>
    <n v="64.33"/>
    <n v="2"/>
    <n v="1801.24"/>
    <d v="2003-03-25T00:00:00"/>
    <s v="Shipped"/>
    <n v="1"/>
    <s v="Mar"/>
    <n v="2003"/>
    <s v="Vintage Cars"/>
    <n v="62"/>
    <x v="35"/>
    <s v="Mini Wheels Co."/>
    <s v="+2125558727"/>
    <s v="5557 North Pendale Street"/>
    <s v="San Francisco"/>
    <s v="CA"/>
    <m/>
    <s v="USA"/>
    <s v="NA"/>
    <s v="Murphy"/>
    <x v="3"/>
    <s v="Small"/>
  </r>
  <r>
    <x v="28"/>
    <n v="46"/>
    <n v="73.7"/>
    <n v="14"/>
    <n v="3390.2000000000003"/>
    <d v="2003-05-28T00:00:00"/>
    <s v="Shipped"/>
    <n v="2"/>
    <s v="May"/>
    <n v="2003"/>
    <s v="Vintage Cars"/>
    <n v="62"/>
    <x v="35"/>
    <s v="Corrida Auto Replicas, Ltd"/>
    <s v="+2125558728"/>
    <s v="C/ Araquil, 67"/>
    <s v="Madrid"/>
    <m/>
    <n v="28023"/>
    <s v="Spain"/>
    <s v="EMEA"/>
    <s v="Sommer"/>
    <x v="22"/>
    <s v="Medium"/>
  </r>
  <r>
    <x v="195"/>
    <n v="20"/>
    <n v="71.2"/>
    <n v="3"/>
    <n v="1424"/>
    <d v="2003-07-16T00:00:00"/>
    <s v="Shipped"/>
    <n v="3"/>
    <s v="Jul"/>
    <n v="2003"/>
    <s v="Vintage Cars"/>
    <n v="62"/>
    <x v="35"/>
    <s v="Souveniers And Things Co."/>
    <s v="+2125558729"/>
    <s v="Monitor Money Building, 815 Pacific Hwy Level 6"/>
    <s v="Chatswood"/>
    <s v="NSW"/>
    <n v="2067"/>
    <s v="Australia"/>
    <s v="APAC"/>
    <s v="Huxley"/>
    <x v="17"/>
    <s v="Small"/>
  </r>
  <r>
    <x v="30"/>
    <n v="30"/>
    <n v="49.97"/>
    <n v="11"/>
    <n v="1499.1"/>
    <d v="2003-09-19T00:00:00"/>
    <s v="Shipped"/>
    <n v="3"/>
    <s v="Sep"/>
    <n v="2003"/>
    <s v="Vintage Cars"/>
    <n v="62"/>
    <x v="35"/>
    <s v="Dragon Souveniers, Ltd."/>
    <s v="+2125558730"/>
    <s v="Bronz Sok., Bronz Apt. 3/6 Tesvikiye"/>
    <s v="Singapore"/>
    <m/>
    <n v="79903"/>
    <s v="Singapore"/>
    <s v="Japan"/>
    <s v="Natividad"/>
    <x v="23"/>
    <s v="Small"/>
  </r>
  <r>
    <x v="31"/>
    <n v="48"/>
    <n v="69.959999999999994"/>
    <n v="4"/>
    <n v="3358.08"/>
    <d v="2003-10-20T00:00:00"/>
    <s v="Shipped"/>
    <n v="4"/>
    <s v="Oct"/>
    <n v="2003"/>
    <s v="Vintage Cars"/>
    <n v="62"/>
    <x v="35"/>
    <s v="Classic Legends Inc."/>
    <s v="+2125558731"/>
    <s v="5905 Pompton St. Suite 750"/>
    <s v="NYC"/>
    <s v="NY"/>
    <n v="10022"/>
    <s v="USA"/>
    <s v="NA"/>
    <s v="Hernandez"/>
    <x v="24"/>
    <s v="Medium"/>
  </r>
  <r>
    <x v="198"/>
    <n v="28"/>
    <n v="53.72"/>
    <n v="2"/>
    <n v="1504.1599999999999"/>
    <d v="2003-11-05T00:00:00"/>
    <s v="Shipped"/>
    <n v="4"/>
    <s v="Nov"/>
    <n v="2003"/>
    <s v="Vintage Cars"/>
    <n v="62"/>
    <x v="35"/>
    <s v="Rovelli Gifts"/>
    <s v="+2125558732"/>
    <s v="Via Ludovico il Moro 22"/>
    <s v="Bergamo"/>
    <m/>
    <n v="24100"/>
    <s v="Italy"/>
    <s v="EMEA"/>
    <s v="Rovelli"/>
    <x v="68"/>
    <s v="Small"/>
  </r>
  <r>
    <x v="33"/>
    <n v="39"/>
    <n v="68.08"/>
    <n v="11"/>
    <n v="2655.12"/>
    <d v="2003-11-13T00:00:00"/>
    <s v="Shipped"/>
    <n v="4"/>
    <s v="Nov"/>
    <n v="2003"/>
    <s v="Vintage Cars"/>
    <n v="62"/>
    <x v="35"/>
    <s v="Classic Gift Ideas, Inc"/>
    <s v="+2125558733"/>
    <s v="782 First Street"/>
    <s v="Philadelphia"/>
    <s v="PA"/>
    <n v="71270"/>
    <s v="USA"/>
    <s v="NA"/>
    <s v="Cervantes"/>
    <x v="26"/>
    <s v="Small"/>
  </r>
  <r>
    <x v="200"/>
    <n v="24"/>
    <n v="51.84"/>
    <n v="3"/>
    <n v="1244.1600000000001"/>
    <d v="2003-11-21T00:00:00"/>
    <s v="Shipped"/>
    <n v="4"/>
    <s v="Nov"/>
    <n v="2003"/>
    <s v="Vintage Cars"/>
    <n v="62"/>
    <x v="35"/>
    <s v="Australian Collectables, Ltd"/>
    <s v="+2125558734"/>
    <s v="7 Allen Street"/>
    <s v="Glen Waverly"/>
    <s v="Victoria"/>
    <n v="3150"/>
    <s v="Australia"/>
    <s v="APAC"/>
    <s v="Connery"/>
    <x v="69"/>
    <s v="Small"/>
  </r>
  <r>
    <x v="35"/>
    <n v="28"/>
    <n v="67.459999999999994"/>
    <n v="9"/>
    <n v="1888.8799999999999"/>
    <d v="2003-12-05T00:00:00"/>
    <s v="Shipped"/>
    <n v="4"/>
    <s v="Dec"/>
    <n v="2003"/>
    <s v="Vintage Cars"/>
    <n v="62"/>
    <x v="35"/>
    <s v="Canadian Gift Exchange Network"/>
    <s v="+2125558735"/>
    <s v="1900 Oak St."/>
    <s v="Vancouver"/>
    <s v="BC"/>
    <s v="V3F 2K1"/>
    <s v="Canada"/>
    <s v="NA"/>
    <s v="Tannamuri"/>
    <x v="28"/>
    <s v="Small"/>
  </r>
  <r>
    <x v="36"/>
    <n v="31"/>
    <n v="58.71"/>
    <n v="6"/>
    <n v="1820.01"/>
    <d v="2004-01-29T00:00:00"/>
    <s v="Shipped"/>
    <n v="1"/>
    <s v="Jan"/>
    <n v="2004"/>
    <s v="Vintage Cars"/>
    <n v="62"/>
    <x v="35"/>
    <s v="West Coast Collectables Co."/>
    <s v="+2125558736"/>
    <s v="3675 Furth Circle"/>
    <s v="Burbank"/>
    <s v="CA"/>
    <n v="94019"/>
    <s v="USA"/>
    <s v="NA"/>
    <s v="Thompson"/>
    <x v="29"/>
    <s v="Small"/>
  </r>
  <r>
    <x v="37"/>
    <n v="45"/>
    <n v="63.71"/>
    <n v="5"/>
    <n v="2866.95"/>
    <d v="2004-03-10T00:00:00"/>
    <s v="Shipped"/>
    <n v="1"/>
    <s v="Mar"/>
    <n v="2004"/>
    <s v="Vintage Cars"/>
    <n v="62"/>
    <x v="35"/>
    <s v="Cambridge Collectables Co."/>
    <s v="+2125558737"/>
    <s v="4658 Baden Av."/>
    <s v="Cambridge"/>
    <s v="MA"/>
    <n v="51247"/>
    <s v="USA"/>
    <s v="NA"/>
    <s v="Tseng"/>
    <x v="15"/>
    <s v="Small"/>
  </r>
  <r>
    <x v="203"/>
    <n v="24"/>
    <n v="58.09"/>
    <n v="3"/>
    <n v="1394.16"/>
    <d v="2004-04-29T00:00:00"/>
    <s v="Shipped"/>
    <n v="2"/>
    <s v="Apr"/>
    <n v="2004"/>
    <s v="Vintage Cars"/>
    <n v="62"/>
    <x v="35"/>
    <s v="Euro Shopping Channel"/>
    <s v="+2125558738"/>
    <s v="C/ Moralzarzal, 86"/>
    <s v="Madrid"/>
    <m/>
    <n v="28034"/>
    <s v="Spain"/>
    <s v="EMEA"/>
    <s v="Freyre"/>
    <x v="20"/>
    <s v="Small"/>
  </r>
  <r>
    <x v="256"/>
    <n v="49"/>
    <n v="53.72"/>
    <n v="3"/>
    <n v="2632.2799999999997"/>
    <d v="2004-06-14T00:00:00"/>
    <s v="Shipped"/>
    <n v="2"/>
    <s v="Jun"/>
    <n v="2004"/>
    <s v="Vintage Cars"/>
    <n v="62"/>
    <x v="35"/>
    <s v="The Sharp Gifts Warehouse"/>
    <s v="+2125558739"/>
    <s v="3086 Ingle Ln."/>
    <s v="San Jose"/>
    <s v="CA"/>
    <n v="94217"/>
    <s v="USA"/>
    <s v="NA"/>
    <s v="Frick"/>
    <x v="49"/>
    <s v="Small"/>
  </r>
  <r>
    <x v="258"/>
    <n v="32"/>
    <n v="63.08"/>
    <n v="1"/>
    <n v="2018.56"/>
    <d v="2004-07-16T00:00:00"/>
    <s v="Shipped"/>
    <n v="3"/>
    <s v="Jul"/>
    <n v="2004"/>
    <s v="Vintage Cars"/>
    <n v="62"/>
    <x v="35"/>
    <s v="Salzburg Collectables"/>
    <s v="+2125558740"/>
    <s v="Geislweg 14"/>
    <s v="Salzburg"/>
    <m/>
    <n v="5020"/>
    <s v="Austria"/>
    <s v="EMEA"/>
    <s v="Pipps"/>
    <x v="16"/>
    <s v="Small"/>
  </r>
  <r>
    <x v="41"/>
    <n v="43"/>
    <n v="68.709999999999994"/>
    <n v="5"/>
    <n v="2954.5299999999997"/>
    <d v="2004-08-17T00:00:00"/>
    <s v="Shipped"/>
    <n v="3"/>
    <s v="Aug"/>
    <n v="2004"/>
    <s v="Vintage Cars"/>
    <n v="62"/>
    <x v="35"/>
    <s v="Amica Models &amp; Co."/>
    <s v="+2125558741"/>
    <s v="Via Monte Bianco 34"/>
    <s v="Torino"/>
    <m/>
    <n v="10100"/>
    <s v="Italy"/>
    <s v="EMEA"/>
    <s v="Accorti"/>
    <x v="32"/>
    <s v="Small"/>
  </r>
  <r>
    <x v="42"/>
    <n v="37"/>
    <n v="50.59"/>
    <n v="14"/>
    <n v="1871.8300000000002"/>
    <d v="2004-09-08T00:00:00"/>
    <s v="Shipped"/>
    <n v="3"/>
    <s v="Sep"/>
    <n v="2004"/>
    <s v="Vintage Cars"/>
    <n v="62"/>
    <x v="35"/>
    <s v="Scandinavian Gift Ideas"/>
    <s v="+2125558742"/>
    <s v="kergatan 24"/>
    <s v="Boras"/>
    <m/>
    <s v="S-844 67"/>
    <s v="Sweden"/>
    <s v="EMEA"/>
    <s v="Larsson"/>
    <x v="24"/>
    <s v="Small"/>
  </r>
  <r>
    <x v="43"/>
    <n v="24"/>
    <n v="64.959999999999994"/>
    <n v="9"/>
    <n v="1559.04"/>
    <d v="2004-10-11T00:00:00"/>
    <s v="Shipped"/>
    <n v="4"/>
    <s v="Oct"/>
    <n v="2004"/>
    <s v="Vintage Cars"/>
    <n v="62"/>
    <x v="35"/>
    <s v="Auto Assoc. &amp; Cie."/>
    <s v="+2125558743"/>
    <s v="67, avenue de l'Europe"/>
    <s v="Versailles"/>
    <m/>
    <n v="78000"/>
    <s v="France"/>
    <s v="EMEA"/>
    <s v="Tonini"/>
    <x v="2"/>
    <s v="Small"/>
  </r>
  <r>
    <x v="44"/>
    <n v="35"/>
    <n v="53.72"/>
    <n v="6"/>
    <n v="1880.2"/>
    <d v="2004-10-21T00:00:00"/>
    <s v="Shipped"/>
    <n v="4"/>
    <s v="Oct"/>
    <n v="2004"/>
    <s v="Vintage Cars"/>
    <n v="62"/>
    <x v="35"/>
    <s v="Mini Gifts Distributors Ltd."/>
    <s v="+2125558744"/>
    <s v="5677 Strong St."/>
    <s v="San Rafael"/>
    <s v="CA"/>
    <n v="97562"/>
    <s v="USA"/>
    <s v="NA"/>
    <s v="Nelson"/>
    <x v="33"/>
    <s v="Small"/>
  </r>
  <r>
    <x v="45"/>
    <n v="41"/>
    <n v="29.87"/>
    <n v="13"/>
    <n v="1224.67"/>
    <d v="2004-11-04T00:00:00"/>
    <s v="Shipped"/>
    <n v="4"/>
    <s v="Nov"/>
    <n v="2004"/>
    <s v="Vintage Cars"/>
    <n v="62"/>
    <x v="35"/>
    <s v="Online Diecast Creations Co."/>
    <s v="+2125558745"/>
    <s v="2304 Long Airport Avenue"/>
    <s v="Nashua"/>
    <s v="NH"/>
    <n v="62005"/>
    <s v="USA"/>
    <s v="NA"/>
    <s v="Young"/>
    <x v="33"/>
    <s v="Small"/>
  </r>
  <r>
    <x v="206"/>
    <n v="26"/>
    <n v="100"/>
    <n v="17"/>
    <n v="2600"/>
    <d v="2004-11-17T00:00:00"/>
    <s v="Shipped"/>
    <n v="4"/>
    <s v="Nov"/>
    <n v="2004"/>
    <s v="Vintage Cars"/>
    <n v="62"/>
    <x v="35"/>
    <s v="AV Stores, Co."/>
    <s v="+2125558746"/>
    <s v="Fauntleroy Circus"/>
    <s v="Manchester"/>
    <m/>
    <s v="EC2 5NT"/>
    <s v="UK"/>
    <s v="EMEA"/>
    <s v="Ashworth"/>
    <x v="62"/>
    <s v="Small"/>
  </r>
  <r>
    <x v="47"/>
    <n v="34"/>
    <n v="64.959999999999994"/>
    <n v="10"/>
    <n v="2208.64"/>
    <d v="2004-11-29T00:00:00"/>
    <s v="Shipped"/>
    <n v="4"/>
    <s v="Nov"/>
    <n v="2004"/>
    <s v="Vintage Cars"/>
    <n v="62"/>
    <x v="35"/>
    <s v="Australian Collectors, Co."/>
    <s v="+2125558747"/>
    <s v="636 St Kilda Road Level 3"/>
    <s v="Melbourne"/>
    <s v="Victoria"/>
    <n v="3004"/>
    <s v="Australia"/>
    <s v="APAC"/>
    <s v="Ferguson"/>
    <x v="8"/>
    <s v="Small"/>
  </r>
  <r>
    <x v="48"/>
    <n v="49"/>
    <n v="70.58"/>
    <n v="5"/>
    <n v="3458.42"/>
    <d v="2004-12-10T00:00:00"/>
    <s v="Shipped"/>
    <n v="4"/>
    <s v="Dec"/>
    <n v="2004"/>
    <s v="Vintage Cars"/>
    <n v="62"/>
    <x v="35"/>
    <s v="Mini Gifts Distributors Ltd."/>
    <s v="+2125558748"/>
    <s v="5677 Strong St."/>
    <s v="San Rafael"/>
    <s v="CA"/>
    <n v="97562"/>
    <s v="USA"/>
    <s v="NA"/>
    <s v="Nelson"/>
    <x v="33"/>
    <s v="Medium"/>
  </r>
  <r>
    <x v="49"/>
    <n v="28"/>
    <n v="44.21"/>
    <n v="6"/>
    <n v="1237.8800000000001"/>
    <d v="2005-01-20T00:00:00"/>
    <s v="Shipped"/>
    <n v="1"/>
    <s v="Jan"/>
    <n v="2005"/>
    <s v="Vintage Cars"/>
    <n v="62"/>
    <x v="35"/>
    <s v="Collectables For Less Inc."/>
    <s v="+2125558749"/>
    <s v="7825 Douglas Av."/>
    <s v="Brickhaven"/>
    <s v="MA"/>
    <n v="58339"/>
    <s v="USA"/>
    <s v="NA"/>
    <s v="Nelson"/>
    <x v="34"/>
    <s v="Small"/>
  </r>
  <r>
    <x v="50"/>
    <n v="40"/>
    <n v="68.08"/>
    <n v="4"/>
    <n v="2723.2"/>
    <d v="2005-02-17T00:00:00"/>
    <s v="Shipped"/>
    <n v="1"/>
    <s v="Feb"/>
    <n v="2005"/>
    <s v="Vintage Cars"/>
    <n v="62"/>
    <x v="35"/>
    <s v="Corporate Gift Ideas Co."/>
    <s v="+2125558750"/>
    <s v="7734 Strong St."/>
    <s v="San Francisco"/>
    <s v="CA"/>
    <m/>
    <s v="USA"/>
    <s v="NA"/>
    <s v="Brown"/>
    <x v="3"/>
    <s v="Small"/>
  </r>
  <r>
    <x v="259"/>
    <n v="37"/>
    <n v="59.96"/>
    <n v="3"/>
    <n v="2218.52"/>
    <d v="2005-03-10T00:00:00"/>
    <s v="Shipped"/>
    <n v="1"/>
    <s v="Mar"/>
    <n v="2005"/>
    <s v="Vintage Cars"/>
    <n v="62"/>
    <x v="35"/>
    <s v="Mini Auto Werke"/>
    <s v="+2125558751"/>
    <s v="Kirchgasse 6"/>
    <s v="Graz"/>
    <m/>
    <n v="8010"/>
    <s v="Austria"/>
    <s v="EMEA"/>
    <s v="Mendel"/>
    <x v="51"/>
    <s v="Small"/>
  </r>
  <r>
    <x v="257"/>
    <n v="31"/>
    <n v="53.72"/>
    <n v="3"/>
    <n v="1665.32"/>
    <d v="2005-05-30T00:00:00"/>
    <s v="In Process"/>
    <n v="2"/>
    <s v="May"/>
    <n v="2005"/>
    <s v="Vintage Cars"/>
    <n v="62"/>
    <x v="35"/>
    <s v="Petit Auto"/>
    <s v="+2125558752"/>
    <s v="Rue Joseph-Bens 532"/>
    <s v="Bruxelles"/>
    <m/>
    <s v="B-1180"/>
    <s v="Belgium"/>
    <s v="EMEA"/>
    <s v="Dewey"/>
    <x v="46"/>
    <s v="Small"/>
  </r>
  <r>
    <x v="222"/>
    <n v="41"/>
    <n v="83.44"/>
    <n v="18"/>
    <n v="3421.04"/>
    <d v="2003-02-17T00:00:00"/>
    <s v="Shipped"/>
    <n v="1"/>
    <s v="Feb"/>
    <n v="2003"/>
    <s v="Ships"/>
    <n v="86"/>
    <x v="36"/>
    <s v="Rovelli Gifts"/>
    <s v="+2125558753"/>
    <s v="Via Ludovico il Moro 22"/>
    <s v="Bergamo"/>
    <m/>
    <n v="24100"/>
    <s v="Italy"/>
    <s v="EMEA"/>
    <s v="Rovelli"/>
    <x v="68"/>
    <s v="Medium"/>
  </r>
  <r>
    <x v="64"/>
    <n v="21"/>
    <n v="89.46"/>
    <n v="9"/>
    <n v="1878.6599999999999"/>
    <d v="2003-04-28T00:00:00"/>
    <s v="Shipped"/>
    <n v="2"/>
    <s v="Apr"/>
    <n v="2003"/>
    <s v="Ships"/>
    <n v="86"/>
    <x v="36"/>
    <s v="Salzburg Collectables"/>
    <s v="+2125558754"/>
    <s v="Geislweg 14"/>
    <s v="Salzburg"/>
    <m/>
    <n v="5020"/>
    <s v="Austria"/>
    <s v="EMEA"/>
    <s v="Pipps"/>
    <x v="16"/>
    <s v="Small"/>
  </r>
  <r>
    <x v="260"/>
    <n v="40"/>
    <n v="96.34"/>
    <n v="2"/>
    <n v="3853.6000000000004"/>
    <d v="2003-06-16T00:00:00"/>
    <s v="Shipped"/>
    <n v="2"/>
    <s v="Jun"/>
    <n v="2003"/>
    <s v="Ships"/>
    <n v="86"/>
    <x v="36"/>
    <s v="Auto-Moto Classics Inc."/>
    <s v="+2125558755"/>
    <s v="16780 Pompton St."/>
    <s v="Brickhaven"/>
    <s v="MA"/>
    <n v="58339"/>
    <s v="USA"/>
    <s v="NA"/>
    <s v="Taylor"/>
    <x v="30"/>
    <s v="Medium"/>
  </r>
  <r>
    <x v="66"/>
    <n v="46"/>
    <n v="74.84"/>
    <n v="13"/>
    <n v="3442.6400000000003"/>
    <d v="2003-08-10T00:00:00"/>
    <s v="Shipped"/>
    <n v="3"/>
    <s v="Aug"/>
    <n v="2003"/>
    <s v="Ships"/>
    <n v="86"/>
    <x v="36"/>
    <s v="Mini Creations Ltd."/>
    <s v="+2125558756"/>
    <s v="4575 Hillside Dr."/>
    <s v="New Bedford"/>
    <s v="MA"/>
    <n v="50553"/>
    <s v="USA"/>
    <s v="NA"/>
    <s v="Tam"/>
    <x v="42"/>
    <s v="Medium"/>
  </r>
  <r>
    <x v="67"/>
    <n v="44"/>
    <n v="79.14"/>
    <n v="11"/>
    <n v="3482.16"/>
    <d v="2003-10-06T00:00:00"/>
    <s v="Shipped"/>
    <n v="4"/>
    <s v="Oct"/>
    <n v="2003"/>
    <s v="Ships"/>
    <n v="86"/>
    <x v="36"/>
    <s v="Toys of Finland, Co."/>
    <s v="+2125558757"/>
    <s v="Keskuskatu 45"/>
    <s v="Helsinki"/>
    <m/>
    <n v="21240"/>
    <s v="Finland"/>
    <s v="EMEA"/>
    <s v="Karttunen"/>
    <x v="13"/>
    <s v="Medium"/>
  </r>
  <r>
    <x v="68"/>
    <n v="46"/>
    <n v="73.12"/>
    <n v="7"/>
    <n v="3363.5200000000004"/>
    <d v="2003-10-23T00:00:00"/>
    <s v="Cancelled"/>
    <n v="4"/>
    <s v="Oct"/>
    <n v="2003"/>
    <s v="Ships"/>
    <n v="86"/>
    <x v="36"/>
    <s v="Scandinavian Gift Ideas"/>
    <s v="+2125558758"/>
    <s v="kergatan 24"/>
    <s v="Boras"/>
    <m/>
    <s v="S-844 67"/>
    <s v="Sweden"/>
    <s v="EMEA"/>
    <s v="Larsson"/>
    <x v="24"/>
    <s v="Medium"/>
  </r>
  <r>
    <x v="69"/>
    <n v="41"/>
    <n v="81.72"/>
    <n v="10"/>
    <n v="3350.52"/>
    <d v="2003-11-08T00:00:00"/>
    <s v="Shipped"/>
    <n v="4"/>
    <s v="Nov"/>
    <n v="2003"/>
    <s v="Ships"/>
    <n v="86"/>
    <x v="36"/>
    <s v="Alpha Cognac"/>
    <s v="+2125558759"/>
    <s v="1 rue Alsace-Lorraine"/>
    <s v="Toulouse"/>
    <m/>
    <n v="31000"/>
    <s v="France"/>
    <s v="EMEA"/>
    <s v="Roulet"/>
    <x v="43"/>
    <s v="Medium"/>
  </r>
  <r>
    <x v="70"/>
    <n v="32"/>
    <n v="89.46"/>
    <n v="7"/>
    <n v="2862.72"/>
    <d v="2003-11-14T00:00:00"/>
    <s v="Shipped"/>
    <n v="4"/>
    <s v="Nov"/>
    <n v="2003"/>
    <s v="Ships"/>
    <n v="86"/>
    <x v="36"/>
    <s v="Double Decker Gift Stores, Ltd"/>
    <s v="+2125558760"/>
    <s v="120 Hanover Sq."/>
    <s v="London"/>
    <m/>
    <s v="WA1 1DP"/>
    <s v="UK"/>
    <s v="EMEA"/>
    <s v="Hardy"/>
    <x v="44"/>
    <s v="Small"/>
  </r>
  <r>
    <x v="71"/>
    <n v="46"/>
    <n v="87.74"/>
    <n v="4"/>
    <n v="4036.04"/>
    <d v="2003-11-26T00:00:00"/>
    <s v="Shipped"/>
    <n v="4"/>
    <s v="Nov"/>
    <n v="2003"/>
    <s v="Ships"/>
    <n v="86"/>
    <x v="36"/>
    <s v="Enaco Distributors"/>
    <s v="+2125558761"/>
    <s v="Rambla de Catalu¤a, 23"/>
    <s v="Barcelona"/>
    <m/>
    <n v="8022"/>
    <s v="Spain"/>
    <s v="EMEA"/>
    <s v="Saavedra"/>
    <x v="45"/>
    <s v="Medium"/>
  </r>
  <r>
    <x v="72"/>
    <n v="28"/>
    <n v="100"/>
    <n v="6"/>
    <n v="2800"/>
    <d v="2004-01-09T00:00:00"/>
    <s v="Shipped"/>
    <n v="1"/>
    <s v="Jan"/>
    <n v="2004"/>
    <s v="Ships"/>
    <n v="86"/>
    <x v="36"/>
    <s v="Men 'R' US Retailers, Ltd."/>
    <s v="+2125558762"/>
    <s v="6047 Douglas Av."/>
    <s v="Los Angeles"/>
    <s v="CA"/>
    <m/>
    <s v="USA"/>
    <s v="NA"/>
    <s v="Chandler"/>
    <x v="9"/>
    <s v="Small"/>
  </r>
  <r>
    <x v="73"/>
    <n v="49"/>
    <n v="94.62"/>
    <n v="10"/>
    <n v="4636.38"/>
    <d v="2004-02-19T00:00:00"/>
    <s v="Shipped"/>
    <n v="1"/>
    <s v="Feb"/>
    <n v="2004"/>
    <s v="Ships"/>
    <n v="86"/>
    <x v="36"/>
    <s v="Collectable Mini Designs Co."/>
    <s v="+2125558763"/>
    <s v="361 Furth Circle"/>
    <s v="San Diego"/>
    <s v="CA"/>
    <n v="91217"/>
    <s v="USA"/>
    <s v="NA"/>
    <s v="Thompson"/>
    <x v="33"/>
    <s v="Medium"/>
  </r>
  <r>
    <x v="74"/>
    <n v="21"/>
    <n v="73.98"/>
    <n v="1"/>
    <n v="1553.5800000000002"/>
    <d v="2004-05-07T00:00:00"/>
    <s v="Cancelled"/>
    <n v="2"/>
    <s v="May"/>
    <n v="2004"/>
    <s v="Ships"/>
    <n v="86"/>
    <x v="36"/>
    <s v="Land of Toys Inc."/>
    <s v="+2125558764"/>
    <s v="897 Long Airport Avenue"/>
    <s v="NYC"/>
    <s v="NY"/>
    <n v="10022"/>
    <s v="USA"/>
    <s v="NA"/>
    <s v="Yu"/>
    <x v="0"/>
    <s v="Small"/>
  </r>
  <r>
    <x v="226"/>
    <n v="32"/>
    <n v="84.3"/>
    <n v="15"/>
    <n v="2697.6"/>
    <d v="2004-06-24T00:00:00"/>
    <s v="Cancelled"/>
    <n v="2"/>
    <s v="Jun"/>
    <n v="2004"/>
    <s v="Ships"/>
    <n v="86"/>
    <x v="36"/>
    <s v="Euro Shopping Channel"/>
    <s v="+2125558765"/>
    <s v="C/ Moralzarzal, 86"/>
    <s v="Madrid"/>
    <m/>
    <n v="28034"/>
    <s v="Spain"/>
    <s v="EMEA"/>
    <s v="Freyre"/>
    <x v="20"/>
    <s v="Small"/>
  </r>
  <r>
    <x v="76"/>
    <n v="34"/>
    <n v="98.06"/>
    <n v="2"/>
    <n v="3334.04"/>
    <d v="2004-07-21T00:00:00"/>
    <s v="Shipped"/>
    <n v="3"/>
    <s v="Jul"/>
    <n v="2004"/>
    <s v="Ships"/>
    <n v="86"/>
    <x v="36"/>
    <s v="Petit Auto"/>
    <s v="+2125558766"/>
    <s v="Rue Joseph-Bens 532"/>
    <s v="Bruxelles"/>
    <m/>
    <s v="B-1180"/>
    <s v="Belgium"/>
    <s v="EMEA"/>
    <s v="Dewey"/>
    <x v="46"/>
    <s v="Medium"/>
  </r>
  <r>
    <x v="77"/>
    <n v="21"/>
    <n v="98.06"/>
    <n v="4"/>
    <n v="2059.2600000000002"/>
    <d v="2004-08-20T00:00:00"/>
    <s v="Shipped"/>
    <n v="3"/>
    <s v="Aug"/>
    <n v="2004"/>
    <s v="Ships"/>
    <n v="86"/>
    <x v="36"/>
    <s v="Royal Canadian Collectables, Ltd."/>
    <s v="+2125558767"/>
    <s v="23 Tsawassen Blvd."/>
    <s v="Tsawassen"/>
    <s v="BC"/>
    <s v="T2F 8M4"/>
    <s v="Canada"/>
    <s v="NA"/>
    <s v="Lincoln"/>
    <x v="19"/>
    <s v="Small"/>
  </r>
  <r>
    <x v="229"/>
    <n v="21"/>
    <n v="96.34"/>
    <n v="13"/>
    <n v="2023.14"/>
    <d v="2004-09-15T00:00:00"/>
    <s v="Shipped"/>
    <n v="3"/>
    <s v="Sep"/>
    <n v="2004"/>
    <s v="Ships"/>
    <n v="86"/>
    <x v="36"/>
    <s v="Bavarian Collectables Imports, Co."/>
    <s v="+2125558768"/>
    <s v="Hansastr. 15"/>
    <s v="Munich"/>
    <m/>
    <n v="80686"/>
    <s v="Germany"/>
    <s v="EMEA"/>
    <s v="Donnermeyer"/>
    <x v="9"/>
    <s v="Small"/>
  </r>
  <r>
    <x v="79"/>
    <n v="31"/>
    <n v="83.44"/>
    <n v="7"/>
    <n v="2586.64"/>
    <d v="2004-10-14T00:00:00"/>
    <s v="Shipped"/>
    <n v="4"/>
    <s v="Oct"/>
    <n v="2004"/>
    <s v="Ships"/>
    <n v="86"/>
    <x v="36"/>
    <s v="Classic Gift Ideas, Inc"/>
    <s v="+2125558769"/>
    <s v="782 First Street"/>
    <s v="Philadelphia"/>
    <s v="PA"/>
    <n v="71270"/>
    <s v="USA"/>
    <s v="NA"/>
    <s v="Cervantes"/>
    <x v="26"/>
    <s v="Small"/>
  </r>
  <r>
    <x v="80"/>
    <n v="21"/>
    <n v="94.62"/>
    <n v="15"/>
    <n v="1987.02"/>
    <d v="2004-11-01T00:00:00"/>
    <s v="Shipped"/>
    <n v="4"/>
    <s v="Nov"/>
    <n v="2004"/>
    <s v="Ships"/>
    <n v="86"/>
    <x v="36"/>
    <s v="giftsbymail.co.uk"/>
    <s v="+2125558770"/>
    <s v="Garden House Crowther Way"/>
    <s v="Cowes"/>
    <s v="Isle of Wight"/>
    <s v="PO31 7PJ"/>
    <s v="UK"/>
    <s v="EMEA"/>
    <s v="Bennett"/>
    <x v="47"/>
    <s v="Small"/>
  </r>
  <r>
    <x v="230"/>
    <n v="25"/>
    <n v="45.86"/>
    <n v="5"/>
    <n v="1146.5"/>
    <d v="2004-11-10T00:00:00"/>
    <s v="Resolved"/>
    <n v="4"/>
    <s v="Nov"/>
    <n v="2004"/>
    <s v="Ships"/>
    <n v="86"/>
    <x v="36"/>
    <s v="Danish Wholesale Imports"/>
    <s v="+2125558771"/>
    <s v="Vinb'ltet 34"/>
    <s v="Kobenhavn"/>
    <m/>
    <n v="1734"/>
    <s v="Denmark"/>
    <s v="EMEA"/>
    <s v="Petersen"/>
    <x v="40"/>
    <s v="Small"/>
  </r>
  <r>
    <x v="231"/>
    <n v="28"/>
    <n v="82.58"/>
    <n v="3"/>
    <n v="2312.2399999999998"/>
    <d v="2004-11-22T00:00:00"/>
    <s v="Shipped"/>
    <n v="4"/>
    <s v="Nov"/>
    <n v="2004"/>
    <s v="Ships"/>
    <n v="86"/>
    <x v="36"/>
    <s v="Royale Belge"/>
    <s v="+2125558772"/>
    <s v="Boulevard Tirou, 255"/>
    <s v="Charleroi"/>
    <m/>
    <s v="B-6000"/>
    <s v="Belgium"/>
    <s v="EMEA"/>
    <s v="Cartrain"/>
    <x v="71"/>
    <s v="Small"/>
  </r>
  <r>
    <x v="83"/>
    <n v="43"/>
    <n v="64.97"/>
    <n v="6"/>
    <n v="2793.71"/>
    <d v="2004-12-02T00:00:00"/>
    <s v="Shipped"/>
    <n v="4"/>
    <s v="Dec"/>
    <n v="2004"/>
    <s v="Ships"/>
    <n v="86"/>
    <x v="36"/>
    <s v="Euro Shopping Channel"/>
    <s v="+2125558773"/>
    <s v="C/ Moralzarzal, 86"/>
    <s v="Madrid"/>
    <m/>
    <n v="28034"/>
    <s v="Spain"/>
    <s v="EMEA"/>
    <s v="Freyre"/>
    <x v="20"/>
    <s v="Small"/>
  </r>
  <r>
    <x v="85"/>
    <n v="22"/>
    <n v="86.74"/>
    <n v="5"/>
    <n v="1908.28"/>
    <d v="2005-01-31T00:00:00"/>
    <s v="Shipped"/>
    <n v="1"/>
    <s v="Jan"/>
    <n v="2005"/>
    <s v="Ships"/>
    <n v="86"/>
    <x v="36"/>
    <s v="Oulu Toy Supplies, Inc."/>
    <s v="+2125558774"/>
    <s v="Torikatu 38"/>
    <s v="Oulu"/>
    <m/>
    <n v="90110"/>
    <s v="Finland"/>
    <s v="EMEA"/>
    <s v="Koskitalo"/>
    <x v="48"/>
    <s v="Small"/>
  </r>
  <r>
    <x v="233"/>
    <n v="37"/>
    <n v="93.01"/>
    <n v="5"/>
    <n v="3441.3700000000003"/>
    <d v="2005-03-01T00:00:00"/>
    <s v="Resolved"/>
    <n v="1"/>
    <s v="Mar"/>
    <n v="2005"/>
    <s v="Ships"/>
    <n v="86"/>
    <x v="36"/>
    <s v="Euro Shopping Channel"/>
    <s v="+2125558775"/>
    <s v="C/ Moralzarzal, 86"/>
    <s v="Madrid"/>
    <m/>
    <n v="28034"/>
    <s v="Spain"/>
    <s v="EMEA"/>
    <s v="Freyre"/>
    <x v="20"/>
    <s v="Medium"/>
  </r>
  <r>
    <x v="234"/>
    <n v="28"/>
    <n v="72.260000000000005"/>
    <n v="18"/>
    <n v="2023.2800000000002"/>
    <d v="2005-03-30T00:00:00"/>
    <s v="Shipped"/>
    <n v="1"/>
    <s v="Mar"/>
    <n v="2005"/>
    <s v="Ships"/>
    <n v="86"/>
    <x v="36"/>
    <s v="Reims Collectables"/>
    <s v="+2125558776"/>
    <s v="59 rue de l'Abbaye"/>
    <s v="Reims"/>
    <m/>
    <n v="51100"/>
    <s v="France"/>
    <s v="EMEA"/>
    <s v="Henriot"/>
    <x v="1"/>
    <s v="Small"/>
  </r>
  <r>
    <x v="88"/>
    <n v="30"/>
    <n v="74.84"/>
    <n v="7"/>
    <n v="2245.2000000000003"/>
    <d v="2005-04-01T00:00:00"/>
    <s v="Shipped"/>
    <n v="2"/>
    <s v="Apr"/>
    <n v="2005"/>
    <s v="Ships"/>
    <n v="86"/>
    <x v="36"/>
    <s v="The Sharp Gifts Warehouse"/>
    <s v="+2125558777"/>
    <s v="3086 Ingle Ln."/>
    <s v="San Jose"/>
    <s v="CA"/>
    <n v="94217"/>
    <s v="USA"/>
    <s v="NA"/>
    <s v="Frick"/>
    <x v="49"/>
    <s v="Small"/>
  </r>
  <r>
    <x v="89"/>
    <n v="44"/>
    <n v="73.98"/>
    <n v="1"/>
    <n v="3255.1200000000003"/>
    <d v="2005-05-06T00:00:00"/>
    <s v="On Hold"/>
    <n v="2"/>
    <s v="May"/>
    <n v="2005"/>
    <s v="Ships"/>
    <n v="86"/>
    <x v="36"/>
    <s v="Gifts4AllAges.com"/>
    <s v="+2125558778"/>
    <s v="8616 Spinnaker Dr."/>
    <s v="Boston"/>
    <s v="MA"/>
    <n v="51003"/>
    <s v="USA"/>
    <s v="NA"/>
    <s v="Yoshido"/>
    <x v="4"/>
    <s v="Medium"/>
  </r>
  <r>
    <x v="26"/>
    <n v="25"/>
    <n v="100"/>
    <n v="13"/>
    <n v="2500"/>
    <d v="2003-01-29T00:00:00"/>
    <s v="Shipped"/>
    <n v="1"/>
    <s v="Jan"/>
    <n v="2003"/>
    <s v="Vintage Cars"/>
    <n v="104"/>
    <x v="37"/>
    <s v="Baane Mini Imports"/>
    <s v="+2125558779"/>
    <s v="Erling Skakkes gate 78"/>
    <s v="Stavern"/>
    <m/>
    <n v="4110"/>
    <s v="Norway"/>
    <s v="EMEA"/>
    <s v="Bergulfsen"/>
    <x v="14"/>
    <s v="Small"/>
  </r>
  <r>
    <x v="193"/>
    <n v="43"/>
    <n v="100"/>
    <n v="1"/>
    <n v="4300"/>
    <d v="2003-03-25T00:00:00"/>
    <s v="Shipped"/>
    <n v="1"/>
    <s v="Mar"/>
    <n v="2003"/>
    <s v="Vintage Cars"/>
    <n v="104"/>
    <x v="37"/>
    <s v="Mini Wheels Co."/>
    <s v="+2125558780"/>
    <s v="5557 North Pendale Street"/>
    <s v="San Francisco"/>
    <s v="CA"/>
    <m/>
    <s v="USA"/>
    <s v="NA"/>
    <s v="Murphy"/>
    <x v="3"/>
    <s v="Medium"/>
  </r>
  <r>
    <x v="28"/>
    <n v="30"/>
    <n v="97.39"/>
    <n v="13"/>
    <n v="2921.7"/>
    <d v="2003-05-28T00:00:00"/>
    <s v="Shipped"/>
    <n v="2"/>
    <s v="May"/>
    <n v="2003"/>
    <s v="Vintage Cars"/>
    <n v="104"/>
    <x v="37"/>
    <s v="Corrida Auto Replicas, Ltd"/>
    <s v="+2125558781"/>
    <s v="C/ Araquil, 67"/>
    <s v="Madrid"/>
    <m/>
    <n v="28023"/>
    <s v="Spain"/>
    <s v="EMEA"/>
    <s v="Sommer"/>
    <x v="22"/>
    <s v="Small"/>
  </r>
  <r>
    <x v="195"/>
    <n v="20"/>
    <n v="90.06"/>
    <n v="2"/>
    <n v="1801.2"/>
    <d v="2003-07-16T00:00:00"/>
    <s v="Shipped"/>
    <n v="3"/>
    <s v="Jul"/>
    <n v="2003"/>
    <s v="Vintage Cars"/>
    <n v="104"/>
    <x v="37"/>
    <s v="Souveniers And Things Co."/>
    <s v="+2125558782"/>
    <s v="Monitor Money Building, 815 Pacific Hwy Level 6"/>
    <s v="Chatswood"/>
    <s v="NSW"/>
    <n v="2067"/>
    <s v="Australia"/>
    <s v="APAC"/>
    <s v="Huxley"/>
    <x v="17"/>
    <s v="Small"/>
  </r>
  <r>
    <x v="30"/>
    <n v="26"/>
    <n v="100"/>
    <n v="10"/>
    <n v="2600"/>
    <d v="2003-09-19T00:00:00"/>
    <s v="Shipped"/>
    <n v="3"/>
    <s v="Sep"/>
    <n v="2003"/>
    <s v="Vintage Cars"/>
    <n v="104"/>
    <x v="37"/>
    <s v="Dragon Souveniers, Ltd."/>
    <s v="+2125558783"/>
    <s v="Bronz Sok., Bronz Apt. 3/6 Tesvikiye"/>
    <s v="Singapore"/>
    <m/>
    <n v="79903"/>
    <s v="Singapore"/>
    <s v="Japan"/>
    <s v="Natividad"/>
    <x v="23"/>
    <s v="Small"/>
  </r>
  <r>
    <x v="31"/>
    <n v="40"/>
    <n v="100"/>
    <n v="3"/>
    <n v="4000"/>
    <d v="2003-10-20T00:00:00"/>
    <s v="Shipped"/>
    <n v="4"/>
    <s v="Oct"/>
    <n v="2003"/>
    <s v="Vintage Cars"/>
    <n v="104"/>
    <x v="37"/>
    <s v="Classic Legends Inc."/>
    <s v="+2125558784"/>
    <s v="5905 Pompton St. Suite 750"/>
    <s v="NYC"/>
    <s v="NY"/>
    <n v="10022"/>
    <s v="USA"/>
    <s v="NA"/>
    <s v="Hernandez"/>
    <x v="24"/>
    <s v="Medium"/>
  </r>
  <r>
    <x v="198"/>
    <n v="31"/>
    <n v="89.01"/>
    <n v="1"/>
    <n v="2759.31"/>
    <d v="2003-11-05T00:00:00"/>
    <s v="Shipped"/>
    <n v="4"/>
    <s v="Nov"/>
    <n v="2003"/>
    <s v="Vintage Cars"/>
    <n v="104"/>
    <x v="37"/>
    <s v="Rovelli Gifts"/>
    <s v="+2125558785"/>
    <s v="Via Ludovico il Moro 22"/>
    <s v="Bergamo"/>
    <m/>
    <n v="24100"/>
    <s v="Italy"/>
    <s v="EMEA"/>
    <s v="Rovelli"/>
    <x v="68"/>
    <s v="Small"/>
  </r>
  <r>
    <x v="33"/>
    <n v="22"/>
    <n v="100"/>
    <n v="10"/>
    <n v="2200"/>
    <d v="2003-11-13T00:00:00"/>
    <s v="Shipped"/>
    <n v="4"/>
    <s v="Nov"/>
    <n v="2003"/>
    <s v="Vintage Cars"/>
    <n v="104"/>
    <x v="37"/>
    <s v="Classic Gift Ideas, Inc"/>
    <s v="+2125558786"/>
    <s v="782 First Street"/>
    <s v="Philadelphia"/>
    <s v="PA"/>
    <n v="71270"/>
    <s v="USA"/>
    <s v="NA"/>
    <s v="Cervantes"/>
    <x v="26"/>
    <s v="Small"/>
  </r>
  <r>
    <x v="200"/>
    <n v="23"/>
    <n v="100"/>
    <n v="2"/>
    <n v="2300"/>
    <d v="2003-11-21T00:00:00"/>
    <s v="Shipped"/>
    <n v="4"/>
    <s v="Nov"/>
    <n v="2003"/>
    <s v="Vintage Cars"/>
    <n v="104"/>
    <x v="37"/>
    <s v="Australian Collectables, Ltd"/>
    <s v="+2125558787"/>
    <s v="7 Allen Street"/>
    <s v="Glen Waverly"/>
    <s v="Victoria"/>
    <n v="3150"/>
    <s v="Australia"/>
    <s v="APAC"/>
    <s v="Connery"/>
    <x v="69"/>
    <s v="Small"/>
  </r>
  <r>
    <x v="35"/>
    <n v="30"/>
    <n v="100"/>
    <n v="8"/>
    <n v="3000"/>
    <d v="2003-12-05T00:00:00"/>
    <s v="Shipped"/>
    <n v="4"/>
    <s v="Dec"/>
    <n v="2003"/>
    <s v="Vintage Cars"/>
    <n v="104"/>
    <x v="37"/>
    <s v="Canadian Gift Exchange Network"/>
    <s v="+2125558788"/>
    <s v="1900 Oak St."/>
    <s v="Vancouver"/>
    <s v="BC"/>
    <s v="V3F 2K1"/>
    <s v="Canada"/>
    <s v="NA"/>
    <s v="Tannamuri"/>
    <x v="28"/>
    <s v="Medium"/>
  </r>
  <r>
    <x v="36"/>
    <n v="49"/>
    <n v="100"/>
    <n v="5"/>
    <n v="4900"/>
    <d v="2004-01-29T00:00:00"/>
    <s v="Shipped"/>
    <n v="1"/>
    <s v="Jan"/>
    <n v="2004"/>
    <s v="Vintage Cars"/>
    <n v="104"/>
    <x v="37"/>
    <s v="West Coast Collectables Co."/>
    <s v="+2125558789"/>
    <s v="3675 Furth Circle"/>
    <s v="Burbank"/>
    <s v="CA"/>
    <n v="94019"/>
    <s v="USA"/>
    <s v="NA"/>
    <s v="Thompson"/>
    <x v="29"/>
    <s v="Medium"/>
  </r>
  <r>
    <x v="37"/>
    <n v="31"/>
    <n v="100"/>
    <n v="4"/>
    <n v="3100"/>
    <d v="2004-03-10T00:00:00"/>
    <s v="Shipped"/>
    <n v="1"/>
    <s v="Mar"/>
    <n v="2004"/>
    <s v="Vintage Cars"/>
    <n v="104"/>
    <x v="37"/>
    <s v="Cambridge Collectables Co."/>
    <s v="+2125558790"/>
    <s v="4658 Baden Av."/>
    <s v="Cambridge"/>
    <s v="MA"/>
    <n v="51247"/>
    <s v="USA"/>
    <s v="NA"/>
    <s v="Tseng"/>
    <x v="15"/>
    <s v="Medium"/>
  </r>
  <r>
    <x v="203"/>
    <n v="29"/>
    <n v="100"/>
    <n v="2"/>
    <n v="2900"/>
    <d v="2004-04-29T00:00:00"/>
    <s v="Shipped"/>
    <n v="2"/>
    <s v="Apr"/>
    <n v="2004"/>
    <s v="Vintage Cars"/>
    <n v="104"/>
    <x v="37"/>
    <s v="Euro Shopping Channel"/>
    <s v="+2125558791"/>
    <s v="C/ Moralzarzal, 86"/>
    <s v="Madrid"/>
    <m/>
    <n v="28034"/>
    <s v="Spain"/>
    <s v="EMEA"/>
    <s v="Freyre"/>
    <x v="20"/>
    <s v="Medium"/>
  </r>
  <r>
    <x v="256"/>
    <n v="37"/>
    <n v="84.82"/>
    <n v="2"/>
    <n v="3138.3399999999997"/>
    <d v="2004-06-14T00:00:00"/>
    <s v="Shipped"/>
    <n v="2"/>
    <s v="Jun"/>
    <n v="2004"/>
    <s v="Vintage Cars"/>
    <n v="104"/>
    <x v="37"/>
    <s v="The Sharp Gifts Warehouse"/>
    <s v="+2125558792"/>
    <s v="3086 Ingle Ln."/>
    <s v="San Jose"/>
    <s v="CA"/>
    <n v="94217"/>
    <s v="USA"/>
    <s v="NA"/>
    <s v="Frick"/>
    <x v="49"/>
    <s v="Medium"/>
  </r>
  <r>
    <x v="40"/>
    <n v="38"/>
    <n v="100"/>
    <n v="11"/>
    <n v="3800"/>
    <d v="2004-07-19T00:00:00"/>
    <s v="Shipped"/>
    <n v="3"/>
    <s v="Jul"/>
    <n v="2004"/>
    <s v="Vintage Cars"/>
    <n v="104"/>
    <x v="37"/>
    <s v="Souveniers And Things Co."/>
    <s v="+2125558793"/>
    <s v="Monitor Money Building, 815 Pacific Hwy Level 6"/>
    <s v="Chatswood"/>
    <s v="NSW"/>
    <n v="2067"/>
    <s v="Australia"/>
    <s v="APAC"/>
    <s v="Huxley"/>
    <x v="17"/>
    <s v="Medium"/>
  </r>
  <r>
    <x v="41"/>
    <n v="29"/>
    <n v="100"/>
    <n v="4"/>
    <n v="2900"/>
    <d v="2004-08-17T00:00:00"/>
    <s v="Shipped"/>
    <n v="3"/>
    <s v="Aug"/>
    <n v="2004"/>
    <s v="Vintage Cars"/>
    <n v="104"/>
    <x v="37"/>
    <s v="Amica Models &amp; Co."/>
    <s v="+2125558794"/>
    <s v="Via Monte Bianco 34"/>
    <s v="Torino"/>
    <m/>
    <n v="10100"/>
    <s v="Italy"/>
    <s v="EMEA"/>
    <s v="Accorti"/>
    <x v="32"/>
    <s v="Medium"/>
  </r>
  <r>
    <x v="42"/>
    <n v="23"/>
    <n v="100"/>
    <n v="13"/>
    <n v="2300"/>
    <d v="2004-09-08T00:00:00"/>
    <s v="Shipped"/>
    <n v="3"/>
    <s v="Sep"/>
    <n v="2004"/>
    <s v="Vintage Cars"/>
    <n v="104"/>
    <x v="37"/>
    <s v="Scandinavian Gift Ideas"/>
    <s v="+2125558795"/>
    <s v="kergatan 24"/>
    <s v="Boras"/>
    <m/>
    <s v="S-844 67"/>
    <s v="Sweden"/>
    <s v="EMEA"/>
    <s v="Larsson"/>
    <x v="24"/>
    <s v="Small"/>
  </r>
  <r>
    <x v="43"/>
    <n v="26"/>
    <n v="85.87"/>
    <n v="8"/>
    <n v="2232.62"/>
    <d v="2004-10-11T00:00:00"/>
    <s v="Shipped"/>
    <n v="4"/>
    <s v="Oct"/>
    <n v="2004"/>
    <s v="Vintage Cars"/>
    <n v="104"/>
    <x v="37"/>
    <s v="Auto Assoc. &amp; Cie."/>
    <s v="+2125558796"/>
    <s v="67, avenue de l'Europe"/>
    <s v="Versailles"/>
    <m/>
    <n v="78000"/>
    <s v="France"/>
    <s v="EMEA"/>
    <s v="Tonini"/>
    <x v="2"/>
    <s v="Small"/>
  </r>
  <r>
    <x v="44"/>
    <n v="38"/>
    <n v="100"/>
    <n v="5"/>
    <n v="3800"/>
    <d v="2004-10-21T00:00:00"/>
    <s v="Shipped"/>
    <n v="4"/>
    <s v="Oct"/>
    <n v="2004"/>
    <s v="Vintage Cars"/>
    <n v="104"/>
    <x v="37"/>
    <s v="Mini Gifts Distributors Ltd."/>
    <s v="+2125558797"/>
    <s v="5677 Strong St."/>
    <s v="San Rafael"/>
    <s v="CA"/>
    <n v="97562"/>
    <s v="USA"/>
    <s v="NA"/>
    <s v="Nelson"/>
    <x v="33"/>
    <s v="Medium"/>
  </r>
  <r>
    <x v="45"/>
    <n v="48"/>
    <n v="47.04"/>
    <n v="7"/>
    <n v="2257.92"/>
    <d v="2004-11-04T00:00:00"/>
    <s v="Shipped"/>
    <n v="4"/>
    <s v="Nov"/>
    <n v="2004"/>
    <s v="Vintage Cars"/>
    <n v="104"/>
    <x v="37"/>
    <s v="Online Diecast Creations Co."/>
    <s v="+2125558798"/>
    <s v="2304 Long Airport Avenue"/>
    <s v="Nashua"/>
    <s v="NH"/>
    <n v="62005"/>
    <s v="USA"/>
    <s v="NA"/>
    <s v="Young"/>
    <x v="33"/>
    <s v="Small"/>
  </r>
  <r>
    <x v="206"/>
    <n v="40"/>
    <n v="39.799999999999997"/>
    <n v="18"/>
    <n v="1592"/>
    <d v="2004-11-17T00:00:00"/>
    <s v="Shipped"/>
    <n v="4"/>
    <s v="Nov"/>
    <n v="2004"/>
    <s v="Vintage Cars"/>
    <n v="104"/>
    <x v="37"/>
    <s v="AV Stores, Co."/>
    <s v="+2125558799"/>
    <s v="Fauntleroy Circus"/>
    <s v="Manchester"/>
    <m/>
    <s v="EC2 5NT"/>
    <s v="UK"/>
    <s v="EMEA"/>
    <s v="Ashworth"/>
    <x v="62"/>
    <s v="Small"/>
  </r>
  <r>
    <x v="47"/>
    <n v="45"/>
    <n v="100"/>
    <n v="11"/>
    <n v="4500"/>
    <d v="2004-11-29T00:00:00"/>
    <s v="Shipped"/>
    <n v="4"/>
    <s v="Nov"/>
    <n v="2004"/>
    <s v="Vintage Cars"/>
    <n v="104"/>
    <x v="37"/>
    <s v="Australian Collectors, Co."/>
    <s v="+2125558800"/>
    <s v="636 St Kilda Road Level 3"/>
    <s v="Melbourne"/>
    <s v="Victoria"/>
    <n v="3004"/>
    <s v="Australia"/>
    <s v="APAC"/>
    <s v="Ferguson"/>
    <x v="8"/>
    <s v="Medium"/>
  </r>
  <r>
    <x v="48"/>
    <n v="44"/>
    <n v="100"/>
    <n v="4"/>
    <n v="4400"/>
    <d v="2004-12-10T00:00:00"/>
    <s v="Shipped"/>
    <n v="4"/>
    <s v="Dec"/>
    <n v="2004"/>
    <s v="Vintage Cars"/>
    <n v="104"/>
    <x v="37"/>
    <s v="Mini Gifts Distributors Ltd."/>
    <s v="+2125558801"/>
    <s v="5677 Strong St."/>
    <s v="San Rafael"/>
    <s v="CA"/>
    <n v="97562"/>
    <s v="USA"/>
    <s v="NA"/>
    <s v="Nelson"/>
    <x v="33"/>
    <s v="Medium"/>
  </r>
  <r>
    <x v="49"/>
    <n v="21"/>
    <n v="94.22"/>
    <n v="5"/>
    <n v="1978.62"/>
    <d v="2005-01-20T00:00:00"/>
    <s v="Shipped"/>
    <n v="1"/>
    <s v="Jan"/>
    <n v="2005"/>
    <s v="Vintage Cars"/>
    <n v="104"/>
    <x v="37"/>
    <s v="Collectables For Less Inc."/>
    <s v="+2125558802"/>
    <s v="7825 Douglas Av."/>
    <s v="Brickhaven"/>
    <s v="MA"/>
    <n v="58339"/>
    <s v="USA"/>
    <s v="NA"/>
    <s v="Nelson"/>
    <x v="34"/>
    <s v="Small"/>
  </r>
  <r>
    <x v="50"/>
    <n v="35"/>
    <n v="100"/>
    <n v="5"/>
    <n v="3500"/>
    <d v="2005-02-17T00:00:00"/>
    <s v="Shipped"/>
    <n v="1"/>
    <s v="Feb"/>
    <n v="2005"/>
    <s v="Vintage Cars"/>
    <n v="104"/>
    <x v="37"/>
    <s v="Corporate Gift Ideas Co."/>
    <s v="+2125558803"/>
    <s v="7734 Strong St."/>
    <s v="San Francisco"/>
    <s v="CA"/>
    <m/>
    <s v="USA"/>
    <s v="NA"/>
    <s v="Brown"/>
    <x v="3"/>
    <s v="Medium"/>
  </r>
  <r>
    <x v="259"/>
    <n v="29"/>
    <n v="86.92"/>
    <n v="2"/>
    <n v="2520.6799999999998"/>
    <d v="2005-03-10T00:00:00"/>
    <s v="Shipped"/>
    <n v="1"/>
    <s v="Mar"/>
    <n v="2005"/>
    <s v="Vintage Cars"/>
    <n v="104"/>
    <x v="37"/>
    <s v="Mini Auto Werke"/>
    <s v="+2125558804"/>
    <s v="Kirchgasse 6"/>
    <s v="Graz"/>
    <m/>
    <n v="8010"/>
    <s v="Austria"/>
    <s v="EMEA"/>
    <s v="Mendel"/>
    <x v="51"/>
    <s v="Small"/>
  </r>
  <r>
    <x v="257"/>
    <n v="21"/>
    <n v="84.82"/>
    <n v="2"/>
    <n v="1781.2199999999998"/>
    <d v="2005-05-30T00:00:00"/>
    <s v="In Process"/>
    <n v="2"/>
    <s v="May"/>
    <n v="2005"/>
    <s v="Vintage Cars"/>
    <n v="104"/>
    <x v="37"/>
    <s v="Petit Auto"/>
    <s v="+2125558805"/>
    <s v="Rue Joseph-Bens 532"/>
    <s v="Bruxelles"/>
    <m/>
    <s v="B-1180"/>
    <s v="Belgium"/>
    <s v="EMEA"/>
    <s v="Dewey"/>
    <x v="46"/>
    <s v="Small"/>
  </r>
  <r>
    <x v="63"/>
    <n v="22"/>
    <n v="100"/>
    <n v="11"/>
    <n v="2200"/>
    <d v="2003-02-11T00:00:00"/>
    <s v="Shipped"/>
    <n v="1"/>
    <s v="Feb"/>
    <n v="2003"/>
    <s v="Vintage Cars"/>
    <n v="136"/>
    <x v="38"/>
    <s v="Danish Wholesale Imports"/>
    <s v="+2125558806"/>
    <s v="Vinb'ltet 34"/>
    <s v="Kobenhavn"/>
    <m/>
    <n v="1734"/>
    <s v="Denmark"/>
    <s v="EMEA"/>
    <s v="Petersen"/>
    <x v="40"/>
    <s v="Medium"/>
  </r>
  <r>
    <x v="123"/>
    <n v="26"/>
    <n v="100"/>
    <n v="5"/>
    <n v="2600"/>
    <d v="2003-04-16T00:00:00"/>
    <s v="Shipped"/>
    <n v="2"/>
    <s v="Apr"/>
    <n v="2003"/>
    <s v="Vintage Cars"/>
    <n v="136"/>
    <x v="38"/>
    <s v="Dragon Souveniers, Ltd."/>
    <s v="+2125558807"/>
    <s v="Bronz Sok., Bronz Apt. 3/6 Tesvikiye"/>
    <s v="Singapore"/>
    <m/>
    <n v="79903"/>
    <s v="Singapore"/>
    <s v="Japan"/>
    <s v="Natividad"/>
    <x v="23"/>
    <s v="Medium"/>
  </r>
  <r>
    <x v="261"/>
    <n v="41"/>
    <n v="100"/>
    <n v="2"/>
    <n v="4100"/>
    <d v="2003-06-06T00:00:00"/>
    <s v="Shipped"/>
    <n v="2"/>
    <s v="Jun"/>
    <n v="2003"/>
    <s v="Vintage Cars"/>
    <n v="136"/>
    <x v="38"/>
    <s v="Euro Shopping Channel"/>
    <s v="+2125558808"/>
    <s v="C/ Moralzarzal, 86"/>
    <s v="Madrid"/>
    <m/>
    <n v="28034"/>
    <s v="Spain"/>
    <s v="EMEA"/>
    <s v="Freyre"/>
    <x v="20"/>
    <s v="Medium"/>
  </r>
  <r>
    <x v="125"/>
    <n v="47"/>
    <n v="100"/>
    <n v="8"/>
    <n v="4700"/>
    <d v="2003-08-08T00:00:00"/>
    <s v="Shipped"/>
    <n v="3"/>
    <s v="Aug"/>
    <n v="2003"/>
    <s v="Vintage Cars"/>
    <n v="136"/>
    <x v="38"/>
    <s v="Mini Gifts Distributors Ltd."/>
    <s v="+2125558809"/>
    <s v="5677 Strong St."/>
    <s v="San Rafael"/>
    <s v="CA"/>
    <n v="97562"/>
    <s v="USA"/>
    <s v="NA"/>
    <s v="Nelson"/>
    <x v="33"/>
    <s v="Medium"/>
  </r>
  <r>
    <x v="126"/>
    <n v="31"/>
    <n v="100"/>
    <n v="7"/>
    <n v="3100"/>
    <d v="2003-09-28T00:00:00"/>
    <s v="Shipped"/>
    <n v="3"/>
    <s v="Sep"/>
    <n v="2003"/>
    <s v="Vintage Cars"/>
    <n v="136"/>
    <x v="38"/>
    <s v="Euro Shopping Channel"/>
    <s v="+2125558810"/>
    <s v="C/ Moralzarzal, 86"/>
    <s v="Madrid"/>
    <m/>
    <n v="28034"/>
    <s v="Spain"/>
    <s v="EMEA"/>
    <s v="Freyre"/>
    <x v="20"/>
    <s v="Medium"/>
  </r>
  <r>
    <x v="262"/>
    <n v="43"/>
    <n v="100"/>
    <n v="2"/>
    <n v="4300"/>
    <d v="2003-10-21T00:00:00"/>
    <s v="Shipped"/>
    <n v="4"/>
    <s v="Oct"/>
    <n v="2003"/>
    <s v="Vintage Cars"/>
    <n v="136"/>
    <x v="38"/>
    <s v="FunGiftIdeas.com"/>
    <s v="+2125558811"/>
    <s v="1785 First Street"/>
    <s v="New Bedford"/>
    <s v="MA"/>
    <n v="50553"/>
    <s v="USA"/>
    <s v="NA"/>
    <s v="Benitez"/>
    <x v="18"/>
    <s v="Medium"/>
  </r>
  <r>
    <x v="263"/>
    <n v="23"/>
    <n v="100"/>
    <n v="9"/>
    <n v="2300"/>
    <d v="2003-11-07T00:00:00"/>
    <s v="Shipped"/>
    <n v="4"/>
    <s v="Nov"/>
    <n v="2003"/>
    <s v="Vintage Cars"/>
    <n v="136"/>
    <x v="38"/>
    <s v="CAF Imports"/>
    <s v="+2125558812"/>
    <s v="Merchants House, 27-30 Merchant's Quay"/>
    <s v="Madrid"/>
    <m/>
    <n v="28023"/>
    <s v="Spain"/>
    <s v="EMEA"/>
    <s v="Fernandez"/>
    <x v="61"/>
    <s v="Medium"/>
  </r>
  <r>
    <x v="129"/>
    <n v="28"/>
    <n v="100"/>
    <n v="9"/>
    <n v="2800"/>
    <d v="2003-11-14T00:00:00"/>
    <s v="Shipped"/>
    <n v="4"/>
    <s v="Nov"/>
    <n v="2003"/>
    <s v="Vintage Cars"/>
    <n v="136"/>
    <x v="38"/>
    <s v="Mini Creations Ltd."/>
    <s v="+2125558813"/>
    <s v="4575 Hillside Dr."/>
    <s v="New Bedford"/>
    <s v="MA"/>
    <n v="50553"/>
    <s v="USA"/>
    <s v="NA"/>
    <s v="Tam"/>
    <x v="42"/>
    <s v="Medium"/>
  </r>
  <r>
    <x v="130"/>
    <n v="49"/>
    <n v="100"/>
    <n v="1"/>
    <n v="4900"/>
    <d v="2003-11-26T00:00:00"/>
    <s v="Shipped"/>
    <n v="4"/>
    <s v="Nov"/>
    <n v="2003"/>
    <s v="Vintage Cars"/>
    <n v="136"/>
    <x v="38"/>
    <s v="Super Scale Inc."/>
    <s v="+2125558814"/>
    <s v="567 North Pendale Street"/>
    <s v="New Haven"/>
    <s v="CT"/>
    <n v="97823"/>
    <s v="USA"/>
    <s v="NA"/>
    <s v="Murphy"/>
    <x v="30"/>
    <s v="Medium"/>
  </r>
  <r>
    <x v="131"/>
    <n v="24"/>
    <n v="100"/>
    <n v="9"/>
    <n v="2400"/>
    <d v="2004-01-02T00:00:00"/>
    <s v="Shipped"/>
    <n v="1"/>
    <s v="Jan"/>
    <n v="2004"/>
    <s v="Vintage Cars"/>
    <n v="136"/>
    <x v="38"/>
    <s v="Saveley &amp; Henriot, Co."/>
    <s v="+2125558815"/>
    <s v="2, rue du Commerce"/>
    <s v="Lyon"/>
    <m/>
    <n v="69004"/>
    <s v="France"/>
    <s v="EMEA"/>
    <s v="Saveley"/>
    <x v="27"/>
    <s v="Small"/>
  </r>
  <r>
    <x v="264"/>
    <n v="33"/>
    <n v="100"/>
    <n v="3"/>
    <n v="3300"/>
    <d v="2004-02-18T00:00:00"/>
    <s v="Shipped"/>
    <n v="1"/>
    <s v="Feb"/>
    <n v="2004"/>
    <s v="Vintage Cars"/>
    <n v="136"/>
    <x v="38"/>
    <s v="Petit Auto"/>
    <s v="+2125558816"/>
    <s v="Rue Joseph-Bens 532"/>
    <s v="Bruxelles"/>
    <m/>
    <s v="B-1180"/>
    <s v="Belgium"/>
    <s v="EMEA"/>
    <s v="Dewey"/>
    <x v="46"/>
    <s v="Medium"/>
  </r>
  <r>
    <x v="265"/>
    <n v="22"/>
    <n v="100"/>
    <n v="6"/>
    <n v="2200"/>
    <d v="2004-03-20T00:00:00"/>
    <s v="Shipped"/>
    <n v="1"/>
    <s v="Mar"/>
    <n v="2004"/>
    <s v="Vintage Cars"/>
    <n v="136"/>
    <x v="38"/>
    <s v="giftsbymail.co.uk"/>
    <s v="+2125558817"/>
    <s v="Garden House Crowther Way"/>
    <s v="Cowes"/>
    <s v="Isle of Wight"/>
    <s v="PO31 7PJ"/>
    <s v="UK"/>
    <s v="EMEA"/>
    <s v="Bennett"/>
    <x v="47"/>
    <s v="Medium"/>
  </r>
  <r>
    <x v="74"/>
    <n v="32"/>
    <n v="100"/>
    <n v="12"/>
    <n v="3200"/>
    <d v="2004-05-07T00:00:00"/>
    <s v="Cancelled"/>
    <n v="2"/>
    <s v="May"/>
    <n v="2004"/>
    <s v="Vintage Cars"/>
    <n v="136"/>
    <x v="38"/>
    <s v="Land of Toys Inc."/>
    <s v="+2125558818"/>
    <s v="897 Long Airport Avenue"/>
    <s v="NYC"/>
    <s v="NY"/>
    <n v="10022"/>
    <s v="USA"/>
    <s v="NA"/>
    <s v="Yu"/>
    <x v="0"/>
    <s v="Medium"/>
  </r>
  <r>
    <x v="76"/>
    <n v="40"/>
    <n v="100"/>
    <n v="13"/>
    <n v="4000"/>
    <d v="2004-07-21T00:00:00"/>
    <s v="Shipped"/>
    <n v="3"/>
    <s v="Jul"/>
    <n v="2004"/>
    <s v="Vintage Cars"/>
    <n v="136"/>
    <x v="38"/>
    <s v="Petit Auto"/>
    <s v="+2125558819"/>
    <s v="Rue Joseph-Bens 532"/>
    <s v="Bruxelles"/>
    <m/>
    <s v="B-1180"/>
    <s v="Belgium"/>
    <s v="EMEA"/>
    <s v="Dewey"/>
    <x v="46"/>
    <s v="Medium"/>
  </r>
  <r>
    <x v="136"/>
    <n v="43"/>
    <n v="100"/>
    <n v="1"/>
    <n v="4300"/>
    <d v="2004-08-20T00:00:00"/>
    <s v="Shipped"/>
    <n v="3"/>
    <s v="Aug"/>
    <n v="2004"/>
    <s v="Vintage Cars"/>
    <n v="136"/>
    <x v="38"/>
    <s v="Mini Gifts Distributors Ltd."/>
    <s v="+2125558820"/>
    <s v="5677 Strong St."/>
    <s v="San Rafael"/>
    <s v="CA"/>
    <n v="97562"/>
    <s v="USA"/>
    <s v="NA"/>
    <s v="Nelson"/>
    <x v="33"/>
    <s v="Medium"/>
  </r>
  <r>
    <x v="137"/>
    <n v="24"/>
    <n v="100"/>
    <n v="4"/>
    <n v="2400"/>
    <d v="2004-09-09T00:00:00"/>
    <s v="Shipped"/>
    <n v="3"/>
    <s v="Sep"/>
    <n v="2004"/>
    <s v="Vintage Cars"/>
    <n v="136"/>
    <x v="38"/>
    <s v="Amica Models &amp; Co."/>
    <s v="+2125558821"/>
    <s v="Via Monte Bianco 34"/>
    <s v="Torino"/>
    <m/>
    <n v="10100"/>
    <s v="Italy"/>
    <s v="EMEA"/>
    <s v="Accorti"/>
    <x v="32"/>
    <s v="Small"/>
  </r>
  <r>
    <x v="138"/>
    <n v="32"/>
    <n v="100"/>
    <n v="9"/>
    <n v="3200"/>
    <d v="2004-10-14T00:00:00"/>
    <s v="Shipped"/>
    <n v="4"/>
    <s v="Oct"/>
    <n v="2004"/>
    <s v="Vintage Cars"/>
    <n v="136"/>
    <x v="38"/>
    <s v="AV Stores, Co."/>
    <s v="+2125558822"/>
    <s v="Fauntleroy Circus"/>
    <s v="Manchester"/>
    <m/>
    <s v="EC2 5NT"/>
    <s v="UK"/>
    <s v="EMEA"/>
    <s v="Ashworth"/>
    <x v="62"/>
    <s v="Medium"/>
  </r>
  <r>
    <x v="139"/>
    <n v="20"/>
    <n v="100"/>
    <n v="1"/>
    <n v="2000"/>
    <d v="2004-10-22T00:00:00"/>
    <s v="Shipped"/>
    <n v="4"/>
    <s v="Oct"/>
    <n v="2004"/>
    <s v="Vintage Cars"/>
    <n v="136"/>
    <x v="38"/>
    <s v="Heintze Collectables"/>
    <s v="+2125558823"/>
    <s v="Smagsloget 45"/>
    <s v="Aaarhus"/>
    <m/>
    <n v="8200"/>
    <s v="Denmark"/>
    <s v="EMEA"/>
    <s v="Ibsen"/>
    <x v="63"/>
    <s v="Small"/>
  </r>
  <r>
    <x v="81"/>
    <n v="24"/>
    <n v="69.12"/>
    <n v="9"/>
    <n v="1658.88"/>
    <d v="2004-11-05T00:00:00"/>
    <s v="Shipped"/>
    <n v="4"/>
    <s v="Nov"/>
    <n v="2004"/>
    <s v="Vintage Cars"/>
    <n v="136"/>
    <x v="38"/>
    <s v="Baane Mini Imports"/>
    <s v="+2125558824"/>
    <s v="Erling Skakkes gate 78"/>
    <s v="Stavern"/>
    <m/>
    <n v="4110"/>
    <s v="Norway"/>
    <s v="EMEA"/>
    <s v="Bergulfsen"/>
    <x v="14"/>
    <s v="Small"/>
  </r>
  <r>
    <x v="140"/>
    <n v="48"/>
    <n v="100"/>
    <n v="12"/>
    <n v="4800"/>
    <d v="2004-11-20T00:00:00"/>
    <s v="Shipped"/>
    <n v="4"/>
    <s v="Nov"/>
    <n v="2004"/>
    <s v="Vintage Cars"/>
    <n v="136"/>
    <x v="38"/>
    <s v="La Corne D'abondance, Co."/>
    <s v="+2125558825"/>
    <s v="265, boulevard Charonne"/>
    <s v="Paris"/>
    <m/>
    <n v="75012"/>
    <s v="France"/>
    <s v="EMEA"/>
    <s v="Bertrand"/>
    <x v="50"/>
    <s v="Medium"/>
  </r>
  <r>
    <x v="83"/>
    <n v="44"/>
    <n v="100"/>
    <n v="1"/>
    <n v="4400"/>
    <d v="2004-12-02T00:00:00"/>
    <s v="Shipped"/>
    <n v="4"/>
    <s v="Dec"/>
    <n v="2004"/>
    <s v="Vintage Cars"/>
    <n v="136"/>
    <x v="38"/>
    <s v="Euro Shopping Channel"/>
    <s v="+2125558826"/>
    <s v="C/ Moralzarzal, 86"/>
    <s v="Madrid"/>
    <m/>
    <n v="28034"/>
    <s v="Spain"/>
    <s v="EMEA"/>
    <s v="Freyre"/>
    <x v="20"/>
    <s v="Medium"/>
  </r>
  <r>
    <x v="154"/>
    <n v="28"/>
    <n v="100"/>
    <n v="3"/>
    <n v="2800"/>
    <d v="2005-01-26T00:00:00"/>
    <s v="Shipped"/>
    <n v="1"/>
    <s v="Jan"/>
    <n v="2005"/>
    <s v="Vintage Cars"/>
    <n v="136"/>
    <x v="38"/>
    <s v="Tokyo Collectables, Ltd"/>
    <s v="+2125558827"/>
    <s v="2-2-8 Roppongi"/>
    <s v="Minato-ku"/>
    <s v="Tokyo"/>
    <s v="106-0032"/>
    <s v="Japan"/>
    <s v="Japan"/>
    <s v="Shimamura"/>
    <x v="31"/>
    <s v="Medium"/>
  </r>
  <r>
    <x v="245"/>
    <n v="24"/>
    <n v="61.52"/>
    <n v="9"/>
    <n v="1476.48"/>
    <d v="2005-02-22T00:00:00"/>
    <s v="Shipped"/>
    <n v="1"/>
    <s v="Feb"/>
    <n v="2005"/>
    <s v="Vintage Cars"/>
    <n v="136"/>
    <x v="38"/>
    <s v="Euro Shopping Channel"/>
    <s v="+2125558828"/>
    <s v="C/ Moralzarzal, 86"/>
    <s v="Madrid"/>
    <m/>
    <n v="28034"/>
    <s v="Spain"/>
    <s v="EMEA"/>
    <s v="Freyre"/>
    <x v="20"/>
    <s v="Small"/>
  </r>
  <r>
    <x v="160"/>
    <n v="33"/>
    <n v="100"/>
    <n v="2"/>
    <n v="3300"/>
    <d v="2005-03-23T00:00:00"/>
    <s v="Shipped"/>
    <n v="1"/>
    <s v="Mar"/>
    <n v="2005"/>
    <s v="Vintage Cars"/>
    <n v="136"/>
    <x v="38"/>
    <s v="Mini Gifts Distributors Ltd."/>
    <s v="+2125558829"/>
    <s v="5677 Strong St."/>
    <s v="San Rafael"/>
    <s v="CA"/>
    <n v="97562"/>
    <s v="USA"/>
    <s v="NA"/>
    <s v="Nelson"/>
    <x v="33"/>
    <s v="Medium"/>
  </r>
  <r>
    <x v="89"/>
    <n v="41"/>
    <n v="100"/>
    <n v="12"/>
    <n v="4100"/>
    <d v="2005-05-06T00:00:00"/>
    <s v="On Hold"/>
    <n v="2"/>
    <s v="May"/>
    <n v="2005"/>
    <s v="Vintage Cars"/>
    <n v="136"/>
    <x v="38"/>
    <s v="Gifts4AllAges.com"/>
    <s v="+2125558830"/>
    <s v="8616 Spinnaker Dr."/>
    <s v="Boston"/>
    <s v="MA"/>
    <n v="51003"/>
    <s v="USA"/>
    <s v="NA"/>
    <s v="Yoshido"/>
    <x v="4"/>
    <s v="Medium"/>
  </r>
  <r>
    <x v="150"/>
    <n v="23"/>
    <n v="100"/>
    <n v="13"/>
    <n v="2300"/>
    <d v="2003-01-31T00:00:00"/>
    <s v="Shipped"/>
    <n v="1"/>
    <s v="Jan"/>
    <n v="2003"/>
    <s v="Classic Cars"/>
    <n v="169"/>
    <x v="39"/>
    <s v="Euro Shopping Channel"/>
    <s v="+2125558831"/>
    <s v="C/ Moralzarzal, 86"/>
    <s v="Madrid"/>
    <m/>
    <n v="28034"/>
    <s v="Spain"/>
    <s v="EMEA"/>
    <s v="Freyre"/>
    <x v="20"/>
    <s v="Medium"/>
  </r>
  <r>
    <x v="177"/>
    <n v="46"/>
    <n v="100"/>
    <n v="5"/>
    <n v="4600"/>
    <d v="2003-03-10T00:00:00"/>
    <s v="Shipped"/>
    <n v="1"/>
    <s v="Mar"/>
    <n v="2003"/>
    <s v="Classic Cars"/>
    <n v="169"/>
    <x v="39"/>
    <s v="Motor Mint Distributors Inc."/>
    <s v="+2125558832"/>
    <s v="11328 Douglas Av."/>
    <s v="Philadelphia"/>
    <s v="PA"/>
    <n v="71270"/>
    <s v="USA"/>
    <s v="NA"/>
    <s v="Hernandez"/>
    <x v="38"/>
    <s v="Large"/>
  </r>
  <r>
    <x v="90"/>
    <n v="48"/>
    <n v="100"/>
    <n v="4"/>
    <n v="4800"/>
    <d v="2003-04-01T00:00:00"/>
    <s v="Shipped"/>
    <n v="2"/>
    <s v="Apr"/>
    <n v="2003"/>
    <s v="Classic Cars"/>
    <n v="169"/>
    <x v="39"/>
    <s v="La Corne D'abondance, Co."/>
    <s v="+2125558833"/>
    <s v="265, boulevard Charonne"/>
    <s v="Paris"/>
    <m/>
    <n v="75012"/>
    <s v="France"/>
    <s v="EMEA"/>
    <s v="Bertrand"/>
    <x v="50"/>
    <s v="Large"/>
  </r>
  <r>
    <x v="104"/>
    <n v="25"/>
    <n v="100"/>
    <n v="3"/>
    <n v="2500"/>
    <d v="2003-05-08T00:00:00"/>
    <s v="Shipped"/>
    <n v="2"/>
    <s v="May"/>
    <n v="2003"/>
    <s v="Classic Cars"/>
    <n v="169"/>
    <x v="39"/>
    <s v="Marseille Mini Autos"/>
    <s v="+2125558834"/>
    <s v="12, rue des Bouchers"/>
    <s v="Marseille"/>
    <m/>
    <n v="13008"/>
    <s v="France"/>
    <s v="EMEA"/>
    <s v="Lebihan"/>
    <x v="54"/>
    <s v="Medium"/>
  </r>
  <r>
    <x v="124"/>
    <n v="22"/>
    <n v="100"/>
    <n v="15"/>
    <n v="2200"/>
    <d v="2003-06-03T00:00:00"/>
    <s v="Shipped"/>
    <n v="2"/>
    <s v="Jun"/>
    <n v="2003"/>
    <s v="Classic Cars"/>
    <n v="169"/>
    <x v="39"/>
    <s v="Muscle Machine Inc"/>
    <s v="+2125558835"/>
    <s v="4092 Furth Circle Suite 400"/>
    <s v="NYC"/>
    <s v="NY"/>
    <n v="10022"/>
    <s v="USA"/>
    <s v="NA"/>
    <s v="Young"/>
    <x v="59"/>
    <s v="Medium"/>
  </r>
  <r>
    <x v="178"/>
    <n v="41"/>
    <n v="100"/>
    <n v="3"/>
    <n v="4100"/>
    <d v="2003-07-04T00:00:00"/>
    <s v="Shipped"/>
    <n v="3"/>
    <s v="Jul"/>
    <n v="2003"/>
    <s v="Classic Cars"/>
    <n v="169"/>
    <x v="39"/>
    <s v="Alpha Cognac"/>
    <s v="+2125558836"/>
    <s v="1 rue Alsace-Lorraine"/>
    <s v="Toulouse"/>
    <m/>
    <n v="31000"/>
    <s v="France"/>
    <s v="EMEA"/>
    <s v="Roulet"/>
    <x v="43"/>
    <s v="Large"/>
  </r>
  <r>
    <x v="163"/>
    <n v="34"/>
    <n v="100"/>
    <n v="9"/>
    <n v="3400"/>
    <d v="2003-08-01T00:00:00"/>
    <s v="Shipped"/>
    <n v="3"/>
    <s v="Aug"/>
    <n v="2003"/>
    <s v="Classic Cars"/>
    <n v="169"/>
    <x v="39"/>
    <s v="Suominen Souveniers"/>
    <s v="+2125558837"/>
    <s v="Software Engineering Center, SEC Oy"/>
    <s v="Espoo"/>
    <m/>
    <s v="FIN-02271"/>
    <s v="Finland"/>
    <s v="EMEA"/>
    <s v="Suominen"/>
    <x v="58"/>
    <s v="Medium"/>
  </r>
  <r>
    <x v="179"/>
    <n v="32"/>
    <n v="100"/>
    <n v="14"/>
    <n v="3200"/>
    <d v="2003-09-11T00:00:00"/>
    <s v="Shipped"/>
    <n v="3"/>
    <s v="Sep"/>
    <n v="2003"/>
    <s v="Classic Cars"/>
    <n v="169"/>
    <x v="39"/>
    <s v="Anna's Decorations, Ltd"/>
    <s v="+2125558838"/>
    <s v="201 Miller Street Level 15"/>
    <s v="North Sydney"/>
    <s v="NSW"/>
    <n v="2060"/>
    <s v="Australia"/>
    <s v="APAC"/>
    <s v="O'Hara"/>
    <x v="35"/>
    <s v="Medium"/>
  </r>
  <r>
    <x v="164"/>
    <n v="21"/>
    <n v="100"/>
    <n v="7"/>
    <n v="2100"/>
    <d v="2003-09-21T00:00:00"/>
    <s v="Shipped"/>
    <n v="3"/>
    <s v="Sep"/>
    <n v="2003"/>
    <s v="Classic Cars"/>
    <n v="169"/>
    <x v="39"/>
    <s v="Oulu Toy Supplies, Inc."/>
    <s v="+2125558839"/>
    <s v="Torikatu 38"/>
    <s v="Oulu"/>
    <m/>
    <n v="90110"/>
    <s v="Finland"/>
    <s v="EMEA"/>
    <s v="Koskitalo"/>
    <x v="48"/>
    <s v="Medium"/>
  </r>
  <r>
    <x v="155"/>
    <n v="20"/>
    <n v="100"/>
    <n v="1"/>
    <n v="2000"/>
    <d v="2003-10-11T00:00:00"/>
    <s v="Shipped"/>
    <n v="4"/>
    <s v="Oct"/>
    <n v="2003"/>
    <s v="Classic Cars"/>
    <n v="169"/>
    <x v="39"/>
    <s v="Men 'R' US Retailers, Ltd."/>
    <s v="+2125558840"/>
    <s v="6047 Douglas Av."/>
    <s v="Los Angeles"/>
    <s v="CA"/>
    <m/>
    <s v="USA"/>
    <s v="NA"/>
    <s v="Chandler"/>
    <x v="9"/>
    <s v="Medium"/>
  </r>
  <r>
    <x v="127"/>
    <n v="47"/>
    <n v="100"/>
    <n v="16"/>
    <n v="4700"/>
    <d v="2003-10-22T00:00:00"/>
    <s v="Shipped"/>
    <n v="4"/>
    <s v="Oct"/>
    <n v="2003"/>
    <s v="Classic Cars"/>
    <n v="169"/>
    <x v="39"/>
    <s v="Dragon Souveniers, Ltd."/>
    <s v="+2125558841"/>
    <s v="Bronz Sok., Bronz Apt. 3/6 Tesvikiye"/>
    <s v="Singapore"/>
    <m/>
    <n v="79903"/>
    <s v="Singapore"/>
    <s v="Japan"/>
    <s v="Natividad"/>
    <x v="23"/>
    <s v="Large"/>
  </r>
  <r>
    <x v="181"/>
    <n v="39"/>
    <n v="100"/>
    <n v="3"/>
    <n v="3900"/>
    <d v="2003-11-05T00:00:00"/>
    <s v="Shipped"/>
    <n v="4"/>
    <s v="Nov"/>
    <n v="2003"/>
    <s v="Classic Cars"/>
    <n v="169"/>
    <x v="39"/>
    <s v="Quebec Home Shopping Network"/>
    <s v="+2125558842"/>
    <s v="43 rue St. Laurent"/>
    <s v="Montreal"/>
    <s v="Quebec"/>
    <s v="H1J 1C3"/>
    <s v="Canada"/>
    <s v="NA"/>
    <s v="Fresnisre"/>
    <x v="36"/>
    <s v="Medium"/>
  </r>
  <r>
    <x v="92"/>
    <n v="29"/>
    <n v="100"/>
    <n v="5"/>
    <n v="2900"/>
    <d v="2003-11-06T00:00:00"/>
    <s v="Shipped"/>
    <n v="4"/>
    <s v="Nov"/>
    <n v="2003"/>
    <s v="Classic Cars"/>
    <n v="169"/>
    <x v="39"/>
    <s v="Stylish Desk Decors, Co."/>
    <s v="+2125558843"/>
    <s v="35 King George"/>
    <s v="London"/>
    <m/>
    <s v="WX3 6FW"/>
    <s v="UK"/>
    <s v="EMEA"/>
    <s v="Brown"/>
    <x v="41"/>
    <s v="Medium"/>
  </r>
  <r>
    <x v="108"/>
    <n v="45"/>
    <n v="100"/>
    <n v="7"/>
    <n v="4500"/>
    <d v="2003-11-12T00:00:00"/>
    <s v="Shipped"/>
    <n v="4"/>
    <s v="Nov"/>
    <n v="2003"/>
    <s v="Classic Cars"/>
    <n v="169"/>
    <x v="39"/>
    <s v="Herkku Gifts"/>
    <s v="+2125558844"/>
    <s v="Drammen 121, PR 744 Sentrum"/>
    <s v="Bergen"/>
    <m/>
    <s v="N 5804"/>
    <s v="Norway"/>
    <s v="EMEA"/>
    <s v="Oeztan"/>
    <x v="6"/>
    <s v="Medium"/>
  </r>
  <r>
    <x v="165"/>
    <n v="28"/>
    <n v="100"/>
    <n v="10"/>
    <n v="2800"/>
    <d v="2003-11-14T00:00:00"/>
    <s v="Shipped"/>
    <n v="4"/>
    <s v="Nov"/>
    <n v="2003"/>
    <s v="Classic Cars"/>
    <n v="169"/>
    <x v="39"/>
    <s v="Iberia Gift Imports, Corp."/>
    <s v="+2125558845"/>
    <s v="C/ Romero, 33"/>
    <s v="Sevilla"/>
    <m/>
    <n v="41101"/>
    <s v="Spain"/>
    <s v="EMEA"/>
    <s v="Roel"/>
    <x v="65"/>
    <s v="Medium"/>
  </r>
  <r>
    <x v="172"/>
    <n v="26"/>
    <n v="100"/>
    <n v="12"/>
    <n v="2600"/>
    <d v="2003-11-20T00:00:00"/>
    <s v="Shipped"/>
    <n v="4"/>
    <s v="Nov"/>
    <n v="2003"/>
    <s v="Classic Cars"/>
    <n v="169"/>
    <x v="39"/>
    <s v="Online Diecast Creations Co."/>
    <s v="+2125558846"/>
    <s v="2304 Long Airport Avenue"/>
    <s v="Nashua"/>
    <s v="NH"/>
    <n v="62005"/>
    <s v="USA"/>
    <s v="NA"/>
    <s v="Young"/>
    <x v="33"/>
    <s v="Medium"/>
  </r>
  <r>
    <x v="166"/>
    <n v="50"/>
    <n v="100"/>
    <n v="10"/>
    <n v="5000"/>
    <d v="2003-11-25T00:00:00"/>
    <s v="Shipped"/>
    <n v="4"/>
    <s v="Nov"/>
    <n v="2003"/>
    <s v="Classic Cars"/>
    <n v="169"/>
    <x v="39"/>
    <s v="Mini Classics"/>
    <s v="+2125558847"/>
    <s v="3758 North Pendale Street"/>
    <s v="White Plains"/>
    <s v="NY"/>
    <n v="24067"/>
    <s v="USA"/>
    <s v="NA"/>
    <s v="Frick"/>
    <x v="29"/>
    <s v="Large"/>
  </r>
  <r>
    <x v="110"/>
    <n v="48"/>
    <n v="100"/>
    <n v="1"/>
    <n v="4800"/>
    <d v="2003-12-02T00:00:00"/>
    <s v="Shipped"/>
    <n v="4"/>
    <s v="Dec"/>
    <n v="2003"/>
    <s v="Classic Cars"/>
    <n v="169"/>
    <x v="39"/>
    <s v="Euro Shopping Channel"/>
    <s v="+2125558848"/>
    <s v="C/ Moralzarzal, 86"/>
    <s v="Madrid"/>
    <m/>
    <n v="28034"/>
    <s v="Spain"/>
    <s v="EMEA"/>
    <s v="Freyre"/>
    <x v="20"/>
    <s v="Large"/>
  </r>
  <r>
    <x v="93"/>
    <n v="25"/>
    <n v="100"/>
    <n v="11"/>
    <n v="2500"/>
    <d v="2003-12-09T00:00:00"/>
    <s v="Shipped"/>
    <n v="4"/>
    <s v="Dec"/>
    <n v="2003"/>
    <s v="Classic Cars"/>
    <n v="169"/>
    <x v="39"/>
    <s v="Diecast Collectables"/>
    <s v="+2125558849"/>
    <s v="6251 Ingle Ln."/>
    <s v="Boston"/>
    <s v="MA"/>
    <n v="51003"/>
    <s v="USA"/>
    <s v="NA"/>
    <s v="Franco"/>
    <x v="33"/>
    <s v="Medium"/>
  </r>
  <r>
    <x v="157"/>
    <n v="40"/>
    <n v="100"/>
    <n v="11"/>
    <n v="4000"/>
    <d v="2004-01-16T00:00:00"/>
    <s v="Shipped"/>
    <n v="1"/>
    <s v="Jan"/>
    <n v="2004"/>
    <s v="Classic Cars"/>
    <n v="169"/>
    <x v="39"/>
    <s v="Euro Shopping Channel"/>
    <s v="+2125558850"/>
    <s v="C/ Moralzarzal, 86"/>
    <s v="Madrid"/>
    <m/>
    <n v="28034"/>
    <s v="Spain"/>
    <s v="EMEA"/>
    <s v="Freyre"/>
    <x v="20"/>
    <s v="Medium"/>
  </r>
  <r>
    <x v="111"/>
    <n v="43"/>
    <n v="100"/>
    <n v="2"/>
    <n v="4300"/>
    <d v="2004-02-22T00:00:00"/>
    <s v="Shipped"/>
    <n v="1"/>
    <s v="Feb"/>
    <n v="2004"/>
    <s v="Classic Cars"/>
    <n v="169"/>
    <x v="39"/>
    <s v="Vida Sport, Ltd"/>
    <s v="+2125558851"/>
    <s v="Grenzacherweg 237"/>
    <s v="Gensve"/>
    <m/>
    <n v="1203"/>
    <s v="Switzerland"/>
    <s v="EMEA"/>
    <s v="Holz"/>
    <x v="9"/>
    <s v="Medium"/>
  </r>
  <r>
    <x v="95"/>
    <n v="22"/>
    <n v="100"/>
    <n v="5"/>
    <n v="2200"/>
    <d v="2004-03-11T00:00:00"/>
    <s v="Shipped"/>
    <n v="1"/>
    <s v="Mar"/>
    <n v="2004"/>
    <s v="Classic Cars"/>
    <n v="169"/>
    <x v="39"/>
    <s v="Mini Gifts Distributors Ltd."/>
    <s v="+2125558852"/>
    <s v="5677 Strong St."/>
    <s v="San Rafael"/>
    <s v="CA"/>
    <n v="97562"/>
    <s v="USA"/>
    <s v="NA"/>
    <s v="Nelson"/>
    <x v="33"/>
    <s v="Medium"/>
  </r>
  <r>
    <x v="173"/>
    <n v="47"/>
    <n v="100"/>
    <n v="1"/>
    <n v="4700"/>
    <d v="2004-04-12T00:00:00"/>
    <s v="Shipped"/>
    <n v="2"/>
    <s v="Apr"/>
    <n v="2004"/>
    <s v="Classic Cars"/>
    <n v="169"/>
    <x v="39"/>
    <s v="Oulu Toy Supplies, Inc."/>
    <s v="+2125558853"/>
    <s v="Torikatu 38"/>
    <s v="Oulu"/>
    <m/>
    <n v="90110"/>
    <s v="Finland"/>
    <s v="EMEA"/>
    <s v="Koskitalo"/>
    <x v="48"/>
    <s v="Large"/>
  </r>
  <r>
    <x v="168"/>
    <n v="36"/>
    <n v="100"/>
    <n v="9"/>
    <n v="3600"/>
    <d v="2004-05-05T00:00:00"/>
    <s v="Shipped"/>
    <n v="2"/>
    <s v="May"/>
    <n v="2004"/>
    <s v="Classic Cars"/>
    <n v="169"/>
    <x v="39"/>
    <s v="Euro Shopping Channel"/>
    <s v="+2125558854"/>
    <s v="C/ Moralzarzal, 86"/>
    <s v="Madrid"/>
    <m/>
    <n v="28034"/>
    <s v="Spain"/>
    <s v="EMEA"/>
    <s v="Freyre"/>
    <x v="20"/>
    <s v="Large"/>
  </r>
  <r>
    <x v="113"/>
    <n v="40"/>
    <n v="100"/>
    <n v="6"/>
    <n v="4000"/>
    <d v="2004-06-01T00:00:00"/>
    <s v="Cancelled"/>
    <n v="2"/>
    <s v="Jun"/>
    <n v="2004"/>
    <s v="Classic Cars"/>
    <n v="169"/>
    <x v="39"/>
    <s v="UK Collectables, Ltd."/>
    <s v="+2125558855"/>
    <s v="Berkeley Gardens 12  Brewery"/>
    <s v="Liverpool"/>
    <m/>
    <s v="WX1 6LT"/>
    <s v="UK"/>
    <s v="EMEA"/>
    <s v="Devon"/>
    <x v="19"/>
    <s v="Medium"/>
  </r>
  <r>
    <x v="96"/>
    <n v="27"/>
    <n v="100"/>
    <n v="8"/>
    <n v="2700"/>
    <d v="2004-06-15T00:00:00"/>
    <s v="Shipped"/>
    <n v="2"/>
    <s v="Jun"/>
    <n v="2004"/>
    <s v="Classic Cars"/>
    <n v="169"/>
    <x v="39"/>
    <s v="Handji Gifts&amp; Co"/>
    <s v="+2125558856"/>
    <s v="Village Close - 106 Linden Road Sandown 2nd Floor"/>
    <s v="Singapore"/>
    <m/>
    <n v="69045"/>
    <s v="Singapore"/>
    <s v="APAC"/>
    <s v="Victorino"/>
    <x v="52"/>
    <s v="Medium"/>
  </r>
  <r>
    <x v="114"/>
    <n v="29"/>
    <n v="100"/>
    <n v="7"/>
    <n v="2900"/>
    <d v="2004-07-06T00:00:00"/>
    <s v="Shipped"/>
    <n v="3"/>
    <s v="Jul"/>
    <n v="2004"/>
    <s v="Classic Cars"/>
    <n v="169"/>
    <x v="39"/>
    <s v="L'ordine Souveniers"/>
    <s v="+2125558857"/>
    <s v="Strada Provinciale 124"/>
    <s v="Reggio Emilia"/>
    <m/>
    <n v="42100"/>
    <s v="Italy"/>
    <s v="EMEA"/>
    <s v="Moroni"/>
    <x v="56"/>
    <s v="Medium"/>
  </r>
  <r>
    <x v="169"/>
    <n v="20"/>
    <n v="100"/>
    <n v="9"/>
    <n v="2000"/>
    <d v="2004-07-20T00:00:00"/>
    <s v="Shipped"/>
    <n v="3"/>
    <s v="Jul"/>
    <n v="2004"/>
    <s v="Classic Cars"/>
    <n v="169"/>
    <x v="39"/>
    <s v="Mini Gifts Distributors Ltd."/>
    <s v="+2125558858"/>
    <s v="5677 Strong St."/>
    <s v="San Rafael"/>
    <s v="CA"/>
    <n v="97562"/>
    <s v="USA"/>
    <s v="NA"/>
    <s v="Nelson"/>
    <x v="33"/>
    <s v="Medium"/>
  </r>
  <r>
    <x v="184"/>
    <n v="42"/>
    <n v="100"/>
    <n v="7"/>
    <n v="4200"/>
    <d v="2004-08-06T00:00:00"/>
    <s v="Shipped"/>
    <n v="3"/>
    <s v="Aug"/>
    <n v="2004"/>
    <s v="Classic Cars"/>
    <n v="169"/>
    <x v="39"/>
    <s v="Signal Gift Stores"/>
    <s v="+2125558859"/>
    <s v="8489 Strong St."/>
    <s v="Las Vegas"/>
    <s v="NV"/>
    <n v="83030"/>
    <s v="USA"/>
    <s v="NA"/>
    <s v="King"/>
    <x v="49"/>
    <s v="Medium"/>
  </r>
  <r>
    <x v="97"/>
    <n v="25"/>
    <n v="100"/>
    <n v="5"/>
    <n v="2500"/>
    <d v="2004-08-19T00:00:00"/>
    <s v="Shipped"/>
    <n v="3"/>
    <s v="Aug"/>
    <n v="2004"/>
    <s v="Classic Cars"/>
    <n v="169"/>
    <x v="39"/>
    <s v="Diecast Classics Inc."/>
    <s v="+2125558860"/>
    <s v="7586 Pompton St."/>
    <s v="Allentown"/>
    <s v="PA"/>
    <n v="70267"/>
    <s v="USA"/>
    <s v="NA"/>
    <s v="Yu"/>
    <x v="15"/>
    <s v="Medium"/>
  </r>
  <r>
    <x v="116"/>
    <n v="36"/>
    <n v="100"/>
    <n v="5"/>
    <n v="3600"/>
    <d v="2004-08-30T00:00:00"/>
    <s v="Shipped"/>
    <n v="3"/>
    <s v="Aug"/>
    <n v="2004"/>
    <s v="Classic Cars"/>
    <n v="169"/>
    <x v="39"/>
    <s v="Vida Sport, Ltd"/>
    <s v="+2125558861"/>
    <s v="Grenzacherweg 237"/>
    <s v="Gensve"/>
    <m/>
    <n v="1203"/>
    <s v="Switzerland"/>
    <s v="EMEA"/>
    <s v="Holz"/>
    <x v="9"/>
    <s v="Medium"/>
  </r>
  <r>
    <x v="170"/>
    <n v="21"/>
    <n v="100"/>
    <n v="12"/>
    <n v="2100"/>
    <d v="2004-09-08T00:00:00"/>
    <s v="Shipped"/>
    <n v="3"/>
    <s v="Sep"/>
    <n v="2004"/>
    <s v="Classic Cars"/>
    <n v="169"/>
    <x v="39"/>
    <s v="Land of Toys Inc."/>
    <s v="+2125558862"/>
    <s v="897 Long Airport Avenue"/>
    <s v="NYC"/>
    <s v="NY"/>
    <n v="10022"/>
    <s v="USA"/>
    <s v="NA"/>
    <s v="Yu"/>
    <x v="0"/>
    <s v="Small"/>
  </r>
  <r>
    <x v="185"/>
    <n v="23"/>
    <n v="100"/>
    <n v="9"/>
    <n v="2300"/>
    <d v="2003-10-05T00:00:00"/>
    <s v="Shipped"/>
    <n v="4"/>
    <s v="Oct"/>
    <n v="2003"/>
    <s v="Classic Cars"/>
    <n v="169"/>
    <x v="39"/>
    <s v="Norway Gifts By Mail, Co."/>
    <s v="+2125558863"/>
    <s v="Drammensveien 126 A, PB 744 Sentrum"/>
    <s v="Oslo"/>
    <m/>
    <s v="N 0106"/>
    <s v="Norway"/>
    <s v="EMEA"/>
    <s v="Klaeboe"/>
    <x v="67"/>
    <s v="Medium"/>
  </r>
  <r>
    <x v="98"/>
    <n v="37"/>
    <n v="100"/>
    <n v="9"/>
    <n v="3700"/>
    <d v="2004-10-13T00:00:00"/>
    <s v="Shipped"/>
    <n v="4"/>
    <s v="Oct"/>
    <n v="2004"/>
    <s v="Classic Cars"/>
    <n v="169"/>
    <x v="39"/>
    <s v="Marta's Replicas Co."/>
    <s v="+2125558864"/>
    <s v="39323 Spinnaker Dr."/>
    <s v="Cambridge"/>
    <s v="MA"/>
    <n v="51247"/>
    <s v="USA"/>
    <s v="NA"/>
    <s v="Hernandez"/>
    <x v="12"/>
    <s v="Large"/>
  </r>
  <r>
    <x v="118"/>
    <n v="48"/>
    <n v="100"/>
    <n v="3"/>
    <n v="4800"/>
    <d v="2004-10-16T00:00:00"/>
    <s v="Shipped"/>
    <n v="4"/>
    <s v="Oct"/>
    <n v="2004"/>
    <s v="Classic Cars"/>
    <n v="169"/>
    <x v="39"/>
    <s v="Toms Spezialitten, Ltd"/>
    <s v="+2125558865"/>
    <s v="Mehrheimerstr. 369"/>
    <s v="Koln"/>
    <m/>
    <n v="50739"/>
    <s v="Germany"/>
    <s v="EMEA"/>
    <s v="Pfalzheim"/>
    <x v="55"/>
    <s v="Large"/>
  </r>
  <r>
    <x v="99"/>
    <n v="25"/>
    <n v="100"/>
    <n v="3"/>
    <n v="2500"/>
    <d v="2004-10-22T00:00:00"/>
    <s v="Shipped"/>
    <n v="4"/>
    <s v="Oct"/>
    <n v="2004"/>
    <s v="Classic Cars"/>
    <n v="169"/>
    <x v="39"/>
    <s v="Canadian Gift Exchange Network"/>
    <s v="+2125558866"/>
    <s v="1900 Oak St."/>
    <s v="Vancouver"/>
    <s v="BC"/>
    <s v="V3F 2K1"/>
    <s v="Canada"/>
    <s v="NA"/>
    <s v="Tannamuri"/>
    <x v="28"/>
    <s v="Medium"/>
  </r>
  <r>
    <x v="175"/>
    <n v="33"/>
    <n v="100"/>
    <n v="11"/>
    <n v="3300"/>
    <d v="2004-11-04T00:00:00"/>
    <s v="Shipped"/>
    <n v="4"/>
    <s v="Nov"/>
    <n v="2004"/>
    <s v="Classic Cars"/>
    <n v="169"/>
    <x v="39"/>
    <s v="FunGiftIdeas.com"/>
    <s v="+2125558867"/>
    <s v="1785 First Street"/>
    <s v="New Bedford"/>
    <s v="MA"/>
    <n v="50553"/>
    <s v="USA"/>
    <s v="NA"/>
    <s v="Benitez"/>
    <x v="18"/>
    <s v="Medium"/>
  </r>
  <r>
    <x v="152"/>
    <n v="27"/>
    <n v="100"/>
    <n v="12"/>
    <n v="2700"/>
    <d v="2004-11-05T00:00:00"/>
    <s v="Shipped"/>
    <n v="4"/>
    <s v="Nov"/>
    <n v="2004"/>
    <s v="Classic Cars"/>
    <n v="169"/>
    <x v="39"/>
    <s v="Vitachrome Inc."/>
    <s v="+2125558868"/>
    <s v="2678 Kingston Rd. Suite 101"/>
    <s v="NYC"/>
    <s v="NY"/>
    <n v="10022"/>
    <s v="USA"/>
    <s v="NA"/>
    <s v="Frick"/>
    <x v="9"/>
    <s v="Medium"/>
  </r>
  <r>
    <x v="186"/>
    <n v="27"/>
    <n v="100"/>
    <n v="11"/>
    <n v="2700"/>
    <d v="2004-11-17T00:00:00"/>
    <s v="Shipped"/>
    <n v="4"/>
    <s v="Nov"/>
    <n v="2004"/>
    <s v="Classic Cars"/>
    <n v="169"/>
    <x v="39"/>
    <s v="Motor Mint Distributors Inc."/>
    <s v="+2125558869"/>
    <s v="11328 Douglas Av."/>
    <s v="Philadelphia"/>
    <s v="PA"/>
    <n v="71270"/>
    <s v="USA"/>
    <s v="NA"/>
    <s v="Hernandez"/>
    <x v="38"/>
    <s v="Medium"/>
  </r>
  <r>
    <x v="100"/>
    <n v="20"/>
    <n v="100"/>
    <n v="3"/>
    <n v="2000"/>
    <d v="2004-11-19T00:00:00"/>
    <s v="On Hold"/>
    <n v="4"/>
    <s v="Nov"/>
    <n v="2004"/>
    <s v="Classic Cars"/>
    <n v="169"/>
    <x v="39"/>
    <s v="Volvo Model Replicas, Co"/>
    <s v="+2125558870"/>
    <s v="Berguvsv„gen  8"/>
    <s v="Lule"/>
    <m/>
    <s v="S-958 22"/>
    <s v="Sweden"/>
    <s v="EMEA"/>
    <s v="Berglund"/>
    <x v="21"/>
    <s v="Small"/>
  </r>
  <r>
    <x v="187"/>
    <n v="30"/>
    <n v="100"/>
    <n v="4"/>
    <n v="3000"/>
    <d v="2004-11-24T00:00:00"/>
    <s v="Shipped"/>
    <n v="4"/>
    <s v="Nov"/>
    <n v="2004"/>
    <s v="Classic Cars"/>
    <n v="169"/>
    <x v="39"/>
    <s v="Australian Collectors, Co."/>
    <s v="+2125558871"/>
    <s v="636 St Kilda Road Level 3"/>
    <s v="Melbourne"/>
    <s v="Victoria"/>
    <n v="3004"/>
    <s v="Australia"/>
    <s v="APAC"/>
    <s v="Ferguson"/>
    <x v="8"/>
    <s v="Medium"/>
  </r>
  <r>
    <x v="159"/>
    <n v="48"/>
    <n v="100"/>
    <n v="6"/>
    <n v="4800"/>
    <d v="2004-12-01T00:00:00"/>
    <s v="Shipped"/>
    <n v="4"/>
    <s v="Dec"/>
    <n v="2004"/>
    <s v="Classic Cars"/>
    <n v="169"/>
    <x v="39"/>
    <s v="Muscle Machine Inc"/>
    <s v="+2125558872"/>
    <s v="4092 Furth Circle Suite 400"/>
    <s v="NYC"/>
    <s v="NY"/>
    <n v="10022"/>
    <s v="USA"/>
    <s v="NA"/>
    <s v="Young"/>
    <x v="59"/>
    <s v="Large"/>
  </r>
  <r>
    <x v="153"/>
    <n v="32"/>
    <n v="93.49"/>
    <n v="12"/>
    <n v="2991.68"/>
    <d v="2004-12-10T00:00:00"/>
    <s v="Shipped"/>
    <n v="4"/>
    <s v="Dec"/>
    <n v="2004"/>
    <s v="Classic Cars"/>
    <n v="169"/>
    <x v="39"/>
    <s v="Euro Shopping Channel"/>
    <s v="+2125558873"/>
    <s v="C/ Moralzarzal, 86"/>
    <s v="Madrid"/>
    <m/>
    <n v="28034"/>
    <s v="Spain"/>
    <s v="EMEA"/>
    <s v="Freyre"/>
    <x v="20"/>
    <s v="Small"/>
  </r>
  <r>
    <x v="243"/>
    <n v="34"/>
    <n v="100"/>
    <n v="1"/>
    <n v="3400"/>
    <d v="2005-01-10T00:00:00"/>
    <s v="Shipped"/>
    <n v="1"/>
    <s v="Jan"/>
    <n v="2005"/>
    <s v="Classic Cars"/>
    <n v="169"/>
    <x v="39"/>
    <s v="Royale Belge"/>
    <s v="+2125558874"/>
    <s v="Boulevard Tirou, 255"/>
    <s v="Charleroi"/>
    <m/>
    <s v="B-6000"/>
    <s v="Belgium"/>
    <s v="EMEA"/>
    <s v="Cartrain"/>
    <x v="71"/>
    <s v="Medium"/>
  </r>
  <r>
    <x v="101"/>
    <n v="27"/>
    <n v="56.85"/>
    <n v="9"/>
    <n v="1534.95"/>
    <d v="2005-01-20T00:00:00"/>
    <s v="Shipped"/>
    <n v="1"/>
    <s v="Jan"/>
    <n v="2005"/>
    <s v="Classic Cars"/>
    <n v="169"/>
    <x v="39"/>
    <s v="Anna's Decorations, Ltd"/>
    <s v="+2125558875"/>
    <s v="201 Miller Street Level 15"/>
    <s v="North Sydney"/>
    <s v="NSW"/>
    <n v="2060"/>
    <s v="Australia"/>
    <s v="APAC"/>
    <s v="O'Hara"/>
    <x v="35"/>
    <s v="Small"/>
  </r>
  <r>
    <x v="161"/>
    <n v="39"/>
    <n v="100"/>
    <n v="3"/>
    <n v="3900"/>
    <d v="2005-02-09T00:00:00"/>
    <s v="Shipped"/>
    <n v="1"/>
    <s v="Feb"/>
    <n v="2005"/>
    <s v="Classic Cars"/>
    <n v="169"/>
    <x v="39"/>
    <s v="Toys of Finland, Co."/>
    <s v="+2125558876"/>
    <s v="Keskuskatu 45"/>
    <s v="Helsinki"/>
    <m/>
    <n v="21240"/>
    <s v="Finland"/>
    <s v="EMEA"/>
    <s v="Karttunen"/>
    <x v="13"/>
    <s v="Large"/>
  </r>
  <r>
    <x v="245"/>
    <n v="47"/>
    <n v="100"/>
    <n v="6"/>
    <n v="4700"/>
    <d v="2005-02-22T00:00:00"/>
    <s v="Shipped"/>
    <n v="1"/>
    <s v="Feb"/>
    <n v="2005"/>
    <s v="Classic Cars"/>
    <n v="169"/>
    <x v="39"/>
    <s v="Euro Shopping Channel"/>
    <s v="+2125558877"/>
    <s v="C/ Moralzarzal, 86"/>
    <s v="Madrid"/>
    <m/>
    <n v="28034"/>
    <s v="Spain"/>
    <s v="EMEA"/>
    <s v="Freyre"/>
    <x v="20"/>
    <s v="Medium"/>
  </r>
  <r>
    <x v="266"/>
    <n v="22"/>
    <n v="100"/>
    <n v="5"/>
    <n v="2200"/>
    <d v="2005-03-15T00:00:00"/>
    <s v="Shipped"/>
    <n v="1"/>
    <s v="Mar"/>
    <n v="2005"/>
    <s v="Classic Cars"/>
    <n v="169"/>
    <x v="39"/>
    <s v="Euro Shopping Channel"/>
    <s v="+2125558878"/>
    <s v="C/ Moralzarzal, 86"/>
    <s v="Madrid"/>
    <m/>
    <n v="28034"/>
    <s v="Spain"/>
    <s v="EMEA"/>
    <s v="Freyre"/>
    <x v="20"/>
    <s v="Medium"/>
  </r>
  <r>
    <x v="176"/>
    <n v="55"/>
    <n v="100"/>
    <n v="1"/>
    <n v="5500"/>
    <d v="2005-04-14T00:00:00"/>
    <s v="Shipped"/>
    <n v="2"/>
    <s v="Apr"/>
    <n v="2005"/>
    <s v="Classic Cars"/>
    <n v="169"/>
    <x v="39"/>
    <s v="Mini Caravy"/>
    <s v="+2125558879"/>
    <s v="24, place Kluber"/>
    <s v="Strasbourg"/>
    <m/>
    <n v="67000"/>
    <s v="France"/>
    <s v="EMEA"/>
    <s v="Citeaux"/>
    <x v="66"/>
    <s v="Large"/>
  </r>
  <r>
    <x v="171"/>
    <n v="60"/>
    <n v="100"/>
    <n v="9"/>
    <n v="6000"/>
    <d v="2005-05-03T00:00:00"/>
    <s v="Shipped"/>
    <n v="2"/>
    <s v="May"/>
    <n v="2005"/>
    <s v="Classic Cars"/>
    <n v="169"/>
    <x v="39"/>
    <s v="Euro Shopping Channel"/>
    <s v="+2125558880"/>
    <s v="C/ Moralzarzal, 86"/>
    <s v="Madrid"/>
    <m/>
    <n v="28034"/>
    <s v="Spain"/>
    <s v="EMEA"/>
    <s v="Freyre"/>
    <x v="20"/>
    <s v="Large"/>
  </r>
  <r>
    <x v="122"/>
    <n v="35"/>
    <n v="100"/>
    <n v="6"/>
    <n v="3500"/>
    <d v="2005-05-17T00:00:00"/>
    <s v="Shipped"/>
    <n v="2"/>
    <s v="May"/>
    <n v="2005"/>
    <s v="Classic Cars"/>
    <n v="169"/>
    <x v="39"/>
    <s v="Salzburg Collectables"/>
    <s v="+2125558881"/>
    <s v="Geislweg 14"/>
    <s v="Salzburg"/>
    <m/>
    <n v="5020"/>
    <s v="Austria"/>
    <s v="EMEA"/>
    <s v="Pipps"/>
    <x v="16"/>
    <s v="Medium"/>
  </r>
  <r>
    <x v="102"/>
    <n v="28"/>
    <n v="100"/>
    <n v="8"/>
    <n v="2800"/>
    <d v="2005-05-31T00:00:00"/>
    <s v="In Process"/>
    <n v="2"/>
    <s v="May"/>
    <n v="2005"/>
    <s v="Classic Cars"/>
    <n v="169"/>
    <x v="39"/>
    <s v="La Rochelle Gifts"/>
    <s v="+2125558882"/>
    <s v="67, rue des Cinquante Otages"/>
    <s v="Nantes"/>
    <m/>
    <n v="44000"/>
    <s v="France"/>
    <s v="EMEA"/>
    <s v="Labrune"/>
    <x v="11"/>
    <s v="Medium"/>
  </r>
  <r>
    <x v="63"/>
    <n v="38"/>
    <n v="100"/>
    <n v="13"/>
    <n v="3800"/>
    <d v="2003-02-11T00:00:00"/>
    <s v="Shipped"/>
    <n v="1"/>
    <s v="Feb"/>
    <n v="2003"/>
    <s v="Trains"/>
    <n v="100"/>
    <x v="40"/>
    <s v="Danish Wholesale Imports"/>
    <s v="+2125558883"/>
    <s v="Vinb'ltet 34"/>
    <s v="Kobenhavn"/>
    <m/>
    <n v="1734"/>
    <s v="Denmark"/>
    <s v="EMEA"/>
    <s v="Petersen"/>
    <x v="40"/>
    <s v="Medium"/>
  </r>
  <r>
    <x v="123"/>
    <n v="21"/>
    <n v="95.8"/>
    <n v="7"/>
    <n v="2011.8"/>
    <d v="2003-04-16T00:00:00"/>
    <s v="Shipped"/>
    <n v="2"/>
    <s v="Apr"/>
    <n v="2003"/>
    <s v="Trains"/>
    <n v="100"/>
    <x v="40"/>
    <s v="Dragon Souveniers, Ltd."/>
    <s v="+2125558884"/>
    <s v="Bronz Sok., Bronz Apt. 3/6 Tesvikiye"/>
    <s v="Singapore"/>
    <m/>
    <n v="79903"/>
    <s v="Singapore"/>
    <s v="Japan"/>
    <s v="Natividad"/>
    <x v="23"/>
    <s v="Small"/>
  </r>
  <r>
    <x v="261"/>
    <n v="41"/>
    <n v="100"/>
    <n v="4"/>
    <n v="4100"/>
    <d v="2003-06-06T00:00:00"/>
    <s v="Shipped"/>
    <n v="2"/>
    <s v="Jun"/>
    <n v="2003"/>
    <s v="Trains"/>
    <n v="100"/>
    <x v="40"/>
    <s v="Euro Shopping Channel"/>
    <s v="+2125558885"/>
    <s v="C/ Moralzarzal, 86"/>
    <s v="Madrid"/>
    <m/>
    <n v="28034"/>
    <s v="Spain"/>
    <s v="EMEA"/>
    <s v="Freyre"/>
    <x v="20"/>
    <s v="Medium"/>
  </r>
  <r>
    <x v="125"/>
    <n v="22"/>
    <n v="97.81"/>
    <n v="10"/>
    <n v="2151.8200000000002"/>
    <d v="2003-08-08T00:00:00"/>
    <s v="Shipped"/>
    <n v="3"/>
    <s v="Aug"/>
    <n v="2003"/>
    <s v="Trains"/>
    <n v="100"/>
    <x v="40"/>
    <s v="Mini Gifts Distributors Ltd."/>
    <s v="+2125558886"/>
    <s v="5677 Strong St."/>
    <s v="San Rafael"/>
    <s v="CA"/>
    <n v="97562"/>
    <s v="USA"/>
    <s v="NA"/>
    <s v="Nelson"/>
    <x v="33"/>
    <s v="Small"/>
  </r>
  <r>
    <x v="126"/>
    <n v="29"/>
    <n v="88.74"/>
    <n v="9"/>
    <n v="2573.46"/>
    <d v="2003-09-28T00:00:00"/>
    <s v="Shipped"/>
    <n v="3"/>
    <s v="Sep"/>
    <n v="2003"/>
    <s v="Trains"/>
    <n v="100"/>
    <x v="40"/>
    <s v="Euro Shopping Channel"/>
    <s v="+2125558887"/>
    <s v="C/ Moralzarzal, 86"/>
    <s v="Madrid"/>
    <m/>
    <n v="28034"/>
    <s v="Spain"/>
    <s v="EMEA"/>
    <s v="Freyre"/>
    <x v="20"/>
    <s v="Small"/>
  </r>
  <r>
    <x v="127"/>
    <n v="50"/>
    <n v="100"/>
    <n v="1"/>
    <n v="5000"/>
    <d v="2003-10-22T00:00:00"/>
    <s v="Shipped"/>
    <n v="4"/>
    <s v="Oct"/>
    <n v="2003"/>
    <s v="Trains"/>
    <n v="100"/>
    <x v="40"/>
    <s v="Dragon Souveniers, Ltd."/>
    <s v="+2125558888"/>
    <s v="Bronz Sok., Bronz Apt. 3/6 Tesvikiye"/>
    <s v="Singapore"/>
    <m/>
    <n v="79903"/>
    <s v="Singapore"/>
    <s v="Japan"/>
    <s v="Natividad"/>
    <x v="23"/>
    <s v="Medium"/>
  </r>
  <r>
    <x v="263"/>
    <n v="29"/>
    <n v="100"/>
    <n v="11"/>
    <n v="2900"/>
    <d v="2003-11-07T00:00:00"/>
    <s v="Shipped"/>
    <n v="4"/>
    <s v="Nov"/>
    <n v="2003"/>
    <s v="Trains"/>
    <n v="100"/>
    <x v="40"/>
    <s v="CAF Imports"/>
    <s v="+2125558889"/>
    <s v="Merchants House, 27-30 Merchant's Quay"/>
    <s v="Madrid"/>
    <m/>
    <n v="28023"/>
    <s v="Spain"/>
    <s v="EMEA"/>
    <s v="Fernandez"/>
    <x v="61"/>
    <s v="Medium"/>
  </r>
  <r>
    <x v="129"/>
    <n v="49"/>
    <n v="80.67"/>
    <n v="11"/>
    <n v="3952.83"/>
    <d v="2003-11-14T00:00:00"/>
    <s v="Shipped"/>
    <n v="4"/>
    <s v="Nov"/>
    <n v="2003"/>
    <s v="Trains"/>
    <n v="100"/>
    <x v="40"/>
    <s v="Mini Creations Ltd."/>
    <s v="+2125558890"/>
    <s v="4575 Hillside Dr."/>
    <s v="New Bedford"/>
    <s v="MA"/>
    <n v="50553"/>
    <s v="USA"/>
    <s v="NA"/>
    <s v="Tam"/>
    <x v="42"/>
    <s v="Medium"/>
  </r>
  <r>
    <x v="130"/>
    <n v="35"/>
    <n v="100"/>
    <n v="3"/>
    <n v="3500"/>
    <d v="2003-11-26T00:00:00"/>
    <s v="Shipped"/>
    <n v="4"/>
    <s v="Nov"/>
    <n v="2003"/>
    <s v="Trains"/>
    <n v="100"/>
    <x v="40"/>
    <s v="Super Scale Inc."/>
    <s v="+2125558891"/>
    <s v="567 North Pendale Street"/>
    <s v="New Haven"/>
    <s v="CT"/>
    <n v="97823"/>
    <s v="USA"/>
    <s v="NA"/>
    <s v="Murphy"/>
    <x v="30"/>
    <s v="Medium"/>
  </r>
  <r>
    <x v="131"/>
    <n v="48"/>
    <n v="100"/>
    <n v="11"/>
    <n v="4800"/>
    <d v="2004-01-02T00:00:00"/>
    <s v="Shipped"/>
    <n v="1"/>
    <s v="Jan"/>
    <n v="2004"/>
    <s v="Trains"/>
    <n v="100"/>
    <x v="40"/>
    <s v="Saveley &amp; Henriot, Co."/>
    <s v="+2125558892"/>
    <s v="2, rue du Commerce"/>
    <s v="Lyon"/>
    <m/>
    <n v="69004"/>
    <s v="France"/>
    <s v="EMEA"/>
    <s v="Saveley"/>
    <x v="27"/>
    <s v="Medium"/>
  </r>
  <r>
    <x v="264"/>
    <n v="23"/>
    <n v="80.67"/>
    <n v="5"/>
    <n v="1855.41"/>
    <d v="2004-02-18T00:00:00"/>
    <s v="Shipped"/>
    <n v="1"/>
    <s v="Feb"/>
    <n v="2004"/>
    <s v="Trains"/>
    <n v="100"/>
    <x v="40"/>
    <s v="Petit Auto"/>
    <s v="+2125558893"/>
    <s v="Rue Joseph-Bens 532"/>
    <s v="Bruxelles"/>
    <m/>
    <s v="B-1180"/>
    <s v="Belgium"/>
    <s v="EMEA"/>
    <s v="Dewey"/>
    <x v="46"/>
    <s v="Small"/>
  </r>
  <r>
    <x v="265"/>
    <n v="48"/>
    <n v="95.8"/>
    <n v="8"/>
    <n v="4598.3999999999996"/>
    <d v="2004-03-20T00:00:00"/>
    <s v="Shipped"/>
    <n v="1"/>
    <s v="Mar"/>
    <n v="2004"/>
    <s v="Trains"/>
    <n v="100"/>
    <x v="40"/>
    <s v="giftsbymail.co.uk"/>
    <s v="+2125558894"/>
    <s v="Garden House Crowther Way"/>
    <s v="Cowes"/>
    <s v="Isle of Wight"/>
    <s v="PO31 7PJ"/>
    <s v="UK"/>
    <s v="EMEA"/>
    <s v="Bennett"/>
    <x v="47"/>
    <s v="Medium"/>
  </r>
  <r>
    <x v="74"/>
    <n v="42"/>
    <n v="100"/>
    <n v="14"/>
    <n v="4200"/>
    <d v="2004-05-07T00:00:00"/>
    <s v="Cancelled"/>
    <n v="2"/>
    <s v="May"/>
    <n v="2004"/>
    <s v="Trains"/>
    <n v="100"/>
    <x v="40"/>
    <s v="Land of Toys Inc."/>
    <s v="+2125558895"/>
    <s v="897 Long Airport Avenue"/>
    <s v="NYC"/>
    <s v="NY"/>
    <n v="10022"/>
    <s v="USA"/>
    <s v="NA"/>
    <s v="Yu"/>
    <x v="0"/>
    <s v="Medium"/>
  </r>
  <r>
    <x v="76"/>
    <n v="47"/>
    <n v="100"/>
    <n v="15"/>
    <n v="4700"/>
    <d v="2004-07-21T00:00:00"/>
    <s v="Shipped"/>
    <n v="3"/>
    <s v="Jul"/>
    <n v="2004"/>
    <s v="Trains"/>
    <n v="100"/>
    <x v="40"/>
    <s v="Petit Auto"/>
    <s v="+2125558896"/>
    <s v="Rue Joseph-Bens 532"/>
    <s v="Bruxelles"/>
    <m/>
    <s v="B-1180"/>
    <s v="Belgium"/>
    <s v="EMEA"/>
    <s v="Dewey"/>
    <x v="46"/>
    <s v="Medium"/>
  </r>
  <r>
    <x v="136"/>
    <n v="36"/>
    <n v="100"/>
    <n v="3"/>
    <n v="3600"/>
    <d v="2004-08-20T00:00:00"/>
    <s v="Shipped"/>
    <n v="3"/>
    <s v="Aug"/>
    <n v="2004"/>
    <s v="Trains"/>
    <n v="100"/>
    <x v="40"/>
    <s v="Mini Gifts Distributors Ltd."/>
    <s v="+2125558897"/>
    <s v="5677 Strong St."/>
    <s v="San Rafael"/>
    <s v="CA"/>
    <n v="97562"/>
    <s v="USA"/>
    <s v="NA"/>
    <s v="Nelson"/>
    <x v="33"/>
    <s v="Medium"/>
  </r>
  <r>
    <x v="137"/>
    <n v="22"/>
    <n v="100"/>
    <n v="6"/>
    <n v="2200"/>
    <d v="2004-09-09T00:00:00"/>
    <s v="Shipped"/>
    <n v="3"/>
    <s v="Sep"/>
    <n v="2004"/>
    <s v="Trains"/>
    <n v="100"/>
    <x v="40"/>
    <s v="Amica Models &amp; Co."/>
    <s v="+2125558898"/>
    <s v="Via Monte Bianco 34"/>
    <s v="Torino"/>
    <m/>
    <n v="10100"/>
    <s v="Italy"/>
    <s v="EMEA"/>
    <s v="Accorti"/>
    <x v="32"/>
    <s v="Small"/>
  </r>
  <r>
    <x v="138"/>
    <n v="40"/>
    <n v="91.76"/>
    <n v="11"/>
    <n v="3670.4"/>
    <d v="2004-10-14T00:00:00"/>
    <s v="Shipped"/>
    <n v="4"/>
    <s v="Oct"/>
    <n v="2004"/>
    <s v="Trains"/>
    <n v="100"/>
    <x v="40"/>
    <s v="AV Stores, Co."/>
    <s v="+2125558899"/>
    <s v="Fauntleroy Circus"/>
    <s v="Manchester"/>
    <m/>
    <s v="EC2 5NT"/>
    <s v="UK"/>
    <s v="EMEA"/>
    <s v="Ashworth"/>
    <x v="62"/>
    <s v="Medium"/>
  </r>
  <r>
    <x v="139"/>
    <n v="23"/>
    <n v="100"/>
    <n v="3"/>
    <n v="2300"/>
    <d v="2004-10-22T00:00:00"/>
    <s v="Shipped"/>
    <n v="4"/>
    <s v="Oct"/>
    <n v="2004"/>
    <s v="Trains"/>
    <n v="100"/>
    <x v="40"/>
    <s v="Heintze Collectables"/>
    <s v="+2125558900"/>
    <s v="Smagsloget 45"/>
    <s v="Aaarhus"/>
    <m/>
    <n v="8200"/>
    <s v="Denmark"/>
    <s v="EMEA"/>
    <s v="Ibsen"/>
    <x v="63"/>
    <s v="Small"/>
  </r>
  <r>
    <x v="267"/>
    <n v="32"/>
    <n v="100"/>
    <n v="6"/>
    <n v="3200"/>
    <d v="2004-11-09T00:00:00"/>
    <s v="Shipped"/>
    <n v="4"/>
    <s v="Nov"/>
    <n v="2004"/>
    <s v="Trains"/>
    <n v="100"/>
    <x v="40"/>
    <s v="Volvo Model Replicas, Co"/>
    <s v="+2125558901"/>
    <s v="Berguvsv„gen  8"/>
    <s v="Lule"/>
    <m/>
    <s v="S-958 22"/>
    <s v="Sweden"/>
    <s v="EMEA"/>
    <s v="Berglund"/>
    <x v="21"/>
    <s v="Medium"/>
  </r>
  <r>
    <x v="140"/>
    <n v="21"/>
    <n v="100"/>
    <n v="7"/>
    <n v="2100"/>
    <d v="2004-11-20T00:00:00"/>
    <s v="Shipped"/>
    <n v="4"/>
    <s v="Nov"/>
    <n v="2004"/>
    <s v="Trains"/>
    <n v="100"/>
    <x v="40"/>
    <s v="La Corne D'abondance, Co."/>
    <s v="+2125558902"/>
    <s v="265, boulevard Charonne"/>
    <s v="Paris"/>
    <m/>
    <n v="75012"/>
    <s v="France"/>
    <s v="EMEA"/>
    <s v="Bertrand"/>
    <x v="50"/>
    <s v="Small"/>
  </r>
  <r>
    <x v="83"/>
    <n v="41"/>
    <n v="93.04"/>
    <n v="2"/>
    <n v="3814.6400000000003"/>
    <d v="2004-12-02T00:00:00"/>
    <s v="Shipped"/>
    <n v="4"/>
    <s v="Dec"/>
    <n v="2004"/>
    <s v="Trains"/>
    <n v="100"/>
    <x v="40"/>
    <s v="Euro Shopping Channel"/>
    <s v="+2125558903"/>
    <s v="C/ Moralzarzal, 86"/>
    <s v="Madrid"/>
    <m/>
    <n v="28034"/>
    <s v="Spain"/>
    <s v="EMEA"/>
    <s v="Freyre"/>
    <x v="20"/>
    <s v="Medium"/>
  </r>
  <r>
    <x v="154"/>
    <n v="25"/>
    <n v="84.71"/>
    <n v="5"/>
    <n v="2117.75"/>
    <d v="2005-01-26T00:00:00"/>
    <s v="Shipped"/>
    <n v="1"/>
    <s v="Jan"/>
    <n v="2005"/>
    <s v="Trains"/>
    <n v="100"/>
    <x v="40"/>
    <s v="Tokyo Collectables, Ltd"/>
    <s v="+2125558904"/>
    <s v="2-2-8 Roppongi"/>
    <s v="Minato-ku"/>
    <s v="Tokyo"/>
    <s v="106-0032"/>
    <s v="Japan"/>
    <s v="Japan"/>
    <s v="Shimamura"/>
    <x v="31"/>
    <s v="Small"/>
  </r>
  <r>
    <x v="245"/>
    <n v="26"/>
    <n v="100"/>
    <n v="12"/>
    <n v="2600"/>
    <d v="2005-02-22T00:00:00"/>
    <s v="Shipped"/>
    <n v="1"/>
    <s v="Feb"/>
    <n v="2005"/>
    <s v="Trains"/>
    <n v="100"/>
    <x v="40"/>
    <s v="Euro Shopping Channel"/>
    <s v="+2125558905"/>
    <s v="C/ Moralzarzal, 86"/>
    <s v="Madrid"/>
    <m/>
    <n v="28034"/>
    <s v="Spain"/>
    <s v="EMEA"/>
    <s v="Freyre"/>
    <x v="20"/>
    <s v="Medium"/>
  </r>
  <r>
    <x v="160"/>
    <n v="24"/>
    <n v="89.75"/>
    <n v="4"/>
    <n v="2154"/>
    <d v="2005-03-23T00:00:00"/>
    <s v="Shipped"/>
    <n v="1"/>
    <s v="Mar"/>
    <n v="2005"/>
    <s v="Trains"/>
    <n v="100"/>
    <x v="40"/>
    <s v="Mini Gifts Distributors Ltd."/>
    <s v="+2125558906"/>
    <s v="5677 Strong St."/>
    <s v="San Rafael"/>
    <s v="CA"/>
    <n v="97562"/>
    <s v="USA"/>
    <s v="NA"/>
    <s v="Nelson"/>
    <x v="33"/>
    <s v="Small"/>
  </r>
  <r>
    <x v="89"/>
    <n v="48"/>
    <n v="100"/>
    <n v="14"/>
    <n v="4800"/>
    <d v="2005-05-06T00:00:00"/>
    <s v="On Hold"/>
    <n v="2"/>
    <s v="May"/>
    <n v="2005"/>
    <s v="Trains"/>
    <n v="100"/>
    <x v="40"/>
    <s v="Gifts4AllAges.com"/>
    <s v="+2125558907"/>
    <s v="8616 Spinnaker Dr."/>
    <s v="Boston"/>
    <s v="MA"/>
    <n v="51003"/>
    <s v="USA"/>
    <s v="NA"/>
    <s v="Yoshido"/>
    <x v="4"/>
    <s v="Medium"/>
  </r>
  <r>
    <x v="103"/>
    <n v="26"/>
    <n v="68.349999999999994"/>
    <n v="9"/>
    <n v="1777.1"/>
    <d v="2003-03-03T00:00:00"/>
    <s v="Shipped"/>
    <n v="1"/>
    <s v="Mar"/>
    <n v="2003"/>
    <s v="Classic Cars"/>
    <n v="80"/>
    <x v="41"/>
    <s v="Cruz &amp; Sons Co."/>
    <s v="+2125558908"/>
    <s v="15 McCallum Street - NatWest Center #13-03"/>
    <s v="Makati City"/>
    <m/>
    <s v="1227 MM"/>
    <s v="Philippines"/>
    <s v="Japan"/>
    <s v="Cruz"/>
    <x v="53"/>
    <s v="Small"/>
  </r>
  <r>
    <x v="104"/>
    <n v="21"/>
    <n v="73.17"/>
    <n v="13"/>
    <n v="1536.57"/>
    <d v="2003-05-08T00:00:00"/>
    <s v="Shipped"/>
    <n v="2"/>
    <s v="May"/>
    <n v="2003"/>
    <s v="Classic Cars"/>
    <n v="80"/>
    <x v="41"/>
    <s v="Marseille Mini Autos"/>
    <s v="+2125558909"/>
    <s v="12, rue des Bouchers"/>
    <s v="Marseille"/>
    <m/>
    <n v="13008"/>
    <s v="France"/>
    <s v="EMEA"/>
    <s v="Lebihan"/>
    <x v="54"/>
    <s v="Small"/>
  </r>
  <r>
    <x v="105"/>
    <n v="45"/>
    <n v="78"/>
    <n v="10"/>
    <n v="3510"/>
    <d v="2003-07-02T00:00:00"/>
    <s v="Shipped"/>
    <n v="3"/>
    <s v="Jul"/>
    <n v="2003"/>
    <s v="Classic Cars"/>
    <n v="80"/>
    <x v="41"/>
    <s v="Mini Gifts Distributors Ltd."/>
    <s v="+2125558910"/>
    <s v="5677 Strong St."/>
    <s v="San Rafael"/>
    <s v="CA"/>
    <n v="97562"/>
    <s v="USA"/>
    <s v="NA"/>
    <s v="Nelson"/>
    <x v="33"/>
    <s v="Medium"/>
  </r>
  <r>
    <x v="106"/>
    <n v="36"/>
    <n v="86.04"/>
    <n v="10"/>
    <n v="3097.44"/>
    <d v="2003-09-05T00:00:00"/>
    <s v="Shipped"/>
    <n v="3"/>
    <s v="Sep"/>
    <n v="2003"/>
    <s v="Classic Cars"/>
    <n v="80"/>
    <x v="41"/>
    <s v="Collectables For Less Inc."/>
    <s v="+2125558911"/>
    <s v="7825 Douglas Av."/>
    <s v="Brickhaven"/>
    <s v="MA"/>
    <n v="58339"/>
    <s v="USA"/>
    <s v="NA"/>
    <s v="Nelson"/>
    <x v="34"/>
    <s v="Medium"/>
  </r>
  <r>
    <x v="4"/>
    <n v="21"/>
    <n v="81.209999999999994"/>
    <n v="5"/>
    <n v="1705.4099999999999"/>
    <d v="2003-10-10T00:00:00"/>
    <s v="Shipped"/>
    <n v="4"/>
    <s v="Oct"/>
    <n v="2003"/>
    <s v="Classic Cars"/>
    <n v="80"/>
    <x v="41"/>
    <s v="Corporate Gift Ideas Co."/>
    <s v="+2125558912"/>
    <s v="7734 Strong St."/>
    <s v="San Francisco"/>
    <s v="CA"/>
    <m/>
    <s v="USA"/>
    <s v="NA"/>
    <s v="Brown"/>
    <x v="3"/>
    <s v="Small"/>
  </r>
  <r>
    <x v="107"/>
    <n v="32"/>
    <n v="70.760000000000005"/>
    <n v="5"/>
    <n v="2264.3200000000002"/>
    <d v="2003-11-04T00:00:00"/>
    <s v="Shipped"/>
    <n v="4"/>
    <s v="Nov"/>
    <n v="2003"/>
    <s v="Classic Cars"/>
    <n v="80"/>
    <x v="41"/>
    <s v="Anna's Decorations, Ltd"/>
    <s v="+2125558913"/>
    <s v="201 Miller Street Level 15"/>
    <s v="North Sydney"/>
    <s v="NSW"/>
    <n v="2060"/>
    <s v="Australia"/>
    <s v="APAC"/>
    <s v="O'Hara"/>
    <x v="35"/>
    <s v="Small"/>
  </r>
  <r>
    <x v="108"/>
    <n v="30"/>
    <n v="82.82"/>
    <n v="17"/>
    <n v="2484.6"/>
    <d v="2003-11-12T00:00:00"/>
    <s v="Shipped"/>
    <n v="4"/>
    <s v="Nov"/>
    <n v="2003"/>
    <s v="Classic Cars"/>
    <n v="80"/>
    <x v="41"/>
    <s v="Herkku Gifts"/>
    <s v="+2125558914"/>
    <s v="Drammen 121, PR 744 Sentrum"/>
    <s v="Bergen"/>
    <m/>
    <s v="N 5804"/>
    <s v="Norway"/>
    <s v="EMEA"/>
    <s v="Oeztan"/>
    <x v="6"/>
    <s v="Small"/>
  </r>
  <r>
    <x v="109"/>
    <n v="36"/>
    <n v="94.88"/>
    <n v="6"/>
    <n v="3415.68"/>
    <d v="2003-11-20T00:00:00"/>
    <s v="Shipped"/>
    <n v="4"/>
    <s v="Nov"/>
    <n v="2003"/>
    <s v="Classic Cars"/>
    <n v="80"/>
    <x v="41"/>
    <s v="Toms Spezialitten, Ltd"/>
    <s v="+2125558915"/>
    <s v="Mehrheimerstr. 369"/>
    <s v="Koln"/>
    <m/>
    <n v="50739"/>
    <s v="Germany"/>
    <s v="EMEA"/>
    <s v="Pfalzheim"/>
    <x v="55"/>
    <s v="Medium"/>
  </r>
  <r>
    <x v="110"/>
    <n v="33"/>
    <n v="86.04"/>
    <n v="11"/>
    <n v="2839.32"/>
    <d v="2003-12-02T00:00:00"/>
    <s v="Shipped"/>
    <n v="4"/>
    <s v="Dec"/>
    <n v="2003"/>
    <s v="Classic Cars"/>
    <n v="80"/>
    <x v="41"/>
    <s v="Euro Shopping Channel"/>
    <s v="+2125558916"/>
    <s v="C/ Moralzarzal, 86"/>
    <s v="Madrid"/>
    <m/>
    <n v="28034"/>
    <s v="Spain"/>
    <s v="EMEA"/>
    <s v="Freyre"/>
    <x v="20"/>
    <s v="Small"/>
  </r>
  <r>
    <x v="9"/>
    <n v="35"/>
    <n v="78"/>
    <n v="5"/>
    <n v="2730"/>
    <d v="2004-01-15T00:00:00"/>
    <s v="Shipped"/>
    <n v="1"/>
    <s v="Jan"/>
    <n v="2004"/>
    <s v="Classic Cars"/>
    <n v="80"/>
    <x v="41"/>
    <s v="Auto Canal Petit"/>
    <s v="+2125558917"/>
    <s v="25, rue Lauriston"/>
    <s v="Paris"/>
    <m/>
    <n v="75016"/>
    <s v="France"/>
    <s v="EMEA"/>
    <s v="Perrier"/>
    <x v="7"/>
    <s v="Small"/>
  </r>
  <r>
    <x v="111"/>
    <n v="37"/>
    <n v="95.69"/>
    <n v="12"/>
    <n v="3540.5299999999997"/>
    <d v="2004-02-22T00:00:00"/>
    <s v="Shipped"/>
    <n v="1"/>
    <s v="Feb"/>
    <n v="2004"/>
    <s v="Classic Cars"/>
    <n v="80"/>
    <x v="41"/>
    <s v="Vida Sport, Ltd"/>
    <s v="+2125558918"/>
    <s v="Grenzacherweg 237"/>
    <s v="Gensve"/>
    <m/>
    <n v="1203"/>
    <s v="Switzerland"/>
    <s v="EMEA"/>
    <s v="Holz"/>
    <x v="9"/>
    <s v="Medium"/>
  </r>
  <r>
    <x v="112"/>
    <n v="41"/>
    <n v="73.17"/>
    <n v="6"/>
    <n v="2999.9700000000003"/>
    <d v="2004-04-09T00:00:00"/>
    <s v="Shipped"/>
    <n v="2"/>
    <s v="Apr"/>
    <n v="2004"/>
    <s v="Classic Cars"/>
    <n v="80"/>
    <x v="41"/>
    <s v="Danish Wholesale Imports"/>
    <s v="+2125558919"/>
    <s v="Vinb'ltet 34"/>
    <s v="Kobenhavn"/>
    <m/>
    <n v="1734"/>
    <s v="Denmark"/>
    <s v="EMEA"/>
    <s v="Petersen"/>
    <x v="40"/>
    <s v="Small"/>
  </r>
  <r>
    <x v="268"/>
    <n v="20"/>
    <n v="76.39"/>
    <n v="2"/>
    <n v="1527.8"/>
    <d v="2004-05-26T00:00:00"/>
    <s v="Shipped"/>
    <n v="2"/>
    <s v="May"/>
    <n v="2004"/>
    <s v="Classic Cars"/>
    <n v="80"/>
    <x v="41"/>
    <s v="Auto Canal Petit"/>
    <s v="+2125558920"/>
    <s v="25, rue Lauriston"/>
    <s v="Paris"/>
    <m/>
    <n v="75016"/>
    <s v="France"/>
    <s v="EMEA"/>
    <s v="Perrier"/>
    <x v="7"/>
    <s v="Small"/>
  </r>
  <r>
    <x v="269"/>
    <n v="45"/>
    <n v="86.84"/>
    <n v="2"/>
    <n v="3907.8"/>
    <d v="2004-07-02T00:00:00"/>
    <s v="Shipped"/>
    <n v="3"/>
    <s v="Jul"/>
    <n v="2004"/>
    <s v="Classic Cars"/>
    <n v="80"/>
    <x v="41"/>
    <s v="Australian Collectables, Ltd"/>
    <s v="+2125558921"/>
    <s v="7 Allen Street"/>
    <s v="Glen Waverly"/>
    <s v="Victoria"/>
    <n v="3150"/>
    <s v="Australia"/>
    <s v="APAC"/>
    <s v="Connery"/>
    <x v="69"/>
    <s v="Medium"/>
  </r>
  <r>
    <x v="115"/>
    <n v="38"/>
    <n v="69.959999999999994"/>
    <n v="6"/>
    <n v="2658.4799999999996"/>
    <d v="2004-08-02T00:00:00"/>
    <s v="Shipped"/>
    <n v="3"/>
    <s v="Aug"/>
    <n v="2004"/>
    <s v="Classic Cars"/>
    <n v="80"/>
    <x v="41"/>
    <s v="Online Mini Collectables"/>
    <s v="+2125558922"/>
    <s v="7635 Spinnaker Dr."/>
    <s v="Brickhaven"/>
    <s v="MA"/>
    <n v="58339"/>
    <s v="USA"/>
    <s v="NA"/>
    <s v="Barajas"/>
    <x v="57"/>
    <s v="Small"/>
  </r>
  <r>
    <x v="116"/>
    <n v="43"/>
    <n v="70.760000000000005"/>
    <n v="15"/>
    <n v="3042.6800000000003"/>
    <d v="2004-08-30T00:00:00"/>
    <s v="Shipped"/>
    <n v="3"/>
    <s v="Aug"/>
    <n v="2004"/>
    <s v="Classic Cars"/>
    <n v="80"/>
    <x v="41"/>
    <s v="Vida Sport, Ltd"/>
    <s v="+2125558923"/>
    <s v="Grenzacherweg 237"/>
    <s v="Gensve"/>
    <m/>
    <n v="1203"/>
    <s v="Switzerland"/>
    <s v="EMEA"/>
    <s v="Holz"/>
    <x v="9"/>
    <s v="Medium"/>
  </r>
  <r>
    <x v="117"/>
    <n v="49"/>
    <n v="78.8"/>
    <n v="8"/>
    <n v="3861.2"/>
    <d v="2003-10-04T00:00:00"/>
    <s v="Shipped"/>
    <n v="4"/>
    <s v="Oct"/>
    <n v="2003"/>
    <s v="Classic Cars"/>
    <n v="80"/>
    <x v="41"/>
    <s v="Blauer See Auto, Co."/>
    <s v="+2125558924"/>
    <s v="Lyonerstr. 34"/>
    <s v="Frankfurt"/>
    <m/>
    <n v="60528"/>
    <s v="Germany"/>
    <s v="EMEA"/>
    <s v="Keitel"/>
    <x v="51"/>
    <s v="Medium"/>
  </r>
  <r>
    <x v="118"/>
    <n v="27"/>
    <n v="80.41"/>
    <n v="13"/>
    <n v="2171.0699999999997"/>
    <d v="2004-10-16T00:00:00"/>
    <s v="Shipped"/>
    <n v="4"/>
    <s v="Oct"/>
    <n v="2004"/>
    <s v="Classic Cars"/>
    <n v="80"/>
    <x v="41"/>
    <s v="Toms Spezialitten, Ltd"/>
    <s v="+2125558925"/>
    <s v="Mehrheimerstr. 369"/>
    <s v="Koln"/>
    <m/>
    <n v="50739"/>
    <s v="Germany"/>
    <s v="EMEA"/>
    <s v="Pfalzheim"/>
    <x v="55"/>
    <s v="Small"/>
  </r>
  <r>
    <x v="149"/>
    <n v="46"/>
    <n v="73.98"/>
    <n v="1"/>
    <n v="3403.0800000000004"/>
    <d v="2004-11-03T00:00:00"/>
    <s v="Shipped"/>
    <n v="4"/>
    <s v="Nov"/>
    <n v="2004"/>
    <s v="Classic Cars"/>
    <n v="80"/>
    <x v="41"/>
    <s v="Microscale Inc."/>
    <s v="+2125558926"/>
    <s v="5290 North Pendale Street Suite 200"/>
    <s v="NYC"/>
    <s v="NY"/>
    <n v="10022"/>
    <s v="USA"/>
    <s v="NA"/>
    <s v="Kuo"/>
    <x v="64"/>
    <s v="Medium"/>
  </r>
  <r>
    <x v="19"/>
    <n v="38"/>
    <n v="59.1"/>
    <n v="10"/>
    <n v="2245.8000000000002"/>
    <d v="2004-11-15T00:00:00"/>
    <s v="Shipped"/>
    <n v="4"/>
    <s v="Nov"/>
    <n v="2004"/>
    <s v="Classic Cars"/>
    <n v="80"/>
    <x v="41"/>
    <s v="Land of Toys Inc."/>
    <s v="+2125558927"/>
    <s v="897 Long Airport Avenue"/>
    <s v="NYC"/>
    <s v="NY"/>
    <n v="10022"/>
    <s v="USA"/>
    <s v="NA"/>
    <s v="Yu"/>
    <x v="0"/>
    <s v="Small"/>
  </r>
  <r>
    <x v="187"/>
    <n v="25"/>
    <n v="66.739999999999995"/>
    <n v="5"/>
    <n v="1668.4999999999998"/>
    <d v="2004-11-24T00:00:00"/>
    <s v="Shipped"/>
    <n v="4"/>
    <s v="Nov"/>
    <n v="2004"/>
    <s v="Classic Cars"/>
    <n v="80"/>
    <x v="41"/>
    <s v="Australian Collectors, Co."/>
    <s v="+2125558928"/>
    <s v="636 St Kilda Road Level 3"/>
    <s v="Melbourne"/>
    <s v="Victoria"/>
    <n v="3004"/>
    <s v="Australia"/>
    <s v="APAC"/>
    <s v="Ferguson"/>
    <x v="8"/>
    <s v="Small"/>
  </r>
  <r>
    <x v="120"/>
    <n v="46"/>
    <n v="60.3"/>
    <n v="10"/>
    <n v="2773.7999999999997"/>
    <d v="2005-01-06T00:00:00"/>
    <s v="Shipped"/>
    <n v="1"/>
    <s v="Jan"/>
    <n v="2005"/>
    <s v="Classic Cars"/>
    <n v="80"/>
    <x v="41"/>
    <s v="Suominen Souveniers"/>
    <s v="+2125558929"/>
    <s v="Software Engineering Center, SEC Oy"/>
    <s v="Espoo"/>
    <m/>
    <s v="FIN-02271"/>
    <s v="Finland"/>
    <s v="EMEA"/>
    <s v="Suominen"/>
    <x v="58"/>
    <s v="Small"/>
  </r>
  <r>
    <x v="220"/>
    <n v="22"/>
    <n v="100"/>
    <n v="4"/>
    <n v="2200"/>
    <d v="2005-02-10T00:00:00"/>
    <s v="Shipped"/>
    <n v="1"/>
    <s v="Feb"/>
    <n v="2005"/>
    <s v="Classic Cars"/>
    <n v="80"/>
    <x v="41"/>
    <s v="Euro Shopping Channel"/>
    <s v="+2125558930"/>
    <s v="C/ Moralzarzal, 86"/>
    <s v="Madrid"/>
    <m/>
    <n v="28034"/>
    <s v="Spain"/>
    <s v="EMEA"/>
    <s v="Freyre"/>
    <x v="20"/>
    <s v="Small"/>
  </r>
  <r>
    <x v="190"/>
    <n v="40"/>
    <n v="100"/>
    <n v="9"/>
    <n v="4000"/>
    <d v="2005-03-04T00:00:00"/>
    <s v="Shipped"/>
    <n v="1"/>
    <s v="Mar"/>
    <n v="2005"/>
    <s v="Classic Cars"/>
    <n v="80"/>
    <x v="41"/>
    <s v="Mini Gifts Distributors Ltd."/>
    <s v="+2125558931"/>
    <s v="5677 Strong St."/>
    <s v="San Rafael"/>
    <s v="CA"/>
    <n v="97562"/>
    <s v="USA"/>
    <s v="NA"/>
    <s v="Nelson"/>
    <x v="33"/>
    <s v="Medium"/>
  </r>
  <r>
    <x v="26"/>
    <n v="46"/>
    <n v="100"/>
    <n v="16"/>
    <n v="4600"/>
    <d v="2003-01-29T00:00:00"/>
    <s v="Shipped"/>
    <n v="1"/>
    <s v="Jan"/>
    <n v="2003"/>
    <s v="Vintage Cars"/>
    <n v="99"/>
    <x v="42"/>
    <s v="Baane Mini Imports"/>
    <s v="+2125558932"/>
    <s v="Erling Skakkes gate 78"/>
    <s v="Stavern"/>
    <m/>
    <n v="4110"/>
    <s v="Norway"/>
    <s v="EMEA"/>
    <s v="Bergulfsen"/>
    <x v="14"/>
    <s v="Medium"/>
  </r>
  <r>
    <x v="193"/>
    <n v="39"/>
    <n v="100"/>
    <n v="4"/>
    <n v="3900"/>
    <d v="2003-03-25T00:00:00"/>
    <s v="Shipped"/>
    <n v="1"/>
    <s v="Mar"/>
    <n v="2003"/>
    <s v="Vintage Cars"/>
    <n v="99"/>
    <x v="42"/>
    <s v="Mini Wheels Co."/>
    <s v="+2125558933"/>
    <s v="5557 North Pendale Street"/>
    <s v="San Francisco"/>
    <s v="CA"/>
    <m/>
    <s v="USA"/>
    <s v="NA"/>
    <s v="Murphy"/>
    <x v="3"/>
    <s v="Medium"/>
  </r>
  <r>
    <x v="28"/>
    <n v="38"/>
    <n v="82.34"/>
    <n v="16"/>
    <n v="3128.92"/>
    <d v="2003-05-28T00:00:00"/>
    <s v="Shipped"/>
    <n v="2"/>
    <s v="May"/>
    <n v="2003"/>
    <s v="Vintage Cars"/>
    <n v="99"/>
    <x v="42"/>
    <s v="Corrida Auto Replicas, Ltd"/>
    <s v="+2125558934"/>
    <s v="C/ Araquil, 67"/>
    <s v="Madrid"/>
    <m/>
    <n v="28023"/>
    <s v="Spain"/>
    <s v="EMEA"/>
    <s v="Sommer"/>
    <x v="22"/>
    <s v="Medium"/>
  </r>
  <r>
    <x v="195"/>
    <n v="30"/>
    <n v="100"/>
    <n v="5"/>
    <n v="3000"/>
    <d v="2003-07-16T00:00:00"/>
    <s v="Shipped"/>
    <n v="3"/>
    <s v="Jul"/>
    <n v="2003"/>
    <s v="Vintage Cars"/>
    <n v="99"/>
    <x v="42"/>
    <s v="Souveniers And Things Co."/>
    <s v="+2125558935"/>
    <s v="Monitor Money Building, 815 Pacific Hwy Level 6"/>
    <s v="Chatswood"/>
    <s v="NSW"/>
    <n v="2067"/>
    <s v="Australia"/>
    <s v="APAC"/>
    <s v="Huxley"/>
    <x v="17"/>
    <s v="Medium"/>
  </r>
  <r>
    <x v="196"/>
    <n v="42"/>
    <n v="94.25"/>
    <n v="2"/>
    <n v="3958.5"/>
    <d v="2003-09-12T00:00:00"/>
    <s v="Shipped"/>
    <n v="3"/>
    <s v="Sep"/>
    <n v="2003"/>
    <s v="Vintage Cars"/>
    <n v="99"/>
    <x v="42"/>
    <s v="Signal Collectibles Ltd."/>
    <s v="+2125558936"/>
    <s v="2793 Furth Circle"/>
    <s v="Brisbane"/>
    <s v="CA"/>
    <n v="94217"/>
    <s v="USA"/>
    <s v="NA"/>
    <s v="Taylor"/>
    <x v="49"/>
    <s v="Medium"/>
  </r>
  <r>
    <x v="31"/>
    <n v="43"/>
    <n v="100"/>
    <n v="6"/>
    <n v="4300"/>
    <d v="2003-10-20T00:00:00"/>
    <s v="Shipped"/>
    <n v="4"/>
    <s v="Oct"/>
    <n v="2003"/>
    <s v="Vintage Cars"/>
    <n v="99"/>
    <x v="42"/>
    <s v="Classic Legends Inc."/>
    <s v="+2125558937"/>
    <s v="5905 Pompton St. Suite 750"/>
    <s v="NYC"/>
    <s v="NY"/>
    <n v="10022"/>
    <s v="USA"/>
    <s v="NA"/>
    <s v="Hernandez"/>
    <x v="24"/>
    <s v="Medium"/>
  </r>
  <r>
    <x v="198"/>
    <n v="29"/>
    <n v="95.24"/>
    <n v="4"/>
    <n v="2761.96"/>
    <d v="2003-11-05T00:00:00"/>
    <s v="Shipped"/>
    <n v="4"/>
    <s v="Nov"/>
    <n v="2003"/>
    <s v="Vintage Cars"/>
    <n v="99"/>
    <x v="42"/>
    <s v="Rovelli Gifts"/>
    <s v="+2125558938"/>
    <s v="Via Ludovico il Moro 22"/>
    <s v="Bergamo"/>
    <m/>
    <n v="24100"/>
    <s v="Italy"/>
    <s v="EMEA"/>
    <s v="Rovelli"/>
    <x v="68"/>
    <s v="Small"/>
  </r>
  <r>
    <x v="199"/>
    <n v="33"/>
    <n v="86.31"/>
    <n v="1"/>
    <n v="2848.23"/>
    <d v="2003-11-12T00:00:00"/>
    <s v="Shipped"/>
    <n v="4"/>
    <s v="Nov"/>
    <n v="2003"/>
    <s v="Vintage Cars"/>
    <n v="99"/>
    <x v="42"/>
    <s v="Mini Gifts Distributors Ltd."/>
    <s v="+2125558939"/>
    <s v="5677 Strong St."/>
    <s v="San Rafael"/>
    <s v="CA"/>
    <n v="97562"/>
    <s v="USA"/>
    <s v="NA"/>
    <s v="Nelson"/>
    <x v="33"/>
    <s v="Small"/>
  </r>
  <r>
    <x v="200"/>
    <n v="32"/>
    <n v="79.37"/>
    <n v="5"/>
    <n v="2539.84"/>
    <d v="2003-11-21T00:00:00"/>
    <s v="Shipped"/>
    <n v="4"/>
    <s v="Nov"/>
    <n v="2003"/>
    <s v="Vintage Cars"/>
    <n v="99"/>
    <x v="42"/>
    <s v="Australian Collectables, Ltd"/>
    <s v="+2125558940"/>
    <s v="7 Allen Street"/>
    <s v="Glen Waverly"/>
    <s v="Victoria"/>
    <n v="3150"/>
    <s v="Australia"/>
    <s v="APAC"/>
    <s v="Connery"/>
    <x v="69"/>
    <s v="Small"/>
  </r>
  <r>
    <x v="35"/>
    <n v="28"/>
    <n v="87.3"/>
    <n v="11"/>
    <n v="2444.4"/>
    <d v="2003-12-05T00:00:00"/>
    <s v="Shipped"/>
    <n v="4"/>
    <s v="Dec"/>
    <n v="2003"/>
    <s v="Vintage Cars"/>
    <n v="99"/>
    <x v="42"/>
    <s v="Canadian Gift Exchange Network"/>
    <s v="+2125558941"/>
    <s v="1900 Oak St."/>
    <s v="Vancouver"/>
    <s v="BC"/>
    <s v="V3F 2K1"/>
    <s v="Canada"/>
    <s v="NA"/>
    <s v="Tannamuri"/>
    <x v="28"/>
    <s v="Small"/>
  </r>
  <r>
    <x v="36"/>
    <n v="41"/>
    <n v="100"/>
    <n v="8"/>
    <n v="4100"/>
    <d v="2004-01-29T00:00:00"/>
    <s v="Shipped"/>
    <n v="1"/>
    <s v="Jan"/>
    <n v="2004"/>
    <s v="Vintage Cars"/>
    <n v="99"/>
    <x v="42"/>
    <s v="West Coast Collectables Co."/>
    <s v="+2125558942"/>
    <s v="3675 Furth Circle"/>
    <s v="Burbank"/>
    <s v="CA"/>
    <n v="94019"/>
    <s v="USA"/>
    <s v="NA"/>
    <s v="Thompson"/>
    <x v="29"/>
    <s v="Medium"/>
  </r>
  <r>
    <x v="202"/>
    <n v="33"/>
    <n v="100"/>
    <n v="1"/>
    <n v="3300"/>
    <d v="2004-03-02T00:00:00"/>
    <s v="Shipped"/>
    <n v="1"/>
    <s v="Mar"/>
    <n v="2004"/>
    <s v="Vintage Cars"/>
    <n v="99"/>
    <x v="42"/>
    <s v="Saveley &amp; Henriot, Co."/>
    <s v="+2125558943"/>
    <s v="2, rue du Commerce"/>
    <s v="Lyon"/>
    <m/>
    <n v="69004"/>
    <s v="France"/>
    <s v="EMEA"/>
    <s v="Saveley"/>
    <x v="27"/>
    <s v="Medium"/>
  </r>
  <r>
    <x v="203"/>
    <n v="36"/>
    <n v="84.33"/>
    <n v="5"/>
    <n v="3035.88"/>
    <d v="2004-04-29T00:00:00"/>
    <s v="Shipped"/>
    <n v="2"/>
    <s v="Apr"/>
    <n v="2004"/>
    <s v="Vintage Cars"/>
    <n v="99"/>
    <x v="42"/>
    <s v="Euro Shopping Channel"/>
    <s v="+2125558944"/>
    <s v="C/ Moralzarzal, 86"/>
    <s v="Madrid"/>
    <m/>
    <n v="28034"/>
    <s v="Spain"/>
    <s v="EMEA"/>
    <s v="Freyre"/>
    <x v="20"/>
    <s v="Medium"/>
  </r>
  <r>
    <x v="256"/>
    <n v="26"/>
    <n v="89.29"/>
    <n v="5"/>
    <n v="2321.54"/>
    <d v="2004-06-14T00:00:00"/>
    <s v="Shipped"/>
    <n v="2"/>
    <s v="Jun"/>
    <n v="2004"/>
    <s v="Vintage Cars"/>
    <n v="99"/>
    <x v="42"/>
    <s v="The Sharp Gifts Warehouse"/>
    <s v="+2125558945"/>
    <s v="3086 Ingle Ln."/>
    <s v="San Jose"/>
    <s v="CA"/>
    <n v="94217"/>
    <s v="USA"/>
    <s v="NA"/>
    <s v="Frick"/>
    <x v="49"/>
    <s v="Small"/>
  </r>
  <r>
    <x v="41"/>
    <n v="34"/>
    <n v="100"/>
    <n v="7"/>
    <n v="3400"/>
    <d v="2004-08-17T00:00:00"/>
    <s v="Shipped"/>
    <n v="3"/>
    <s v="Aug"/>
    <n v="2004"/>
    <s v="Vintage Cars"/>
    <n v="99"/>
    <x v="42"/>
    <s v="Amica Models &amp; Co."/>
    <s v="+2125558946"/>
    <s v="Via Monte Bianco 34"/>
    <s v="Torino"/>
    <m/>
    <n v="10100"/>
    <s v="Italy"/>
    <s v="EMEA"/>
    <s v="Accorti"/>
    <x v="32"/>
    <s v="Medium"/>
  </r>
  <r>
    <x v="270"/>
    <n v="26"/>
    <n v="96.23"/>
    <n v="2"/>
    <n v="2501.98"/>
    <d v="2004-09-07T00:00:00"/>
    <s v="Shipped"/>
    <n v="3"/>
    <s v="Sep"/>
    <n v="2004"/>
    <s v="Vintage Cars"/>
    <n v="99"/>
    <x v="42"/>
    <s v="Auto-Moto Classics Inc."/>
    <s v="+2125558947"/>
    <s v="16780 Pompton St."/>
    <s v="Brickhaven"/>
    <s v="MA"/>
    <n v="58339"/>
    <s v="USA"/>
    <s v="NA"/>
    <s v="Taylor"/>
    <x v="30"/>
    <s v="Small"/>
  </r>
  <r>
    <x v="43"/>
    <n v="38"/>
    <n v="100"/>
    <n v="11"/>
    <n v="3800"/>
    <d v="2004-10-11T00:00:00"/>
    <s v="Shipped"/>
    <n v="4"/>
    <s v="Oct"/>
    <n v="2004"/>
    <s v="Vintage Cars"/>
    <n v="99"/>
    <x v="42"/>
    <s v="Auto Assoc. &amp; Cie."/>
    <s v="+2125558948"/>
    <s v="67, avenue de l'Europe"/>
    <s v="Versailles"/>
    <m/>
    <n v="78000"/>
    <s v="France"/>
    <s v="EMEA"/>
    <s v="Tonini"/>
    <x v="2"/>
    <s v="Medium"/>
  </r>
  <r>
    <x v="44"/>
    <n v="33"/>
    <n v="100"/>
    <n v="8"/>
    <n v="3300"/>
    <d v="2004-10-21T00:00:00"/>
    <s v="Shipped"/>
    <n v="4"/>
    <s v="Oct"/>
    <n v="2004"/>
    <s v="Vintage Cars"/>
    <n v="99"/>
    <x v="42"/>
    <s v="Mini Gifts Distributors Ltd."/>
    <s v="+2125558949"/>
    <s v="5677 Strong St."/>
    <s v="San Rafael"/>
    <s v="CA"/>
    <n v="97562"/>
    <s v="USA"/>
    <s v="NA"/>
    <s v="Nelson"/>
    <x v="33"/>
    <s v="Medium"/>
  </r>
  <r>
    <x v="271"/>
    <n v="33"/>
    <n v="91.27"/>
    <n v="2"/>
    <n v="3011.91"/>
    <d v="2004-11-05T00:00:00"/>
    <s v="Shipped"/>
    <n v="4"/>
    <s v="Nov"/>
    <n v="2004"/>
    <s v="Vintage Cars"/>
    <n v="99"/>
    <x v="42"/>
    <s v="Blauer See Auto, Co."/>
    <s v="+2125558950"/>
    <s v="Lyonerstr. 34"/>
    <s v="Frankfurt"/>
    <m/>
    <n v="60528"/>
    <s v="Germany"/>
    <s v="EMEA"/>
    <s v="Keitel"/>
    <x v="51"/>
    <s v="Medium"/>
  </r>
  <r>
    <x v="46"/>
    <n v="46"/>
    <n v="100"/>
    <n v="2"/>
    <n v="4600"/>
    <d v="2004-11-18T00:00:00"/>
    <s v="Shipped"/>
    <n v="4"/>
    <s v="Nov"/>
    <n v="2004"/>
    <s v="Vintage Cars"/>
    <n v="99"/>
    <x v="42"/>
    <s v="Mini Wheels Co."/>
    <s v="+2125558951"/>
    <s v="5557 North Pendale Street"/>
    <s v="San Francisco"/>
    <s v="CA"/>
    <m/>
    <s v="USA"/>
    <s v="NA"/>
    <s v="Murphy"/>
    <x v="3"/>
    <s v="Large"/>
  </r>
  <r>
    <x v="47"/>
    <n v="26"/>
    <n v="100"/>
    <n v="12"/>
    <n v="2600"/>
    <d v="2004-11-29T00:00:00"/>
    <s v="Shipped"/>
    <n v="4"/>
    <s v="Nov"/>
    <n v="2004"/>
    <s v="Vintage Cars"/>
    <n v="99"/>
    <x v="42"/>
    <s v="Australian Collectors, Co."/>
    <s v="+2125558952"/>
    <s v="636 St Kilda Road Level 3"/>
    <s v="Melbourne"/>
    <s v="Victoria"/>
    <n v="3004"/>
    <s v="Australia"/>
    <s v="APAC"/>
    <s v="Ferguson"/>
    <x v="8"/>
    <s v="Small"/>
  </r>
  <r>
    <x v="48"/>
    <n v="25"/>
    <n v="100"/>
    <n v="3"/>
    <n v="2500"/>
    <d v="2004-12-10T00:00:00"/>
    <s v="Shipped"/>
    <n v="4"/>
    <s v="Dec"/>
    <n v="2004"/>
    <s v="Vintage Cars"/>
    <n v="99"/>
    <x v="42"/>
    <s v="Mini Gifts Distributors Ltd."/>
    <s v="+2125558953"/>
    <s v="5677 Strong St."/>
    <s v="San Rafael"/>
    <s v="CA"/>
    <n v="97562"/>
    <s v="USA"/>
    <s v="NA"/>
    <s v="Nelson"/>
    <x v="33"/>
    <s v="Small"/>
  </r>
  <r>
    <x v="49"/>
    <n v="45"/>
    <n v="73.08"/>
    <n v="4"/>
    <n v="3288.6"/>
    <d v="2005-01-20T00:00:00"/>
    <s v="Shipped"/>
    <n v="1"/>
    <s v="Jan"/>
    <n v="2005"/>
    <s v="Vintage Cars"/>
    <n v="99"/>
    <x v="42"/>
    <s v="Collectables For Less Inc."/>
    <s v="+2125558954"/>
    <s v="7825 Douglas Av."/>
    <s v="Brickhaven"/>
    <s v="MA"/>
    <n v="58339"/>
    <s v="USA"/>
    <s v="NA"/>
    <s v="Nelson"/>
    <x v="34"/>
    <s v="Medium"/>
  </r>
  <r>
    <x v="143"/>
    <n v="50"/>
    <n v="100"/>
    <n v="7"/>
    <n v="5000"/>
    <d v="2005-02-17T00:00:00"/>
    <s v="Shipped"/>
    <n v="1"/>
    <s v="Feb"/>
    <n v="2005"/>
    <s v="Vintage Cars"/>
    <n v="99"/>
    <x v="42"/>
    <s v="Mini Gifts Distributors Ltd."/>
    <s v="+2125558955"/>
    <s v="5677 Strong St."/>
    <s v="San Rafael"/>
    <s v="CA"/>
    <n v="97562"/>
    <s v="USA"/>
    <s v="NA"/>
    <s v="Nelson"/>
    <x v="33"/>
    <s v="Large"/>
  </r>
  <r>
    <x v="259"/>
    <n v="36"/>
    <n v="100"/>
    <n v="1"/>
    <n v="3600"/>
    <d v="2005-03-10T00:00:00"/>
    <s v="Shipped"/>
    <n v="1"/>
    <s v="Mar"/>
    <n v="2005"/>
    <s v="Vintage Cars"/>
    <n v="99"/>
    <x v="42"/>
    <s v="Mini Auto Werke"/>
    <s v="+2125558956"/>
    <s v="Kirchgasse 6"/>
    <s v="Graz"/>
    <m/>
    <n v="8010"/>
    <s v="Austria"/>
    <s v="EMEA"/>
    <s v="Mendel"/>
    <x v="51"/>
    <s v="Medium"/>
  </r>
  <r>
    <x v="257"/>
    <n v="21"/>
    <n v="89.29"/>
    <n v="5"/>
    <n v="1875.0900000000001"/>
    <d v="2005-05-30T00:00:00"/>
    <s v="In Process"/>
    <n v="2"/>
    <s v="May"/>
    <n v="2005"/>
    <s v="Vintage Cars"/>
    <n v="99"/>
    <x v="42"/>
    <s v="Petit Auto"/>
    <s v="+2125558957"/>
    <s v="Rue Joseph-Bens 532"/>
    <s v="Bruxelles"/>
    <m/>
    <s v="B-1180"/>
    <s v="Belgium"/>
    <s v="EMEA"/>
    <s v="Dewey"/>
    <x v="46"/>
    <s v="Small"/>
  </r>
  <r>
    <x v="103"/>
    <n v="29"/>
    <n v="100"/>
    <n v="8"/>
    <n v="2900"/>
    <d v="2003-03-03T00:00:00"/>
    <s v="Shipped"/>
    <n v="1"/>
    <s v="Mar"/>
    <n v="2003"/>
    <s v="Classic Cars"/>
    <n v="146"/>
    <x v="43"/>
    <s v="Cruz &amp; Sons Co."/>
    <s v="+2125558958"/>
    <s v="15 McCallum Street - NatWest Center #13-03"/>
    <s v="Makati City"/>
    <m/>
    <s v="1227 MM"/>
    <s v="Philippines"/>
    <s v="Japan"/>
    <s v="Cruz"/>
    <x v="53"/>
    <s v="Medium"/>
  </r>
  <r>
    <x v="104"/>
    <n v="21"/>
    <n v="100"/>
    <n v="12"/>
    <n v="2100"/>
    <d v="2003-05-08T00:00:00"/>
    <s v="Shipped"/>
    <n v="2"/>
    <s v="May"/>
    <n v="2003"/>
    <s v="Classic Cars"/>
    <n v="146"/>
    <x v="43"/>
    <s v="Marseille Mini Autos"/>
    <s v="+2125558959"/>
    <s v="12, rue des Bouchers"/>
    <s v="Marseille"/>
    <m/>
    <n v="13008"/>
    <s v="France"/>
    <s v="EMEA"/>
    <s v="Lebihan"/>
    <x v="54"/>
    <s v="Small"/>
  </r>
  <r>
    <x v="105"/>
    <n v="42"/>
    <n v="100"/>
    <n v="9"/>
    <n v="4200"/>
    <d v="2003-07-02T00:00:00"/>
    <s v="Shipped"/>
    <n v="3"/>
    <s v="Jul"/>
    <n v="2003"/>
    <s v="Classic Cars"/>
    <n v="146"/>
    <x v="43"/>
    <s v="Mini Gifts Distributors Ltd."/>
    <s v="+2125558960"/>
    <s v="5677 Strong St."/>
    <s v="San Rafael"/>
    <s v="CA"/>
    <n v="97562"/>
    <s v="USA"/>
    <s v="NA"/>
    <s v="Nelson"/>
    <x v="33"/>
    <s v="Medium"/>
  </r>
  <r>
    <x v="106"/>
    <n v="37"/>
    <n v="100"/>
    <n v="9"/>
    <n v="3700"/>
    <d v="2003-09-05T00:00:00"/>
    <s v="Shipped"/>
    <n v="3"/>
    <s v="Sep"/>
    <n v="2003"/>
    <s v="Classic Cars"/>
    <n v="146"/>
    <x v="43"/>
    <s v="Collectables For Less Inc."/>
    <s v="+2125558961"/>
    <s v="7825 Douglas Av."/>
    <s v="Brickhaven"/>
    <s v="MA"/>
    <n v="58339"/>
    <s v="USA"/>
    <s v="NA"/>
    <s v="Nelson"/>
    <x v="34"/>
    <s v="Medium"/>
  </r>
  <r>
    <x v="4"/>
    <n v="25"/>
    <n v="100"/>
    <n v="4"/>
    <n v="2500"/>
    <d v="2003-10-10T00:00:00"/>
    <s v="Shipped"/>
    <n v="4"/>
    <s v="Oct"/>
    <n v="2003"/>
    <s v="Classic Cars"/>
    <n v="146"/>
    <x v="43"/>
    <s v="Corporate Gift Ideas Co."/>
    <s v="+2125558962"/>
    <s v="7734 Strong St."/>
    <s v="San Francisco"/>
    <s v="CA"/>
    <m/>
    <s v="USA"/>
    <s v="NA"/>
    <s v="Brown"/>
    <x v="3"/>
    <s v="Medium"/>
  </r>
  <r>
    <x v="107"/>
    <n v="36"/>
    <n v="100"/>
    <n v="4"/>
    <n v="3600"/>
    <d v="2003-11-04T00:00:00"/>
    <s v="Shipped"/>
    <n v="4"/>
    <s v="Nov"/>
    <n v="2003"/>
    <s v="Classic Cars"/>
    <n v="146"/>
    <x v="43"/>
    <s v="Anna's Decorations, Ltd"/>
    <s v="+2125558963"/>
    <s v="201 Miller Street Level 15"/>
    <s v="North Sydney"/>
    <s v="NSW"/>
    <n v="2060"/>
    <s v="Australia"/>
    <s v="APAC"/>
    <s v="O'Hara"/>
    <x v="35"/>
    <s v="Medium"/>
  </r>
  <r>
    <x v="108"/>
    <n v="22"/>
    <n v="100"/>
    <n v="16"/>
    <n v="2200"/>
    <d v="2003-11-12T00:00:00"/>
    <s v="Shipped"/>
    <n v="4"/>
    <s v="Nov"/>
    <n v="2003"/>
    <s v="Classic Cars"/>
    <n v="146"/>
    <x v="43"/>
    <s v="Herkku Gifts"/>
    <s v="+2125558964"/>
    <s v="Drammen 121, PR 744 Sentrum"/>
    <s v="Bergen"/>
    <m/>
    <s v="N 5804"/>
    <s v="Norway"/>
    <s v="EMEA"/>
    <s v="Oeztan"/>
    <x v="6"/>
    <s v="Medium"/>
  </r>
  <r>
    <x v="109"/>
    <n v="23"/>
    <n v="100"/>
    <n v="5"/>
    <n v="2300"/>
    <d v="2003-11-20T00:00:00"/>
    <s v="Shipped"/>
    <n v="4"/>
    <s v="Nov"/>
    <n v="2003"/>
    <s v="Classic Cars"/>
    <n v="146"/>
    <x v="43"/>
    <s v="Toms Spezialitten, Ltd"/>
    <s v="+2125558965"/>
    <s v="Mehrheimerstr. 369"/>
    <s v="Koln"/>
    <m/>
    <n v="50739"/>
    <s v="Germany"/>
    <s v="EMEA"/>
    <s v="Pfalzheim"/>
    <x v="55"/>
    <s v="Medium"/>
  </r>
  <r>
    <x v="110"/>
    <n v="32"/>
    <n v="100"/>
    <n v="10"/>
    <n v="3200"/>
    <d v="2003-12-02T00:00:00"/>
    <s v="Shipped"/>
    <n v="4"/>
    <s v="Dec"/>
    <n v="2003"/>
    <s v="Classic Cars"/>
    <n v="146"/>
    <x v="43"/>
    <s v="Euro Shopping Channel"/>
    <s v="+2125558966"/>
    <s v="C/ Moralzarzal, 86"/>
    <s v="Madrid"/>
    <m/>
    <n v="28034"/>
    <s v="Spain"/>
    <s v="EMEA"/>
    <s v="Freyre"/>
    <x v="20"/>
    <s v="Medium"/>
  </r>
  <r>
    <x v="9"/>
    <n v="28"/>
    <n v="100"/>
    <n v="4"/>
    <n v="2800"/>
    <d v="2004-01-15T00:00:00"/>
    <s v="Shipped"/>
    <n v="1"/>
    <s v="Jan"/>
    <n v="2004"/>
    <s v="Classic Cars"/>
    <n v="146"/>
    <x v="43"/>
    <s v="Auto Canal Petit"/>
    <s v="+2125558967"/>
    <s v="25, rue Lauriston"/>
    <s v="Paris"/>
    <m/>
    <n v="75016"/>
    <s v="France"/>
    <s v="EMEA"/>
    <s v="Perrier"/>
    <x v="7"/>
    <s v="Medium"/>
  </r>
  <r>
    <x v="111"/>
    <n v="27"/>
    <n v="100"/>
    <n v="11"/>
    <n v="2700"/>
    <d v="2004-02-22T00:00:00"/>
    <s v="Shipped"/>
    <n v="1"/>
    <s v="Feb"/>
    <n v="2004"/>
    <s v="Classic Cars"/>
    <n v="146"/>
    <x v="43"/>
    <s v="Vida Sport, Ltd"/>
    <s v="+2125558968"/>
    <s v="Grenzacherweg 237"/>
    <s v="Gensve"/>
    <m/>
    <n v="1203"/>
    <s v="Switzerland"/>
    <s v="EMEA"/>
    <s v="Holz"/>
    <x v="9"/>
    <s v="Medium"/>
  </r>
  <r>
    <x v="112"/>
    <n v="49"/>
    <n v="100"/>
    <n v="5"/>
    <n v="4900"/>
    <d v="2004-04-09T00:00:00"/>
    <s v="Shipped"/>
    <n v="2"/>
    <s v="Apr"/>
    <n v="2004"/>
    <s v="Classic Cars"/>
    <n v="146"/>
    <x v="43"/>
    <s v="Danish Wholesale Imports"/>
    <s v="+2125558969"/>
    <s v="Vinb'ltet 34"/>
    <s v="Kobenhavn"/>
    <m/>
    <n v="1734"/>
    <s v="Denmark"/>
    <s v="EMEA"/>
    <s v="Petersen"/>
    <x v="40"/>
    <s v="Medium"/>
  </r>
  <r>
    <x v="268"/>
    <n v="41"/>
    <n v="100"/>
    <n v="1"/>
    <n v="4100"/>
    <d v="2004-05-26T00:00:00"/>
    <s v="Shipped"/>
    <n v="2"/>
    <s v="May"/>
    <n v="2004"/>
    <s v="Classic Cars"/>
    <n v="146"/>
    <x v="43"/>
    <s v="Auto Canal Petit"/>
    <s v="+2125558970"/>
    <s v="25, rue Lauriston"/>
    <s v="Paris"/>
    <m/>
    <n v="75016"/>
    <s v="France"/>
    <s v="EMEA"/>
    <s v="Perrier"/>
    <x v="7"/>
    <s v="Medium"/>
  </r>
  <r>
    <x v="269"/>
    <n v="49"/>
    <n v="100"/>
    <n v="1"/>
    <n v="4900"/>
    <d v="2004-07-02T00:00:00"/>
    <s v="Shipped"/>
    <n v="3"/>
    <s v="Jul"/>
    <n v="2004"/>
    <s v="Classic Cars"/>
    <n v="146"/>
    <x v="43"/>
    <s v="Australian Collectables, Ltd"/>
    <s v="+2125558971"/>
    <s v="7 Allen Street"/>
    <s v="Glen Waverly"/>
    <s v="Victoria"/>
    <n v="3150"/>
    <s v="Australia"/>
    <s v="APAC"/>
    <s v="Connery"/>
    <x v="69"/>
    <s v="Large"/>
  </r>
  <r>
    <x v="115"/>
    <n v="30"/>
    <n v="100"/>
    <n v="5"/>
    <n v="3000"/>
    <d v="2004-08-02T00:00:00"/>
    <s v="Shipped"/>
    <n v="3"/>
    <s v="Aug"/>
    <n v="2004"/>
    <s v="Classic Cars"/>
    <n v="146"/>
    <x v="43"/>
    <s v="Online Mini Collectables"/>
    <s v="+2125558972"/>
    <s v="7635 Spinnaker Dr."/>
    <s v="Brickhaven"/>
    <s v="MA"/>
    <n v="58339"/>
    <s v="USA"/>
    <s v="NA"/>
    <s v="Barajas"/>
    <x v="57"/>
    <s v="Medium"/>
  </r>
  <r>
    <x v="116"/>
    <n v="40"/>
    <n v="100"/>
    <n v="14"/>
    <n v="4000"/>
    <d v="2004-08-30T00:00:00"/>
    <s v="Shipped"/>
    <n v="3"/>
    <s v="Aug"/>
    <n v="2004"/>
    <s v="Classic Cars"/>
    <n v="146"/>
    <x v="43"/>
    <s v="Vida Sport, Ltd"/>
    <s v="+2125558973"/>
    <s v="Grenzacherweg 237"/>
    <s v="Gensve"/>
    <m/>
    <n v="1203"/>
    <s v="Switzerland"/>
    <s v="EMEA"/>
    <s v="Holz"/>
    <x v="9"/>
    <s v="Medium"/>
  </r>
  <r>
    <x v="117"/>
    <n v="23"/>
    <n v="100"/>
    <n v="7"/>
    <n v="2300"/>
    <d v="2003-10-04T00:00:00"/>
    <s v="Shipped"/>
    <n v="4"/>
    <s v="Oct"/>
    <n v="2003"/>
    <s v="Classic Cars"/>
    <n v="146"/>
    <x v="43"/>
    <s v="Blauer See Auto, Co."/>
    <s v="+2125558974"/>
    <s v="Lyonerstr. 34"/>
    <s v="Frankfurt"/>
    <m/>
    <n v="60528"/>
    <s v="Germany"/>
    <s v="EMEA"/>
    <s v="Keitel"/>
    <x v="51"/>
    <s v="Medium"/>
  </r>
  <r>
    <x v="118"/>
    <n v="49"/>
    <n v="100"/>
    <n v="12"/>
    <n v="4900"/>
    <d v="2004-10-16T00:00:00"/>
    <s v="Shipped"/>
    <n v="4"/>
    <s v="Oct"/>
    <n v="2004"/>
    <s v="Classic Cars"/>
    <n v="146"/>
    <x v="43"/>
    <s v="Toms Spezialitten, Ltd"/>
    <s v="+2125558975"/>
    <s v="Mehrheimerstr. 369"/>
    <s v="Koln"/>
    <m/>
    <n v="50739"/>
    <s v="Germany"/>
    <s v="EMEA"/>
    <s v="Pfalzheim"/>
    <x v="55"/>
    <s v="Medium"/>
  </r>
  <r>
    <x v="119"/>
    <n v="25"/>
    <n v="100"/>
    <n v="5"/>
    <n v="2500"/>
    <d v="2004-11-03T00:00:00"/>
    <s v="Shipped"/>
    <n v="4"/>
    <s v="Nov"/>
    <n v="2004"/>
    <s v="Classic Cars"/>
    <n v="146"/>
    <x v="43"/>
    <s v="Volvo Model Replicas, Co"/>
    <s v="+2125558976"/>
    <s v="Berguvsv„gen  8"/>
    <s v="Lule"/>
    <m/>
    <s v="S-958 22"/>
    <s v="Sweden"/>
    <s v="EMEA"/>
    <s v="Berglund"/>
    <x v="21"/>
    <s v="Medium"/>
  </r>
  <r>
    <x v="272"/>
    <n v="37"/>
    <n v="100"/>
    <n v="3"/>
    <n v="3700"/>
    <d v="2004-11-16T00:00:00"/>
    <s v="Shipped"/>
    <n v="4"/>
    <s v="Nov"/>
    <n v="2004"/>
    <s v="Classic Cars"/>
    <n v="146"/>
    <x v="43"/>
    <s v="Cruz &amp; Sons Co."/>
    <s v="+2125558977"/>
    <s v="15 McCallum Street - NatWest Center #13-03"/>
    <s v="Makati City"/>
    <m/>
    <s v="1227 MM"/>
    <s v="Philippines"/>
    <s v="Japan"/>
    <s v="Cruz"/>
    <x v="53"/>
    <s v="Medium"/>
  </r>
  <r>
    <x v="187"/>
    <n v="55"/>
    <n v="100"/>
    <n v="7"/>
    <n v="5500"/>
    <d v="2004-11-24T00:00:00"/>
    <s v="Shipped"/>
    <n v="4"/>
    <s v="Nov"/>
    <n v="2004"/>
    <s v="Classic Cars"/>
    <n v="146"/>
    <x v="43"/>
    <s v="Australian Collectors, Co."/>
    <s v="+2125558978"/>
    <s v="636 St Kilda Road Level 3"/>
    <s v="Melbourne"/>
    <s v="Victoria"/>
    <n v="3004"/>
    <s v="Australia"/>
    <s v="APAC"/>
    <s v="Ferguson"/>
    <x v="8"/>
    <s v="Medium"/>
  </r>
  <r>
    <x v="273"/>
    <n v="23"/>
    <n v="100"/>
    <n v="7"/>
    <n v="2300"/>
    <d v="2004-12-07T00:00:00"/>
    <s v="Shipped"/>
    <n v="4"/>
    <s v="Dec"/>
    <n v="2004"/>
    <s v="Classic Cars"/>
    <n v="146"/>
    <x v="43"/>
    <s v="Euro Shopping Channel"/>
    <s v="+2125558979"/>
    <s v="C/ Moralzarzal, 86"/>
    <s v="Madrid"/>
    <m/>
    <n v="28034"/>
    <s v="Spain"/>
    <s v="EMEA"/>
    <s v="Freyre"/>
    <x v="20"/>
    <s v="Medium"/>
  </r>
  <r>
    <x v="120"/>
    <n v="24"/>
    <n v="100"/>
    <n v="11"/>
    <n v="2400"/>
    <d v="2005-01-06T00:00:00"/>
    <s v="Shipped"/>
    <n v="1"/>
    <s v="Jan"/>
    <n v="2005"/>
    <s v="Classic Cars"/>
    <n v="146"/>
    <x v="43"/>
    <s v="Suominen Souveniers"/>
    <s v="+2125558980"/>
    <s v="Software Engineering Center, SEC Oy"/>
    <s v="Espoo"/>
    <m/>
    <s v="FIN-02271"/>
    <s v="Finland"/>
    <s v="EMEA"/>
    <s v="Suominen"/>
    <x v="58"/>
    <s v="Medium"/>
  </r>
  <r>
    <x v="220"/>
    <n v="43"/>
    <n v="96.49"/>
    <n v="10"/>
    <n v="4149.07"/>
    <d v="2005-02-10T00:00:00"/>
    <s v="Shipped"/>
    <n v="1"/>
    <s v="Feb"/>
    <n v="2005"/>
    <s v="Classic Cars"/>
    <n v="146"/>
    <x v="43"/>
    <s v="Euro Shopping Channel"/>
    <s v="+2125558981"/>
    <s v="C/ Moralzarzal, 86"/>
    <s v="Madrid"/>
    <m/>
    <n v="28034"/>
    <s v="Spain"/>
    <s v="EMEA"/>
    <s v="Freyre"/>
    <x v="20"/>
    <s v="Medium"/>
  </r>
  <r>
    <x v="190"/>
    <n v="50"/>
    <n v="100"/>
    <n v="1"/>
    <n v="5000"/>
    <d v="2005-03-04T00:00:00"/>
    <s v="Shipped"/>
    <n v="1"/>
    <s v="Mar"/>
    <n v="2005"/>
    <s v="Classic Cars"/>
    <n v="146"/>
    <x v="43"/>
    <s v="Mini Gifts Distributors Ltd."/>
    <s v="+2125558982"/>
    <s v="5677 Strong St."/>
    <s v="San Rafael"/>
    <s v="CA"/>
    <n v="97562"/>
    <s v="USA"/>
    <s v="NA"/>
    <s v="Nelson"/>
    <x v="33"/>
    <s v="Large"/>
  </r>
  <r>
    <x v="177"/>
    <n v="47"/>
    <n v="100"/>
    <n v="2"/>
    <n v="4700"/>
    <d v="2003-03-10T00:00:00"/>
    <s v="Shipped"/>
    <n v="1"/>
    <s v="Mar"/>
    <n v="2003"/>
    <s v="Classic Cars"/>
    <n v="141"/>
    <x v="44"/>
    <s v="Motor Mint Distributors Inc."/>
    <s v="+2125558983"/>
    <s v="11328 Douglas Av."/>
    <s v="Philadelphia"/>
    <s v="PA"/>
    <n v="71270"/>
    <s v="USA"/>
    <s v="NA"/>
    <s v="Hernandez"/>
    <x v="38"/>
    <s v="Medium"/>
  </r>
  <r>
    <x v="211"/>
    <n v="34"/>
    <n v="100"/>
    <n v="4"/>
    <n v="3400"/>
    <d v="2003-05-20T00:00:00"/>
    <s v="Shipped"/>
    <n v="2"/>
    <s v="May"/>
    <n v="2003"/>
    <s v="Classic Cars"/>
    <n v="141"/>
    <x v="44"/>
    <s v="Atelier graphique"/>
    <s v="+2125558984"/>
    <s v="54, rue Royale"/>
    <s v="Nantes"/>
    <m/>
    <n v="44000"/>
    <s v="France"/>
    <s v="EMEA"/>
    <s v="Schmitt"/>
    <x v="39"/>
    <s v="Medium"/>
  </r>
  <r>
    <x v="212"/>
    <n v="31"/>
    <n v="100"/>
    <n v="4"/>
    <n v="3100"/>
    <d v="2003-07-10T00:00:00"/>
    <s v="Shipped"/>
    <n v="3"/>
    <s v="Jul"/>
    <n v="2003"/>
    <s v="Classic Cars"/>
    <n v="141"/>
    <x v="44"/>
    <s v="Reims Collectables"/>
    <s v="+2125558985"/>
    <s v="59 rue de l'Abbaye"/>
    <s v="Reims"/>
    <m/>
    <n v="51100"/>
    <s v="France"/>
    <s v="EMEA"/>
    <s v="Henriot"/>
    <x v="1"/>
    <s v="Medium"/>
  </r>
  <r>
    <x v="179"/>
    <n v="28"/>
    <n v="100"/>
    <n v="11"/>
    <n v="2800"/>
    <d v="2003-09-11T00:00:00"/>
    <s v="Shipped"/>
    <n v="3"/>
    <s v="Sep"/>
    <n v="2003"/>
    <s v="Classic Cars"/>
    <n v="141"/>
    <x v="44"/>
    <s v="Anna's Decorations, Ltd"/>
    <s v="+2125558986"/>
    <s v="201 Miller Street Level 15"/>
    <s v="North Sydney"/>
    <s v="NSW"/>
    <n v="2060"/>
    <s v="Australia"/>
    <s v="APAC"/>
    <s v="O'Hara"/>
    <x v="35"/>
    <s v="Medium"/>
  </r>
  <r>
    <x v="180"/>
    <n v="36"/>
    <n v="100"/>
    <n v="10"/>
    <n v="3600"/>
    <d v="2003-10-17T00:00:00"/>
    <s v="Shipped"/>
    <n v="4"/>
    <s v="Oct"/>
    <n v="2003"/>
    <s v="Classic Cars"/>
    <n v="141"/>
    <x v="44"/>
    <s v="Heintze Collectables"/>
    <s v="+2125558987"/>
    <s v="Smagsloget 45"/>
    <s v="Aaarhus"/>
    <m/>
    <n v="8200"/>
    <s v="Denmark"/>
    <s v="EMEA"/>
    <s v="Ibsen"/>
    <x v="63"/>
    <s v="Medium"/>
  </r>
  <r>
    <x v="213"/>
    <n v="48"/>
    <n v="100"/>
    <n v="8"/>
    <n v="4800"/>
    <d v="2003-11-05T00:00:00"/>
    <s v="Shipped"/>
    <n v="4"/>
    <s v="Nov"/>
    <n v="2003"/>
    <s v="Classic Cars"/>
    <n v="141"/>
    <x v="44"/>
    <s v="Gift Depot Inc."/>
    <s v="+2125558988"/>
    <s v="25593 South Bay Ln."/>
    <s v="Bridgewater"/>
    <s v="CT"/>
    <n v="97562"/>
    <s v="USA"/>
    <s v="NA"/>
    <s v="King"/>
    <x v="3"/>
    <s v="Medium"/>
  </r>
  <r>
    <x v="108"/>
    <n v="39"/>
    <n v="100"/>
    <n v="4"/>
    <n v="3900"/>
    <d v="2003-11-12T00:00:00"/>
    <s v="Shipped"/>
    <n v="4"/>
    <s v="Nov"/>
    <n v="2003"/>
    <s v="Classic Cars"/>
    <n v="141"/>
    <x v="44"/>
    <s v="Herkku Gifts"/>
    <s v="+2125558989"/>
    <s v="Drammen 121, PR 744 Sentrum"/>
    <s v="Bergen"/>
    <m/>
    <s v="N 5804"/>
    <s v="Norway"/>
    <s v="EMEA"/>
    <s v="Oeztan"/>
    <x v="6"/>
    <s v="Medium"/>
  </r>
  <r>
    <x v="172"/>
    <n v="45"/>
    <n v="100"/>
    <n v="9"/>
    <n v="4500"/>
    <d v="2003-11-20T00:00:00"/>
    <s v="Shipped"/>
    <n v="4"/>
    <s v="Nov"/>
    <n v="2003"/>
    <s v="Classic Cars"/>
    <n v="141"/>
    <x v="44"/>
    <s v="Online Diecast Creations Co."/>
    <s v="+2125558990"/>
    <s v="2304 Long Airport Avenue"/>
    <s v="Nashua"/>
    <s v="NH"/>
    <n v="62005"/>
    <s v="USA"/>
    <s v="NA"/>
    <s v="Young"/>
    <x v="33"/>
    <s v="Medium"/>
  </r>
  <r>
    <x v="182"/>
    <n v="35"/>
    <n v="100"/>
    <n v="15"/>
    <n v="3500"/>
    <d v="2003-12-02T00:00:00"/>
    <s v="Shipped"/>
    <n v="4"/>
    <s v="Dec"/>
    <n v="2003"/>
    <s v="Classic Cars"/>
    <n v="141"/>
    <x v="44"/>
    <s v="Muscle Machine Inc"/>
    <s v="+2125558991"/>
    <s v="4092 Furth Circle Suite 400"/>
    <s v="NYC"/>
    <s v="NY"/>
    <n v="10022"/>
    <s v="USA"/>
    <s v="NA"/>
    <s v="Young"/>
    <x v="59"/>
    <s v="Medium"/>
  </r>
  <r>
    <x v="157"/>
    <n v="45"/>
    <n v="100"/>
    <n v="8"/>
    <n v="4500"/>
    <d v="2004-01-16T00:00:00"/>
    <s v="Shipped"/>
    <n v="1"/>
    <s v="Jan"/>
    <n v="2004"/>
    <s v="Classic Cars"/>
    <n v="141"/>
    <x v="44"/>
    <s v="Euro Shopping Channel"/>
    <s v="+2125558992"/>
    <s v="C/ Moralzarzal, 86"/>
    <s v="Madrid"/>
    <m/>
    <n v="28034"/>
    <s v="Spain"/>
    <s v="EMEA"/>
    <s v="Freyre"/>
    <x v="20"/>
    <s v="Medium"/>
  </r>
  <r>
    <x v="214"/>
    <n v="46"/>
    <n v="100"/>
    <n v="6"/>
    <n v="4600"/>
    <d v="2004-02-26T00:00:00"/>
    <s v="Shipped"/>
    <n v="1"/>
    <s v="Feb"/>
    <n v="2004"/>
    <s v="Classic Cars"/>
    <n v="141"/>
    <x v="44"/>
    <s v="Collectable Mini Designs Co."/>
    <s v="+2125558993"/>
    <s v="361 Furth Circle"/>
    <s v="San Diego"/>
    <s v="CA"/>
    <n v="91217"/>
    <s v="USA"/>
    <s v="NA"/>
    <s v="Thompson"/>
    <x v="33"/>
    <s v="Large"/>
  </r>
  <r>
    <x v="183"/>
    <n v="37"/>
    <n v="100"/>
    <n v="1"/>
    <n v="3700"/>
    <d v="2004-04-13T00:00:00"/>
    <s v="Shipped"/>
    <n v="2"/>
    <s v="Apr"/>
    <n v="2004"/>
    <s v="Classic Cars"/>
    <n v="141"/>
    <x v="44"/>
    <s v="Osaka Souveniers Co."/>
    <s v="+2125558994"/>
    <s v="Dojima Avanza 4F, 1-6-20 Dojima, Kita-ku"/>
    <s v="Osaka"/>
    <s v="Osaka"/>
    <s v="530-0003"/>
    <s v="Japan"/>
    <s v="Japan"/>
    <s v="Kentary"/>
    <x v="37"/>
    <s v="Medium"/>
  </r>
  <r>
    <x v="113"/>
    <n v="31"/>
    <n v="100"/>
    <n v="3"/>
    <n v="3100"/>
    <d v="2004-06-01T00:00:00"/>
    <s v="Cancelled"/>
    <n v="2"/>
    <s v="Jun"/>
    <n v="2004"/>
    <s v="Classic Cars"/>
    <n v="141"/>
    <x v="44"/>
    <s v="UK Collectables, Ltd."/>
    <s v="+2125558995"/>
    <s v="Berkeley Gardens 12  Brewery"/>
    <s v="Liverpool"/>
    <m/>
    <s v="WX1 6LT"/>
    <s v="UK"/>
    <s v="EMEA"/>
    <s v="Devon"/>
    <x v="19"/>
    <s v="Medium"/>
  </r>
  <r>
    <x v="114"/>
    <n v="33"/>
    <n v="100"/>
    <n v="4"/>
    <n v="3300"/>
    <d v="2004-07-06T00:00:00"/>
    <s v="Shipped"/>
    <n v="3"/>
    <s v="Jul"/>
    <n v="2004"/>
    <s v="Classic Cars"/>
    <n v="141"/>
    <x v="44"/>
    <s v="L'ordine Souveniers"/>
    <s v="+2125558996"/>
    <s v="Strada Provinciale 124"/>
    <s v="Reggio Emilia"/>
    <m/>
    <n v="42100"/>
    <s v="Italy"/>
    <s v="EMEA"/>
    <s v="Moroni"/>
    <x v="56"/>
    <s v="Medium"/>
  </r>
  <r>
    <x v="184"/>
    <n v="31"/>
    <n v="100"/>
    <n v="4"/>
    <n v="3100"/>
    <d v="2004-08-06T00:00:00"/>
    <s v="Shipped"/>
    <n v="3"/>
    <s v="Aug"/>
    <n v="2004"/>
    <s v="Classic Cars"/>
    <n v="141"/>
    <x v="44"/>
    <s v="Signal Gift Stores"/>
    <s v="+2125558997"/>
    <s v="8489 Strong St."/>
    <s v="Las Vegas"/>
    <s v="NV"/>
    <n v="83030"/>
    <s v="USA"/>
    <s v="NA"/>
    <s v="King"/>
    <x v="49"/>
    <s v="Medium"/>
  </r>
  <r>
    <x v="116"/>
    <n v="27"/>
    <n v="100"/>
    <n v="2"/>
    <n v="2700"/>
    <d v="2004-08-30T00:00:00"/>
    <s v="Shipped"/>
    <n v="3"/>
    <s v="Aug"/>
    <n v="2004"/>
    <s v="Classic Cars"/>
    <n v="141"/>
    <x v="44"/>
    <s v="Vida Sport, Ltd"/>
    <s v="+2125558998"/>
    <s v="Grenzacherweg 237"/>
    <s v="Gensve"/>
    <m/>
    <n v="1203"/>
    <s v="Switzerland"/>
    <s v="EMEA"/>
    <s v="Holz"/>
    <x v="9"/>
    <s v="Medium"/>
  </r>
  <r>
    <x v="185"/>
    <n v="39"/>
    <n v="100"/>
    <n v="6"/>
    <n v="3900"/>
    <d v="2003-10-05T00:00:00"/>
    <s v="Shipped"/>
    <n v="4"/>
    <s v="Oct"/>
    <n v="2003"/>
    <s v="Classic Cars"/>
    <n v="141"/>
    <x v="44"/>
    <s v="Norway Gifts By Mail, Co."/>
    <s v="+2125558999"/>
    <s v="Drammensveien 126 A, PB 744 Sentrum"/>
    <s v="Oslo"/>
    <m/>
    <s v="N 0106"/>
    <s v="Norway"/>
    <s v="EMEA"/>
    <s v="Klaeboe"/>
    <x v="67"/>
    <s v="Medium"/>
  </r>
  <r>
    <x v="217"/>
    <n v="32"/>
    <n v="100"/>
    <n v="11"/>
    <n v="3200"/>
    <d v="2004-10-16T00:00:00"/>
    <s v="Shipped"/>
    <n v="4"/>
    <s v="Oct"/>
    <n v="2004"/>
    <s v="Classic Cars"/>
    <n v="141"/>
    <x v="44"/>
    <s v="Euro Shopping Channel"/>
    <s v="+2125559000"/>
    <s v="C/ Moralzarzal, 86"/>
    <s v="Madrid"/>
    <m/>
    <n v="28034"/>
    <s v="Spain"/>
    <s v="EMEA"/>
    <s v="Freyre"/>
    <x v="20"/>
    <s v="Medium"/>
  </r>
  <r>
    <x v="175"/>
    <n v="28"/>
    <n v="100"/>
    <n v="8"/>
    <n v="2800"/>
    <d v="2004-11-04T00:00:00"/>
    <s v="Shipped"/>
    <n v="4"/>
    <s v="Nov"/>
    <n v="2004"/>
    <s v="Classic Cars"/>
    <n v="141"/>
    <x v="44"/>
    <s v="FunGiftIdeas.com"/>
    <s v="+2125559001"/>
    <s v="1785 First Street"/>
    <s v="New Bedford"/>
    <s v="MA"/>
    <n v="50553"/>
    <s v="USA"/>
    <s v="NA"/>
    <s v="Benitez"/>
    <x v="18"/>
    <s v="Medium"/>
  </r>
  <r>
    <x v="186"/>
    <n v="26"/>
    <n v="67.91"/>
    <n v="12"/>
    <n v="1765.6599999999999"/>
    <d v="2004-11-17T00:00:00"/>
    <s v="Shipped"/>
    <n v="4"/>
    <s v="Nov"/>
    <n v="2004"/>
    <s v="Classic Cars"/>
    <n v="141"/>
    <x v="44"/>
    <s v="Motor Mint Distributors Inc."/>
    <s v="+2125559002"/>
    <s v="11328 Douglas Av."/>
    <s v="Philadelphia"/>
    <s v="PA"/>
    <n v="71270"/>
    <s v="USA"/>
    <s v="NA"/>
    <s v="Hernandez"/>
    <x v="38"/>
    <s v="Small"/>
  </r>
  <r>
    <x v="218"/>
    <n v="44"/>
    <n v="84.88"/>
    <n v="2"/>
    <n v="3734.72"/>
    <d v="2004-11-24T00:00:00"/>
    <s v="Shipped"/>
    <n v="4"/>
    <s v="Nov"/>
    <n v="2004"/>
    <s v="Classic Cars"/>
    <n v="141"/>
    <x v="44"/>
    <s v="Reims Collectables"/>
    <s v="+2125559003"/>
    <s v="59 rue de l'Abbaye"/>
    <s v="Reims"/>
    <m/>
    <n v="51100"/>
    <s v="France"/>
    <s v="EMEA"/>
    <s v="Henriot"/>
    <x v="1"/>
    <s v="Medium"/>
  </r>
  <r>
    <x v="219"/>
    <n v="46"/>
    <n v="100"/>
    <n v="6"/>
    <n v="4600"/>
    <d v="2005-01-12T00:00:00"/>
    <s v="Resolved"/>
    <n v="1"/>
    <s v="Jan"/>
    <n v="2005"/>
    <s v="Classic Cars"/>
    <n v="141"/>
    <x v="44"/>
    <s v="Toys4GrownUps.com"/>
    <s v="+2125559004"/>
    <s v="78934 Hillside Dr."/>
    <s v="Pasadena"/>
    <s v="CA"/>
    <n v="90003"/>
    <s v="USA"/>
    <s v="NA"/>
    <s v="Young"/>
    <x v="3"/>
    <s v="Medium"/>
  </r>
  <r>
    <x v="241"/>
    <n v="32"/>
    <n v="70.83"/>
    <n v="4"/>
    <n v="2266.56"/>
    <d v="2005-02-10T00:00:00"/>
    <s v="Shipped"/>
    <n v="1"/>
    <s v="Feb"/>
    <n v="2005"/>
    <s v="Classic Cars"/>
    <n v="141"/>
    <x v="44"/>
    <s v="Euro Shopping Channel"/>
    <s v="+2125559005"/>
    <s v="C/ Moralzarzal, 86"/>
    <s v="Madrid"/>
    <m/>
    <n v="28034"/>
    <s v="Spain"/>
    <s v="EMEA"/>
    <s v="Freyre"/>
    <x v="20"/>
    <s v="Small"/>
  </r>
  <r>
    <x v="191"/>
    <n v="65"/>
    <n v="100"/>
    <n v="1"/>
    <n v="6500"/>
    <d v="2005-04-15T00:00:00"/>
    <s v="Disputed"/>
    <n v="2"/>
    <s v="Apr"/>
    <n v="2005"/>
    <s v="Classic Cars"/>
    <n v="141"/>
    <x v="44"/>
    <s v="Danish Wholesale Imports"/>
    <s v="+2125559006"/>
    <s v="Vinb'ltet 34"/>
    <s v="Kobenhavn"/>
    <m/>
    <n v="1734"/>
    <s v="Denmark"/>
    <s v="EMEA"/>
    <s v="Petersen"/>
    <x v="40"/>
    <s v="Large"/>
  </r>
  <r>
    <x v="122"/>
    <n v="43"/>
    <n v="100"/>
    <n v="3"/>
    <n v="4300"/>
    <d v="2005-05-17T00:00:00"/>
    <s v="Shipped"/>
    <n v="2"/>
    <s v="May"/>
    <n v="2005"/>
    <s v="Classic Cars"/>
    <n v="141"/>
    <x v="44"/>
    <s v="Salzburg Collectables"/>
    <s v="+2125559007"/>
    <s v="Geislweg 14"/>
    <s v="Salzburg"/>
    <m/>
    <n v="5020"/>
    <s v="Austria"/>
    <s v="EMEA"/>
    <s v="Pipps"/>
    <x v="16"/>
    <s v="Medium"/>
  </r>
  <r>
    <x v="103"/>
    <n v="43"/>
    <n v="67.77"/>
    <n v="12"/>
    <n v="2914.1099999999997"/>
    <d v="2003-03-03T00:00:00"/>
    <s v="Shipped"/>
    <n v="1"/>
    <s v="Mar"/>
    <n v="2003"/>
    <s v="Motorcycles"/>
    <n v="62"/>
    <x v="45"/>
    <s v="Cruz &amp; Sons Co."/>
    <s v="+2125559008"/>
    <s v="15 McCallum Street - NatWest Center #13-03"/>
    <s v="Makati City"/>
    <m/>
    <s v="1227 MM"/>
    <s v="Philippines"/>
    <s v="Japan"/>
    <s v="Cruz"/>
    <x v="53"/>
    <s v="Small"/>
  </r>
  <r>
    <x v="104"/>
    <n v="35"/>
    <n v="49.74"/>
    <n v="16"/>
    <n v="1740.9"/>
    <d v="2003-05-08T00:00:00"/>
    <s v="Shipped"/>
    <n v="2"/>
    <s v="May"/>
    <n v="2003"/>
    <s v="Motorcycles"/>
    <n v="62"/>
    <x v="45"/>
    <s v="Marseille Mini Autos"/>
    <s v="+2125559009"/>
    <s v="12, rue des Bouchers"/>
    <s v="Marseille"/>
    <m/>
    <n v="13008"/>
    <s v="France"/>
    <s v="EMEA"/>
    <s v="Lebihan"/>
    <x v="54"/>
    <s v="Small"/>
  </r>
  <r>
    <x v="105"/>
    <n v="45"/>
    <n v="50.36"/>
    <n v="13"/>
    <n v="2266.1999999999998"/>
    <d v="2003-07-02T00:00:00"/>
    <s v="Shipped"/>
    <n v="3"/>
    <s v="Jul"/>
    <n v="2003"/>
    <s v="Motorcycles"/>
    <n v="62"/>
    <x v="45"/>
    <s v="Mini Gifts Distributors Ltd."/>
    <s v="+2125559010"/>
    <s v="5677 Strong St."/>
    <s v="San Rafael"/>
    <s v="CA"/>
    <n v="97562"/>
    <s v="USA"/>
    <s v="NA"/>
    <s v="Nelson"/>
    <x v="33"/>
    <s v="Small"/>
  </r>
  <r>
    <x v="274"/>
    <n v="47"/>
    <n v="67.14"/>
    <n v="2"/>
    <n v="3155.58"/>
    <d v="2003-09-03T00:00:00"/>
    <s v="Shipped"/>
    <n v="3"/>
    <s v="Sep"/>
    <n v="2003"/>
    <s v="Motorcycles"/>
    <n v="62"/>
    <x v="45"/>
    <s v="Gift Ideas Corp."/>
    <s v="+2125559011"/>
    <s v="2440 Pompton St."/>
    <s v="Glendale"/>
    <s v="CT"/>
    <n v="97561"/>
    <s v="USA"/>
    <s v="NA"/>
    <s v="Lewis"/>
    <x v="70"/>
    <s v="Medium"/>
  </r>
  <r>
    <x v="4"/>
    <n v="21"/>
    <n v="64.66"/>
    <n v="8"/>
    <n v="1357.86"/>
    <d v="2003-10-10T00:00:00"/>
    <s v="Shipped"/>
    <n v="4"/>
    <s v="Oct"/>
    <n v="2003"/>
    <s v="Motorcycles"/>
    <n v="62"/>
    <x v="45"/>
    <s v="Corporate Gift Ideas Co."/>
    <s v="+2125559012"/>
    <s v="7734 Strong St."/>
    <s v="San Francisco"/>
    <s v="CA"/>
    <m/>
    <s v="USA"/>
    <s v="NA"/>
    <s v="Brown"/>
    <x v="3"/>
    <s v="Small"/>
  </r>
  <r>
    <x v="107"/>
    <n v="38"/>
    <n v="68.39"/>
    <n v="8"/>
    <n v="2598.8200000000002"/>
    <d v="2003-11-04T00:00:00"/>
    <s v="Shipped"/>
    <n v="4"/>
    <s v="Nov"/>
    <n v="2003"/>
    <s v="Motorcycles"/>
    <n v="62"/>
    <x v="45"/>
    <s v="Anna's Decorations, Ltd"/>
    <s v="+2125559013"/>
    <s v="201 Miller Street Level 15"/>
    <s v="North Sydney"/>
    <s v="NSW"/>
    <n v="2060"/>
    <s v="Australia"/>
    <s v="APAC"/>
    <s v="O'Hara"/>
    <x v="35"/>
    <s v="Small"/>
  </r>
  <r>
    <x v="6"/>
    <n v="21"/>
    <n v="50.36"/>
    <n v="3"/>
    <n v="1057.56"/>
    <d v="2003-11-11T00:00:00"/>
    <s v="Shipped"/>
    <n v="4"/>
    <s v="Nov"/>
    <n v="2003"/>
    <s v="Motorcycles"/>
    <n v="62"/>
    <x v="45"/>
    <s v="Daedalus Designs Imports"/>
    <s v="+2125559014"/>
    <s v="184, chausse de Tournai"/>
    <s v="Lille"/>
    <m/>
    <n v="59000"/>
    <s v="France"/>
    <s v="EMEA"/>
    <s v="Rance"/>
    <x v="5"/>
    <s v="Small"/>
  </r>
  <r>
    <x v="109"/>
    <n v="43"/>
    <n v="72.739999999999995"/>
    <n v="9"/>
    <n v="3127.8199999999997"/>
    <d v="2003-11-20T00:00:00"/>
    <s v="Shipped"/>
    <n v="4"/>
    <s v="Nov"/>
    <n v="2003"/>
    <s v="Motorcycles"/>
    <n v="62"/>
    <x v="45"/>
    <s v="Toms Spezialitten, Ltd"/>
    <s v="+2125559015"/>
    <s v="Mehrheimerstr. 369"/>
    <s v="Koln"/>
    <m/>
    <n v="50739"/>
    <s v="Germany"/>
    <s v="EMEA"/>
    <s v="Pfalzheim"/>
    <x v="55"/>
    <s v="Medium"/>
  </r>
  <r>
    <x v="9"/>
    <n v="46"/>
    <n v="54.09"/>
    <n v="8"/>
    <n v="2488.1400000000003"/>
    <d v="2004-01-15T00:00:00"/>
    <s v="Shipped"/>
    <n v="1"/>
    <s v="Jan"/>
    <n v="2004"/>
    <s v="Motorcycles"/>
    <n v="62"/>
    <x v="45"/>
    <s v="Auto Canal Petit"/>
    <s v="+2125559016"/>
    <s v="25, rue Lauriston"/>
    <s v="Paris"/>
    <m/>
    <n v="75016"/>
    <s v="France"/>
    <s v="EMEA"/>
    <s v="Perrier"/>
    <x v="7"/>
    <s v="Small"/>
  </r>
  <r>
    <x v="148"/>
    <n v="38"/>
    <n v="58.44"/>
    <n v="1"/>
    <n v="2220.7199999999998"/>
    <d v="2004-02-21T00:00:00"/>
    <s v="Shipped"/>
    <n v="1"/>
    <s v="Feb"/>
    <n v="2004"/>
    <s v="Motorcycles"/>
    <n v="62"/>
    <x v="45"/>
    <s v="Daedalus Designs Imports"/>
    <s v="+2125559017"/>
    <s v="184, chausse de Tournai"/>
    <s v="Lille"/>
    <m/>
    <n v="59000"/>
    <s v="France"/>
    <s v="EMEA"/>
    <s v="Rance"/>
    <x v="5"/>
    <s v="Small"/>
  </r>
  <r>
    <x v="11"/>
    <n v="26"/>
    <n v="52.22"/>
    <n v="1"/>
    <n v="1357.72"/>
    <d v="2004-04-05T00:00:00"/>
    <s v="Shipped"/>
    <n v="2"/>
    <s v="Apr"/>
    <n v="2004"/>
    <s v="Motorcycles"/>
    <n v="62"/>
    <x v="45"/>
    <s v="Vitachrome Inc."/>
    <s v="+2125559018"/>
    <s v="2678 Kingston Rd. Suite 101"/>
    <s v="NYC"/>
    <s v="NY"/>
    <n v="10022"/>
    <s v="USA"/>
    <s v="NA"/>
    <s v="Frick"/>
    <x v="9"/>
    <s v="Small"/>
  </r>
  <r>
    <x v="268"/>
    <n v="31"/>
    <n v="52.84"/>
    <n v="5"/>
    <n v="1638.0400000000002"/>
    <d v="2004-05-26T00:00:00"/>
    <s v="Shipped"/>
    <n v="2"/>
    <s v="May"/>
    <n v="2004"/>
    <s v="Motorcycles"/>
    <n v="62"/>
    <x v="45"/>
    <s v="Auto Canal Petit"/>
    <s v="+2125559019"/>
    <s v="25, rue Lauriston"/>
    <s v="Paris"/>
    <m/>
    <n v="75016"/>
    <s v="France"/>
    <s v="EMEA"/>
    <s v="Perrier"/>
    <x v="7"/>
    <s v="Small"/>
  </r>
  <r>
    <x v="275"/>
    <n v="48"/>
    <n v="54.71"/>
    <n v="3"/>
    <n v="2626.08"/>
    <d v="2004-06-30T00:00:00"/>
    <s v="Shipped"/>
    <n v="2"/>
    <s v="Jun"/>
    <n v="2004"/>
    <s v="Motorcycles"/>
    <n v="62"/>
    <x v="45"/>
    <s v="Gifts4AllAges.com"/>
    <s v="+2125559020"/>
    <s v="8616 Spinnaker Dr."/>
    <s v="Boston"/>
    <s v="MA"/>
    <n v="51003"/>
    <s v="USA"/>
    <s v="NA"/>
    <s v="Yoshido"/>
    <x v="4"/>
    <s v="Small"/>
  </r>
  <r>
    <x v="115"/>
    <n v="33"/>
    <n v="50.36"/>
    <n v="9"/>
    <n v="1661.8799999999999"/>
    <d v="2004-08-02T00:00:00"/>
    <s v="Shipped"/>
    <n v="3"/>
    <s v="Aug"/>
    <n v="2004"/>
    <s v="Motorcycles"/>
    <n v="62"/>
    <x v="45"/>
    <s v="Online Mini Collectables"/>
    <s v="+2125559021"/>
    <s v="7635 Spinnaker Dr."/>
    <s v="Brickhaven"/>
    <s v="MA"/>
    <n v="58339"/>
    <s v="USA"/>
    <s v="NA"/>
    <s v="Barajas"/>
    <x v="57"/>
    <s v="Small"/>
  </r>
  <r>
    <x v="276"/>
    <n v="38"/>
    <n v="57.2"/>
    <n v="1"/>
    <n v="2173.6"/>
    <d v="2004-08-28T00:00:00"/>
    <s v="Shipped"/>
    <n v="3"/>
    <s v="Aug"/>
    <n v="2004"/>
    <s v="Motorcycles"/>
    <n v="62"/>
    <x v="45"/>
    <s v="La Corne D'abondance, Co."/>
    <s v="+2125559022"/>
    <s v="265, boulevard Charonne"/>
    <s v="Paris"/>
    <m/>
    <n v="75012"/>
    <s v="France"/>
    <s v="EMEA"/>
    <s v="Bertrand"/>
    <x v="50"/>
    <s v="Small"/>
  </r>
  <r>
    <x v="16"/>
    <n v="39"/>
    <n v="55.95"/>
    <n v="3"/>
    <n v="2182.0500000000002"/>
    <d v="2004-09-30T00:00:00"/>
    <s v="Shipped"/>
    <n v="3"/>
    <s v="Sep"/>
    <n v="2004"/>
    <s v="Motorcycles"/>
    <n v="62"/>
    <x v="45"/>
    <s v="Toys of Finland, Co."/>
    <s v="+2125559023"/>
    <s v="Keskuskatu 45"/>
    <s v="Helsinki"/>
    <m/>
    <n v="21240"/>
    <s v="Finland"/>
    <s v="EMEA"/>
    <s v="Karttunen"/>
    <x v="13"/>
    <s v="Small"/>
  </r>
  <r>
    <x v="118"/>
    <n v="42"/>
    <n v="67.14"/>
    <n v="16"/>
    <n v="2819.88"/>
    <d v="2004-10-16T00:00:00"/>
    <s v="Shipped"/>
    <n v="4"/>
    <s v="Oct"/>
    <n v="2004"/>
    <s v="Motorcycles"/>
    <n v="62"/>
    <x v="45"/>
    <s v="Toms Spezialitten, Ltd"/>
    <s v="+2125559024"/>
    <s v="Mehrheimerstr. 369"/>
    <s v="Koln"/>
    <m/>
    <n v="50739"/>
    <s v="Germany"/>
    <s v="EMEA"/>
    <s v="Pfalzheim"/>
    <x v="55"/>
    <s v="Small"/>
  </r>
  <r>
    <x v="149"/>
    <n v="44"/>
    <n v="59.06"/>
    <n v="4"/>
    <n v="2598.6400000000003"/>
    <d v="2004-11-03T00:00:00"/>
    <s v="Shipped"/>
    <n v="4"/>
    <s v="Nov"/>
    <n v="2004"/>
    <s v="Motorcycles"/>
    <n v="62"/>
    <x v="45"/>
    <s v="Microscale Inc."/>
    <s v="+2125559025"/>
    <s v="5290 North Pendale Street Suite 200"/>
    <s v="NYC"/>
    <s v="NY"/>
    <n v="10022"/>
    <s v="USA"/>
    <s v="NA"/>
    <s v="Kuo"/>
    <x v="64"/>
    <s v="Small"/>
  </r>
  <r>
    <x v="272"/>
    <n v="29"/>
    <n v="69.63"/>
    <n v="2"/>
    <n v="2019.27"/>
    <d v="2004-11-16T00:00:00"/>
    <s v="Shipped"/>
    <n v="4"/>
    <s v="Nov"/>
    <n v="2004"/>
    <s v="Motorcycles"/>
    <n v="62"/>
    <x v="45"/>
    <s v="Cruz &amp; Sons Co."/>
    <s v="+2125559026"/>
    <s v="15 McCallum Street - NatWest Center #13-03"/>
    <s v="Makati City"/>
    <m/>
    <s v="1227 MM"/>
    <s v="Philippines"/>
    <s v="Japan"/>
    <s v="Cruz"/>
    <x v="53"/>
    <s v="Small"/>
  </r>
  <r>
    <x v="187"/>
    <n v="26"/>
    <n v="55.95"/>
    <n v="8"/>
    <n v="1454.7"/>
    <d v="2004-11-24T00:00:00"/>
    <s v="Shipped"/>
    <n v="4"/>
    <s v="Nov"/>
    <n v="2004"/>
    <s v="Motorcycles"/>
    <n v="62"/>
    <x v="45"/>
    <s v="Australian Collectors, Co."/>
    <s v="+2125559027"/>
    <s v="636 St Kilda Road Level 3"/>
    <s v="Melbourne"/>
    <s v="Victoria"/>
    <n v="3004"/>
    <s v="Australia"/>
    <s v="APAC"/>
    <s v="Ferguson"/>
    <x v="8"/>
    <s v="Small"/>
  </r>
  <r>
    <x v="273"/>
    <n v="31"/>
    <n v="53.47"/>
    <n v="1"/>
    <n v="1657.57"/>
    <d v="2004-12-07T00:00:00"/>
    <s v="Shipped"/>
    <n v="4"/>
    <s v="Dec"/>
    <n v="2004"/>
    <s v="Motorcycles"/>
    <n v="62"/>
    <x v="45"/>
    <s v="Euro Shopping Channel"/>
    <s v="+2125559028"/>
    <s v="C/ Moralzarzal, 86"/>
    <s v="Madrid"/>
    <m/>
    <n v="28034"/>
    <s v="Spain"/>
    <s v="EMEA"/>
    <s v="Freyre"/>
    <x v="20"/>
    <s v="Small"/>
  </r>
  <r>
    <x v="120"/>
    <n v="32"/>
    <n v="89.12"/>
    <n v="12"/>
    <n v="2851.84"/>
    <d v="2005-01-06T00:00:00"/>
    <s v="Shipped"/>
    <n v="1"/>
    <s v="Jan"/>
    <n v="2005"/>
    <s v="Motorcycles"/>
    <n v="62"/>
    <x v="45"/>
    <s v="Suominen Souveniers"/>
    <s v="+2125559029"/>
    <s v="Software Engineering Center, SEC Oy"/>
    <s v="Espoo"/>
    <m/>
    <s v="FIN-02271"/>
    <s v="Finland"/>
    <s v="EMEA"/>
    <s v="Suominen"/>
    <x v="58"/>
    <s v="Small"/>
  </r>
  <r>
    <x v="220"/>
    <n v="28"/>
    <n v="100"/>
    <n v="9"/>
    <n v="2800"/>
    <d v="2005-02-10T00:00:00"/>
    <s v="Shipped"/>
    <n v="1"/>
    <s v="Feb"/>
    <n v="2005"/>
    <s v="Motorcycles"/>
    <n v="62"/>
    <x v="45"/>
    <s v="Euro Shopping Channel"/>
    <s v="+2125559030"/>
    <s v="C/ Moralzarzal, 86"/>
    <s v="Madrid"/>
    <m/>
    <n v="28034"/>
    <s v="Spain"/>
    <s v="EMEA"/>
    <s v="Freyre"/>
    <x v="20"/>
    <s v="Medium"/>
  </r>
  <r>
    <x v="190"/>
    <n v="36"/>
    <n v="100"/>
    <n v="2"/>
    <n v="3600"/>
    <d v="2005-03-04T00:00:00"/>
    <s v="Shipped"/>
    <n v="1"/>
    <s v="Mar"/>
    <n v="2005"/>
    <s v="Motorcycles"/>
    <n v="62"/>
    <x v="45"/>
    <s v="Mini Gifts Distributors Ltd."/>
    <s v="+2125559031"/>
    <s v="5677 Strong St."/>
    <s v="San Rafael"/>
    <s v="CA"/>
    <n v="97562"/>
    <s v="USA"/>
    <s v="NA"/>
    <s v="Nelson"/>
    <x v="33"/>
    <s v="Medium"/>
  </r>
  <r>
    <x v="24"/>
    <n v="36"/>
    <n v="52.22"/>
    <n v="1"/>
    <n v="1879.92"/>
    <d v="2005-04-08T00:00:00"/>
    <s v="Shipped"/>
    <n v="2"/>
    <s v="Apr"/>
    <n v="2005"/>
    <s v="Motorcycles"/>
    <n v="62"/>
    <x v="45"/>
    <s v="UK Collectables, Ltd."/>
    <s v="+2125559032"/>
    <s v="Berkeley Gardens 12  Brewery"/>
    <s v="Liverpool"/>
    <m/>
    <s v="WX1 6LT"/>
    <s v="UK"/>
    <s v="EMEA"/>
    <s v="Devon"/>
    <x v="19"/>
    <s v="Small"/>
  </r>
  <r>
    <x v="222"/>
    <n v="41"/>
    <n v="100"/>
    <n v="17"/>
    <n v="4100"/>
    <d v="2003-02-17T00:00:00"/>
    <s v="Shipped"/>
    <n v="1"/>
    <s v="Feb"/>
    <n v="2003"/>
    <s v="Vintage Cars"/>
    <n v="105"/>
    <x v="46"/>
    <s v="Rovelli Gifts"/>
    <s v="+2125559033"/>
    <s v="Via Ludovico il Moro 22"/>
    <s v="Bergamo"/>
    <m/>
    <n v="24100"/>
    <s v="Italy"/>
    <s v="EMEA"/>
    <s v="Rovelli"/>
    <x v="68"/>
    <s v="Medium"/>
  </r>
  <r>
    <x v="64"/>
    <n v="27"/>
    <n v="99.52"/>
    <n v="8"/>
    <n v="2687.04"/>
    <d v="2003-04-28T00:00:00"/>
    <s v="Shipped"/>
    <n v="2"/>
    <s v="Apr"/>
    <n v="2003"/>
    <s v="Vintage Cars"/>
    <n v="105"/>
    <x v="46"/>
    <s v="Salzburg Collectables"/>
    <s v="+2125559034"/>
    <s v="Geislweg 14"/>
    <s v="Salzburg"/>
    <m/>
    <n v="5020"/>
    <s v="Austria"/>
    <s v="EMEA"/>
    <s v="Pipps"/>
    <x v="16"/>
    <s v="Small"/>
  </r>
  <r>
    <x v="260"/>
    <n v="33"/>
    <n v="100"/>
    <n v="1"/>
    <n v="3300"/>
    <d v="2003-06-16T00:00:00"/>
    <s v="Shipped"/>
    <n v="2"/>
    <s v="Jun"/>
    <n v="2003"/>
    <s v="Vintage Cars"/>
    <n v="105"/>
    <x v="46"/>
    <s v="Auto-Moto Classics Inc."/>
    <s v="+2125559035"/>
    <s v="16780 Pompton St."/>
    <s v="Brickhaven"/>
    <s v="MA"/>
    <n v="58339"/>
    <s v="USA"/>
    <s v="NA"/>
    <s v="Taylor"/>
    <x v="30"/>
    <s v="Medium"/>
  </r>
  <r>
    <x v="66"/>
    <n v="34"/>
    <n v="100"/>
    <n v="12"/>
    <n v="3400"/>
    <d v="2003-08-10T00:00:00"/>
    <s v="Shipped"/>
    <n v="3"/>
    <s v="Aug"/>
    <n v="2003"/>
    <s v="Vintage Cars"/>
    <n v="105"/>
    <x v="46"/>
    <s v="Mini Creations Ltd."/>
    <s v="+2125559036"/>
    <s v="4575 Hillside Dr."/>
    <s v="New Bedford"/>
    <s v="MA"/>
    <n v="50553"/>
    <s v="USA"/>
    <s v="NA"/>
    <s v="Tam"/>
    <x v="42"/>
    <s v="Medium"/>
  </r>
  <r>
    <x v="67"/>
    <n v="29"/>
    <n v="100"/>
    <n v="10"/>
    <n v="2900"/>
    <d v="2003-10-06T00:00:00"/>
    <s v="Shipped"/>
    <n v="4"/>
    <s v="Oct"/>
    <n v="2003"/>
    <s v="Vintage Cars"/>
    <n v="105"/>
    <x v="46"/>
    <s v="Toys of Finland, Co."/>
    <s v="+2125559037"/>
    <s v="Keskuskatu 45"/>
    <s v="Helsinki"/>
    <m/>
    <n v="21240"/>
    <s v="Finland"/>
    <s v="EMEA"/>
    <s v="Karttunen"/>
    <x v="13"/>
    <s v="Medium"/>
  </r>
  <r>
    <x v="68"/>
    <n v="34"/>
    <n v="100"/>
    <n v="6"/>
    <n v="3400"/>
    <d v="2003-10-23T00:00:00"/>
    <s v="Cancelled"/>
    <n v="4"/>
    <s v="Oct"/>
    <n v="2003"/>
    <s v="Vintage Cars"/>
    <n v="105"/>
    <x v="46"/>
    <s v="Scandinavian Gift Ideas"/>
    <s v="+2125559038"/>
    <s v="kergatan 24"/>
    <s v="Boras"/>
    <m/>
    <s v="S-844 67"/>
    <s v="Sweden"/>
    <s v="EMEA"/>
    <s v="Larsson"/>
    <x v="24"/>
    <s v="Medium"/>
  </r>
  <r>
    <x v="69"/>
    <n v="48"/>
    <n v="100"/>
    <n v="9"/>
    <n v="4800"/>
    <d v="2003-11-08T00:00:00"/>
    <s v="Shipped"/>
    <n v="4"/>
    <s v="Nov"/>
    <n v="2003"/>
    <s v="Vintage Cars"/>
    <n v="105"/>
    <x v="46"/>
    <s v="Alpha Cognac"/>
    <s v="+2125559039"/>
    <s v="1 rue Alsace-Lorraine"/>
    <s v="Toulouse"/>
    <m/>
    <n v="31000"/>
    <s v="France"/>
    <s v="EMEA"/>
    <s v="Roulet"/>
    <x v="43"/>
    <s v="Medium"/>
  </r>
  <r>
    <x v="70"/>
    <n v="46"/>
    <n v="100"/>
    <n v="6"/>
    <n v="4600"/>
    <d v="2003-11-14T00:00:00"/>
    <s v="Shipped"/>
    <n v="4"/>
    <s v="Nov"/>
    <n v="2003"/>
    <s v="Vintage Cars"/>
    <n v="105"/>
    <x v="46"/>
    <s v="Double Decker Gift Stores, Ltd"/>
    <s v="+2125559040"/>
    <s v="120 Hanover Sq."/>
    <s v="London"/>
    <m/>
    <s v="WA1 1DP"/>
    <s v="UK"/>
    <s v="EMEA"/>
    <s v="Hardy"/>
    <x v="44"/>
    <s v="Medium"/>
  </r>
  <r>
    <x v="71"/>
    <n v="22"/>
    <n v="100"/>
    <n v="3"/>
    <n v="2200"/>
    <d v="2003-11-26T00:00:00"/>
    <s v="Shipped"/>
    <n v="4"/>
    <s v="Nov"/>
    <n v="2003"/>
    <s v="Vintage Cars"/>
    <n v="105"/>
    <x v="46"/>
    <s v="Enaco Distributors"/>
    <s v="+2125559041"/>
    <s v="Rambla de Catalu¤a, 23"/>
    <s v="Barcelona"/>
    <m/>
    <n v="8022"/>
    <s v="Spain"/>
    <s v="EMEA"/>
    <s v="Saavedra"/>
    <x v="45"/>
    <s v="Small"/>
  </r>
  <r>
    <x v="72"/>
    <n v="20"/>
    <n v="100"/>
    <n v="5"/>
    <n v="2000"/>
    <d v="2004-01-09T00:00:00"/>
    <s v="Shipped"/>
    <n v="1"/>
    <s v="Jan"/>
    <n v="2004"/>
    <s v="Vintage Cars"/>
    <n v="105"/>
    <x v="46"/>
    <s v="Men 'R' US Retailers, Ltd."/>
    <s v="+2125559042"/>
    <s v="6047 Douglas Av."/>
    <s v="Los Angeles"/>
    <s v="CA"/>
    <m/>
    <s v="USA"/>
    <s v="NA"/>
    <s v="Chandler"/>
    <x v="9"/>
    <s v="Small"/>
  </r>
  <r>
    <x v="73"/>
    <n v="45"/>
    <n v="85.75"/>
    <n v="9"/>
    <n v="3858.75"/>
    <d v="2004-02-19T00:00:00"/>
    <s v="Shipped"/>
    <n v="1"/>
    <s v="Feb"/>
    <n v="2004"/>
    <s v="Vintage Cars"/>
    <n v="105"/>
    <x v="46"/>
    <s v="Collectable Mini Designs Co."/>
    <s v="+2125559043"/>
    <s v="361 Furth Circle"/>
    <s v="San Diego"/>
    <s v="CA"/>
    <n v="91217"/>
    <s v="USA"/>
    <s v="NA"/>
    <s v="Thompson"/>
    <x v="33"/>
    <s v="Medium"/>
  </r>
  <r>
    <x v="277"/>
    <n v="46"/>
    <n v="100"/>
    <n v="5"/>
    <n v="4600"/>
    <d v="2004-05-08T00:00:00"/>
    <s v="Shipped"/>
    <n v="2"/>
    <s v="May"/>
    <n v="2004"/>
    <s v="Vintage Cars"/>
    <n v="105"/>
    <x v="46"/>
    <s v="Cambridge Collectables Co."/>
    <s v="+2125559044"/>
    <s v="4658 Baden Av."/>
    <s v="Cambridge"/>
    <s v="MA"/>
    <n v="51247"/>
    <s v="USA"/>
    <s v="NA"/>
    <s v="Tseng"/>
    <x v="15"/>
    <s v="Medium"/>
  </r>
  <r>
    <x v="226"/>
    <n v="34"/>
    <n v="100"/>
    <n v="14"/>
    <n v="3400"/>
    <d v="2004-06-24T00:00:00"/>
    <s v="Cancelled"/>
    <n v="2"/>
    <s v="Jun"/>
    <n v="2004"/>
    <s v="Vintage Cars"/>
    <n v="105"/>
    <x v="46"/>
    <s v="Euro Shopping Channel"/>
    <s v="+2125559045"/>
    <s v="C/ Moralzarzal, 86"/>
    <s v="Madrid"/>
    <m/>
    <n v="28034"/>
    <s v="Spain"/>
    <s v="EMEA"/>
    <s v="Freyre"/>
    <x v="20"/>
    <s v="Medium"/>
  </r>
  <r>
    <x v="76"/>
    <n v="50"/>
    <n v="85.75"/>
    <n v="1"/>
    <n v="4287.5"/>
    <d v="2004-07-21T00:00:00"/>
    <s v="Shipped"/>
    <n v="3"/>
    <s v="Jul"/>
    <n v="2004"/>
    <s v="Vintage Cars"/>
    <n v="105"/>
    <x v="46"/>
    <s v="Petit Auto"/>
    <s v="+2125559046"/>
    <s v="Rue Joseph-Bens 532"/>
    <s v="Bruxelles"/>
    <m/>
    <s v="B-1180"/>
    <s v="Belgium"/>
    <s v="EMEA"/>
    <s v="Dewey"/>
    <x v="46"/>
    <s v="Medium"/>
  </r>
  <r>
    <x v="77"/>
    <n v="46"/>
    <n v="100"/>
    <n v="3"/>
    <n v="4600"/>
    <d v="2004-08-20T00:00:00"/>
    <s v="Shipped"/>
    <n v="3"/>
    <s v="Aug"/>
    <n v="2004"/>
    <s v="Vintage Cars"/>
    <n v="105"/>
    <x v="46"/>
    <s v="Royal Canadian Collectables, Ltd."/>
    <s v="+2125559047"/>
    <s v="23 Tsawassen Blvd."/>
    <s v="Tsawassen"/>
    <s v="BC"/>
    <s v="T2F 8M4"/>
    <s v="Canada"/>
    <s v="NA"/>
    <s v="Lincoln"/>
    <x v="19"/>
    <s v="Medium"/>
  </r>
  <r>
    <x v="229"/>
    <n v="22"/>
    <n v="84.7"/>
    <n v="12"/>
    <n v="1863.4"/>
    <d v="2004-09-15T00:00:00"/>
    <s v="Shipped"/>
    <n v="3"/>
    <s v="Sep"/>
    <n v="2004"/>
    <s v="Vintage Cars"/>
    <n v="105"/>
    <x v="46"/>
    <s v="Bavarian Collectables Imports, Co."/>
    <s v="+2125559048"/>
    <s v="Hansastr. 15"/>
    <s v="Munich"/>
    <m/>
    <n v="80686"/>
    <s v="Germany"/>
    <s v="EMEA"/>
    <s v="Donnermeyer"/>
    <x v="9"/>
    <s v="Small"/>
  </r>
  <r>
    <x v="79"/>
    <n v="48"/>
    <n v="86.81"/>
    <n v="6"/>
    <n v="4166.88"/>
    <d v="2004-10-14T00:00:00"/>
    <s v="Shipped"/>
    <n v="4"/>
    <s v="Oct"/>
    <n v="2004"/>
    <s v="Vintage Cars"/>
    <n v="105"/>
    <x v="46"/>
    <s v="Classic Gift Ideas, Inc"/>
    <s v="+2125559049"/>
    <s v="782 First Street"/>
    <s v="Philadelphia"/>
    <s v="PA"/>
    <n v="71270"/>
    <s v="USA"/>
    <s v="NA"/>
    <s v="Cervantes"/>
    <x v="26"/>
    <s v="Medium"/>
  </r>
  <r>
    <x v="80"/>
    <n v="47"/>
    <n v="86.81"/>
    <n v="14"/>
    <n v="4080.07"/>
    <d v="2004-11-01T00:00:00"/>
    <s v="Shipped"/>
    <n v="4"/>
    <s v="Nov"/>
    <n v="2004"/>
    <s v="Vintage Cars"/>
    <n v="105"/>
    <x v="46"/>
    <s v="giftsbymail.co.uk"/>
    <s v="+2125559050"/>
    <s v="Garden House Crowther Way"/>
    <s v="Cowes"/>
    <s v="Isle of Wight"/>
    <s v="PO31 7PJ"/>
    <s v="UK"/>
    <s v="EMEA"/>
    <s v="Bennett"/>
    <x v="47"/>
    <s v="Medium"/>
  </r>
  <r>
    <x v="278"/>
    <n v="34"/>
    <n v="100"/>
    <n v="6"/>
    <n v="3400"/>
    <d v="2004-11-12T00:00:00"/>
    <s v="Shipped"/>
    <n v="4"/>
    <s v="Nov"/>
    <n v="2004"/>
    <s v="Vintage Cars"/>
    <n v="105"/>
    <x v="46"/>
    <s v="Rovelli Gifts"/>
    <s v="+2125559051"/>
    <s v="Via Ludovico il Moro 22"/>
    <s v="Bergamo"/>
    <m/>
    <n v="24100"/>
    <s v="Italy"/>
    <s v="EMEA"/>
    <s v="Rovelli"/>
    <x v="68"/>
    <s v="Medium"/>
  </r>
  <r>
    <x v="231"/>
    <n v="45"/>
    <n v="100"/>
    <n v="2"/>
    <n v="4500"/>
    <d v="2004-11-22T00:00:00"/>
    <s v="Shipped"/>
    <n v="4"/>
    <s v="Nov"/>
    <n v="2004"/>
    <s v="Vintage Cars"/>
    <n v="105"/>
    <x v="46"/>
    <s v="Royale Belge"/>
    <s v="+2125559052"/>
    <s v="Boulevard Tirou, 255"/>
    <s v="Charleroi"/>
    <m/>
    <s v="B-6000"/>
    <s v="Belgium"/>
    <s v="EMEA"/>
    <s v="Cartrain"/>
    <x v="71"/>
    <s v="Medium"/>
  </r>
  <r>
    <x v="232"/>
    <n v="20"/>
    <n v="100"/>
    <n v="2"/>
    <n v="2000"/>
    <d v="2004-12-03T00:00:00"/>
    <s v="Shipped"/>
    <n v="4"/>
    <s v="Dec"/>
    <n v="2004"/>
    <s v="Vintage Cars"/>
    <n v="105"/>
    <x v="46"/>
    <s v="Stylish Desk Decors, Co."/>
    <s v="+2125559053"/>
    <s v="35 King George"/>
    <s v="London"/>
    <m/>
    <s v="WX3 6FW"/>
    <s v="UK"/>
    <s v="EMEA"/>
    <s v="Brown"/>
    <x v="41"/>
    <s v="Medium"/>
  </r>
  <r>
    <x v="85"/>
    <n v="50"/>
    <n v="60.49"/>
    <n v="6"/>
    <n v="3024.5"/>
    <d v="2005-01-31T00:00:00"/>
    <s v="Shipped"/>
    <n v="1"/>
    <s v="Jan"/>
    <n v="2005"/>
    <s v="Vintage Cars"/>
    <n v="105"/>
    <x v="46"/>
    <s v="Oulu Toy Supplies, Inc."/>
    <s v="+2125559054"/>
    <s v="Torikatu 38"/>
    <s v="Oulu"/>
    <m/>
    <n v="90110"/>
    <s v="Finland"/>
    <s v="EMEA"/>
    <s v="Koskitalo"/>
    <x v="48"/>
    <s v="Medium"/>
  </r>
  <r>
    <x v="233"/>
    <n v="22"/>
    <n v="57.55"/>
    <n v="6"/>
    <n v="1266.0999999999999"/>
    <d v="2005-03-01T00:00:00"/>
    <s v="Resolved"/>
    <n v="1"/>
    <s v="Mar"/>
    <n v="2005"/>
    <s v="Vintage Cars"/>
    <n v="105"/>
    <x v="46"/>
    <s v="Euro Shopping Channel"/>
    <s v="+2125559055"/>
    <s v="C/ Moralzarzal, 86"/>
    <s v="Madrid"/>
    <m/>
    <n v="28034"/>
    <s v="Spain"/>
    <s v="EMEA"/>
    <s v="Freyre"/>
    <x v="20"/>
    <s v="Small"/>
  </r>
  <r>
    <x v="234"/>
    <n v="45"/>
    <n v="100"/>
    <n v="17"/>
    <n v="4500"/>
    <d v="2005-03-30T00:00:00"/>
    <s v="Shipped"/>
    <n v="1"/>
    <s v="Mar"/>
    <n v="2005"/>
    <s v="Vintage Cars"/>
    <n v="105"/>
    <x v="46"/>
    <s v="Reims Collectables"/>
    <s v="+2125559056"/>
    <s v="59 rue de l'Abbaye"/>
    <s v="Reims"/>
    <m/>
    <n v="51100"/>
    <s v="France"/>
    <s v="EMEA"/>
    <s v="Henriot"/>
    <x v="1"/>
    <s v="Medium"/>
  </r>
  <r>
    <x v="88"/>
    <n v="58"/>
    <n v="100"/>
    <n v="6"/>
    <n v="5800"/>
    <d v="2005-04-01T00:00:00"/>
    <s v="Shipped"/>
    <n v="2"/>
    <s v="Apr"/>
    <n v="2005"/>
    <s v="Vintage Cars"/>
    <n v="105"/>
    <x v="46"/>
    <s v="The Sharp Gifts Warehouse"/>
    <s v="+2125559057"/>
    <s v="3086 Ingle Ln."/>
    <s v="San Jose"/>
    <s v="CA"/>
    <n v="94217"/>
    <s v="USA"/>
    <s v="NA"/>
    <s v="Frick"/>
    <x v="49"/>
    <s v="Large"/>
  </r>
  <r>
    <x v="279"/>
    <n v="51"/>
    <n v="100"/>
    <n v="5"/>
    <n v="5100"/>
    <d v="2005-05-09T00:00:00"/>
    <s v="Disputed"/>
    <n v="2"/>
    <s v="May"/>
    <n v="2005"/>
    <s v="Vintage Cars"/>
    <n v="105"/>
    <x v="46"/>
    <s v="Australian Collectables, Ltd"/>
    <s v="+2125559058"/>
    <s v="7 Allen Street"/>
    <s v="Glen Waverly"/>
    <s v="Victoria"/>
    <n v="3150"/>
    <s v="Australia"/>
    <s v="APAC"/>
    <s v="Connery"/>
    <x v="69"/>
    <s v="Medium"/>
  </r>
  <r>
    <x v="150"/>
    <n v="38"/>
    <n v="100"/>
    <n v="3"/>
    <n v="3800"/>
    <d v="2003-01-31T00:00:00"/>
    <s v="Shipped"/>
    <n v="1"/>
    <s v="Jan"/>
    <n v="2003"/>
    <s v="Classic Cars"/>
    <n v="143"/>
    <x v="47"/>
    <s v="Euro Shopping Channel"/>
    <s v="+2125559059"/>
    <s v="C/ Moralzarzal, 86"/>
    <s v="Madrid"/>
    <m/>
    <n v="28034"/>
    <s v="Spain"/>
    <s v="EMEA"/>
    <s v="Freyre"/>
    <x v="20"/>
    <s v="Medium"/>
  </r>
  <r>
    <x v="123"/>
    <n v="22"/>
    <n v="100"/>
    <n v="12"/>
    <n v="2200"/>
    <d v="2003-04-16T00:00:00"/>
    <s v="Shipped"/>
    <n v="2"/>
    <s v="Apr"/>
    <n v="2003"/>
    <s v="Classic Cars"/>
    <n v="143"/>
    <x v="47"/>
    <s v="Dragon Souveniers, Ltd."/>
    <s v="+2125559060"/>
    <s v="Bronz Sok., Bronz Apt. 3/6 Tesvikiye"/>
    <s v="Singapore"/>
    <m/>
    <n v="79903"/>
    <s v="Singapore"/>
    <s v="Japan"/>
    <s v="Natividad"/>
    <x v="23"/>
    <s v="Small"/>
  </r>
  <r>
    <x v="124"/>
    <n v="25"/>
    <n v="100"/>
    <n v="5"/>
    <n v="2500"/>
    <d v="2003-06-03T00:00:00"/>
    <s v="Shipped"/>
    <n v="2"/>
    <s v="Jun"/>
    <n v="2003"/>
    <s v="Classic Cars"/>
    <n v="143"/>
    <x v="47"/>
    <s v="Muscle Machine Inc"/>
    <s v="+2125559061"/>
    <s v="4092 Furth Circle Suite 400"/>
    <s v="NYC"/>
    <s v="NY"/>
    <n v="10022"/>
    <s v="USA"/>
    <s v="NA"/>
    <s v="Young"/>
    <x v="59"/>
    <s v="Medium"/>
  </r>
  <r>
    <x v="125"/>
    <n v="24"/>
    <n v="100"/>
    <n v="15"/>
    <n v="2400"/>
    <d v="2003-08-08T00:00:00"/>
    <s v="Shipped"/>
    <n v="3"/>
    <s v="Aug"/>
    <n v="2003"/>
    <s v="Classic Cars"/>
    <n v="143"/>
    <x v="47"/>
    <s v="Mini Gifts Distributors Ltd."/>
    <s v="+2125559062"/>
    <s v="5677 Strong St."/>
    <s v="San Rafael"/>
    <s v="CA"/>
    <n v="97562"/>
    <s v="USA"/>
    <s v="NA"/>
    <s v="Nelson"/>
    <x v="33"/>
    <s v="Medium"/>
  </r>
  <r>
    <x v="280"/>
    <n v="35"/>
    <n v="100"/>
    <n v="1"/>
    <n v="3500"/>
    <d v="2003-09-25T00:00:00"/>
    <s v="Shipped"/>
    <n v="3"/>
    <s v="Sep"/>
    <n v="2003"/>
    <s v="Classic Cars"/>
    <n v="143"/>
    <x v="47"/>
    <s v="Australian Gift Network, Co"/>
    <s v="+2125559063"/>
    <s v="31 Duncan St. West End"/>
    <s v="South Brisbane"/>
    <s v="Queensland"/>
    <n v="4101"/>
    <s v="Australia"/>
    <s v="APAC"/>
    <s v="Calaghan"/>
    <x v="25"/>
    <s v="Medium"/>
  </r>
  <r>
    <x v="127"/>
    <n v="28"/>
    <n v="100"/>
    <n v="6"/>
    <n v="2800"/>
    <d v="2003-10-22T00:00:00"/>
    <s v="Shipped"/>
    <n v="4"/>
    <s v="Oct"/>
    <n v="2003"/>
    <s v="Classic Cars"/>
    <n v="143"/>
    <x v="47"/>
    <s v="Dragon Souveniers, Ltd."/>
    <s v="+2125559064"/>
    <s v="Bronz Sok., Bronz Apt. 3/6 Tesvikiye"/>
    <s v="Singapore"/>
    <m/>
    <n v="79903"/>
    <s v="Singapore"/>
    <s v="Japan"/>
    <s v="Natividad"/>
    <x v="23"/>
    <s v="Medium"/>
  </r>
  <r>
    <x v="128"/>
    <n v="36"/>
    <n v="100"/>
    <n v="5"/>
    <n v="3600"/>
    <d v="2003-11-06T00:00:00"/>
    <s v="Shipped"/>
    <n v="4"/>
    <s v="Nov"/>
    <n v="2003"/>
    <s v="Classic Cars"/>
    <n v="143"/>
    <x v="47"/>
    <s v="L'ordine Souveniers"/>
    <s v="+2125559065"/>
    <s v="Strada Provinciale 124"/>
    <s v="Reggio Emilia"/>
    <m/>
    <n v="42100"/>
    <s v="Italy"/>
    <s v="EMEA"/>
    <s v="Moroni"/>
    <x v="56"/>
    <s v="Medium"/>
  </r>
  <r>
    <x v="129"/>
    <n v="39"/>
    <n v="100"/>
    <n v="16"/>
    <n v="3900"/>
    <d v="2003-11-14T00:00:00"/>
    <s v="Shipped"/>
    <n v="4"/>
    <s v="Nov"/>
    <n v="2003"/>
    <s v="Classic Cars"/>
    <n v="143"/>
    <x v="47"/>
    <s v="Mini Creations Ltd."/>
    <s v="+2125559066"/>
    <s v="4575 Hillside Dr."/>
    <s v="New Bedford"/>
    <s v="MA"/>
    <n v="50553"/>
    <s v="USA"/>
    <s v="NA"/>
    <s v="Tam"/>
    <x v="42"/>
    <s v="Medium"/>
  </r>
  <r>
    <x v="130"/>
    <n v="27"/>
    <n v="100"/>
    <n v="8"/>
    <n v="2700"/>
    <d v="2003-11-26T00:00:00"/>
    <s v="Shipped"/>
    <n v="4"/>
    <s v="Nov"/>
    <n v="2003"/>
    <s v="Classic Cars"/>
    <n v="143"/>
    <x v="47"/>
    <s v="Super Scale Inc."/>
    <s v="+2125559067"/>
    <s v="567 North Pendale Street"/>
    <s v="New Haven"/>
    <s v="CT"/>
    <n v="97823"/>
    <s v="USA"/>
    <s v="NA"/>
    <s v="Murphy"/>
    <x v="30"/>
    <s v="Medium"/>
  </r>
  <r>
    <x v="93"/>
    <n v="40"/>
    <n v="100"/>
    <n v="1"/>
    <n v="4000"/>
    <d v="2003-12-09T00:00:00"/>
    <s v="Shipped"/>
    <n v="4"/>
    <s v="Dec"/>
    <n v="2003"/>
    <s v="Classic Cars"/>
    <n v="143"/>
    <x v="47"/>
    <s v="Diecast Collectables"/>
    <s v="+2125559068"/>
    <s v="6251 Ingle Ln."/>
    <s v="Boston"/>
    <s v="MA"/>
    <n v="51003"/>
    <s v="USA"/>
    <s v="NA"/>
    <s v="Franco"/>
    <x v="33"/>
    <s v="Medium"/>
  </r>
  <r>
    <x v="132"/>
    <n v="50"/>
    <n v="100"/>
    <n v="5"/>
    <n v="5000"/>
    <d v="2004-02-12T00:00:00"/>
    <s v="Shipped"/>
    <n v="1"/>
    <s v="Feb"/>
    <n v="2004"/>
    <s v="Classic Cars"/>
    <n v="143"/>
    <x v="47"/>
    <s v="Clover Collections, Co."/>
    <s v="+2125559069"/>
    <s v="25 Maiden Lane Floor No. 4"/>
    <s v="Dublin"/>
    <m/>
    <n v="2"/>
    <s v="Ireland"/>
    <s v="EMEA"/>
    <s v="Cassidy"/>
    <x v="60"/>
    <s v="Large"/>
  </r>
  <r>
    <x v="151"/>
    <n v="42"/>
    <n v="100"/>
    <n v="3"/>
    <n v="4200"/>
    <d v="2004-03-15T00:00:00"/>
    <s v="Shipped"/>
    <n v="1"/>
    <s v="Mar"/>
    <n v="2004"/>
    <s v="Classic Cars"/>
    <n v="143"/>
    <x v="47"/>
    <s v="Blauer See Auto, Co."/>
    <s v="+2125559070"/>
    <s v="Lyonerstr. 34"/>
    <s v="Frankfurt"/>
    <m/>
    <n v="60528"/>
    <s v="Germany"/>
    <s v="EMEA"/>
    <s v="Keitel"/>
    <x v="51"/>
    <s v="Large"/>
  </r>
  <r>
    <x v="134"/>
    <n v="48"/>
    <n v="100"/>
    <n v="5"/>
    <n v="4800"/>
    <d v="2004-05-05T00:00:00"/>
    <s v="Shipped"/>
    <n v="2"/>
    <s v="May"/>
    <n v="2004"/>
    <s v="Classic Cars"/>
    <n v="143"/>
    <x v="47"/>
    <s v="Suominen Souveniers"/>
    <s v="+2125559071"/>
    <s v="Software Engineering Center, SEC Oy"/>
    <s v="Espoo"/>
    <m/>
    <s v="FIN-02271"/>
    <s v="Finland"/>
    <s v="EMEA"/>
    <s v="Suominen"/>
    <x v="58"/>
    <s v="Medium"/>
  </r>
  <r>
    <x v="135"/>
    <n v="25"/>
    <n v="100"/>
    <n v="5"/>
    <n v="2500"/>
    <d v="2004-07-20T00:00:00"/>
    <s v="Shipped"/>
    <n v="3"/>
    <s v="Jul"/>
    <n v="2004"/>
    <s v="Classic Cars"/>
    <n v="143"/>
    <x v="47"/>
    <s v="Diecast Classics Inc."/>
    <s v="+2125559072"/>
    <s v="7586 Pompton St."/>
    <s v="Allentown"/>
    <s v="PA"/>
    <n v="70267"/>
    <s v="USA"/>
    <s v="NA"/>
    <s v="Yu"/>
    <x v="15"/>
    <s v="Medium"/>
  </r>
  <r>
    <x v="136"/>
    <n v="31"/>
    <n v="100"/>
    <n v="8"/>
    <n v="3100"/>
    <d v="2004-08-20T00:00:00"/>
    <s v="Shipped"/>
    <n v="3"/>
    <s v="Aug"/>
    <n v="2004"/>
    <s v="Classic Cars"/>
    <n v="143"/>
    <x v="47"/>
    <s v="Mini Gifts Distributors Ltd."/>
    <s v="+2125559073"/>
    <s v="5677 Strong St."/>
    <s v="San Rafael"/>
    <s v="CA"/>
    <n v="97562"/>
    <s v="USA"/>
    <s v="NA"/>
    <s v="Nelson"/>
    <x v="33"/>
    <s v="Medium"/>
  </r>
  <r>
    <x v="170"/>
    <n v="44"/>
    <n v="100"/>
    <n v="2"/>
    <n v="4400"/>
    <d v="2004-09-08T00:00:00"/>
    <s v="Shipped"/>
    <n v="3"/>
    <s v="Sep"/>
    <n v="2004"/>
    <s v="Classic Cars"/>
    <n v="143"/>
    <x v="47"/>
    <s v="Land of Toys Inc."/>
    <s v="+2125559074"/>
    <s v="897 Long Airport Avenue"/>
    <s v="NYC"/>
    <s v="NY"/>
    <n v="10022"/>
    <s v="USA"/>
    <s v="NA"/>
    <s v="Yu"/>
    <x v="0"/>
    <s v="Large"/>
  </r>
  <r>
    <x v="138"/>
    <n v="23"/>
    <n v="100"/>
    <n v="16"/>
    <n v="2300"/>
    <d v="2004-10-14T00:00:00"/>
    <s v="Shipped"/>
    <n v="4"/>
    <s v="Oct"/>
    <n v="2004"/>
    <s v="Classic Cars"/>
    <n v="143"/>
    <x v="47"/>
    <s v="AV Stores, Co."/>
    <s v="+2125559075"/>
    <s v="Fauntleroy Circus"/>
    <s v="Manchester"/>
    <m/>
    <s v="EC2 5NT"/>
    <s v="UK"/>
    <s v="EMEA"/>
    <s v="Ashworth"/>
    <x v="62"/>
    <s v="Medium"/>
  </r>
  <r>
    <x v="139"/>
    <n v="29"/>
    <n v="100"/>
    <n v="8"/>
    <n v="2900"/>
    <d v="2004-10-22T00:00:00"/>
    <s v="Shipped"/>
    <n v="4"/>
    <s v="Oct"/>
    <n v="2004"/>
    <s v="Classic Cars"/>
    <n v="143"/>
    <x v="47"/>
    <s v="Heintze Collectables"/>
    <s v="+2125559076"/>
    <s v="Smagsloget 45"/>
    <s v="Aaarhus"/>
    <m/>
    <n v="8200"/>
    <s v="Denmark"/>
    <s v="EMEA"/>
    <s v="Ibsen"/>
    <x v="63"/>
    <s v="Medium"/>
  </r>
  <r>
    <x v="152"/>
    <n v="49"/>
    <n v="100"/>
    <n v="13"/>
    <n v="4900"/>
    <d v="2004-11-05T00:00:00"/>
    <s v="Shipped"/>
    <n v="4"/>
    <s v="Nov"/>
    <n v="2004"/>
    <s v="Classic Cars"/>
    <n v="143"/>
    <x v="47"/>
    <s v="Vitachrome Inc."/>
    <s v="+2125559077"/>
    <s v="2678 Kingston Rd. Suite 101"/>
    <s v="NYC"/>
    <s v="NY"/>
    <n v="10022"/>
    <s v="USA"/>
    <s v="NA"/>
    <s v="Frick"/>
    <x v="9"/>
    <s v="Medium"/>
  </r>
  <r>
    <x v="82"/>
    <n v="36"/>
    <n v="100"/>
    <n v="3"/>
    <n v="3600"/>
    <d v="2004-11-21T00:00:00"/>
    <s v="Shipped"/>
    <n v="4"/>
    <s v="Nov"/>
    <n v="2004"/>
    <s v="Classic Cars"/>
    <n v="143"/>
    <x v="47"/>
    <s v="Classic Legends Inc."/>
    <s v="+2125559078"/>
    <s v="5905 Pompton St. Suite 750"/>
    <s v="NYC"/>
    <s v="NY"/>
    <n v="10022"/>
    <s v="USA"/>
    <s v="NA"/>
    <s v="Hernandez"/>
    <x v="24"/>
    <s v="Medium"/>
  </r>
  <r>
    <x v="159"/>
    <n v="34"/>
    <n v="100"/>
    <n v="5"/>
    <n v="3400"/>
    <d v="2004-12-01T00:00:00"/>
    <s v="Shipped"/>
    <n v="4"/>
    <s v="Dec"/>
    <n v="2004"/>
    <s v="Classic Cars"/>
    <n v="143"/>
    <x v="47"/>
    <s v="Muscle Machine Inc"/>
    <s v="+2125559079"/>
    <s v="4092 Furth Circle Suite 400"/>
    <s v="NYC"/>
    <s v="NY"/>
    <n v="10022"/>
    <s v="USA"/>
    <s v="NA"/>
    <s v="Young"/>
    <x v="59"/>
    <s v="Medium"/>
  </r>
  <r>
    <x v="153"/>
    <n v="25"/>
    <n v="100"/>
    <n v="13"/>
    <n v="2500"/>
    <d v="2004-12-10T00:00:00"/>
    <s v="Shipped"/>
    <n v="4"/>
    <s v="Dec"/>
    <n v="2004"/>
    <s v="Classic Cars"/>
    <n v="143"/>
    <x v="47"/>
    <s v="Euro Shopping Channel"/>
    <s v="+2125559080"/>
    <s v="C/ Moralzarzal, 86"/>
    <s v="Madrid"/>
    <m/>
    <n v="28034"/>
    <s v="Spain"/>
    <s v="EMEA"/>
    <s v="Freyre"/>
    <x v="20"/>
    <s v="Small"/>
  </r>
  <r>
    <x v="154"/>
    <n v="48"/>
    <n v="100"/>
    <n v="6"/>
    <n v="4800"/>
    <d v="2005-01-26T00:00:00"/>
    <s v="Shipped"/>
    <n v="1"/>
    <s v="Jan"/>
    <n v="2005"/>
    <s v="Classic Cars"/>
    <n v="143"/>
    <x v="47"/>
    <s v="Tokyo Collectables, Ltd"/>
    <s v="+2125559081"/>
    <s v="2-2-8 Roppongi"/>
    <s v="Minato-ku"/>
    <s v="Tokyo"/>
    <s v="106-0032"/>
    <s v="Japan"/>
    <s v="Japan"/>
    <s v="Shimamura"/>
    <x v="31"/>
    <s v="Large"/>
  </r>
  <r>
    <x v="245"/>
    <n v="38"/>
    <n v="100"/>
    <n v="1"/>
    <n v="3800"/>
    <d v="2005-02-22T00:00:00"/>
    <s v="Shipped"/>
    <n v="1"/>
    <s v="Feb"/>
    <n v="2005"/>
    <s v="Classic Cars"/>
    <n v="143"/>
    <x v="47"/>
    <s v="Euro Shopping Channel"/>
    <s v="+2125559082"/>
    <s v="C/ Moralzarzal, 86"/>
    <s v="Madrid"/>
    <m/>
    <n v="28034"/>
    <s v="Spain"/>
    <s v="EMEA"/>
    <s v="Freyre"/>
    <x v="20"/>
    <s v="Medium"/>
  </r>
  <r>
    <x v="266"/>
    <n v="37"/>
    <n v="100"/>
    <n v="1"/>
    <n v="3700"/>
    <d v="2005-03-15T00:00:00"/>
    <s v="Shipped"/>
    <n v="1"/>
    <s v="Mar"/>
    <n v="2005"/>
    <s v="Classic Cars"/>
    <n v="143"/>
    <x v="47"/>
    <s v="Euro Shopping Channel"/>
    <s v="+2125559083"/>
    <s v="C/ Moralzarzal, 86"/>
    <s v="Madrid"/>
    <m/>
    <n v="28034"/>
    <s v="Spain"/>
    <s v="EMEA"/>
    <s v="Freyre"/>
    <x v="20"/>
    <s v="Medium"/>
  </r>
  <r>
    <x v="144"/>
    <n v="49"/>
    <n v="100"/>
    <n v="5"/>
    <n v="4900"/>
    <d v="2005-05-05T00:00:00"/>
    <s v="Shipped"/>
    <n v="2"/>
    <s v="May"/>
    <n v="2005"/>
    <s v="Classic Cars"/>
    <n v="143"/>
    <x v="47"/>
    <s v="Gift Depot Inc."/>
    <s v="+2125559084"/>
    <s v="25593 South Bay Ln."/>
    <s v="Bridgewater"/>
    <s v="CT"/>
    <n v="97562"/>
    <s v="USA"/>
    <s v="NA"/>
    <s v="King"/>
    <x v="3"/>
    <s v="Medium"/>
  </r>
  <r>
    <x v="236"/>
    <n v="22"/>
    <n v="86.51"/>
    <n v="4"/>
    <n v="1903.22"/>
    <d v="2003-01-06T00:00:00"/>
    <s v="Shipped"/>
    <n v="1"/>
    <s v="Jan"/>
    <n v="2003"/>
    <s v="Vintage Cars"/>
    <n v="92"/>
    <x v="48"/>
    <s v="Online Diecast Creations Co."/>
    <s v="+2125559085"/>
    <s v="2304 Long Airport Avenue"/>
    <s v="Nashua"/>
    <s v="NH"/>
    <n v="62005"/>
    <s v="USA"/>
    <s v="NA"/>
    <s v="Young"/>
    <x v="33"/>
    <s v="Small"/>
  </r>
  <r>
    <x v="210"/>
    <n v="28"/>
    <n v="89.27"/>
    <n v="8"/>
    <n v="2499.56"/>
    <d v="2003-03-18T00:00:00"/>
    <s v="Shipped"/>
    <n v="1"/>
    <s v="Mar"/>
    <n v="2003"/>
    <s v="Vintage Cars"/>
    <n v="92"/>
    <x v="48"/>
    <s v="AV Stores, Co."/>
    <s v="+2125559086"/>
    <s v="Fauntleroy Circus"/>
    <s v="Manchester"/>
    <m/>
    <s v="EC2 5NT"/>
    <s v="UK"/>
    <s v="EMEA"/>
    <s v="Ashworth"/>
    <x v="62"/>
    <s v="Small"/>
  </r>
  <r>
    <x v="237"/>
    <n v="36"/>
    <n v="85.59"/>
    <n v="7"/>
    <n v="3081.2400000000002"/>
    <d v="2003-05-21T00:00:00"/>
    <s v="Shipped"/>
    <n v="2"/>
    <s v="May"/>
    <n v="2003"/>
    <s v="Vintage Cars"/>
    <n v="92"/>
    <x v="48"/>
    <s v="Signal Gift Stores"/>
    <s v="+2125559087"/>
    <s v="8489 Strong St."/>
    <s v="Las Vegas"/>
    <s v="NV"/>
    <n v="83030"/>
    <s v="USA"/>
    <s v="NA"/>
    <s v="King"/>
    <x v="49"/>
    <s v="Medium"/>
  </r>
  <r>
    <x v="179"/>
    <n v="34"/>
    <n v="100"/>
    <n v="1"/>
    <n v="3400"/>
    <d v="2003-09-11T00:00:00"/>
    <s v="Shipped"/>
    <n v="3"/>
    <s v="Sep"/>
    <n v="2003"/>
    <s v="Vintage Cars"/>
    <n v="92"/>
    <x v="48"/>
    <s v="Anna's Decorations, Ltd"/>
    <s v="+2125559088"/>
    <s v="201 Miller Street Level 15"/>
    <s v="North Sydney"/>
    <s v="NSW"/>
    <n v="2060"/>
    <s v="Australia"/>
    <s v="APAC"/>
    <s v="O'Hara"/>
    <x v="35"/>
    <s v="Medium"/>
  </r>
  <r>
    <x v="197"/>
    <n v="39"/>
    <n v="100"/>
    <n v="10"/>
    <n v="3900"/>
    <d v="2003-10-18T00:00:00"/>
    <s v="Shipped"/>
    <n v="4"/>
    <s v="Oct"/>
    <n v="2003"/>
    <s v="Vintage Cars"/>
    <n v="92"/>
    <x v="48"/>
    <s v="Corporate Gift Ideas Co."/>
    <s v="+2125559089"/>
    <s v="7734 Strong St."/>
    <s v="San Francisco"/>
    <s v="CA"/>
    <m/>
    <s v="USA"/>
    <s v="NA"/>
    <s v="Brown"/>
    <x v="3"/>
    <s v="Medium"/>
  </r>
  <r>
    <x v="198"/>
    <n v="21"/>
    <n v="75.459999999999994"/>
    <n v="14"/>
    <n v="1584.6599999999999"/>
    <d v="2003-11-05T00:00:00"/>
    <s v="Shipped"/>
    <n v="4"/>
    <s v="Nov"/>
    <n v="2003"/>
    <s v="Vintage Cars"/>
    <n v="92"/>
    <x v="48"/>
    <s v="Rovelli Gifts"/>
    <s v="+2125559090"/>
    <s v="Via Ludovico il Moro 22"/>
    <s v="Bergamo"/>
    <m/>
    <n v="24100"/>
    <s v="Italy"/>
    <s v="EMEA"/>
    <s v="Rovelli"/>
    <x v="68"/>
    <s v="Small"/>
  </r>
  <r>
    <x v="199"/>
    <n v="36"/>
    <n v="100"/>
    <n v="11"/>
    <n v="3600"/>
    <d v="2003-11-12T00:00:00"/>
    <s v="Shipped"/>
    <n v="4"/>
    <s v="Nov"/>
    <n v="2003"/>
    <s v="Vintage Cars"/>
    <n v="92"/>
    <x v="48"/>
    <s v="Mini Gifts Distributors Ltd."/>
    <s v="+2125559091"/>
    <s v="5677 Strong St."/>
    <s v="San Rafael"/>
    <s v="CA"/>
    <n v="97562"/>
    <s v="USA"/>
    <s v="NA"/>
    <s v="Nelson"/>
    <x v="33"/>
    <s v="Medium"/>
  </r>
  <r>
    <x v="200"/>
    <n v="24"/>
    <n v="97.55"/>
    <n v="15"/>
    <n v="2341.1999999999998"/>
    <d v="2003-11-21T00:00:00"/>
    <s v="Shipped"/>
    <n v="4"/>
    <s v="Nov"/>
    <n v="2003"/>
    <s v="Vintage Cars"/>
    <n v="92"/>
    <x v="48"/>
    <s v="Australian Collectables, Ltd"/>
    <s v="+2125559092"/>
    <s v="7 Allen Street"/>
    <s v="Glen Waverly"/>
    <s v="Victoria"/>
    <n v="3150"/>
    <s v="Australia"/>
    <s v="APAC"/>
    <s v="Connery"/>
    <x v="69"/>
    <s v="Small"/>
  </r>
  <r>
    <x v="182"/>
    <n v="29"/>
    <n v="85.59"/>
    <n v="5"/>
    <n v="2482.11"/>
    <d v="2003-12-02T00:00:00"/>
    <s v="Shipped"/>
    <n v="4"/>
    <s v="Dec"/>
    <n v="2003"/>
    <s v="Vintage Cars"/>
    <n v="92"/>
    <x v="48"/>
    <s v="Muscle Machine Inc"/>
    <s v="+2125559093"/>
    <s v="4092 Furth Circle Suite 400"/>
    <s v="NYC"/>
    <s v="NY"/>
    <n v="10022"/>
    <s v="USA"/>
    <s v="NA"/>
    <s v="Young"/>
    <x v="59"/>
    <s v="Small"/>
  </r>
  <r>
    <x v="281"/>
    <n v="38"/>
    <n v="94.79"/>
    <n v="1"/>
    <n v="3602.0200000000004"/>
    <d v="2004-01-22T00:00:00"/>
    <s v="Shipped"/>
    <n v="1"/>
    <s v="Jan"/>
    <n v="2004"/>
    <s v="Vintage Cars"/>
    <n v="92"/>
    <x v="48"/>
    <s v="Double Decker Gift Stores, Ltd"/>
    <s v="+2125559094"/>
    <s v="120 Hanover Sq."/>
    <s v="London"/>
    <m/>
    <s v="WA1 1DP"/>
    <s v="UK"/>
    <s v="EMEA"/>
    <s v="Hardy"/>
    <x v="44"/>
    <s v="Medium"/>
  </r>
  <r>
    <x v="202"/>
    <n v="34"/>
    <n v="100"/>
    <n v="11"/>
    <n v="3400"/>
    <d v="2004-03-02T00:00:00"/>
    <s v="Shipped"/>
    <n v="1"/>
    <s v="Mar"/>
    <n v="2004"/>
    <s v="Vintage Cars"/>
    <n v="92"/>
    <x v="48"/>
    <s v="Saveley &amp; Henriot, Co."/>
    <s v="+2125559095"/>
    <s v="2, rue du Commerce"/>
    <s v="Lyon"/>
    <m/>
    <n v="69004"/>
    <s v="France"/>
    <s v="EMEA"/>
    <s v="Saveley"/>
    <x v="27"/>
    <s v="Medium"/>
  </r>
  <r>
    <x v="215"/>
    <n v="42"/>
    <n v="90.19"/>
    <n v="3"/>
    <n v="3787.98"/>
    <d v="2004-04-13T00:00:00"/>
    <s v="Shipped"/>
    <n v="2"/>
    <s v="Apr"/>
    <n v="2004"/>
    <s v="Vintage Cars"/>
    <n v="92"/>
    <x v="48"/>
    <s v="Mini Caravy"/>
    <s v="+2125559096"/>
    <s v="24, place Kluber"/>
    <s v="Strasbourg"/>
    <m/>
    <n v="67000"/>
    <s v="France"/>
    <s v="EMEA"/>
    <s v="Citeaux"/>
    <x v="66"/>
    <s v="Medium"/>
  </r>
  <r>
    <x v="41"/>
    <n v="35"/>
    <n v="100"/>
    <n v="17"/>
    <n v="3500"/>
    <d v="2004-08-17T00:00:00"/>
    <s v="Shipped"/>
    <n v="3"/>
    <s v="Aug"/>
    <n v="2004"/>
    <s v="Vintage Cars"/>
    <n v="92"/>
    <x v="48"/>
    <s v="Amica Models &amp; Co."/>
    <s v="+2125559097"/>
    <s v="Via Monte Bianco 34"/>
    <s v="Torino"/>
    <m/>
    <n v="10100"/>
    <s v="Italy"/>
    <s v="EMEA"/>
    <s v="Accorti"/>
    <x v="32"/>
    <s v="Medium"/>
  </r>
  <r>
    <x v="216"/>
    <n v="35"/>
    <n v="80.989999999999995"/>
    <n v="6"/>
    <n v="2834.6499999999996"/>
    <d v="2004-09-01T00:00:00"/>
    <s v="Shipped"/>
    <n v="3"/>
    <s v="Sep"/>
    <n v="2004"/>
    <s v="Vintage Cars"/>
    <n v="92"/>
    <x v="48"/>
    <s v="Handji Gifts&amp; Co"/>
    <s v="+2125559098"/>
    <s v="Village Close - 106 Linden Road Sandown 2nd Floor"/>
    <s v="Singapore"/>
    <m/>
    <n v="69045"/>
    <s v="Singapore"/>
    <s v="APAC"/>
    <s v="Victorino"/>
    <x v="52"/>
    <s v="Small"/>
  </r>
  <r>
    <x v="239"/>
    <n v="38"/>
    <n v="89.27"/>
    <n v="2"/>
    <n v="3392.2599999999998"/>
    <d v="2003-10-06T00:00:00"/>
    <s v="Shipped"/>
    <n v="4"/>
    <s v="Oct"/>
    <n v="2003"/>
    <s v="Vintage Cars"/>
    <n v="92"/>
    <x v="48"/>
    <s v="UK Collectables, Ltd."/>
    <s v="+2125559099"/>
    <s v="Berkeley Gardens 12  Brewery"/>
    <s v="Liverpool"/>
    <m/>
    <s v="WX1 6LT"/>
    <s v="UK"/>
    <s v="EMEA"/>
    <s v="Devon"/>
    <x v="19"/>
    <s v="Medium"/>
  </r>
  <r>
    <x v="217"/>
    <n v="41"/>
    <n v="81.91"/>
    <n v="1"/>
    <n v="3358.31"/>
    <d v="2004-10-16T00:00:00"/>
    <s v="Shipped"/>
    <n v="4"/>
    <s v="Oct"/>
    <n v="2004"/>
    <s v="Vintage Cars"/>
    <n v="92"/>
    <x v="48"/>
    <s v="Euro Shopping Channel"/>
    <s v="+2125559100"/>
    <s v="C/ Moralzarzal, 86"/>
    <s v="Madrid"/>
    <m/>
    <n v="28034"/>
    <s v="Spain"/>
    <s v="EMEA"/>
    <s v="Freyre"/>
    <x v="20"/>
    <s v="Medium"/>
  </r>
  <r>
    <x v="206"/>
    <n v="50"/>
    <n v="100"/>
    <n v="2"/>
    <n v="5000"/>
    <d v="2004-11-17T00:00:00"/>
    <s v="Shipped"/>
    <n v="4"/>
    <s v="Nov"/>
    <n v="2004"/>
    <s v="Vintage Cars"/>
    <n v="92"/>
    <x v="48"/>
    <s v="AV Stores, Co."/>
    <s v="+2125559101"/>
    <s v="Fauntleroy Circus"/>
    <s v="Manchester"/>
    <m/>
    <s v="EC2 5NT"/>
    <s v="UK"/>
    <s v="EMEA"/>
    <s v="Ashworth"/>
    <x v="62"/>
    <s v="Large"/>
  </r>
  <r>
    <x v="240"/>
    <n v="21"/>
    <n v="100"/>
    <n v="4"/>
    <n v="2100"/>
    <d v="2004-11-25T00:00:00"/>
    <s v="Shipped"/>
    <n v="4"/>
    <s v="Nov"/>
    <n v="2004"/>
    <s v="Vintage Cars"/>
    <n v="92"/>
    <x v="48"/>
    <s v="Marseille Mini Autos"/>
    <s v="+2125559102"/>
    <s v="12, rue des Bouchers"/>
    <s v="Marseille"/>
    <m/>
    <n v="13008"/>
    <s v="France"/>
    <s v="EMEA"/>
    <s v="Lebihan"/>
    <x v="54"/>
    <s v="Small"/>
  </r>
  <r>
    <x v="219"/>
    <n v="43"/>
    <n v="62.72"/>
    <n v="8"/>
    <n v="2696.96"/>
    <d v="2005-01-12T00:00:00"/>
    <s v="Resolved"/>
    <n v="1"/>
    <s v="Jan"/>
    <n v="2005"/>
    <s v="Vintage Cars"/>
    <n v="92"/>
    <x v="48"/>
    <s v="Toys4GrownUps.com"/>
    <s v="+2125559103"/>
    <s v="78934 Hillside Dr."/>
    <s v="Pasadena"/>
    <s v="CA"/>
    <n v="90003"/>
    <s v="USA"/>
    <s v="NA"/>
    <s v="Young"/>
    <x v="3"/>
    <s v="Small"/>
  </r>
  <r>
    <x v="208"/>
    <n v="32"/>
    <n v="100"/>
    <n v="1"/>
    <n v="3200"/>
    <d v="2005-02-16T00:00:00"/>
    <s v="Shipped"/>
    <n v="1"/>
    <s v="Feb"/>
    <n v="2005"/>
    <s v="Vintage Cars"/>
    <n v="92"/>
    <x v="48"/>
    <s v="Euro Shopping Channel"/>
    <s v="+2125559104"/>
    <s v="C/ Moralzarzal, 86"/>
    <s v="Madrid"/>
    <m/>
    <n v="28034"/>
    <s v="Spain"/>
    <s v="EMEA"/>
    <s v="Freyre"/>
    <x v="20"/>
    <s v="Medium"/>
  </r>
  <r>
    <x v="221"/>
    <n v="6"/>
    <n v="90.19"/>
    <n v="3"/>
    <n v="541.14"/>
    <d v="2005-04-22T00:00:00"/>
    <s v="On Hold"/>
    <n v="2"/>
    <s v="Apr"/>
    <n v="2005"/>
    <s v="Vintage Cars"/>
    <n v="92"/>
    <x v="48"/>
    <s v="The Sharp Gifts Warehouse"/>
    <s v="+2125559105"/>
    <s v="3086 Ingle Ln."/>
    <s v="San Jose"/>
    <s v="CA"/>
    <n v="94217"/>
    <s v="USA"/>
    <s v="NA"/>
    <s v="Frick"/>
    <x v="49"/>
    <s v="Small"/>
  </r>
  <r>
    <x v="242"/>
    <n v="66"/>
    <n v="92.95"/>
    <n v="6"/>
    <n v="6134.7"/>
    <d v="2005-05-29T00:00:00"/>
    <s v="In Process"/>
    <n v="2"/>
    <s v="May"/>
    <n v="2005"/>
    <s v="Vintage Cars"/>
    <n v="92"/>
    <x v="48"/>
    <s v="Souveniers And Things Co."/>
    <s v="+2125559106"/>
    <s v="Monitor Money Building, 815 Pacific Hwy Level 6"/>
    <s v="Chatswood"/>
    <s v="NSW"/>
    <n v="2067"/>
    <s v="Australia"/>
    <s v="APAC"/>
    <s v="Huxley"/>
    <x v="17"/>
    <s v="Medium"/>
  </r>
  <r>
    <x v="63"/>
    <n v="41"/>
    <n v="82.5"/>
    <n v="10"/>
    <n v="3382.5"/>
    <d v="2003-02-11T00:00:00"/>
    <s v="Shipped"/>
    <n v="1"/>
    <s v="Feb"/>
    <n v="2003"/>
    <s v="Vintage Cars"/>
    <n v="87"/>
    <x v="49"/>
    <s v="Danish Wholesale Imports"/>
    <s v="+2125559107"/>
    <s v="Vinb'ltet 34"/>
    <s v="Kobenhavn"/>
    <m/>
    <n v="1734"/>
    <s v="Denmark"/>
    <s v="EMEA"/>
    <s v="Petersen"/>
    <x v="40"/>
    <s v="Medium"/>
  </r>
  <r>
    <x v="123"/>
    <n v="23"/>
    <n v="97.42"/>
    <n v="4"/>
    <n v="2240.66"/>
    <d v="2003-04-16T00:00:00"/>
    <s v="Shipped"/>
    <n v="2"/>
    <s v="Apr"/>
    <n v="2003"/>
    <s v="Vintage Cars"/>
    <n v="87"/>
    <x v="49"/>
    <s v="Dragon Souveniers, Ltd."/>
    <s v="+2125559108"/>
    <s v="Bronz Sok., Bronz Apt. 3/6 Tesvikiye"/>
    <s v="Singapore"/>
    <m/>
    <n v="79903"/>
    <s v="Singapore"/>
    <s v="Japan"/>
    <s v="Natividad"/>
    <x v="23"/>
    <s v="Small"/>
  </r>
  <r>
    <x v="261"/>
    <n v="43"/>
    <n v="92.16"/>
    <n v="1"/>
    <n v="3962.8799999999997"/>
    <d v="2003-06-06T00:00:00"/>
    <s v="Shipped"/>
    <n v="2"/>
    <s v="Jun"/>
    <n v="2003"/>
    <s v="Vintage Cars"/>
    <n v="87"/>
    <x v="49"/>
    <s v="Euro Shopping Channel"/>
    <s v="+2125559109"/>
    <s v="C/ Moralzarzal, 86"/>
    <s v="Madrid"/>
    <m/>
    <n v="28034"/>
    <s v="Spain"/>
    <s v="EMEA"/>
    <s v="Freyre"/>
    <x v="20"/>
    <s v="Medium"/>
  </r>
  <r>
    <x v="125"/>
    <n v="24"/>
    <n v="70.22"/>
    <n v="7"/>
    <n v="1685.28"/>
    <d v="2003-08-08T00:00:00"/>
    <s v="Shipped"/>
    <n v="3"/>
    <s v="Aug"/>
    <n v="2003"/>
    <s v="Vintage Cars"/>
    <n v="87"/>
    <x v="49"/>
    <s v="Mini Gifts Distributors Ltd."/>
    <s v="+2125559110"/>
    <s v="5677 Strong St."/>
    <s v="San Rafael"/>
    <s v="CA"/>
    <n v="97562"/>
    <s v="USA"/>
    <s v="NA"/>
    <s v="Nelson"/>
    <x v="33"/>
    <s v="Small"/>
  </r>
  <r>
    <x v="126"/>
    <n v="22"/>
    <n v="83.38"/>
    <n v="6"/>
    <n v="1834.36"/>
    <d v="2003-09-28T00:00:00"/>
    <s v="Shipped"/>
    <n v="3"/>
    <s v="Sep"/>
    <n v="2003"/>
    <s v="Vintage Cars"/>
    <n v="87"/>
    <x v="49"/>
    <s v="Euro Shopping Channel"/>
    <s v="+2125559111"/>
    <s v="C/ Moralzarzal, 86"/>
    <s v="Madrid"/>
    <m/>
    <n v="28034"/>
    <s v="Spain"/>
    <s v="EMEA"/>
    <s v="Freyre"/>
    <x v="20"/>
    <s v="Small"/>
  </r>
  <r>
    <x v="262"/>
    <n v="26"/>
    <n v="73.73"/>
    <n v="1"/>
    <n v="1916.98"/>
    <d v="2003-10-21T00:00:00"/>
    <s v="Shipped"/>
    <n v="4"/>
    <s v="Oct"/>
    <n v="2003"/>
    <s v="Vintage Cars"/>
    <n v="87"/>
    <x v="49"/>
    <s v="FunGiftIdeas.com"/>
    <s v="+2125559112"/>
    <s v="1785 First Street"/>
    <s v="New Bedford"/>
    <s v="MA"/>
    <n v="50553"/>
    <s v="USA"/>
    <s v="NA"/>
    <s v="Benitez"/>
    <x v="18"/>
    <s v="Small"/>
  </r>
  <r>
    <x v="263"/>
    <n v="35"/>
    <n v="74.599999999999994"/>
    <n v="8"/>
    <n v="2611"/>
    <d v="2003-11-07T00:00:00"/>
    <s v="Shipped"/>
    <n v="4"/>
    <s v="Nov"/>
    <n v="2003"/>
    <s v="Vintage Cars"/>
    <n v="87"/>
    <x v="49"/>
    <s v="CAF Imports"/>
    <s v="+2125559113"/>
    <s v="Merchants House, 27-30 Merchant's Quay"/>
    <s v="Madrid"/>
    <m/>
    <n v="28023"/>
    <s v="Spain"/>
    <s v="EMEA"/>
    <s v="Fernandez"/>
    <x v="61"/>
    <s v="Small"/>
  </r>
  <r>
    <x v="129"/>
    <n v="47"/>
    <n v="77.239999999999995"/>
    <n v="8"/>
    <n v="3630.2799999999997"/>
    <d v="2003-11-14T00:00:00"/>
    <s v="Shipped"/>
    <n v="4"/>
    <s v="Nov"/>
    <n v="2003"/>
    <s v="Vintage Cars"/>
    <n v="87"/>
    <x v="49"/>
    <s v="Mini Creations Ltd."/>
    <s v="+2125559114"/>
    <s v="4575 Hillside Dr."/>
    <s v="New Bedford"/>
    <s v="MA"/>
    <n v="50553"/>
    <s v="USA"/>
    <s v="NA"/>
    <s v="Tam"/>
    <x v="42"/>
    <s v="Medium"/>
  </r>
  <r>
    <x v="71"/>
    <n v="50"/>
    <n v="100"/>
    <n v="14"/>
    <n v="5000"/>
    <d v="2003-11-26T00:00:00"/>
    <s v="Shipped"/>
    <n v="4"/>
    <s v="Nov"/>
    <n v="2003"/>
    <s v="Vintage Cars"/>
    <n v="87"/>
    <x v="49"/>
    <s v="Enaco Distributors"/>
    <s v="+2125559115"/>
    <s v="Rambla de Catalu¤a, 23"/>
    <s v="Barcelona"/>
    <m/>
    <n v="8022"/>
    <s v="Spain"/>
    <s v="EMEA"/>
    <s v="Saavedra"/>
    <x v="45"/>
    <s v="Medium"/>
  </r>
  <r>
    <x v="131"/>
    <n v="45"/>
    <n v="87.77"/>
    <n v="8"/>
    <n v="3949.6499999999996"/>
    <d v="2004-01-02T00:00:00"/>
    <s v="Shipped"/>
    <n v="1"/>
    <s v="Jan"/>
    <n v="2004"/>
    <s v="Vintage Cars"/>
    <n v="87"/>
    <x v="49"/>
    <s v="Saveley &amp; Henriot, Co."/>
    <s v="+2125559116"/>
    <s v="2, rue du Commerce"/>
    <s v="Lyon"/>
    <m/>
    <n v="69004"/>
    <s v="France"/>
    <s v="EMEA"/>
    <s v="Saveley"/>
    <x v="27"/>
    <s v="Medium"/>
  </r>
  <r>
    <x v="264"/>
    <n v="39"/>
    <n v="89.53"/>
    <n v="2"/>
    <n v="3491.67"/>
    <d v="2004-02-18T00:00:00"/>
    <s v="Shipped"/>
    <n v="1"/>
    <s v="Feb"/>
    <n v="2004"/>
    <s v="Vintage Cars"/>
    <n v="87"/>
    <x v="49"/>
    <s v="Petit Auto"/>
    <s v="+2125559117"/>
    <s v="Rue Joseph-Bens 532"/>
    <s v="Bruxelles"/>
    <m/>
    <s v="B-1180"/>
    <s v="Belgium"/>
    <s v="EMEA"/>
    <s v="Dewey"/>
    <x v="46"/>
    <s v="Medium"/>
  </r>
  <r>
    <x v="265"/>
    <n v="23"/>
    <n v="89.53"/>
    <n v="5"/>
    <n v="2059.19"/>
    <d v="2004-03-20T00:00:00"/>
    <s v="Shipped"/>
    <n v="1"/>
    <s v="Mar"/>
    <n v="2004"/>
    <s v="Vintage Cars"/>
    <n v="87"/>
    <x v="49"/>
    <s v="giftsbymail.co.uk"/>
    <s v="+2125559118"/>
    <s v="Garden House Crowther Way"/>
    <s v="Cowes"/>
    <s v="Isle of Wight"/>
    <s v="PO31 7PJ"/>
    <s v="UK"/>
    <s v="EMEA"/>
    <s v="Bennett"/>
    <x v="47"/>
    <s v="Small"/>
  </r>
  <r>
    <x v="74"/>
    <n v="42"/>
    <n v="75.48"/>
    <n v="11"/>
    <n v="3170.1600000000003"/>
    <d v="2004-05-07T00:00:00"/>
    <s v="Cancelled"/>
    <n v="2"/>
    <s v="May"/>
    <n v="2004"/>
    <s v="Vintage Cars"/>
    <n v="87"/>
    <x v="49"/>
    <s v="Land of Toys Inc."/>
    <s v="+2125559119"/>
    <s v="897 Long Airport Avenue"/>
    <s v="NYC"/>
    <s v="NY"/>
    <n v="10022"/>
    <s v="USA"/>
    <s v="NA"/>
    <s v="Yu"/>
    <x v="0"/>
    <s v="Medium"/>
  </r>
  <r>
    <x v="75"/>
    <n v="20"/>
    <n v="89.53"/>
    <n v="9"/>
    <n v="1790.6"/>
    <d v="2004-06-17T00:00:00"/>
    <s v="Shipped"/>
    <n v="2"/>
    <s v="Jun"/>
    <n v="2004"/>
    <s v="Vintage Cars"/>
    <n v="87"/>
    <x v="49"/>
    <s v="Quebec Home Shopping Network"/>
    <s v="+2125559120"/>
    <s v="43 rue St. Laurent"/>
    <s v="Montreal"/>
    <s v="Quebec"/>
    <s v="H1J 1C3"/>
    <s v="Canada"/>
    <s v="NA"/>
    <s v="Fresnisre"/>
    <x v="36"/>
    <s v="Small"/>
  </r>
  <r>
    <x v="76"/>
    <n v="33"/>
    <n v="71.09"/>
    <n v="12"/>
    <n v="2345.9700000000003"/>
    <d v="2004-07-21T00:00:00"/>
    <s v="Shipped"/>
    <n v="3"/>
    <s v="Jul"/>
    <n v="2004"/>
    <s v="Vintage Cars"/>
    <n v="87"/>
    <x v="49"/>
    <s v="Petit Auto"/>
    <s v="+2125559121"/>
    <s v="Rue Joseph-Bens 532"/>
    <s v="Bruxelles"/>
    <m/>
    <s v="B-1180"/>
    <s v="Belgium"/>
    <s v="EMEA"/>
    <s v="Dewey"/>
    <x v="46"/>
    <s v="Small"/>
  </r>
  <r>
    <x v="77"/>
    <n v="34"/>
    <n v="100"/>
    <n v="14"/>
    <n v="3400"/>
    <d v="2004-08-20T00:00:00"/>
    <s v="Shipped"/>
    <n v="3"/>
    <s v="Aug"/>
    <n v="2004"/>
    <s v="Vintage Cars"/>
    <n v="87"/>
    <x v="49"/>
    <s v="Royal Canadian Collectables, Ltd."/>
    <s v="+2125559122"/>
    <s v="23 Tsawassen Blvd."/>
    <s v="Tsawassen"/>
    <s v="BC"/>
    <s v="T2F 8M4"/>
    <s v="Canada"/>
    <s v="NA"/>
    <s v="Lincoln"/>
    <x v="19"/>
    <s v="Medium"/>
  </r>
  <r>
    <x v="137"/>
    <n v="49"/>
    <n v="100"/>
    <n v="3"/>
    <n v="4900"/>
    <d v="2004-09-09T00:00:00"/>
    <s v="Shipped"/>
    <n v="3"/>
    <s v="Sep"/>
    <n v="2004"/>
    <s v="Vintage Cars"/>
    <n v="87"/>
    <x v="49"/>
    <s v="Amica Models &amp; Co."/>
    <s v="+2125559123"/>
    <s v="Via Monte Bianco 34"/>
    <s v="Torino"/>
    <m/>
    <n v="10100"/>
    <s v="Italy"/>
    <s v="EMEA"/>
    <s v="Accorti"/>
    <x v="32"/>
    <s v="Medium"/>
  </r>
  <r>
    <x v="138"/>
    <n v="39"/>
    <n v="90.4"/>
    <n v="8"/>
    <n v="3525.6000000000004"/>
    <d v="2004-10-14T00:00:00"/>
    <s v="Shipped"/>
    <n v="4"/>
    <s v="Oct"/>
    <n v="2004"/>
    <s v="Vintage Cars"/>
    <n v="87"/>
    <x v="49"/>
    <s v="AV Stores, Co."/>
    <s v="+2125559124"/>
    <s v="Fauntleroy Circus"/>
    <s v="Manchester"/>
    <m/>
    <s v="EC2 5NT"/>
    <s v="UK"/>
    <s v="EMEA"/>
    <s v="Ashworth"/>
    <x v="62"/>
    <s v="Medium"/>
  </r>
  <r>
    <x v="282"/>
    <n v="36"/>
    <n v="100"/>
    <n v="7"/>
    <n v="3600"/>
    <d v="2004-10-29T00:00:00"/>
    <s v="Shipped"/>
    <n v="4"/>
    <s v="Oct"/>
    <n v="2004"/>
    <s v="Vintage Cars"/>
    <n v="87"/>
    <x v="49"/>
    <s v="La Rochelle Gifts"/>
    <s v="+2125559125"/>
    <s v="67, rue des Cinquante Otages"/>
    <s v="Nantes"/>
    <m/>
    <n v="44000"/>
    <s v="France"/>
    <s v="EMEA"/>
    <s v="Labrune"/>
    <x v="11"/>
    <s v="Medium"/>
  </r>
  <r>
    <x v="267"/>
    <n v="50"/>
    <n v="86.01"/>
    <n v="5"/>
    <n v="4300.5"/>
    <d v="2004-11-09T00:00:00"/>
    <s v="Shipped"/>
    <n v="4"/>
    <s v="Nov"/>
    <n v="2004"/>
    <s v="Vintage Cars"/>
    <n v="87"/>
    <x v="49"/>
    <s v="Volvo Model Replicas, Co"/>
    <s v="+2125559126"/>
    <s v="Berguvsv„gen  8"/>
    <s v="Lule"/>
    <m/>
    <s v="S-958 22"/>
    <s v="Sweden"/>
    <s v="EMEA"/>
    <s v="Berglund"/>
    <x v="21"/>
    <s v="Medium"/>
  </r>
  <r>
    <x v="82"/>
    <n v="29"/>
    <n v="100"/>
    <n v="2"/>
    <n v="2900"/>
    <d v="2004-11-21T00:00:00"/>
    <s v="Shipped"/>
    <n v="4"/>
    <s v="Nov"/>
    <n v="2004"/>
    <s v="Vintage Cars"/>
    <n v="87"/>
    <x v="49"/>
    <s v="Classic Legends Inc."/>
    <s v="+2125559127"/>
    <s v="5905 Pompton St. Suite 750"/>
    <s v="NYC"/>
    <s v="NY"/>
    <n v="10022"/>
    <s v="USA"/>
    <s v="NA"/>
    <s v="Hernandez"/>
    <x v="24"/>
    <s v="Medium"/>
  </r>
  <r>
    <x v="83"/>
    <n v="30"/>
    <n v="100"/>
    <n v="3"/>
    <n v="3000"/>
    <d v="2004-12-02T00:00:00"/>
    <s v="Shipped"/>
    <n v="4"/>
    <s v="Dec"/>
    <n v="2004"/>
    <s v="Vintage Cars"/>
    <n v="87"/>
    <x v="49"/>
    <s v="Euro Shopping Channel"/>
    <s v="+2125559128"/>
    <s v="C/ Moralzarzal, 86"/>
    <s v="Madrid"/>
    <m/>
    <n v="28034"/>
    <s v="Spain"/>
    <s v="EMEA"/>
    <s v="Freyre"/>
    <x v="20"/>
    <s v="Medium"/>
  </r>
  <r>
    <x v="154"/>
    <n v="41"/>
    <n v="86.89"/>
    <n v="7"/>
    <n v="3562.4900000000002"/>
    <d v="2005-01-26T00:00:00"/>
    <s v="Shipped"/>
    <n v="1"/>
    <s v="Jan"/>
    <n v="2005"/>
    <s v="Vintage Cars"/>
    <n v="87"/>
    <x v="49"/>
    <s v="Tokyo Collectables, Ltd"/>
    <s v="+2125559129"/>
    <s v="2-2-8 Roppongi"/>
    <s v="Minato-ku"/>
    <s v="Tokyo"/>
    <s v="106-0032"/>
    <s v="Japan"/>
    <s v="Japan"/>
    <s v="Shimamura"/>
    <x v="31"/>
    <s v="Medium"/>
  </r>
  <r>
    <x v="245"/>
    <n v="28"/>
    <n v="58.58"/>
    <n v="7"/>
    <n v="1640.24"/>
    <d v="2005-02-22T00:00:00"/>
    <s v="Shipped"/>
    <n v="1"/>
    <s v="Feb"/>
    <n v="2005"/>
    <s v="Vintage Cars"/>
    <n v="87"/>
    <x v="49"/>
    <s v="Euro Shopping Channel"/>
    <s v="+2125559130"/>
    <s v="C/ Moralzarzal, 86"/>
    <s v="Madrid"/>
    <m/>
    <n v="28034"/>
    <s v="Spain"/>
    <s v="EMEA"/>
    <s v="Freyre"/>
    <x v="20"/>
    <s v="Small"/>
  </r>
  <r>
    <x v="160"/>
    <n v="45"/>
    <n v="100"/>
    <n v="5"/>
    <n v="4500"/>
    <d v="2005-03-23T00:00:00"/>
    <s v="Shipped"/>
    <n v="1"/>
    <s v="Mar"/>
    <n v="2005"/>
    <s v="Vintage Cars"/>
    <n v="87"/>
    <x v="49"/>
    <s v="Mini Gifts Distributors Ltd."/>
    <s v="+2125559131"/>
    <s v="5677 Strong St."/>
    <s v="San Rafael"/>
    <s v="CA"/>
    <n v="97562"/>
    <s v="USA"/>
    <s v="NA"/>
    <s v="Nelson"/>
    <x v="33"/>
    <s v="Medium"/>
  </r>
  <r>
    <x v="89"/>
    <n v="16"/>
    <n v="75.48"/>
    <n v="11"/>
    <n v="1207.68"/>
    <d v="2005-05-06T00:00:00"/>
    <s v="On Hold"/>
    <n v="2"/>
    <s v="May"/>
    <n v="2005"/>
    <s v="Vintage Cars"/>
    <n v="87"/>
    <x v="49"/>
    <s v="Gifts4AllAges.com"/>
    <s v="+2125559132"/>
    <s v="8616 Spinnaker Dr."/>
    <s v="Boston"/>
    <s v="MA"/>
    <n v="51003"/>
    <s v="USA"/>
    <s v="NA"/>
    <s v="Yoshido"/>
    <x v="4"/>
    <s v="Small"/>
  </r>
  <r>
    <x v="26"/>
    <n v="36"/>
    <n v="100"/>
    <n v="5"/>
    <n v="3600"/>
    <d v="2003-01-29T00:00:00"/>
    <s v="Shipped"/>
    <n v="1"/>
    <s v="Jan"/>
    <n v="2003"/>
    <s v="Trucks and Buses"/>
    <n v="121"/>
    <x v="50"/>
    <s v="Baane Mini Imports"/>
    <s v="+2125559133"/>
    <s v="Erling Skakkes gate 78"/>
    <s v="Stavern"/>
    <m/>
    <n v="4110"/>
    <s v="Norway"/>
    <s v="EMEA"/>
    <s v="Bergulfsen"/>
    <x v="14"/>
    <s v="Medium"/>
  </r>
  <r>
    <x v="90"/>
    <n v="41"/>
    <n v="100"/>
    <n v="9"/>
    <n v="4100"/>
    <d v="2003-04-01T00:00:00"/>
    <s v="Shipped"/>
    <n v="2"/>
    <s v="Apr"/>
    <n v="2003"/>
    <s v="Trucks and Buses"/>
    <n v="121"/>
    <x v="50"/>
    <s v="La Corne D'abondance, Co."/>
    <s v="+2125559134"/>
    <s v="265, boulevard Charonne"/>
    <s v="Paris"/>
    <m/>
    <n v="75012"/>
    <s v="France"/>
    <s v="EMEA"/>
    <s v="Bertrand"/>
    <x v="50"/>
    <s v="Medium"/>
  </r>
  <r>
    <x v="28"/>
    <n v="50"/>
    <n v="100"/>
    <n v="5"/>
    <n v="5000"/>
    <d v="2003-05-28T00:00:00"/>
    <s v="Shipped"/>
    <n v="2"/>
    <s v="May"/>
    <n v="2003"/>
    <s v="Trucks and Buses"/>
    <n v="121"/>
    <x v="50"/>
    <s v="Corrida Auto Replicas, Ltd"/>
    <s v="+2125559135"/>
    <s v="C/ Araquil, 67"/>
    <s v="Madrid"/>
    <m/>
    <n v="28023"/>
    <s v="Spain"/>
    <s v="EMEA"/>
    <s v="Sommer"/>
    <x v="22"/>
    <s v="Large"/>
  </r>
  <r>
    <x v="29"/>
    <n v="40"/>
    <n v="100"/>
    <n v="5"/>
    <n v="4000"/>
    <d v="2003-07-24T00:00:00"/>
    <s v="Shipped"/>
    <n v="3"/>
    <s v="Jul"/>
    <n v="2003"/>
    <s v="Trucks and Buses"/>
    <n v="121"/>
    <x v="50"/>
    <s v="Technics Stores Inc."/>
    <s v="+2125559136"/>
    <s v="9408 Furth Circle"/>
    <s v="Burlingame"/>
    <s v="CA"/>
    <n v="94217"/>
    <s v="USA"/>
    <s v="NA"/>
    <s v="Hirano"/>
    <x v="4"/>
    <s v="Medium"/>
  </r>
  <r>
    <x v="30"/>
    <n v="49"/>
    <n v="100"/>
    <n v="2"/>
    <n v="4900"/>
    <d v="2003-09-19T00:00:00"/>
    <s v="Shipped"/>
    <n v="3"/>
    <s v="Sep"/>
    <n v="2003"/>
    <s v="Trucks and Buses"/>
    <n v="121"/>
    <x v="50"/>
    <s v="Dragon Souveniers, Ltd."/>
    <s v="+2125559137"/>
    <s v="Bronz Sok., Bronz Apt. 3/6 Tesvikiye"/>
    <s v="Singapore"/>
    <m/>
    <n v="79903"/>
    <s v="Singapore"/>
    <s v="Japan"/>
    <s v="Natividad"/>
    <x v="23"/>
    <s v="Medium"/>
  </r>
  <r>
    <x v="91"/>
    <n v="45"/>
    <n v="100"/>
    <n v="3"/>
    <n v="4500"/>
    <d v="2003-10-21T00:00:00"/>
    <s v="Resolved"/>
    <n v="4"/>
    <s v="Oct"/>
    <n v="2003"/>
    <s v="Trucks and Buses"/>
    <n v="121"/>
    <x v="50"/>
    <s v="Mini Auto Werke"/>
    <s v="+2125559138"/>
    <s v="Kirchgasse 6"/>
    <s v="Graz"/>
    <m/>
    <n v="8010"/>
    <s v="Austria"/>
    <s v="EMEA"/>
    <s v="Mendel"/>
    <x v="51"/>
    <s v="Medium"/>
  </r>
  <r>
    <x v="92"/>
    <n v="47"/>
    <n v="100"/>
    <n v="10"/>
    <n v="4700"/>
    <d v="2003-11-06T00:00:00"/>
    <s v="Shipped"/>
    <n v="4"/>
    <s v="Nov"/>
    <n v="2003"/>
    <s v="Trucks and Buses"/>
    <n v="121"/>
    <x v="50"/>
    <s v="Stylish Desk Decors, Co."/>
    <s v="+2125559139"/>
    <s v="35 King George"/>
    <s v="London"/>
    <m/>
    <s v="WX3 6FW"/>
    <s v="UK"/>
    <s v="EMEA"/>
    <s v="Brown"/>
    <x v="41"/>
    <s v="Medium"/>
  </r>
  <r>
    <x v="33"/>
    <n v="21"/>
    <n v="100"/>
    <n v="2"/>
    <n v="2100"/>
    <d v="2003-11-13T00:00:00"/>
    <s v="Shipped"/>
    <n v="4"/>
    <s v="Nov"/>
    <n v="2003"/>
    <s v="Trucks and Buses"/>
    <n v="121"/>
    <x v="50"/>
    <s v="Classic Gift Ideas, Inc"/>
    <s v="+2125559140"/>
    <s v="782 First Street"/>
    <s v="Philadelphia"/>
    <s v="PA"/>
    <n v="71270"/>
    <s v="USA"/>
    <s v="NA"/>
    <s v="Cervantes"/>
    <x v="26"/>
    <s v="Small"/>
  </r>
  <r>
    <x v="34"/>
    <n v="32"/>
    <n v="100"/>
    <n v="5"/>
    <n v="3200"/>
    <d v="2003-11-25T00:00:00"/>
    <s v="Shipped"/>
    <n v="4"/>
    <s v="Nov"/>
    <n v="2003"/>
    <s v="Trucks and Buses"/>
    <n v="121"/>
    <x v="50"/>
    <s v="Saveley &amp; Henriot, Co."/>
    <s v="+2125559141"/>
    <s v="2, rue du Commerce"/>
    <s v="Lyon"/>
    <m/>
    <n v="69004"/>
    <s v="France"/>
    <s v="EMEA"/>
    <s v="Saveley"/>
    <x v="27"/>
    <s v="Medium"/>
  </r>
  <r>
    <x v="93"/>
    <n v="47"/>
    <n v="100"/>
    <n v="16"/>
    <n v="4700"/>
    <d v="2003-12-09T00:00:00"/>
    <s v="Shipped"/>
    <n v="4"/>
    <s v="Dec"/>
    <n v="2003"/>
    <s v="Trucks and Buses"/>
    <n v="121"/>
    <x v="50"/>
    <s v="Diecast Collectables"/>
    <s v="+2125559142"/>
    <s v="6251 Ingle Ln."/>
    <s v="Boston"/>
    <s v="MA"/>
    <n v="51003"/>
    <s v="USA"/>
    <s v="NA"/>
    <s v="Franco"/>
    <x v="33"/>
    <s v="Medium"/>
  </r>
  <r>
    <x v="94"/>
    <n v="38"/>
    <n v="100"/>
    <n v="5"/>
    <n v="3800"/>
    <d v="2004-02-04T00:00:00"/>
    <s v="Shipped"/>
    <n v="1"/>
    <s v="Feb"/>
    <n v="2004"/>
    <s v="Trucks and Buses"/>
    <n v="121"/>
    <x v="50"/>
    <s v="Handji Gifts&amp; Co"/>
    <s v="+2125559143"/>
    <s v="Village Close - 106 Linden Road Sandown 2nd Floor"/>
    <s v="Singapore"/>
    <m/>
    <n v="69045"/>
    <s v="Singapore"/>
    <s v="APAC"/>
    <s v="Victorino"/>
    <x v="52"/>
    <s v="Medium"/>
  </r>
  <r>
    <x v="95"/>
    <n v="41"/>
    <n v="100"/>
    <n v="10"/>
    <n v="4100"/>
    <d v="2004-03-11T00:00:00"/>
    <s v="Shipped"/>
    <n v="1"/>
    <s v="Mar"/>
    <n v="2004"/>
    <s v="Trucks and Buses"/>
    <n v="121"/>
    <x v="50"/>
    <s v="Mini Gifts Distributors Ltd."/>
    <s v="+2125559144"/>
    <s v="5677 Strong St."/>
    <s v="San Rafael"/>
    <s v="CA"/>
    <n v="97562"/>
    <s v="USA"/>
    <s v="NA"/>
    <s v="Nelson"/>
    <x v="33"/>
    <s v="Medium"/>
  </r>
  <r>
    <x v="38"/>
    <n v="21"/>
    <n v="100"/>
    <n v="3"/>
    <n v="2100"/>
    <d v="2004-05-04T00:00:00"/>
    <s v="Shipped"/>
    <n v="2"/>
    <s v="May"/>
    <n v="2004"/>
    <s v="Trucks and Buses"/>
    <n v="121"/>
    <x v="50"/>
    <s v="Super Scale Inc."/>
    <s v="+2125559145"/>
    <s v="567 North Pendale Street"/>
    <s v="New Haven"/>
    <s v="CT"/>
    <n v="97823"/>
    <s v="USA"/>
    <s v="NA"/>
    <s v="Murphy"/>
    <x v="30"/>
    <s v="Small"/>
  </r>
  <r>
    <x v="96"/>
    <n v="41"/>
    <n v="100"/>
    <n v="13"/>
    <n v="4100"/>
    <d v="2004-06-15T00:00:00"/>
    <s v="Shipped"/>
    <n v="2"/>
    <s v="Jun"/>
    <n v="2004"/>
    <s v="Trucks and Buses"/>
    <n v="121"/>
    <x v="50"/>
    <s v="Handji Gifts&amp; Co"/>
    <s v="+2125559146"/>
    <s v="Village Close - 106 Linden Road Sandown 2nd Floor"/>
    <s v="Singapore"/>
    <m/>
    <n v="69045"/>
    <s v="Singapore"/>
    <s v="APAC"/>
    <s v="Victorino"/>
    <x v="52"/>
    <s v="Medium"/>
  </r>
  <r>
    <x v="40"/>
    <n v="38"/>
    <n v="100"/>
    <n v="3"/>
    <n v="3800"/>
    <d v="2004-07-19T00:00:00"/>
    <s v="Shipped"/>
    <n v="3"/>
    <s v="Jul"/>
    <n v="2004"/>
    <s v="Trucks and Buses"/>
    <n v="121"/>
    <x v="50"/>
    <s v="Souveniers And Things Co."/>
    <s v="+2125559147"/>
    <s v="Monitor Money Building, 815 Pacific Hwy Level 6"/>
    <s v="Chatswood"/>
    <s v="NSW"/>
    <n v="2067"/>
    <s v="Australia"/>
    <s v="APAC"/>
    <s v="Huxley"/>
    <x v="17"/>
    <s v="Medium"/>
  </r>
  <r>
    <x v="97"/>
    <n v="25"/>
    <n v="99.29"/>
    <n v="10"/>
    <n v="2482.25"/>
    <d v="2004-08-19T00:00:00"/>
    <s v="Shipped"/>
    <n v="3"/>
    <s v="Aug"/>
    <n v="2004"/>
    <s v="Trucks and Buses"/>
    <n v="121"/>
    <x v="50"/>
    <s v="Diecast Classics Inc."/>
    <s v="+2125559148"/>
    <s v="7586 Pompton St."/>
    <s v="Allentown"/>
    <s v="PA"/>
    <n v="70267"/>
    <s v="USA"/>
    <s v="NA"/>
    <s v="Yu"/>
    <x v="15"/>
    <s v="Small"/>
  </r>
  <r>
    <x v="42"/>
    <n v="48"/>
    <n v="100"/>
    <n v="5"/>
    <n v="4800"/>
    <d v="2004-09-08T00:00:00"/>
    <s v="Shipped"/>
    <n v="3"/>
    <s v="Sep"/>
    <n v="2004"/>
    <s v="Trucks and Buses"/>
    <n v="121"/>
    <x v="50"/>
    <s v="Scandinavian Gift Ideas"/>
    <s v="+2125559149"/>
    <s v="kergatan 24"/>
    <s v="Boras"/>
    <m/>
    <s v="S-844 67"/>
    <s v="Sweden"/>
    <s v="EMEA"/>
    <s v="Larsson"/>
    <x v="24"/>
    <s v="Medium"/>
  </r>
  <r>
    <x v="98"/>
    <n v="22"/>
    <n v="99.29"/>
    <n v="14"/>
    <n v="2184.38"/>
    <d v="2004-10-13T00:00:00"/>
    <s v="Shipped"/>
    <n v="4"/>
    <s v="Oct"/>
    <n v="2004"/>
    <s v="Trucks and Buses"/>
    <n v="121"/>
    <x v="50"/>
    <s v="Marta's Replicas Co."/>
    <s v="+2125559150"/>
    <s v="39323 Spinnaker Dr."/>
    <s v="Cambridge"/>
    <s v="MA"/>
    <n v="51247"/>
    <s v="USA"/>
    <s v="NA"/>
    <s v="Hernandez"/>
    <x v="12"/>
    <s v="Small"/>
  </r>
  <r>
    <x v="99"/>
    <n v="28"/>
    <n v="100"/>
    <n v="8"/>
    <n v="2800"/>
    <d v="2004-10-22T00:00:00"/>
    <s v="Shipped"/>
    <n v="4"/>
    <s v="Oct"/>
    <n v="2004"/>
    <s v="Trucks and Buses"/>
    <n v="121"/>
    <x v="50"/>
    <s v="Canadian Gift Exchange Network"/>
    <s v="+2125559151"/>
    <s v="1900 Oak St."/>
    <s v="Vancouver"/>
    <s v="BC"/>
    <s v="V3F 2K1"/>
    <s v="Canada"/>
    <s v="NA"/>
    <s v="Tannamuri"/>
    <x v="28"/>
    <s v="Small"/>
  </r>
  <r>
    <x v="271"/>
    <n v="47"/>
    <n v="100"/>
    <n v="1"/>
    <n v="4700"/>
    <d v="2004-11-05T00:00:00"/>
    <s v="Shipped"/>
    <n v="4"/>
    <s v="Nov"/>
    <n v="2004"/>
    <s v="Trucks and Buses"/>
    <n v="121"/>
    <x v="50"/>
    <s v="Blauer See Auto, Co."/>
    <s v="+2125559152"/>
    <s v="Lyonerstr. 34"/>
    <s v="Frankfurt"/>
    <m/>
    <n v="60528"/>
    <s v="Germany"/>
    <s v="EMEA"/>
    <s v="Keitel"/>
    <x v="51"/>
    <s v="Medium"/>
  </r>
  <r>
    <x v="100"/>
    <n v="49"/>
    <n v="100"/>
    <n v="4"/>
    <n v="4900"/>
    <d v="2004-11-19T00:00:00"/>
    <s v="On Hold"/>
    <n v="4"/>
    <s v="Nov"/>
    <n v="2004"/>
    <s v="Trucks and Buses"/>
    <n v="121"/>
    <x v="50"/>
    <s v="Volvo Model Replicas, Co"/>
    <s v="+2125559153"/>
    <s v="Berguvsv„gen  8"/>
    <s v="Lule"/>
    <m/>
    <s v="S-958 22"/>
    <s v="Sweden"/>
    <s v="EMEA"/>
    <s v="Berglund"/>
    <x v="21"/>
    <s v="Medium"/>
  </r>
  <r>
    <x v="47"/>
    <n v="45"/>
    <n v="100"/>
    <n v="4"/>
    <n v="4500"/>
    <d v="2004-11-29T00:00:00"/>
    <s v="Shipped"/>
    <n v="4"/>
    <s v="Nov"/>
    <n v="2004"/>
    <s v="Trucks and Buses"/>
    <n v="121"/>
    <x v="50"/>
    <s v="Australian Collectors, Co."/>
    <s v="+2125559154"/>
    <s v="636 St Kilda Road Level 3"/>
    <s v="Melbourne"/>
    <s v="Victoria"/>
    <n v="3004"/>
    <s v="Australia"/>
    <s v="APAC"/>
    <s v="Ferguson"/>
    <x v="8"/>
    <s v="Medium"/>
  </r>
  <r>
    <x v="48"/>
    <n v="28"/>
    <n v="100"/>
    <n v="2"/>
    <n v="2800"/>
    <d v="2004-12-10T00:00:00"/>
    <s v="Shipped"/>
    <n v="4"/>
    <s v="Dec"/>
    <n v="2004"/>
    <s v="Trucks and Buses"/>
    <n v="121"/>
    <x v="50"/>
    <s v="Mini Gifts Distributors Ltd."/>
    <s v="+2125559155"/>
    <s v="5677 Strong St."/>
    <s v="San Rafael"/>
    <s v="CA"/>
    <n v="97562"/>
    <s v="USA"/>
    <s v="NA"/>
    <s v="Nelson"/>
    <x v="33"/>
    <s v="Medium"/>
  </r>
  <r>
    <x v="101"/>
    <n v="29"/>
    <n v="57.53"/>
    <n v="6"/>
    <n v="1668.3700000000001"/>
    <d v="2005-01-20T00:00:00"/>
    <s v="Shipped"/>
    <n v="1"/>
    <s v="Jan"/>
    <n v="2005"/>
    <s v="Trucks and Buses"/>
    <n v="121"/>
    <x v="50"/>
    <s v="Anna's Decorations, Ltd"/>
    <s v="+2125559156"/>
    <s v="201 Miller Street Level 15"/>
    <s v="North Sydney"/>
    <s v="NSW"/>
    <n v="2060"/>
    <s v="Australia"/>
    <s v="APAC"/>
    <s v="O'Hara"/>
    <x v="35"/>
    <s v="Small"/>
  </r>
  <r>
    <x v="143"/>
    <n v="39"/>
    <n v="100"/>
    <n v="1"/>
    <n v="3900"/>
    <d v="2005-02-17T00:00:00"/>
    <s v="Shipped"/>
    <n v="1"/>
    <s v="Feb"/>
    <n v="2005"/>
    <s v="Trucks and Buses"/>
    <n v="121"/>
    <x v="50"/>
    <s v="Mini Gifts Distributors Ltd."/>
    <s v="+2125559157"/>
    <s v="5677 Strong St."/>
    <s v="San Rafael"/>
    <s v="CA"/>
    <n v="97562"/>
    <s v="USA"/>
    <s v="NA"/>
    <s v="Nelson"/>
    <x v="33"/>
    <s v="Medium"/>
  </r>
  <r>
    <x v="52"/>
    <n v="46"/>
    <n v="100"/>
    <n v="3"/>
    <n v="4600"/>
    <d v="2005-05-01T00:00:00"/>
    <s v="Shipped"/>
    <n v="2"/>
    <s v="May"/>
    <n v="2005"/>
    <s v="Trucks and Buses"/>
    <n v="121"/>
    <x v="50"/>
    <s v="Quebec Home Shopping Network"/>
    <s v="+2125559158"/>
    <s v="43 rue St. Laurent"/>
    <s v="Montreal"/>
    <s v="Quebec"/>
    <s v="H1J 1C3"/>
    <s v="Canada"/>
    <s v="NA"/>
    <s v="Fresnisre"/>
    <x v="36"/>
    <s v="Medium"/>
  </r>
  <r>
    <x v="102"/>
    <n v="38"/>
    <n v="100"/>
    <n v="13"/>
    <n v="3800"/>
    <d v="2005-05-31T00:00:00"/>
    <s v="In Process"/>
    <n v="2"/>
    <s v="May"/>
    <n v="2005"/>
    <s v="Trucks and Buses"/>
    <n v="121"/>
    <x v="50"/>
    <s v="La Rochelle Gifts"/>
    <s v="+2125559159"/>
    <s v="67, rue des Cinquante Otages"/>
    <s v="Nantes"/>
    <m/>
    <n v="44000"/>
    <s v="France"/>
    <s v="EMEA"/>
    <s v="Labrune"/>
    <x v="11"/>
    <s v="Medium"/>
  </r>
  <r>
    <x v="26"/>
    <n v="41"/>
    <n v="47.29"/>
    <n v="9"/>
    <n v="1938.8899999999999"/>
    <d v="2003-01-29T00:00:00"/>
    <s v="Shipped"/>
    <n v="1"/>
    <s v="Jan"/>
    <n v="2003"/>
    <s v="Vintage Cars"/>
    <n v="50"/>
    <x v="51"/>
    <s v="Baane Mini Imports"/>
    <s v="+2125559160"/>
    <s v="Erling Skakkes gate 78"/>
    <s v="Stavern"/>
    <m/>
    <n v="4110"/>
    <s v="Norway"/>
    <s v="EMEA"/>
    <s v="Bergulfsen"/>
    <x v="14"/>
    <s v="Small"/>
  </r>
  <r>
    <x v="145"/>
    <n v="50"/>
    <n v="49.81"/>
    <n v="3"/>
    <n v="2490.5"/>
    <d v="2003-03-26T00:00:00"/>
    <s v="Shipped"/>
    <n v="1"/>
    <s v="Mar"/>
    <n v="2003"/>
    <s v="Vintage Cars"/>
    <n v="50"/>
    <x v="51"/>
    <s v="Mini Gifts Distributors Ltd."/>
    <s v="+2125559161"/>
    <s v="5677 Strong St."/>
    <s v="San Rafael"/>
    <s v="CA"/>
    <n v="97562"/>
    <s v="USA"/>
    <s v="NA"/>
    <s v="Nelson"/>
    <x v="33"/>
    <s v="Small"/>
  </r>
  <r>
    <x v="28"/>
    <n v="43"/>
    <n v="53.83"/>
    <n v="9"/>
    <n v="2314.69"/>
    <d v="2003-05-28T00:00:00"/>
    <s v="Shipped"/>
    <n v="2"/>
    <s v="May"/>
    <n v="2003"/>
    <s v="Vintage Cars"/>
    <n v="50"/>
    <x v="51"/>
    <s v="Corrida Auto Replicas, Ltd"/>
    <s v="+2125559162"/>
    <s v="C/ Araquil, 67"/>
    <s v="Madrid"/>
    <m/>
    <n v="28023"/>
    <s v="Spain"/>
    <s v="EMEA"/>
    <s v="Sommer"/>
    <x v="22"/>
    <s v="Small"/>
  </r>
  <r>
    <x v="29"/>
    <n v="29"/>
    <n v="43.27"/>
    <n v="9"/>
    <n v="1254.8300000000002"/>
    <d v="2003-07-24T00:00:00"/>
    <s v="Shipped"/>
    <n v="3"/>
    <s v="Jul"/>
    <n v="2003"/>
    <s v="Vintage Cars"/>
    <n v="50"/>
    <x v="51"/>
    <s v="Technics Stores Inc."/>
    <s v="+2125559163"/>
    <s v="9408 Furth Circle"/>
    <s v="Burlingame"/>
    <s v="CA"/>
    <n v="94217"/>
    <s v="USA"/>
    <s v="NA"/>
    <s v="Hirano"/>
    <x v="4"/>
    <s v="Small"/>
  </r>
  <r>
    <x v="30"/>
    <n v="30"/>
    <n v="42.76"/>
    <n v="6"/>
    <n v="1282.8"/>
    <d v="2003-09-19T00:00:00"/>
    <s v="Shipped"/>
    <n v="3"/>
    <s v="Sep"/>
    <n v="2003"/>
    <s v="Vintage Cars"/>
    <n v="50"/>
    <x v="51"/>
    <s v="Dragon Souveniers, Ltd."/>
    <s v="+2125559164"/>
    <s v="Bronz Sok., Bronz Apt. 3/6 Tesvikiye"/>
    <s v="Singapore"/>
    <m/>
    <n v="79903"/>
    <s v="Singapore"/>
    <s v="Japan"/>
    <s v="Natividad"/>
    <x v="23"/>
    <s v="Small"/>
  </r>
  <r>
    <x v="91"/>
    <n v="25"/>
    <n v="53.83"/>
    <n v="7"/>
    <n v="1345.75"/>
    <d v="2003-10-21T00:00:00"/>
    <s v="Resolved"/>
    <n v="4"/>
    <s v="Oct"/>
    <n v="2003"/>
    <s v="Vintage Cars"/>
    <n v="50"/>
    <x v="51"/>
    <s v="Mini Auto Werke"/>
    <s v="+2125559165"/>
    <s v="Kirchgasse 6"/>
    <s v="Graz"/>
    <m/>
    <n v="8010"/>
    <s v="Austria"/>
    <s v="EMEA"/>
    <s v="Mendel"/>
    <x v="51"/>
    <s v="Small"/>
  </r>
  <r>
    <x v="32"/>
    <n v="49"/>
    <n v="44.78"/>
    <n v="2"/>
    <n v="2194.2200000000003"/>
    <d v="2003-11-06T00:00:00"/>
    <s v="Shipped"/>
    <n v="4"/>
    <s v="Nov"/>
    <n v="2003"/>
    <s v="Vintage Cars"/>
    <n v="50"/>
    <x v="51"/>
    <s v="Australian Gift Network, Co"/>
    <s v="+2125559166"/>
    <s v="31 Duncan St. West End"/>
    <s v="South Brisbane"/>
    <s v="Queensland"/>
    <n v="4101"/>
    <s v="Australia"/>
    <s v="APAC"/>
    <s v="Calaghan"/>
    <x v="25"/>
    <s v="Small"/>
  </r>
  <r>
    <x v="33"/>
    <n v="40"/>
    <n v="49.3"/>
    <n v="6"/>
    <n v="1972"/>
    <d v="2003-11-13T00:00:00"/>
    <s v="Shipped"/>
    <n v="4"/>
    <s v="Nov"/>
    <n v="2003"/>
    <s v="Vintage Cars"/>
    <n v="50"/>
    <x v="51"/>
    <s v="Classic Gift Ideas, Inc"/>
    <s v="+2125559167"/>
    <s v="782 First Street"/>
    <s v="Philadelphia"/>
    <s v="PA"/>
    <n v="71270"/>
    <s v="USA"/>
    <s v="NA"/>
    <s v="Cervantes"/>
    <x v="26"/>
    <s v="Small"/>
  </r>
  <r>
    <x v="34"/>
    <n v="41"/>
    <n v="44.78"/>
    <n v="9"/>
    <n v="1835.98"/>
    <d v="2003-11-25T00:00:00"/>
    <s v="Shipped"/>
    <n v="4"/>
    <s v="Nov"/>
    <n v="2003"/>
    <s v="Vintage Cars"/>
    <n v="50"/>
    <x v="51"/>
    <s v="Saveley &amp; Henriot, Co."/>
    <s v="+2125559168"/>
    <s v="2, rue du Commerce"/>
    <s v="Lyon"/>
    <m/>
    <n v="69004"/>
    <s v="France"/>
    <s v="EMEA"/>
    <s v="Saveley"/>
    <x v="27"/>
    <s v="Small"/>
  </r>
  <r>
    <x v="35"/>
    <n v="21"/>
    <n v="53.33"/>
    <n v="4"/>
    <n v="1119.93"/>
    <d v="2003-12-05T00:00:00"/>
    <s v="Shipped"/>
    <n v="4"/>
    <s v="Dec"/>
    <n v="2003"/>
    <s v="Vintage Cars"/>
    <n v="50"/>
    <x v="51"/>
    <s v="Canadian Gift Exchange Network"/>
    <s v="+2125559169"/>
    <s v="1900 Oak St."/>
    <s v="Vancouver"/>
    <s v="BC"/>
    <s v="V3F 2K1"/>
    <s v="Canada"/>
    <s v="NA"/>
    <s v="Tannamuri"/>
    <x v="28"/>
    <s v="Small"/>
  </r>
  <r>
    <x v="36"/>
    <n v="46"/>
    <n v="45.28"/>
    <n v="1"/>
    <n v="2082.88"/>
    <d v="2004-01-29T00:00:00"/>
    <s v="Shipped"/>
    <n v="1"/>
    <s v="Jan"/>
    <n v="2004"/>
    <s v="Vintage Cars"/>
    <n v="50"/>
    <x v="51"/>
    <s v="West Coast Collectables Co."/>
    <s v="+2125559170"/>
    <s v="3675 Furth Circle"/>
    <s v="Burbank"/>
    <s v="CA"/>
    <n v="94019"/>
    <s v="USA"/>
    <s v="NA"/>
    <s v="Thompson"/>
    <x v="29"/>
    <s v="Small"/>
  </r>
  <r>
    <x v="95"/>
    <n v="39"/>
    <n v="40.25"/>
    <n v="14"/>
    <n v="1569.75"/>
    <d v="2004-03-11T00:00:00"/>
    <s v="Shipped"/>
    <n v="1"/>
    <s v="Mar"/>
    <n v="2004"/>
    <s v="Vintage Cars"/>
    <n v="50"/>
    <x v="51"/>
    <s v="Mini Gifts Distributors Ltd."/>
    <s v="+2125559171"/>
    <s v="5677 Strong St."/>
    <s v="San Rafael"/>
    <s v="CA"/>
    <n v="97562"/>
    <s v="USA"/>
    <s v="NA"/>
    <s v="Nelson"/>
    <x v="33"/>
    <s v="Small"/>
  </r>
  <r>
    <x v="38"/>
    <n v="45"/>
    <n v="59.87"/>
    <n v="7"/>
    <n v="2694.15"/>
    <d v="2004-05-04T00:00:00"/>
    <s v="Shipped"/>
    <n v="2"/>
    <s v="May"/>
    <n v="2004"/>
    <s v="Vintage Cars"/>
    <n v="50"/>
    <x v="51"/>
    <s v="Super Scale Inc."/>
    <s v="+2125559172"/>
    <s v="567 North Pendale Street"/>
    <s v="New Haven"/>
    <s v="CT"/>
    <n v="97823"/>
    <s v="USA"/>
    <s v="NA"/>
    <s v="Murphy"/>
    <x v="30"/>
    <s v="Small"/>
  </r>
  <r>
    <x v="39"/>
    <n v="21"/>
    <n v="59.87"/>
    <n v="4"/>
    <n v="1257.27"/>
    <d v="2004-06-15T00:00:00"/>
    <s v="Shipped"/>
    <n v="2"/>
    <s v="Jun"/>
    <n v="2004"/>
    <s v="Vintage Cars"/>
    <n v="50"/>
    <x v="51"/>
    <s v="Tokyo Collectables, Ltd"/>
    <s v="+2125559173"/>
    <s v="2-2-8 Roppongi"/>
    <s v="Minato-ku"/>
    <s v="Tokyo"/>
    <s v="106-0032"/>
    <s v="Japan"/>
    <s v="Japan"/>
    <s v="Shimamura"/>
    <x v="31"/>
    <s v="Small"/>
  </r>
  <r>
    <x v="40"/>
    <n v="44"/>
    <n v="58.36"/>
    <n v="7"/>
    <n v="2567.84"/>
    <d v="2004-07-19T00:00:00"/>
    <s v="Shipped"/>
    <n v="3"/>
    <s v="Jul"/>
    <n v="2004"/>
    <s v="Vintage Cars"/>
    <n v="50"/>
    <x v="51"/>
    <s v="Souveniers And Things Co."/>
    <s v="+2125559174"/>
    <s v="Monitor Money Building, 815 Pacific Hwy Level 6"/>
    <s v="Chatswood"/>
    <s v="NSW"/>
    <n v="2067"/>
    <s v="Australia"/>
    <s v="APAC"/>
    <s v="Huxley"/>
    <x v="17"/>
    <s v="Small"/>
  </r>
  <r>
    <x v="97"/>
    <n v="44"/>
    <n v="59.87"/>
    <n v="14"/>
    <n v="2634.2799999999997"/>
    <d v="2004-08-19T00:00:00"/>
    <s v="Shipped"/>
    <n v="3"/>
    <s v="Aug"/>
    <n v="2004"/>
    <s v="Vintage Cars"/>
    <n v="50"/>
    <x v="51"/>
    <s v="Diecast Classics Inc."/>
    <s v="+2125559175"/>
    <s v="7586 Pompton St."/>
    <s v="Allentown"/>
    <s v="PA"/>
    <n v="70267"/>
    <s v="USA"/>
    <s v="NA"/>
    <s v="Yu"/>
    <x v="15"/>
    <s v="Small"/>
  </r>
  <r>
    <x v="42"/>
    <n v="29"/>
    <n v="51.82"/>
    <n v="9"/>
    <n v="1502.78"/>
    <d v="2004-09-08T00:00:00"/>
    <s v="Shipped"/>
    <n v="3"/>
    <s v="Sep"/>
    <n v="2004"/>
    <s v="Vintage Cars"/>
    <n v="50"/>
    <x v="51"/>
    <s v="Scandinavian Gift Ideas"/>
    <s v="+2125559176"/>
    <s v="kergatan 24"/>
    <s v="Boras"/>
    <m/>
    <s v="S-844 67"/>
    <s v="Sweden"/>
    <s v="EMEA"/>
    <s v="Larsson"/>
    <x v="24"/>
    <s v="Small"/>
  </r>
  <r>
    <x v="43"/>
    <n v="34"/>
    <n v="49.3"/>
    <n v="4"/>
    <n v="1676.1999999999998"/>
    <d v="2004-10-11T00:00:00"/>
    <s v="Shipped"/>
    <n v="4"/>
    <s v="Oct"/>
    <n v="2004"/>
    <s v="Vintage Cars"/>
    <n v="50"/>
    <x v="51"/>
    <s v="Auto Assoc. &amp; Cie."/>
    <s v="+2125559177"/>
    <s v="67, avenue de l'Europe"/>
    <s v="Versailles"/>
    <m/>
    <n v="78000"/>
    <s v="France"/>
    <s v="EMEA"/>
    <s v="Tonini"/>
    <x v="2"/>
    <s v="Small"/>
  </r>
  <r>
    <x v="44"/>
    <n v="39"/>
    <n v="56.85"/>
    <n v="1"/>
    <n v="2217.15"/>
    <d v="2004-10-21T00:00:00"/>
    <s v="Shipped"/>
    <n v="4"/>
    <s v="Oct"/>
    <n v="2004"/>
    <s v="Vintage Cars"/>
    <n v="50"/>
    <x v="51"/>
    <s v="Mini Gifts Distributors Ltd."/>
    <s v="+2125559178"/>
    <s v="5677 Strong St."/>
    <s v="San Rafael"/>
    <s v="CA"/>
    <n v="97562"/>
    <s v="USA"/>
    <s v="NA"/>
    <s v="Nelson"/>
    <x v="33"/>
    <s v="Small"/>
  </r>
  <r>
    <x v="152"/>
    <n v="38"/>
    <n v="100"/>
    <n v="6"/>
    <n v="3800"/>
    <d v="2004-11-05T00:00:00"/>
    <s v="Shipped"/>
    <n v="4"/>
    <s v="Nov"/>
    <n v="2004"/>
    <s v="Vintage Cars"/>
    <n v="50"/>
    <x v="51"/>
    <s v="Vitachrome Inc."/>
    <s v="+2125559179"/>
    <s v="2678 Kingston Rd. Suite 101"/>
    <s v="NYC"/>
    <s v="NY"/>
    <n v="10022"/>
    <s v="USA"/>
    <s v="NA"/>
    <s v="Frick"/>
    <x v="9"/>
    <s v="Medium"/>
  </r>
  <r>
    <x v="46"/>
    <n v="24"/>
    <n v="79.86"/>
    <n v="8"/>
    <n v="1916.6399999999999"/>
    <d v="2004-11-18T00:00:00"/>
    <s v="Shipped"/>
    <n v="4"/>
    <s v="Nov"/>
    <n v="2004"/>
    <s v="Vintage Cars"/>
    <n v="50"/>
    <x v="51"/>
    <s v="Mini Wheels Co."/>
    <s v="+2125559180"/>
    <s v="5557 North Pendale Street"/>
    <s v="San Francisco"/>
    <s v="CA"/>
    <m/>
    <s v="USA"/>
    <s v="NA"/>
    <s v="Murphy"/>
    <x v="3"/>
    <s v="Small"/>
  </r>
  <r>
    <x v="141"/>
    <n v="29"/>
    <n v="100"/>
    <n v="6"/>
    <n v="2900"/>
    <d v="2004-11-01T00:00:00"/>
    <s v="Shipped"/>
    <n v="4"/>
    <s v="Nov"/>
    <n v="2004"/>
    <s v="Vintage Cars"/>
    <n v="50"/>
    <x v="51"/>
    <s v="Corrida Auto Replicas, Ltd"/>
    <s v="+2125559181"/>
    <s v="C/ Araquil, 67"/>
    <s v="Madrid"/>
    <m/>
    <n v="28023"/>
    <s v="Spain"/>
    <s v="EMEA"/>
    <s v="Sommer"/>
    <x v="22"/>
    <s v="Large"/>
  </r>
  <r>
    <x v="153"/>
    <n v="30"/>
    <n v="100"/>
    <n v="8"/>
    <n v="3000"/>
    <d v="2004-12-10T00:00:00"/>
    <s v="Shipped"/>
    <n v="4"/>
    <s v="Dec"/>
    <n v="2004"/>
    <s v="Vintage Cars"/>
    <n v="50"/>
    <x v="51"/>
    <s v="Euro Shopping Channel"/>
    <s v="+2125559182"/>
    <s v="C/ Moralzarzal, 86"/>
    <s v="Madrid"/>
    <m/>
    <n v="28034"/>
    <s v="Spain"/>
    <s v="EMEA"/>
    <s v="Freyre"/>
    <x v="20"/>
    <s v="Medium"/>
  </r>
  <r>
    <x v="101"/>
    <n v="20"/>
    <n v="100"/>
    <n v="2"/>
    <n v="2000"/>
    <d v="2005-01-20T00:00:00"/>
    <s v="Shipped"/>
    <n v="1"/>
    <s v="Jan"/>
    <n v="2005"/>
    <s v="Vintage Cars"/>
    <n v="50"/>
    <x v="51"/>
    <s v="Anna's Decorations, Ltd"/>
    <s v="+2125559183"/>
    <s v="201 Miller Street Level 15"/>
    <s v="North Sydney"/>
    <s v="NSW"/>
    <n v="2060"/>
    <s v="Australia"/>
    <s v="APAC"/>
    <s v="O'Hara"/>
    <x v="35"/>
    <s v="Small"/>
  </r>
  <r>
    <x v="143"/>
    <n v="39"/>
    <n v="100"/>
    <n v="2"/>
    <n v="3900"/>
    <d v="2005-02-17T00:00:00"/>
    <s v="Shipped"/>
    <n v="1"/>
    <s v="Feb"/>
    <n v="2005"/>
    <s v="Vintage Cars"/>
    <n v="50"/>
    <x v="51"/>
    <s v="Mini Gifts Distributors Ltd."/>
    <s v="+2125559184"/>
    <s v="5677 Strong St."/>
    <s v="San Rafael"/>
    <s v="CA"/>
    <n v="97562"/>
    <s v="USA"/>
    <s v="NA"/>
    <s v="Nelson"/>
    <x v="33"/>
    <s v="Large"/>
  </r>
  <r>
    <x v="52"/>
    <n v="35"/>
    <n v="59.87"/>
    <n v="7"/>
    <n v="2095.4499999999998"/>
    <d v="2005-05-01T00:00:00"/>
    <s v="Shipped"/>
    <n v="2"/>
    <s v="May"/>
    <n v="2005"/>
    <s v="Vintage Cars"/>
    <n v="50"/>
    <x v="51"/>
    <s v="Quebec Home Shopping Network"/>
    <s v="+2125559185"/>
    <s v="43 rue St. Laurent"/>
    <s v="Montreal"/>
    <s v="Quebec"/>
    <s v="H1J 1C3"/>
    <s v="Canada"/>
    <s v="NA"/>
    <s v="Fresnisre"/>
    <x v="36"/>
    <s v="Small"/>
  </r>
  <r>
    <x v="53"/>
    <n v="26"/>
    <n v="59.87"/>
    <n v="4"/>
    <n v="1556.62"/>
    <d v="2005-05-31T00:00:00"/>
    <s v="In Process"/>
    <n v="2"/>
    <s v="May"/>
    <n v="2005"/>
    <s v="Vintage Cars"/>
    <n v="50"/>
    <x v="51"/>
    <s v="Euro Shopping Channel"/>
    <s v="+2125559186"/>
    <s v="C/ Moralzarzal, 86"/>
    <s v="Madrid"/>
    <m/>
    <n v="28034"/>
    <s v="Spain"/>
    <s v="EMEA"/>
    <s v="Freyre"/>
    <x v="20"/>
    <s v="Small"/>
  </r>
  <r>
    <x v="103"/>
    <n v="44"/>
    <n v="100"/>
    <n v="11"/>
    <n v="4400"/>
    <d v="2003-03-03T00:00:00"/>
    <s v="Shipped"/>
    <n v="1"/>
    <s v="Mar"/>
    <n v="2003"/>
    <s v="Classic Cars"/>
    <n v="148"/>
    <x v="52"/>
    <s v="Cruz &amp; Sons Co."/>
    <s v="+2125559187"/>
    <s v="15 McCallum Street - NatWest Center #13-03"/>
    <s v="Makati City"/>
    <m/>
    <s v="1227 MM"/>
    <s v="Philippines"/>
    <s v="Japan"/>
    <s v="Cruz"/>
    <x v="53"/>
    <s v="Medium"/>
  </r>
  <r>
    <x v="104"/>
    <n v="28"/>
    <n v="100"/>
    <n v="15"/>
    <n v="2800"/>
    <d v="2003-05-08T00:00:00"/>
    <s v="Shipped"/>
    <n v="2"/>
    <s v="May"/>
    <n v="2003"/>
    <s v="Classic Cars"/>
    <n v="148"/>
    <x v="52"/>
    <s v="Marseille Mini Autos"/>
    <s v="+2125559188"/>
    <s v="12, rue des Bouchers"/>
    <s v="Marseille"/>
    <m/>
    <n v="13008"/>
    <s v="France"/>
    <s v="EMEA"/>
    <s v="Lebihan"/>
    <x v="54"/>
    <s v="Medium"/>
  </r>
  <r>
    <x v="105"/>
    <n v="31"/>
    <n v="100"/>
    <n v="12"/>
    <n v="3100"/>
    <d v="2003-07-02T00:00:00"/>
    <s v="Shipped"/>
    <n v="3"/>
    <s v="Jul"/>
    <n v="2003"/>
    <s v="Classic Cars"/>
    <n v="148"/>
    <x v="52"/>
    <s v="Mini Gifts Distributors Ltd."/>
    <s v="+2125559189"/>
    <s v="5677 Strong St."/>
    <s v="San Rafael"/>
    <s v="CA"/>
    <n v="97562"/>
    <s v="USA"/>
    <s v="NA"/>
    <s v="Nelson"/>
    <x v="33"/>
    <s v="Medium"/>
  </r>
  <r>
    <x v="274"/>
    <n v="29"/>
    <n v="100"/>
    <n v="1"/>
    <n v="2900"/>
    <d v="2003-09-03T00:00:00"/>
    <s v="Shipped"/>
    <n v="3"/>
    <s v="Sep"/>
    <n v="2003"/>
    <s v="Classic Cars"/>
    <n v="148"/>
    <x v="52"/>
    <s v="Gift Ideas Corp."/>
    <s v="+2125559190"/>
    <s v="2440 Pompton St."/>
    <s v="Glendale"/>
    <s v="CT"/>
    <n v="97561"/>
    <s v="USA"/>
    <s v="NA"/>
    <s v="Lewis"/>
    <x v="70"/>
    <s v="Medium"/>
  </r>
  <r>
    <x v="4"/>
    <n v="32"/>
    <n v="100"/>
    <n v="7"/>
    <n v="3200"/>
    <d v="2003-10-10T00:00:00"/>
    <s v="Shipped"/>
    <n v="4"/>
    <s v="Oct"/>
    <n v="2003"/>
    <s v="Classic Cars"/>
    <n v="148"/>
    <x v="52"/>
    <s v="Corporate Gift Ideas Co."/>
    <s v="+2125559191"/>
    <s v="7734 Strong St."/>
    <s v="San Francisco"/>
    <s v="CA"/>
    <m/>
    <s v="USA"/>
    <s v="NA"/>
    <s v="Brown"/>
    <x v="3"/>
    <s v="Medium"/>
  </r>
  <r>
    <x v="107"/>
    <n v="33"/>
    <n v="100"/>
    <n v="7"/>
    <n v="3300"/>
    <d v="2003-11-04T00:00:00"/>
    <s v="Shipped"/>
    <n v="4"/>
    <s v="Nov"/>
    <n v="2003"/>
    <s v="Classic Cars"/>
    <n v="148"/>
    <x v="52"/>
    <s v="Anna's Decorations, Ltd"/>
    <s v="+2125559192"/>
    <s v="201 Miller Street Level 15"/>
    <s v="North Sydney"/>
    <s v="NSW"/>
    <n v="2060"/>
    <s v="Australia"/>
    <s v="APAC"/>
    <s v="O'Hara"/>
    <x v="35"/>
    <s v="Medium"/>
  </r>
  <r>
    <x v="6"/>
    <n v="44"/>
    <n v="100"/>
    <n v="2"/>
    <n v="4400"/>
    <d v="2003-11-11T00:00:00"/>
    <s v="Shipped"/>
    <n v="4"/>
    <s v="Nov"/>
    <n v="2003"/>
    <s v="Classic Cars"/>
    <n v="148"/>
    <x v="52"/>
    <s v="Daedalus Designs Imports"/>
    <s v="+2125559193"/>
    <s v="184, chausse de Tournai"/>
    <s v="Lille"/>
    <m/>
    <n v="59000"/>
    <s v="France"/>
    <s v="EMEA"/>
    <s v="Rance"/>
    <x v="5"/>
    <s v="Medium"/>
  </r>
  <r>
    <x v="109"/>
    <n v="32"/>
    <n v="100"/>
    <n v="8"/>
    <n v="3200"/>
    <d v="2003-11-20T00:00:00"/>
    <s v="Shipped"/>
    <n v="4"/>
    <s v="Nov"/>
    <n v="2003"/>
    <s v="Classic Cars"/>
    <n v="148"/>
    <x v="52"/>
    <s v="Toms Spezialitten, Ltd"/>
    <s v="+2125559194"/>
    <s v="Mehrheimerstr. 369"/>
    <s v="Koln"/>
    <m/>
    <n v="50739"/>
    <s v="Germany"/>
    <s v="EMEA"/>
    <s v="Pfalzheim"/>
    <x v="55"/>
    <s v="Medium"/>
  </r>
  <r>
    <x v="9"/>
    <n v="41"/>
    <n v="100"/>
    <n v="7"/>
    <n v="4100"/>
    <d v="2004-01-15T00:00:00"/>
    <s v="Shipped"/>
    <n v="1"/>
    <s v="Jan"/>
    <n v="2004"/>
    <s v="Classic Cars"/>
    <n v="148"/>
    <x v="52"/>
    <s v="Auto Canal Petit"/>
    <s v="+2125559195"/>
    <s v="25, rue Lauriston"/>
    <s v="Paris"/>
    <m/>
    <n v="75016"/>
    <s v="France"/>
    <s v="EMEA"/>
    <s v="Perrier"/>
    <x v="7"/>
    <s v="Medium"/>
  </r>
  <r>
    <x v="111"/>
    <n v="35"/>
    <n v="100"/>
    <n v="14"/>
    <n v="3500"/>
    <d v="2004-02-22T00:00:00"/>
    <s v="Shipped"/>
    <n v="1"/>
    <s v="Feb"/>
    <n v="2004"/>
    <s v="Classic Cars"/>
    <n v="148"/>
    <x v="52"/>
    <s v="Vida Sport, Ltd"/>
    <s v="+2125559196"/>
    <s v="Grenzacherweg 237"/>
    <s v="Gensve"/>
    <m/>
    <n v="1203"/>
    <s v="Switzerland"/>
    <s v="EMEA"/>
    <s v="Holz"/>
    <x v="9"/>
    <s v="Medium"/>
  </r>
  <r>
    <x v="112"/>
    <n v="44"/>
    <n v="100"/>
    <n v="8"/>
    <n v="4400"/>
    <d v="2004-04-09T00:00:00"/>
    <s v="Shipped"/>
    <n v="2"/>
    <s v="Apr"/>
    <n v="2004"/>
    <s v="Classic Cars"/>
    <n v="148"/>
    <x v="52"/>
    <s v="Danish Wholesale Imports"/>
    <s v="+2125559197"/>
    <s v="Vinb'ltet 34"/>
    <s v="Kobenhavn"/>
    <m/>
    <n v="1734"/>
    <s v="Denmark"/>
    <s v="EMEA"/>
    <s v="Petersen"/>
    <x v="40"/>
    <s v="Medium"/>
  </r>
  <r>
    <x v="268"/>
    <n v="26"/>
    <n v="100"/>
    <n v="4"/>
    <n v="2600"/>
    <d v="2004-05-26T00:00:00"/>
    <s v="Shipped"/>
    <n v="2"/>
    <s v="May"/>
    <n v="2004"/>
    <s v="Classic Cars"/>
    <n v="148"/>
    <x v="52"/>
    <s v="Auto Canal Petit"/>
    <s v="+2125559198"/>
    <s v="25, rue Lauriston"/>
    <s v="Paris"/>
    <m/>
    <n v="75016"/>
    <s v="France"/>
    <s v="EMEA"/>
    <s v="Perrier"/>
    <x v="7"/>
    <s v="Medium"/>
  </r>
  <r>
    <x v="275"/>
    <n v="20"/>
    <n v="100"/>
    <n v="2"/>
    <n v="2000"/>
    <d v="2004-06-30T00:00:00"/>
    <s v="Shipped"/>
    <n v="2"/>
    <s v="Jun"/>
    <n v="2004"/>
    <s v="Classic Cars"/>
    <n v="148"/>
    <x v="52"/>
    <s v="Gifts4AllAges.com"/>
    <s v="+2125559199"/>
    <s v="8616 Spinnaker Dr."/>
    <s v="Boston"/>
    <s v="MA"/>
    <n v="51003"/>
    <s v="USA"/>
    <s v="NA"/>
    <s v="Yoshido"/>
    <x v="4"/>
    <s v="Small"/>
  </r>
  <r>
    <x v="115"/>
    <n v="48"/>
    <n v="100"/>
    <n v="8"/>
    <n v="4800"/>
    <d v="2004-08-02T00:00:00"/>
    <s v="Shipped"/>
    <n v="3"/>
    <s v="Aug"/>
    <n v="2004"/>
    <s v="Classic Cars"/>
    <n v="148"/>
    <x v="52"/>
    <s v="Online Mini Collectables"/>
    <s v="+2125559200"/>
    <s v="7635 Spinnaker Dr."/>
    <s v="Brickhaven"/>
    <s v="MA"/>
    <n v="58339"/>
    <s v="USA"/>
    <s v="NA"/>
    <s v="Barajas"/>
    <x v="57"/>
    <s v="Medium"/>
  </r>
  <r>
    <x v="116"/>
    <n v="34"/>
    <n v="100"/>
    <n v="17"/>
    <n v="3400"/>
    <d v="2004-08-30T00:00:00"/>
    <s v="Shipped"/>
    <n v="3"/>
    <s v="Aug"/>
    <n v="2004"/>
    <s v="Classic Cars"/>
    <n v="148"/>
    <x v="52"/>
    <s v="Vida Sport, Ltd"/>
    <s v="+2125559201"/>
    <s v="Grenzacherweg 237"/>
    <s v="Gensve"/>
    <m/>
    <n v="1203"/>
    <s v="Switzerland"/>
    <s v="EMEA"/>
    <s v="Holz"/>
    <x v="9"/>
    <s v="Medium"/>
  </r>
  <r>
    <x v="16"/>
    <n v="49"/>
    <n v="100"/>
    <n v="2"/>
    <n v="4900"/>
    <d v="2004-09-30T00:00:00"/>
    <s v="Shipped"/>
    <n v="3"/>
    <s v="Sep"/>
    <n v="2004"/>
    <s v="Classic Cars"/>
    <n v="148"/>
    <x v="52"/>
    <s v="Toys of Finland, Co."/>
    <s v="+2125559202"/>
    <s v="Keskuskatu 45"/>
    <s v="Helsinki"/>
    <m/>
    <n v="21240"/>
    <s v="Finland"/>
    <s v="EMEA"/>
    <s v="Karttunen"/>
    <x v="13"/>
    <s v="Large"/>
  </r>
  <r>
    <x v="118"/>
    <n v="40"/>
    <n v="100"/>
    <n v="15"/>
    <n v="4000"/>
    <d v="2004-10-16T00:00:00"/>
    <s v="Shipped"/>
    <n v="4"/>
    <s v="Oct"/>
    <n v="2004"/>
    <s v="Classic Cars"/>
    <n v="148"/>
    <x v="52"/>
    <s v="Toms Spezialitten, Ltd"/>
    <s v="+2125559203"/>
    <s v="Mehrheimerstr. 369"/>
    <s v="Koln"/>
    <m/>
    <n v="50739"/>
    <s v="Germany"/>
    <s v="EMEA"/>
    <s v="Pfalzheim"/>
    <x v="55"/>
    <s v="Medium"/>
  </r>
  <r>
    <x v="149"/>
    <n v="45"/>
    <n v="100"/>
    <n v="3"/>
    <n v="4500"/>
    <d v="2004-11-03T00:00:00"/>
    <s v="Shipped"/>
    <n v="4"/>
    <s v="Nov"/>
    <n v="2004"/>
    <s v="Classic Cars"/>
    <n v="148"/>
    <x v="52"/>
    <s v="Microscale Inc."/>
    <s v="+2125559204"/>
    <s v="5290 North Pendale Street Suite 200"/>
    <s v="NYC"/>
    <s v="NY"/>
    <n v="10022"/>
    <s v="USA"/>
    <s v="NA"/>
    <s v="Kuo"/>
    <x v="64"/>
    <s v="Large"/>
  </r>
  <r>
    <x v="272"/>
    <n v="50"/>
    <n v="100"/>
    <n v="4"/>
    <n v="5000"/>
    <d v="2004-11-16T00:00:00"/>
    <s v="Shipped"/>
    <n v="4"/>
    <s v="Nov"/>
    <n v="2004"/>
    <s v="Classic Cars"/>
    <n v="148"/>
    <x v="52"/>
    <s v="Cruz &amp; Sons Co."/>
    <s v="+2125559205"/>
    <s v="15 McCallum Street - NatWest Center #13-03"/>
    <s v="Makati City"/>
    <m/>
    <s v="1227 MM"/>
    <s v="Philippines"/>
    <s v="Japan"/>
    <s v="Cruz"/>
    <x v="53"/>
    <s v="Medium"/>
  </r>
  <r>
    <x v="187"/>
    <n v="38"/>
    <n v="100"/>
    <n v="11"/>
    <n v="3800"/>
    <d v="2004-11-24T00:00:00"/>
    <s v="Shipped"/>
    <n v="4"/>
    <s v="Nov"/>
    <n v="2004"/>
    <s v="Classic Cars"/>
    <n v="148"/>
    <x v="52"/>
    <s v="Australian Collectors, Co."/>
    <s v="+2125559206"/>
    <s v="636 St Kilda Road Level 3"/>
    <s v="Melbourne"/>
    <s v="Victoria"/>
    <n v="3004"/>
    <s v="Australia"/>
    <s v="APAC"/>
    <s v="Ferguson"/>
    <x v="8"/>
    <s v="Medium"/>
  </r>
  <r>
    <x v="273"/>
    <n v="25"/>
    <n v="100"/>
    <n v="2"/>
    <n v="2500"/>
    <d v="2004-12-07T00:00:00"/>
    <s v="Shipped"/>
    <n v="4"/>
    <s v="Dec"/>
    <n v="2004"/>
    <s v="Classic Cars"/>
    <n v="148"/>
    <x v="52"/>
    <s v="Euro Shopping Channel"/>
    <s v="+2125559207"/>
    <s v="C/ Moralzarzal, 86"/>
    <s v="Madrid"/>
    <m/>
    <n v="28034"/>
    <s v="Spain"/>
    <s v="EMEA"/>
    <s v="Freyre"/>
    <x v="20"/>
    <s v="Medium"/>
  </r>
  <r>
    <x v="120"/>
    <n v="28"/>
    <n v="58.18"/>
    <n v="13"/>
    <n v="1629.04"/>
    <d v="2005-01-06T00:00:00"/>
    <s v="Shipped"/>
    <n v="1"/>
    <s v="Jan"/>
    <n v="2005"/>
    <s v="Classic Cars"/>
    <n v="148"/>
    <x v="52"/>
    <s v="Suominen Souveniers"/>
    <s v="+2125559208"/>
    <s v="Software Engineering Center, SEC Oy"/>
    <s v="Espoo"/>
    <m/>
    <s v="FIN-02271"/>
    <s v="Finland"/>
    <s v="EMEA"/>
    <s v="Suominen"/>
    <x v="58"/>
    <s v="Small"/>
  </r>
  <r>
    <x v="220"/>
    <n v="49"/>
    <n v="67.14"/>
    <n v="8"/>
    <n v="3289.86"/>
    <d v="2005-02-10T00:00:00"/>
    <s v="Shipped"/>
    <n v="1"/>
    <s v="Feb"/>
    <n v="2005"/>
    <s v="Classic Cars"/>
    <n v="148"/>
    <x v="52"/>
    <s v="Euro Shopping Channel"/>
    <s v="+2125559209"/>
    <s v="C/ Moralzarzal, 86"/>
    <s v="Madrid"/>
    <m/>
    <n v="28034"/>
    <s v="Spain"/>
    <s v="EMEA"/>
    <s v="Freyre"/>
    <x v="20"/>
    <s v="Medium"/>
  </r>
  <r>
    <x v="190"/>
    <n v="49"/>
    <n v="100"/>
    <n v="3"/>
    <n v="4900"/>
    <d v="2005-03-04T00:00:00"/>
    <s v="Shipped"/>
    <n v="1"/>
    <s v="Mar"/>
    <n v="2005"/>
    <s v="Classic Cars"/>
    <n v="148"/>
    <x v="52"/>
    <s v="Mini Gifts Distributors Ltd."/>
    <s v="+2125559210"/>
    <s v="5677 Strong St."/>
    <s v="San Rafael"/>
    <s v="CA"/>
    <n v="97562"/>
    <s v="USA"/>
    <s v="NA"/>
    <s v="Nelson"/>
    <x v="33"/>
    <s v="Medium"/>
  </r>
  <r>
    <x v="210"/>
    <n v="42"/>
    <n v="61.29"/>
    <n v="9"/>
    <n v="2574.1799999999998"/>
    <d v="2003-03-18T00:00:00"/>
    <s v="Shipped"/>
    <n v="1"/>
    <s v="Mar"/>
    <n v="2003"/>
    <s v="Classic Cars"/>
    <n v="71"/>
    <x v="53"/>
    <s v="AV Stores, Co."/>
    <s v="+2125559211"/>
    <s v="Fauntleroy Circus"/>
    <s v="Manchester"/>
    <m/>
    <s v="EC2 5NT"/>
    <s v="UK"/>
    <s v="EMEA"/>
    <s v="Ashworth"/>
    <x v="62"/>
    <s v="Small"/>
  </r>
  <r>
    <x v="237"/>
    <n v="23"/>
    <n v="57.73"/>
    <n v="8"/>
    <n v="1327.79"/>
    <d v="2003-05-21T00:00:00"/>
    <s v="Shipped"/>
    <n v="2"/>
    <s v="May"/>
    <n v="2003"/>
    <s v="Classic Cars"/>
    <n v="71"/>
    <x v="53"/>
    <s v="Signal Gift Stores"/>
    <s v="+2125559212"/>
    <s v="8489 Strong St."/>
    <s v="Las Vegas"/>
    <s v="NV"/>
    <n v="83030"/>
    <s v="USA"/>
    <s v="NA"/>
    <s v="King"/>
    <x v="49"/>
    <s v="Small"/>
  </r>
  <r>
    <x v="179"/>
    <n v="29"/>
    <n v="81.25"/>
    <n v="2"/>
    <n v="2356.25"/>
    <d v="2003-09-11T00:00:00"/>
    <s v="Shipped"/>
    <n v="3"/>
    <s v="Sep"/>
    <n v="2003"/>
    <s v="Classic Cars"/>
    <n v="71"/>
    <x v="53"/>
    <s v="Anna's Decorations, Ltd"/>
    <s v="+2125559213"/>
    <s v="201 Miller Street Level 15"/>
    <s v="North Sydney"/>
    <s v="NSW"/>
    <n v="2060"/>
    <s v="Australia"/>
    <s v="APAC"/>
    <s v="O'Hara"/>
    <x v="35"/>
    <s v="Small"/>
  </r>
  <r>
    <x v="180"/>
    <n v="25"/>
    <n v="80.540000000000006"/>
    <n v="1"/>
    <n v="2013.5000000000002"/>
    <d v="2003-10-17T00:00:00"/>
    <s v="Shipped"/>
    <n v="4"/>
    <s v="Oct"/>
    <n v="2003"/>
    <s v="Classic Cars"/>
    <n v="71"/>
    <x v="53"/>
    <s v="Heintze Collectables"/>
    <s v="+2125559214"/>
    <s v="Smagsloget 45"/>
    <s v="Aaarhus"/>
    <m/>
    <n v="8200"/>
    <s v="Denmark"/>
    <s v="EMEA"/>
    <s v="Ibsen"/>
    <x v="63"/>
    <s v="Small"/>
  </r>
  <r>
    <x v="198"/>
    <n v="39"/>
    <n v="71.98"/>
    <n v="15"/>
    <n v="2807.2200000000003"/>
    <d v="2003-11-05T00:00:00"/>
    <s v="Shipped"/>
    <n v="4"/>
    <s v="Nov"/>
    <n v="2003"/>
    <s v="Classic Cars"/>
    <n v="71"/>
    <x v="53"/>
    <s v="Rovelli Gifts"/>
    <s v="+2125559215"/>
    <s v="Via Ludovico il Moro 22"/>
    <s v="Bergamo"/>
    <m/>
    <n v="24100"/>
    <s v="Italy"/>
    <s v="EMEA"/>
    <s v="Rovelli"/>
    <x v="68"/>
    <s v="Small"/>
  </r>
  <r>
    <x v="199"/>
    <n v="44"/>
    <n v="69.84"/>
    <n v="12"/>
    <n v="3072.96"/>
    <d v="2003-11-12T00:00:00"/>
    <s v="Shipped"/>
    <n v="4"/>
    <s v="Nov"/>
    <n v="2003"/>
    <s v="Classic Cars"/>
    <n v="71"/>
    <x v="53"/>
    <s v="Mini Gifts Distributors Ltd."/>
    <s v="+2125559216"/>
    <s v="5677 Strong St."/>
    <s v="San Rafael"/>
    <s v="CA"/>
    <n v="97562"/>
    <s v="USA"/>
    <s v="NA"/>
    <s v="Nelson"/>
    <x v="33"/>
    <s v="Medium"/>
  </r>
  <r>
    <x v="200"/>
    <n v="25"/>
    <n v="76.260000000000005"/>
    <n v="16"/>
    <n v="1906.5000000000002"/>
    <d v="2003-11-21T00:00:00"/>
    <s v="Shipped"/>
    <n v="4"/>
    <s v="Nov"/>
    <n v="2003"/>
    <s v="Classic Cars"/>
    <n v="71"/>
    <x v="53"/>
    <s v="Australian Collectables, Ltd"/>
    <s v="+2125559217"/>
    <s v="7 Allen Street"/>
    <s v="Glen Waverly"/>
    <s v="Victoria"/>
    <n v="3150"/>
    <s v="Australia"/>
    <s v="APAC"/>
    <s v="Connery"/>
    <x v="69"/>
    <s v="Small"/>
  </r>
  <r>
    <x v="182"/>
    <n v="45"/>
    <n v="76.260000000000005"/>
    <n v="6"/>
    <n v="3431.7000000000003"/>
    <d v="2003-12-02T00:00:00"/>
    <s v="Shipped"/>
    <n v="4"/>
    <s v="Dec"/>
    <n v="2003"/>
    <s v="Classic Cars"/>
    <n v="71"/>
    <x v="53"/>
    <s v="Muscle Machine Inc"/>
    <s v="+2125559218"/>
    <s v="4092 Furth Circle Suite 400"/>
    <s v="NYC"/>
    <s v="NY"/>
    <n v="10022"/>
    <s v="USA"/>
    <s v="NA"/>
    <s v="Young"/>
    <x v="59"/>
    <s v="Medium"/>
  </r>
  <r>
    <x v="281"/>
    <n v="25"/>
    <n v="83.39"/>
    <n v="2"/>
    <n v="2084.75"/>
    <d v="2004-01-22T00:00:00"/>
    <s v="Shipped"/>
    <n v="1"/>
    <s v="Jan"/>
    <n v="2004"/>
    <s v="Classic Cars"/>
    <n v="71"/>
    <x v="53"/>
    <s v="Double Decker Gift Stores, Ltd"/>
    <s v="+2125559219"/>
    <s v="120 Hanover Sq."/>
    <s v="London"/>
    <m/>
    <s v="WA1 1DP"/>
    <s v="UK"/>
    <s v="EMEA"/>
    <s v="Hardy"/>
    <x v="44"/>
    <s v="Small"/>
  </r>
  <r>
    <x v="202"/>
    <n v="37"/>
    <n v="57.73"/>
    <n v="12"/>
    <n v="2136.0099999999998"/>
    <d v="2004-03-02T00:00:00"/>
    <s v="Shipped"/>
    <n v="1"/>
    <s v="Mar"/>
    <n v="2004"/>
    <s v="Classic Cars"/>
    <n v="71"/>
    <x v="53"/>
    <s v="Saveley &amp; Henriot, Co."/>
    <s v="+2125559220"/>
    <s v="2, rue du Commerce"/>
    <s v="Lyon"/>
    <m/>
    <n v="69004"/>
    <s v="France"/>
    <s v="EMEA"/>
    <s v="Saveley"/>
    <x v="27"/>
    <s v="Small"/>
  </r>
  <r>
    <x v="215"/>
    <n v="30"/>
    <n v="66.989999999999995"/>
    <n v="4"/>
    <n v="2009.6999999999998"/>
    <d v="2004-04-13T00:00:00"/>
    <s v="Shipped"/>
    <n v="2"/>
    <s v="Apr"/>
    <n v="2004"/>
    <s v="Classic Cars"/>
    <n v="71"/>
    <x v="53"/>
    <s v="Mini Caravy"/>
    <s v="+2125559221"/>
    <s v="24, place Kluber"/>
    <s v="Strasbourg"/>
    <m/>
    <n v="67000"/>
    <s v="France"/>
    <s v="EMEA"/>
    <s v="Citeaux"/>
    <x v="66"/>
    <s v="Small"/>
  </r>
  <r>
    <x v="283"/>
    <n v="36"/>
    <n v="75.55"/>
    <n v="1"/>
    <n v="2719.7999999999997"/>
    <d v="2004-07-07T00:00:00"/>
    <s v="Shipped"/>
    <n v="3"/>
    <s v="Jul"/>
    <n v="2004"/>
    <s v="Classic Cars"/>
    <n v="71"/>
    <x v="53"/>
    <s v="Muscle Machine Inc"/>
    <s v="+2125559222"/>
    <s v="4092 Furth Circle Suite 400"/>
    <s v="NYC"/>
    <s v="NY"/>
    <n v="10022"/>
    <s v="USA"/>
    <s v="NA"/>
    <s v="Young"/>
    <x v="59"/>
    <s v="Small"/>
  </r>
  <r>
    <x v="284"/>
    <n v="26"/>
    <n v="60.58"/>
    <n v="1"/>
    <n v="1575.08"/>
    <d v="2004-08-09T00:00:00"/>
    <s v="Shipped"/>
    <n v="3"/>
    <s v="Aug"/>
    <n v="2004"/>
    <s v="Classic Cars"/>
    <n v="71"/>
    <x v="53"/>
    <s v="Euro Shopping Channel"/>
    <s v="+2125559223"/>
    <s v="C/ Moralzarzal, 86"/>
    <s v="Madrid"/>
    <m/>
    <n v="28034"/>
    <s v="Spain"/>
    <s v="EMEA"/>
    <s v="Freyre"/>
    <x v="20"/>
    <s v="Small"/>
  </r>
  <r>
    <x v="216"/>
    <n v="23"/>
    <n v="73.41"/>
    <n v="7"/>
    <n v="1688.4299999999998"/>
    <d v="2004-09-01T00:00:00"/>
    <s v="Shipped"/>
    <n v="3"/>
    <s v="Sep"/>
    <n v="2004"/>
    <s v="Classic Cars"/>
    <n v="71"/>
    <x v="53"/>
    <s v="Handji Gifts&amp; Co"/>
    <s v="+2125559224"/>
    <s v="Village Close - 106 Linden Road Sandown 2nd Floor"/>
    <s v="Singapore"/>
    <m/>
    <n v="69045"/>
    <s v="Singapore"/>
    <s v="APAC"/>
    <s v="Victorino"/>
    <x v="52"/>
    <s v="Small"/>
  </r>
  <r>
    <x v="239"/>
    <n v="23"/>
    <n v="72.7"/>
    <n v="3"/>
    <n v="1672.1000000000001"/>
    <d v="2003-10-06T00:00:00"/>
    <s v="Shipped"/>
    <n v="4"/>
    <s v="Oct"/>
    <n v="2003"/>
    <s v="Classic Cars"/>
    <n v="71"/>
    <x v="53"/>
    <s v="UK Collectables, Ltd."/>
    <s v="+2125559225"/>
    <s v="Berkeley Gardens 12  Brewery"/>
    <s v="Liverpool"/>
    <m/>
    <s v="WX1 6LT"/>
    <s v="UK"/>
    <s v="EMEA"/>
    <s v="Devon"/>
    <x v="19"/>
    <s v="Small"/>
  </r>
  <r>
    <x v="217"/>
    <n v="25"/>
    <n v="66.989999999999995"/>
    <n v="2"/>
    <n v="1674.7499999999998"/>
    <d v="2004-10-16T00:00:00"/>
    <s v="Shipped"/>
    <n v="4"/>
    <s v="Oct"/>
    <n v="2004"/>
    <s v="Classic Cars"/>
    <n v="71"/>
    <x v="53"/>
    <s v="Euro Shopping Channel"/>
    <s v="+2125559226"/>
    <s v="C/ Moralzarzal, 86"/>
    <s v="Madrid"/>
    <m/>
    <n v="28034"/>
    <s v="Spain"/>
    <s v="EMEA"/>
    <s v="Freyre"/>
    <x v="20"/>
    <s v="Small"/>
  </r>
  <r>
    <x v="206"/>
    <n v="21"/>
    <n v="100"/>
    <n v="3"/>
    <n v="2100"/>
    <d v="2004-11-17T00:00:00"/>
    <s v="Shipped"/>
    <n v="4"/>
    <s v="Nov"/>
    <n v="2004"/>
    <s v="Classic Cars"/>
    <n v="71"/>
    <x v="53"/>
    <s v="AV Stores, Co."/>
    <s v="+2125559227"/>
    <s v="Fauntleroy Circus"/>
    <s v="Manchester"/>
    <m/>
    <s v="EC2 5NT"/>
    <s v="UK"/>
    <s v="EMEA"/>
    <s v="Ashworth"/>
    <x v="62"/>
    <s v="Medium"/>
  </r>
  <r>
    <x v="240"/>
    <n v="26"/>
    <n v="63.43"/>
    <n v="5"/>
    <n v="1649.18"/>
    <d v="2004-11-25T00:00:00"/>
    <s v="Shipped"/>
    <n v="4"/>
    <s v="Nov"/>
    <n v="2004"/>
    <s v="Classic Cars"/>
    <n v="71"/>
    <x v="53"/>
    <s v="Marseille Mini Autos"/>
    <s v="+2125559228"/>
    <s v="12, rue des Bouchers"/>
    <s v="Marseille"/>
    <m/>
    <n v="13008"/>
    <s v="France"/>
    <s v="EMEA"/>
    <s v="Lebihan"/>
    <x v="54"/>
    <s v="Small"/>
  </r>
  <r>
    <x v="219"/>
    <n v="44"/>
    <n v="85.25"/>
    <n v="9"/>
    <n v="3751"/>
    <d v="2005-01-12T00:00:00"/>
    <s v="Resolved"/>
    <n v="1"/>
    <s v="Jan"/>
    <n v="2005"/>
    <s v="Classic Cars"/>
    <n v="71"/>
    <x v="53"/>
    <s v="Toys4GrownUps.com"/>
    <s v="+2125559229"/>
    <s v="78934 Hillside Dr."/>
    <s v="Pasadena"/>
    <s v="CA"/>
    <n v="90003"/>
    <s v="USA"/>
    <s v="NA"/>
    <s v="Young"/>
    <x v="3"/>
    <s v="Medium"/>
  </r>
  <r>
    <x v="208"/>
    <n v="24"/>
    <n v="100"/>
    <n v="2"/>
    <n v="2400"/>
    <d v="2005-02-16T00:00:00"/>
    <s v="Shipped"/>
    <n v="1"/>
    <s v="Feb"/>
    <n v="2005"/>
    <s v="Classic Cars"/>
    <n v="71"/>
    <x v="53"/>
    <s v="Euro Shopping Channel"/>
    <s v="+2125559230"/>
    <s v="C/ Moralzarzal, 86"/>
    <s v="Madrid"/>
    <m/>
    <n v="28034"/>
    <s v="Spain"/>
    <s v="EMEA"/>
    <s v="Freyre"/>
    <x v="20"/>
    <s v="Medium"/>
  </r>
  <r>
    <x v="221"/>
    <n v="66"/>
    <n v="66.989999999999995"/>
    <n v="4"/>
    <n v="4421.3399999999992"/>
    <d v="2005-04-22T00:00:00"/>
    <s v="On Hold"/>
    <n v="2"/>
    <s v="Apr"/>
    <n v="2005"/>
    <s v="Classic Cars"/>
    <n v="71"/>
    <x v="53"/>
    <s v="The Sharp Gifts Warehouse"/>
    <s v="+2125559231"/>
    <s v="3086 Ingle Ln."/>
    <s v="San Jose"/>
    <s v="CA"/>
    <n v="94217"/>
    <s v="USA"/>
    <s v="NA"/>
    <s v="Frick"/>
    <x v="49"/>
    <s v="Medium"/>
  </r>
  <r>
    <x v="242"/>
    <n v="36"/>
    <n v="57.73"/>
    <n v="7"/>
    <n v="2078.2799999999997"/>
    <d v="2005-05-29T00:00:00"/>
    <s v="In Process"/>
    <n v="2"/>
    <s v="May"/>
    <n v="2005"/>
    <s v="Classic Cars"/>
    <n v="71"/>
    <x v="53"/>
    <s v="Souveniers And Things Co."/>
    <s v="+2125559232"/>
    <s v="Monitor Money Building, 815 Pacific Hwy Level 6"/>
    <s v="Chatswood"/>
    <s v="NSW"/>
    <n v="2067"/>
    <s v="Australia"/>
    <s v="APAC"/>
    <s v="Huxley"/>
    <x v="17"/>
    <s v="Small"/>
  </r>
  <r>
    <x v="210"/>
    <n v="36"/>
    <n v="85.25"/>
    <n v="13"/>
    <n v="3069"/>
    <d v="2003-03-18T00:00:00"/>
    <s v="Shipped"/>
    <n v="1"/>
    <s v="Mar"/>
    <n v="2003"/>
    <s v="Classic Cars"/>
    <n v="73"/>
    <x v="54"/>
    <s v="AV Stores, Co."/>
    <s v="+2125559233"/>
    <s v="Fauntleroy Circus"/>
    <s v="Manchester"/>
    <m/>
    <s v="EC2 5NT"/>
    <s v="UK"/>
    <s v="EMEA"/>
    <s v="Ashworth"/>
    <x v="62"/>
    <s v="Medium"/>
  </r>
  <r>
    <x v="237"/>
    <n v="22"/>
    <n v="77.900000000000006"/>
    <n v="12"/>
    <n v="1713.8000000000002"/>
    <d v="2003-05-21T00:00:00"/>
    <s v="Shipped"/>
    <n v="2"/>
    <s v="May"/>
    <n v="2003"/>
    <s v="Classic Cars"/>
    <n v="73"/>
    <x v="54"/>
    <s v="Signal Gift Stores"/>
    <s v="+2125559234"/>
    <s v="8489 Strong St."/>
    <s v="Las Vegas"/>
    <s v="NV"/>
    <n v="83030"/>
    <s v="USA"/>
    <s v="NA"/>
    <s v="King"/>
    <x v="49"/>
    <s v="Small"/>
  </r>
  <r>
    <x v="179"/>
    <n v="25"/>
    <n v="60.26"/>
    <n v="6"/>
    <n v="1506.5"/>
    <d v="2003-09-11T00:00:00"/>
    <s v="Shipped"/>
    <n v="3"/>
    <s v="Sep"/>
    <n v="2003"/>
    <s v="Classic Cars"/>
    <n v="73"/>
    <x v="54"/>
    <s v="Anna's Decorations, Ltd"/>
    <s v="+2125559235"/>
    <s v="201 Miller Street Level 15"/>
    <s v="North Sydney"/>
    <s v="NSW"/>
    <n v="2060"/>
    <s v="Australia"/>
    <s v="APAC"/>
    <s v="O'Hara"/>
    <x v="35"/>
    <s v="Small"/>
  </r>
  <r>
    <x v="180"/>
    <n v="37"/>
    <n v="72.760000000000005"/>
    <n v="5"/>
    <n v="2692.1200000000003"/>
    <d v="2003-10-17T00:00:00"/>
    <s v="Shipped"/>
    <n v="4"/>
    <s v="Oct"/>
    <n v="2003"/>
    <s v="Classic Cars"/>
    <n v="73"/>
    <x v="54"/>
    <s v="Heintze Collectables"/>
    <s v="+2125559236"/>
    <s v="Smagsloget 45"/>
    <s v="Aaarhus"/>
    <m/>
    <n v="8200"/>
    <s v="Denmark"/>
    <s v="EMEA"/>
    <s v="Ibsen"/>
    <x v="63"/>
    <s v="Small"/>
  </r>
  <r>
    <x v="213"/>
    <n v="32"/>
    <n v="75.69"/>
    <n v="3"/>
    <n v="2422.08"/>
    <d v="2003-11-05T00:00:00"/>
    <s v="Shipped"/>
    <n v="4"/>
    <s v="Nov"/>
    <n v="2003"/>
    <s v="Classic Cars"/>
    <n v="73"/>
    <x v="54"/>
    <s v="Gift Depot Inc."/>
    <s v="+2125559237"/>
    <s v="25593 South Bay Ln."/>
    <s v="Bridgewater"/>
    <s v="CT"/>
    <n v="97562"/>
    <s v="USA"/>
    <s v="NA"/>
    <s v="King"/>
    <x v="3"/>
    <s v="Small"/>
  </r>
  <r>
    <x v="199"/>
    <n v="47"/>
    <n v="74.22"/>
    <n v="16"/>
    <n v="3488.34"/>
    <d v="2003-11-12T00:00:00"/>
    <s v="Shipped"/>
    <n v="4"/>
    <s v="Nov"/>
    <n v="2003"/>
    <s v="Classic Cars"/>
    <n v="73"/>
    <x v="54"/>
    <s v="Mini Gifts Distributors Ltd."/>
    <s v="+2125559238"/>
    <s v="5677 Strong St."/>
    <s v="San Rafael"/>
    <s v="CA"/>
    <n v="97562"/>
    <s v="USA"/>
    <s v="NA"/>
    <s v="Nelson"/>
    <x v="33"/>
    <s v="Medium"/>
  </r>
  <r>
    <x v="172"/>
    <n v="37"/>
    <n v="69.819999999999993"/>
    <n v="4"/>
    <n v="2583.3399999999997"/>
    <d v="2003-11-20T00:00:00"/>
    <s v="Shipped"/>
    <n v="4"/>
    <s v="Nov"/>
    <n v="2003"/>
    <s v="Classic Cars"/>
    <n v="73"/>
    <x v="54"/>
    <s v="Online Diecast Creations Co."/>
    <s v="+2125559239"/>
    <s v="2304 Long Airport Avenue"/>
    <s v="Nashua"/>
    <s v="NH"/>
    <n v="62005"/>
    <s v="USA"/>
    <s v="NA"/>
    <s v="Young"/>
    <x v="33"/>
    <s v="Small"/>
  </r>
  <r>
    <x v="182"/>
    <n v="20"/>
    <n v="62.47"/>
    <n v="10"/>
    <n v="1249.4000000000001"/>
    <d v="2003-12-02T00:00:00"/>
    <s v="Shipped"/>
    <n v="4"/>
    <s v="Dec"/>
    <n v="2003"/>
    <s v="Classic Cars"/>
    <n v="73"/>
    <x v="54"/>
    <s v="Muscle Machine Inc"/>
    <s v="+2125559240"/>
    <s v="4092 Furth Circle Suite 400"/>
    <s v="NYC"/>
    <s v="NY"/>
    <n v="10022"/>
    <s v="USA"/>
    <s v="NA"/>
    <s v="Young"/>
    <x v="59"/>
    <s v="Small"/>
  </r>
  <r>
    <x v="157"/>
    <n v="41"/>
    <n v="82.31"/>
    <n v="3"/>
    <n v="3374.71"/>
    <d v="2004-01-16T00:00:00"/>
    <s v="Shipped"/>
    <n v="1"/>
    <s v="Jan"/>
    <n v="2004"/>
    <s v="Classic Cars"/>
    <n v="73"/>
    <x v="54"/>
    <s v="Euro Shopping Channel"/>
    <s v="+2125559241"/>
    <s v="C/ Moralzarzal, 86"/>
    <s v="Madrid"/>
    <m/>
    <n v="28034"/>
    <s v="Spain"/>
    <s v="EMEA"/>
    <s v="Freyre"/>
    <x v="20"/>
    <s v="Medium"/>
  </r>
  <r>
    <x v="214"/>
    <n v="21"/>
    <n v="60.26"/>
    <n v="1"/>
    <n v="1265.46"/>
    <d v="2004-02-26T00:00:00"/>
    <s v="Shipped"/>
    <n v="1"/>
    <s v="Feb"/>
    <n v="2004"/>
    <s v="Classic Cars"/>
    <n v="73"/>
    <x v="54"/>
    <s v="Collectable Mini Designs Co."/>
    <s v="+2125559242"/>
    <s v="361 Furth Circle"/>
    <s v="San Diego"/>
    <s v="CA"/>
    <n v="91217"/>
    <s v="USA"/>
    <s v="NA"/>
    <s v="Thompson"/>
    <x v="33"/>
    <s v="Small"/>
  </r>
  <r>
    <x v="215"/>
    <n v="22"/>
    <n v="76.430000000000007"/>
    <n v="8"/>
    <n v="1681.46"/>
    <d v="2004-04-13T00:00:00"/>
    <s v="Shipped"/>
    <n v="2"/>
    <s v="Apr"/>
    <n v="2004"/>
    <s v="Classic Cars"/>
    <n v="73"/>
    <x v="54"/>
    <s v="Mini Caravy"/>
    <s v="+2125559243"/>
    <s v="24, place Kluber"/>
    <s v="Strasbourg"/>
    <m/>
    <n v="67000"/>
    <s v="France"/>
    <s v="EMEA"/>
    <s v="Citeaux"/>
    <x v="66"/>
    <s v="Small"/>
  </r>
  <r>
    <x v="283"/>
    <n v="40"/>
    <n v="80.099999999999994"/>
    <n v="5"/>
    <n v="3204"/>
    <d v="2004-07-07T00:00:00"/>
    <s v="Shipped"/>
    <n v="3"/>
    <s v="Jul"/>
    <n v="2004"/>
    <s v="Classic Cars"/>
    <n v="73"/>
    <x v="54"/>
    <s v="Muscle Machine Inc"/>
    <s v="+2125559244"/>
    <s v="4092 Furth Circle Suite 400"/>
    <s v="NYC"/>
    <s v="NY"/>
    <n v="10022"/>
    <s v="USA"/>
    <s v="NA"/>
    <s v="Young"/>
    <x v="59"/>
    <s v="Medium"/>
  </r>
  <r>
    <x v="284"/>
    <n v="32"/>
    <n v="74.959999999999994"/>
    <n v="5"/>
    <n v="2398.7199999999998"/>
    <d v="2004-08-09T00:00:00"/>
    <s v="Shipped"/>
    <n v="3"/>
    <s v="Aug"/>
    <n v="2004"/>
    <s v="Classic Cars"/>
    <n v="73"/>
    <x v="54"/>
    <s v="Euro Shopping Channel"/>
    <s v="+2125559245"/>
    <s v="C/ Moralzarzal, 86"/>
    <s v="Madrid"/>
    <m/>
    <n v="28034"/>
    <s v="Spain"/>
    <s v="EMEA"/>
    <s v="Freyre"/>
    <x v="20"/>
    <s v="Small"/>
  </r>
  <r>
    <x v="216"/>
    <n v="36"/>
    <n v="66.14"/>
    <n v="11"/>
    <n v="2381.04"/>
    <d v="2004-09-01T00:00:00"/>
    <s v="Shipped"/>
    <n v="3"/>
    <s v="Sep"/>
    <n v="2004"/>
    <s v="Classic Cars"/>
    <n v="73"/>
    <x v="54"/>
    <s v="Handji Gifts&amp; Co"/>
    <s v="+2125559246"/>
    <s v="Village Close - 106 Linden Road Sandown 2nd Floor"/>
    <s v="Singapore"/>
    <m/>
    <n v="69045"/>
    <s v="Singapore"/>
    <s v="APAC"/>
    <s v="Victorino"/>
    <x v="52"/>
    <s v="Small"/>
  </r>
  <r>
    <x v="185"/>
    <n v="27"/>
    <n v="72.02"/>
    <n v="1"/>
    <n v="1944.54"/>
    <d v="2003-10-05T00:00:00"/>
    <s v="Shipped"/>
    <n v="4"/>
    <s v="Oct"/>
    <n v="2003"/>
    <s v="Classic Cars"/>
    <n v="73"/>
    <x v="54"/>
    <s v="Norway Gifts By Mail, Co."/>
    <s v="+2125559247"/>
    <s v="Drammensveien 126 A, PB 744 Sentrum"/>
    <s v="Oslo"/>
    <m/>
    <s v="N 0106"/>
    <s v="Norway"/>
    <s v="EMEA"/>
    <s v="Klaeboe"/>
    <x v="67"/>
    <s v="Small"/>
  </r>
  <r>
    <x v="217"/>
    <n v="26"/>
    <n v="87.45"/>
    <n v="6"/>
    <n v="2273.7000000000003"/>
    <d v="2004-10-16T00:00:00"/>
    <s v="Shipped"/>
    <n v="4"/>
    <s v="Oct"/>
    <n v="2004"/>
    <s v="Classic Cars"/>
    <n v="73"/>
    <x v="54"/>
    <s v="Euro Shopping Channel"/>
    <s v="+2125559248"/>
    <s v="C/ Moralzarzal, 86"/>
    <s v="Madrid"/>
    <m/>
    <n v="28034"/>
    <s v="Spain"/>
    <s v="EMEA"/>
    <s v="Freyre"/>
    <x v="20"/>
    <s v="Small"/>
  </r>
  <r>
    <x v="175"/>
    <n v="30"/>
    <n v="70.55"/>
    <n v="3"/>
    <n v="2116.5"/>
    <d v="2004-11-04T00:00:00"/>
    <s v="Shipped"/>
    <n v="4"/>
    <s v="Nov"/>
    <n v="2004"/>
    <s v="Classic Cars"/>
    <n v="73"/>
    <x v="54"/>
    <s v="FunGiftIdeas.com"/>
    <s v="+2125559249"/>
    <s v="1785 First Street"/>
    <s v="New Bedford"/>
    <s v="MA"/>
    <n v="50553"/>
    <s v="USA"/>
    <s v="NA"/>
    <s v="Benitez"/>
    <x v="18"/>
    <s v="Small"/>
  </r>
  <r>
    <x v="206"/>
    <n v="23"/>
    <n v="56.84"/>
    <n v="4"/>
    <n v="1307.3200000000002"/>
    <d v="2004-11-17T00:00:00"/>
    <s v="Shipped"/>
    <n v="4"/>
    <s v="Nov"/>
    <n v="2004"/>
    <s v="Classic Cars"/>
    <n v="73"/>
    <x v="54"/>
    <s v="AV Stores, Co."/>
    <s v="+2125559250"/>
    <s v="Fauntleroy Circus"/>
    <s v="Manchester"/>
    <m/>
    <s v="EC2 5NT"/>
    <s v="UK"/>
    <s v="EMEA"/>
    <s v="Ashworth"/>
    <x v="62"/>
    <s v="Small"/>
  </r>
  <r>
    <x v="240"/>
    <n v="29"/>
    <n v="59.53"/>
    <n v="7"/>
    <n v="1726.3700000000001"/>
    <d v="2004-11-25T00:00:00"/>
    <s v="Shipped"/>
    <n v="4"/>
    <s v="Nov"/>
    <n v="2004"/>
    <s v="Classic Cars"/>
    <n v="73"/>
    <x v="54"/>
    <s v="Marseille Mini Autos"/>
    <s v="+2125559251"/>
    <s v="12, rue des Bouchers"/>
    <s v="Marseille"/>
    <m/>
    <n v="13008"/>
    <s v="France"/>
    <s v="EMEA"/>
    <s v="Lebihan"/>
    <x v="54"/>
    <s v="Small"/>
  </r>
  <r>
    <x v="219"/>
    <n v="21"/>
    <n v="60.37"/>
    <n v="10"/>
    <n v="1267.77"/>
    <d v="2005-01-12T00:00:00"/>
    <s v="Resolved"/>
    <n v="1"/>
    <s v="Jan"/>
    <n v="2005"/>
    <s v="Classic Cars"/>
    <n v="73"/>
    <x v="54"/>
    <s v="Toys4GrownUps.com"/>
    <s v="+2125559252"/>
    <s v="78934 Hillside Dr."/>
    <s v="Pasadena"/>
    <s v="CA"/>
    <n v="90003"/>
    <s v="USA"/>
    <s v="NA"/>
    <s v="Young"/>
    <x v="3"/>
    <s v="Small"/>
  </r>
  <r>
    <x v="208"/>
    <n v="34"/>
    <n v="100"/>
    <n v="3"/>
    <n v="3400"/>
    <d v="2005-02-16T00:00:00"/>
    <s v="Shipped"/>
    <n v="1"/>
    <s v="Feb"/>
    <n v="2005"/>
    <s v="Classic Cars"/>
    <n v="73"/>
    <x v="54"/>
    <s v="Euro Shopping Channel"/>
    <s v="+2125559253"/>
    <s v="C/ Moralzarzal, 86"/>
    <s v="Madrid"/>
    <m/>
    <n v="28034"/>
    <s v="Spain"/>
    <s v="EMEA"/>
    <s v="Freyre"/>
    <x v="20"/>
    <s v="Medium"/>
  </r>
  <r>
    <x v="221"/>
    <n v="26"/>
    <n v="76.430000000000007"/>
    <n v="8"/>
    <n v="1987.1800000000003"/>
    <d v="2005-04-22T00:00:00"/>
    <s v="On Hold"/>
    <n v="2"/>
    <s v="Apr"/>
    <n v="2005"/>
    <s v="Classic Cars"/>
    <n v="73"/>
    <x v="54"/>
    <s v="The Sharp Gifts Warehouse"/>
    <s v="+2125559254"/>
    <s v="3086 Ingle Ln."/>
    <s v="San Jose"/>
    <s v="CA"/>
    <n v="94217"/>
    <s v="USA"/>
    <s v="NA"/>
    <s v="Frick"/>
    <x v="49"/>
    <s v="Small"/>
  </r>
  <r>
    <x v="242"/>
    <n v="60"/>
    <n v="64.67"/>
    <n v="11"/>
    <n v="3880.2000000000003"/>
    <d v="2005-05-29T00:00:00"/>
    <s v="In Process"/>
    <n v="2"/>
    <s v="May"/>
    <n v="2005"/>
    <s v="Classic Cars"/>
    <n v="73"/>
    <x v="54"/>
    <s v="Souveniers And Things Co."/>
    <s v="+2125559255"/>
    <s v="Monitor Money Building, 815 Pacific Hwy Level 6"/>
    <s v="Chatswood"/>
    <s v="NSW"/>
    <n v="2067"/>
    <s v="Australia"/>
    <s v="APAC"/>
    <s v="Huxley"/>
    <x v="17"/>
    <s v="Medium"/>
  </r>
  <r>
    <x v="150"/>
    <n v="35"/>
    <n v="55.49"/>
    <n v="6"/>
    <n v="1942.15"/>
    <d v="2003-01-31T00:00:00"/>
    <s v="Shipped"/>
    <n v="1"/>
    <s v="Jan"/>
    <n v="2003"/>
    <s v="Classic Cars"/>
    <n v="57"/>
    <x v="55"/>
    <s v="Euro Shopping Channel"/>
    <s v="+2125559256"/>
    <s v="C/ Moralzarzal, 86"/>
    <s v="Madrid"/>
    <m/>
    <n v="28034"/>
    <s v="Spain"/>
    <s v="EMEA"/>
    <s v="Freyre"/>
    <x v="20"/>
    <s v="Small"/>
  </r>
  <r>
    <x v="162"/>
    <n v="47"/>
    <n v="69.36"/>
    <n v="2"/>
    <n v="3259.92"/>
    <d v="2003-04-04T00:00:00"/>
    <s v="Shipped"/>
    <n v="2"/>
    <s v="Apr"/>
    <n v="2003"/>
    <s v="Classic Cars"/>
    <n v="57"/>
    <x v="55"/>
    <s v="Classic Legends Inc."/>
    <s v="+2125559257"/>
    <s v="5905 Pompton St. Suite 750"/>
    <s v="NYC"/>
    <s v="NY"/>
    <n v="10022"/>
    <s v="USA"/>
    <s v="NA"/>
    <s v="Hernandez"/>
    <x v="24"/>
    <s v="Medium"/>
  </r>
  <r>
    <x v="124"/>
    <n v="20"/>
    <n v="60.69"/>
    <n v="8"/>
    <n v="1213.8"/>
    <d v="2003-06-03T00:00:00"/>
    <s v="Shipped"/>
    <n v="2"/>
    <s v="Jun"/>
    <n v="2003"/>
    <s v="Classic Cars"/>
    <n v="57"/>
    <x v="55"/>
    <s v="Muscle Machine Inc"/>
    <s v="+2125559258"/>
    <s v="4092 Furth Circle Suite 400"/>
    <s v="NYC"/>
    <s v="NY"/>
    <n v="10022"/>
    <s v="USA"/>
    <s v="NA"/>
    <s v="Young"/>
    <x v="59"/>
    <s v="Small"/>
  </r>
  <r>
    <x v="163"/>
    <n v="20"/>
    <n v="54.33"/>
    <n v="2"/>
    <n v="1086.5999999999999"/>
    <d v="2003-08-01T00:00:00"/>
    <s v="Shipped"/>
    <n v="3"/>
    <s v="Aug"/>
    <n v="2003"/>
    <s v="Classic Cars"/>
    <n v="57"/>
    <x v="55"/>
    <s v="Suominen Souveniers"/>
    <s v="+2125559259"/>
    <s v="Software Engineering Center, SEC Oy"/>
    <s v="Espoo"/>
    <m/>
    <s v="FIN-02271"/>
    <s v="Finland"/>
    <s v="EMEA"/>
    <s v="Suominen"/>
    <x v="58"/>
    <s v="Small"/>
  </r>
  <r>
    <x v="280"/>
    <n v="25"/>
    <n v="65.31"/>
    <n v="4"/>
    <n v="1632.75"/>
    <d v="2003-09-25T00:00:00"/>
    <s v="Shipped"/>
    <n v="3"/>
    <s v="Sep"/>
    <n v="2003"/>
    <s v="Classic Cars"/>
    <n v="57"/>
    <x v="55"/>
    <s v="Australian Gift Network, Co"/>
    <s v="+2125559260"/>
    <s v="31 Duncan St. West End"/>
    <s v="South Brisbane"/>
    <s v="Queensland"/>
    <n v="4101"/>
    <s v="Australia"/>
    <s v="APAC"/>
    <s v="Calaghan"/>
    <x v="25"/>
    <s v="Small"/>
  </r>
  <r>
    <x v="127"/>
    <n v="25"/>
    <n v="69.36"/>
    <n v="9"/>
    <n v="1734"/>
    <d v="2003-10-22T00:00:00"/>
    <s v="Shipped"/>
    <n v="4"/>
    <s v="Oct"/>
    <n v="2003"/>
    <s v="Classic Cars"/>
    <n v="57"/>
    <x v="55"/>
    <s v="Dragon Souveniers, Ltd."/>
    <s v="+2125559261"/>
    <s v="Bronz Sok., Bronz Apt. 3/6 Tesvikiye"/>
    <s v="Singapore"/>
    <m/>
    <n v="79903"/>
    <s v="Singapore"/>
    <s v="Japan"/>
    <s v="Natividad"/>
    <x v="23"/>
    <s v="Small"/>
  </r>
  <r>
    <x v="128"/>
    <n v="27"/>
    <n v="68.78"/>
    <n v="8"/>
    <n v="1857.06"/>
    <d v="2003-11-06T00:00:00"/>
    <s v="Shipped"/>
    <n v="4"/>
    <s v="Nov"/>
    <n v="2003"/>
    <s v="Classic Cars"/>
    <n v="57"/>
    <x v="55"/>
    <s v="L'ordine Souveniers"/>
    <s v="+2125559262"/>
    <s v="Strada Provinciale 124"/>
    <s v="Reggio Emilia"/>
    <m/>
    <n v="42100"/>
    <s v="Italy"/>
    <s v="EMEA"/>
    <s v="Moroni"/>
    <x v="56"/>
    <s v="Small"/>
  </r>
  <r>
    <x v="165"/>
    <n v="31"/>
    <n v="60.11"/>
    <n v="3"/>
    <n v="1863.41"/>
    <d v="2003-11-14T00:00:00"/>
    <s v="Shipped"/>
    <n v="4"/>
    <s v="Nov"/>
    <n v="2003"/>
    <s v="Classic Cars"/>
    <n v="57"/>
    <x v="55"/>
    <s v="Iberia Gift Imports, Corp."/>
    <s v="+2125559263"/>
    <s v="C/ Romero, 33"/>
    <s v="Sevilla"/>
    <m/>
    <n v="41101"/>
    <s v="Spain"/>
    <s v="EMEA"/>
    <s v="Roel"/>
    <x v="65"/>
    <s v="Small"/>
  </r>
  <r>
    <x v="166"/>
    <n v="44"/>
    <n v="66.47"/>
    <n v="3"/>
    <n v="2924.68"/>
    <d v="2003-11-25T00:00:00"/>
    <s v="Shipped"/>
    <n v="4"/>
    <s v="Nov"/>
    <n v="2003"/>
    <s v="Classic Cars"/>
    <n v="57"/>
    <x v="55"/>
    <s v="Mini Classics"/>
    <s v="+2125559264"/>
    <s v="3758 North Pendale Street"/>
    <s v="White Plains"/>
    <s v="NY"/>
    <n v="24067"/>
    <s v="USA"/>
    <s v="NA"/>
    <s v="Frick"/>
    <x v="29"/>
    <s v="Small"/>
  </r>
  <r>
    <x v="93"/>
    <n v="49"/>
    <n v="46.82"/>
    <n v="4"/>
    <n v="2294.1799999999998"/>
    <d v="2003-12-09T00:00:00"/>
    <s v="Shipped"/>
    <n v="4"/>
    <s v="Dec"/>
    <n v="2003"/>
    <s v="Classic Cars"/>
    <n v="57"/>
    <x v="55"/>
    <s v="Diecast Collectables"/>
    <s v="+2125559265"/>
    <s v="6251 Ingle Ln."/>
    <s v="Boston"/>
    <s v="MA"/>
    <n v="51003"/>
    <s v="USA"/>
    <s v="NA"/>
    <s v="Franco"/>
    <x v="33"/>
    <s v="Small"/>
  </r>
  <r>
    <x v="132"/>
    <n v="26"/>
    <n v="56.07"/>
    <n v="8"/>
    <n v="1457.82"/>
    <d v="2004-02-12T00:00:00"/>
    <s v="Shipped"/>
    <n v="1"/>
    <s v="Feb"/>
    <n v="2004"/>
    <s v="Classic Cars"/>
    <n v="57"/>
    <x v="55"/>
    <s v="Clover Collections, Co."/>
    <s v="+2125559266"/>
    <s v="25 Maiden Lane Floor No. 4"/>
    <s v="Dublin"/>
    <m/>
    <n v="2"/>
    <s v="Ireland"/>
    <s v="EMEA"/>
    <s v="Cassidy"/>
    <x v="60"/>
    <s v="Small"/>
  </r>
  <r>
    <x v="151"/>
    <n v="36"/>
    <n v="54.33"/>
    <n v="6"/>
    <n v="1955.8799999999999"/>
    <d v="2004-03-15T00:00:00"/>
    <s v="Shipped"/>
    <n v="1"/>
    <s v="Mar"/>
    <n v="2004"/>
    <s v="Classic Cars"/>
    <n v="57"/>
    <x v="55"/>
    <s v="Blauer See Auto, Co."/>
    <s v="+2125559267"/>
    <s v="Lyonerstr. 34"/>
    <s v="Frankfurt"/>
    <m/>
    <n v="60528"/>
    <s v="Germany"/>
    <s v="EMEA"/>
    <s v="Keitel"/>
    <x v="51"/>
    <s v="Small"/>
  </r>
  <r>
    <x v="168"/>
    <n v="44"/>
    <n v="52.6"/>
    <n v="2"/>
    <n v="2314.4"/>
    <d v="2004-05-05T00:00:00"/>
    <s v="Shipped"/>
    <n v="2"/>
    <s v="May"/>
    <n v="2004"/>
    <s v="Classic Cars"/>
    <n v="57"/>
    <x v="55"/>
    <s v="Euro Shopping Channel"/>
    <s v="+2125559268"/>
    <s v="C/ Moralzarzal, 86"/>
    <s v="Madrid"/>
    <m/>
    <n v="28034"/>
    <s v="Spain"/>
    <s v="EMEA"/>
    <s v="Freyre"/>
    <x v="20"/>
    <s v="Small"/>
  </r>
  <r>
    <x v="96"/>
    <n v="28"/>
    <n v="46.82"/>
    <n v="1"/>
    <n v="1310.96"/>
    <d v="2004-06-15T00:00:00"/>
    <s v="Shipped"/>
    <n v="2"/>
    <s v="Jun"/>
    <n v="2004"/>
    <s v="Classic Cars"/>
    <n v="57"/>
    <x v="55"/>
    <s v="Handji Gifts&amp; Co"/>
    <s v="+2125559269"/>
    <s v="Village Close - 106 Linden Road Sandown 2nd Floor"/>
    <s v="Singapore"/>
    <m/>
    <n v="69045"/>
    <s v="Singapore"/>
    <s v="APAC"/>
    <s v="Victorino"/>
    <x v="52"/>
    <s v="Small"/>
  </r>
  <r>
    <x v="169"/>
    <n v="45"/>
    <n v="64.739999999999995"/>
    <n v="2"/>
    <n v="2913.2999999999997"/>
    <d v="2004-07-20T00:00:00"/>
    <s v="Shipped"/>
    <n v="3"/>
    <s v="Jul"/>
    <n v="2004"/>
    <s v="Classic Cars"/>
    <n v="57"/>
    <x v="55"/>
    <s v="Mini Gifts Distributors Ltd."/>
    <s v="+2125559270"/>
    <s v="5677 Strong St."/>
    <s v="San Rafael"/>
    <s v="CA"/>
    <n v="97562"/>
    <s v="USA"/>
    <s v="NA"/>
    <s v="Nelson"/>
    <x v="33"/>
    <s v="Small"/>
  </r>
  <r>
    <x v="136"/>
    <n v="29"/>
    <n v="46.82"/>
    <n v="11"/>
    <n v="1357.78"/>
    <d v="2004-08-20T00:00:00"/>
    <s v="Shipped"/>
    <n v="3"/>
    <s v="Aug"/>
    <n v="2004"/>
    <s v="Classic Cars"/>
    <n v="57"/>
    <x v="55"/>
    <s v="Mini Gifts Distributors Ltd."/>
    <s v="+2125559271"/>
    <s v="5677 Strong St."/>
    <s v="San Rafael"/>
    <s v="CA"/>
    <n v="97562"/>
    <s v="USA"/>
    <s v="NA"/>
    <s v="Nelson"/>
    <x v="33"/>
    <s v="Small"/>
  </r>
  <r>
    <x v="170"/>
    <n v="40"/>
    <n v="53.75"/>
    <n v="5"/>
    <n v="2150"/>
    <d v="2004-09-08T00:00:00"/>
    <s v="Shipped"/>
    <n v="3"/>
    <s v="Sep"/>
    <n v="2004"/>
    <s v="Classic Cars"/>
    <n v="57"/>
    <x v="55"/>
    <s v="Land of Toys Inc."/>
    <s v="+2125559272"/>
    <s v="897 Long Airport Avenue"/>
    <s v="NYC"/>
    <s v="NY"/>
    <n v="10022"/>
    <s v="USA"/>
    <s v="NA"/>
    <s v="Yu"/>
    <x v="0"/>
    <s v="Small"/>
  </r>
  <r>
    <x v="98"/>
    <n v="45"/>
    <n v="61.85"/>
    <n v="2"/>
    <n v="2783.25"/>
    <d v="2004-10-13T00:00:00"/>
    <s v="Shipped"/>
    <n v="4"/>
    <s v="Oct"/>
    <n v="2004"/>
    <s v="Classic Cars"/>
    <n v="57"/>
    <x v="55"/>
    <s v="Marta's Replicas Co."/>
    <s v="+2125559273"/>
    <s v="39323 Spinnaker Dr."/>
    <s v="Cambridge"/>
    <s v="MA"/>
    <n v="51247"/>
    <s v="USA"/>
    <s v="NA"/>
    <s v="Hernandez"/>
    <x v="12"/>
    <s v="Small"/>
  </r>
  <r>
    <x v="139"/>
    <n v="44"/>
    <n v="53.18"/>
    <n v="11"/>
    <n v="2339.92"/>
    <d v="2004-10-22T00:00:00"/>
    <s v="Shipped"/>
    <n v="4"/>
    <s v="Oct"/>
    <n v="2004"/>
    <s v="Classic Cars"/>
    <n v="57"/>
    <x v="55"/>
    <s v="Heintze Collectables"/>
    <s v="+2125559274"/>
    <s v="Smagsloget 45"/>
    <s v="Aaarhus"/>
    <m/>
    <n v="8200"/>
    <s v="Denmark"/>
    <s v="EMEA"/>
    <s v="Ibsen"/>
    <x v="63"/>
    <s v="Small"/>
  </r>
  <r>
    <x v="152"/>
    <n v="25"/>
    <n v="69.16"/>
    <n v="14"/>
    <n v="1729"/>
    <d v="2004-11-05T00:00:00"/>
    <s v="Shipped"/>
    <n v="4"/>
    <s v="Nov"/>
    <n v="2004"/>
    <s v="Classic Cars"/>
    <n v="57"/>
    <x v="55"/>
    <s v="Vitachrome Inc."/>
    <s v="+2125559275"/>
    <s v="2678 Kingston Rd. Suite 101"/>
    <s v="NYC"/>
    <s v="NY"/>
    <n v="10022"/>
    <s v="USA"/>
    <s v="NA"/>
    <s v="Frick"/>
    <x v="9"/>
    <s v="Small"/>
  </r>
  <r>
    <x v="140"/>
    <n v="45"/>
    <n v="100"/>
    <n v="4"/>
    <n v="4500"/>
    <d v="2004-11-20T00:00:00"/>
    <s v="Shipped"/>
    <n v="4"/>
    <s v="Nov"/>
    <n v="2004"/>
    <s v="Classic Cars"/>
    <n v="57"/>
    <x v="55"/>
    <s v="La Corne D'abondance, Co."/>
    <s v="+2125559276"/>
    <s v="265, boulevard Charonne"/>
    <s v="Paris"/>
    <m/>
    <n v="75012"/>
    <s v="France"/>
    <s v="EMEA"/>
    <s v="Bertrand"/>
    <x v="50"/>
    <s v="Medium"/>
  </r>
  <r>
    <x v="159"/>
    <n v="48"/>
    <n v="47.4"/>
    <n v="4"/>
    <n v="2275.1999999999998"/>
    <d v="2004-12-01T00:00:00"/>
    <s v="Shipped"/>
    <n v="4"/>
    <s v="Dec"/>
    <n v="2004"/>
    <s v="Classic Cars"/>
    <n v="57"/>
    <x v="55"/>
    <s v="Muscle Machine Inc"/>
    <s v="+2125559277"/>
    <s v="4092 Furth Circle Suite 400"/>
    <s v="NYC"/>
    <s v="NY"/>
    <n v="10022"/>
    <s v="USA"/>
    <s v="NA"/>
    <s v="Young"/>
    <x v="59"/>
    <s v="Small"/>
  </r>
  <r>
    <x v="153"/>
    <n v="44"/>
    <n v="60.76"/>
    <n v="14"/>
    <n v="2673.44"/>
    <d v="2004-12-10T00:00:00"/>
    <s v="Shipped"/>
    <n v="4"/>
    <s v="Dec"/>
    <n v="2004"/>
    <s v="Classic Cars"/>
    <n v="57"/>
    <x v="55"/>
    <s v="Euro Shopping Channel"/>
    <s v="+2125559278"/>
    <s v="C/ Moralzarzal, 86"/>
    <s v="Madrid"/>
    <m/>
    <n v="28034"/>
    <s v="Spain"/>
    <s v="EMEA"/>
    <s v="Freyre"/>
    <x v="20"/>
    <s v="Small"/>
  </r>
  <r>
    <x v="142"/>
    <n v="25"/>
    <n v="97.27"/>
    <n v="12"/>
    <n v="2431.75"/>
    <d v="2005-01-23T00:00:00"/>
    <s v="Shipped"/>
    <n v="1"/>
    <s v="Jan"/>
    <n v="2005"/>
    <s v="Classic Cars"/>
    <n v="57"/>
    <x v="55"/>
    <s v="Mini Gifts Distributors Ltd."/>
    <s v="+2125559279"/>
    <s v="5677 Strong St."/>
    <s v="San Rafael"/>
    <s v="CA"/>
    <n v="97562"/>
    <s v="USA"/>
    <s v="NA"/>
    <s v="Nelson"/>
    <x v="33"/>
    <s v="Small"/>
  </r>
  <r>
    <x v="245"/>
    <n v="22"/>
    <n v="91.76"/>
    <n v="2"/>
    <n v="2018.72"/>
    <d v="2005-02-22T00:00:00"/>
    <s v="Shipped"/>
    <n v="1"/>
    <s v="Feb"/>
    <n v="2005"/>
    <s v="Classic Cars"/>
    <n v="57"/>
    <x v="55"/>
    <s v="Euro Shopping Channel"/>
    <s v="+2125559280"/>
    <s v="C/ Moralzarzal, 86"/>
    <s v="Madrid"/>
    <m/>
    <n v="28034"/>
    <s v="Spain"/>
    <s v="EMEA"/>
    <s v="Freyre"/>
    <x v="20"/>
    <s v="Small"/>
  </r>
  <r>
    <x v="266"/>
    <n v="31"/>
    <n v="50.29"/>
    <n v="2"/>
    <n v="1558.99"/>
    <d v="2005-03-15T00:00:00"/>
    <s v="Shipped"/>
    <n v="1"/>
    <s v="Mar"/>
    <n v="2005"/>
    <s v="Classic Cars"/>
    <n v="57"/>
    <x v="55"/>
    <s v="Euro Shopping Channel"/>
    <s v="+2125559281"/>
    <s v="C/ Moralzarzal, 86"/>
    <s v="Madrid"/>
    <m/>
    <n v="28034"/>
    <s v="Spain"/>
    <s v="EMEA"/>
    <s v="Freyre"/>
    <x v="20"/>
    <s v="Small"/>
  </r>
  <r>
    <x v="171"/>
    <n v="21"/>
    <n v="52.6"/>
    <n v="2"/>
    <n v="1104.6000000000001"/>
    <d v="2005-05-03T00:00:00"/>
    <s v="Shipped"/>
    <n v="2"/>
    <s v="May"/>
    <n v="2005"/>
    <s v="Classic Cars"/>
    <n v="57"/>
    <x v="55"/>
    <s v="Euro Shopping Channel"/>
    <s v="+2125559282"/>
    <s v="C/ Moralzarzal, 86"/>
    <s v="Madrid"/>
    <m/>
    <n v="28034"/>
    <s v="Spain"/>
    <s v="EMEA"/>
    <s v="Freyre"/>
    <x v="20"/>
    <s v="Small"/>
  </r>
  <r>
    <x v="102"/>
    <n v="55"/>
    <n v="46.82"/>
    <n v="1"/>
    <n v="2575.1"/>
    <d v="2005-05-31T00:00:00"/>
    <s v="In Process"/>
    <n v="2"/>
    <s v="May"/>
    <n v="2005"/>
    <s v="Classic Cars"/>
    <n v="57"/>
    <x v="55"/>
    <s v="La Rochelle Gifts"/>
    <s v="+2125559283"/>
    <s v="67, rue des Cinquante Otages"/>
    <s v="Nantes"/>
    <m/>
    <n v="44000"/>
    <s v="France"/>
    <s v="EMEA"/>
    <s v="Labrune"/>
    <x v="11"/>
    <s v="Small"/>
  </r>
  <r>
    <x v="0"/>
    <n v="25"/>
    <n v="100"/>
    <n v="3"/>
    <n v="2500"/>
    <d v="2003-02-24T00:00:00"/>
    <s v="Shipped"/>
    <n v="1"/>
    <s v="Feb"/>
    <n v="2003"/>
    <s v="Motorcycles"/>
    <n v="112"/>
    <x v="56"/>
    <s v="Land of Toys Inc."/>
    <s v="+2125559284"/>
    <s v="897 Long Airport Avenue"/>
    <s v="NYC"/>
    <s v="NY"/>
    <n v="10022"/>
    <s v="USA"/>
    <s v="NA"/>
    <s v="Yu"/>
    <x v="0"/>
    <s v="Small"/>
  </r>
  <r>
    <x v="54"/>
    <n v="35"/>
    <n v="98.05"/>
    <n v="1"/>
    <n v="3431.75"/>
    <d v="2003-04-29T00:00:00"/>
    <s v="Shipped"/>
    <n v="2"/>
    <s v="Apr"/>
    <n v="2003"/>
    <s v="Motorcycles"/>
    <n v="112"/>
    <x v="56"/>
    <s v="Australian Collectors, Co."/>
    <s v="+2125559285"/>
    <s v="636 St Kilda Road Level 3"/>
    <s v="Melbourne"/>
    <s v="Victoria"/>
    <n v="3004"/>
    <s v="Australia"/>
    <s v="APAC"/>
    <s v="Ferguson"/>
    <x v="8"/>
    <s v="Medium"/>
  </r>
  <r>
    <x v="2"/>
    <n v="35"/>
    <n v="93.54"/>
    <n v="3"/>
    <n v="3273.9"/>
    <d v="2003-07-01T00:00:00"/>
    <s v="Shipped"/>
    <n v="3"/>
    <s v="Jul"/>
    <n v="2003"/>
    <s v="Motorcycles"/>
    <n v="112"/>
    <x v="56"/>
    <s v="Lyon Souveniers"/>
    <s v="+2125559286"/>
    <s v="27 rue du Colonel Pierre Avia"/>
    <s v="Paris"/>
    <m/>
    <n v="75508"/>
    <s v="France"/>
    <s v="EMEA"/>
    <s v="Da Cunha"/>
    <x v="2"/>
    <s v="Medium"/>
  </r>
  <r>
    <x v="3"/>
    <n v="43"/>
    <n v="95.8"/>
    <n v="7"/>
    <n v="4119.3999999999996"/>
    <d v="2003-08-25T00:00:00"/>
    <s v="Shipped"/>
    <n v="3"/>
    <s v="Aug"/>
    <n v="2003"/>
    <s v="Motorcycles"/>
    <n v="112"/>
    <x v="56"/>
    <s v="Toys4GrownUps.com"/>
    <s v="+2125559287"/>
    <s v="78934 Hillside Dr."/>
    <s v="Pasadena"/>
    <s v="CA"/>
    <n v="90003"/>
    <s v="USA"/>
    <s v="NA"/>
    <s v="Young"/>
    <x v="3"/>
    <s v="Medium"/>
  </r>
  <r>
    <x v="4"/>
    <n v="44"/>
    <n v="100"/>
    <n v="15"/>
    <n v="4400"/>
    <d v="2003-10-10T00:00:00"/>
    <s v="Shipped"/>
    <n v="4"/>
    <s v="Oct"/>
    <n v="2003"/>
    <s v="Motorcycles"/>
    <n v="112"/>
    <x v="56"/>
    <s v="Corporate Gift Ideas Co."/>
    <s v="+2125559288"/>
    <s v="7734 Strong St."/>
    <s v="San Francisco"/>
    <s v="CA"/>
    <m/>
    <s v="USA"/>
    <s v="NA"/>
    <s v="Brown"/>
    <x v="3"/>
    <s v="Medium"/>
  </r>
  <r>
    <x v="5"/>
    <n v="50"/>
    <n v="100"/>
    <n v="2"/>
    <n v="5000"/>
    <d v="2003-10-28T00:00:00"/>
    <s v="Shipped"/>
    <n v="4"/>
    <s v="Oct"/>
    <n v="2003"/>
    <s v="Motorcycles"/>
    <n v="112"/>
    <x v="56"/>
    <s v="Technics Stores Inc."/>
    <s v="+2125559289"/>
    <s v="9408 Furth Circle"/>
    <s v="Burlingame"/>
    <s v="CA"/>
    <n v="94217"/>
    <s v="USA"/>
    <s v="NA"/>
    <s v="Hirano"/>
    <x v="4"/>
    <s v="Medium"/>
  </r>
  <r>
    <x v="6"/>
    <n v="48"/>
    <n v="100"/>
    <n v="10"/>
    <n v="4800"/>
    <d v="2003-11-11T00:00:00"/>
    <s v="Shipped"/>
    <n v="4"/>
    <s v="Nov"/>
    <n v="2003"/>
    <s v="Motorcycles"/>
    <n v="112"/>
    <x v="56"/>
    <s v="Daedalus Designs Imports"/>
    <s v="+2125559290"/>
    <s v="184, chausse de Tournai"/>
    <s v="Lille"/>
    <m/>
    <n v="59000"/>
    <s v="France"/>
    <s v="EMEA"/>
    <s v="Rance"/>
    <x v="5"/>
    <s v="Medium"/>
  </r>
  <r>
    <x v="7"/>
    <n v="25"/>
    <n v="100"/>
    <n v="2"/>
    <n v="2500"/>
    <d v="2003-11-18T00:00:00"/>
    <s v="Shipped"/>
    <n v="4"/>
    <s v="Nov"/>
    <n v="2003"/>
    <s v="Motorcycles"/>
    <n v="112"/>
    <x v="56"/>
    <s v="Herkku Gifts"/>
    <s v="+2125559291"/>
    <s v="Drammen 121, PR 744 Sentrum"/>
    <s v="Bergen"/>
    <m/>
    <s v="N 5804"/>
    <s v="Norway"/>
    <s v="EMEA"/>
    <s v="Oeztan"/>
    <x v="6"/>
    <s v="Small"/>
  </r>
  <r>
    <x v="8"/>
    <n v="39"/>
    <n v="100"/>
    <n v="3"/>
    <n v="3900"/>
    <d v="2003-12-01T00:00:00"/>
    <s v="Shipped"/>
    <n v="4"/>
    <s v="Dec"/>
    <n v="2003"/>
    <s v="Motorcycles"/>
    <n v="112"/>
    <x v="56"/>
    <s v="Mini Wheels Co."/>
    <s v="+2125559292"/>
    <s v="5557 North Pendale Street"/>
    <s v="San Francisco"/>
    <s v="CA"/>
    <m/>
    <s v="USA"/>
    <s v="NA"/>
    <s v="Murphy"/>
    <x v="3"/>
    <s v="Medium"/>
  </r>
  <r>
    <x v="9"/>
    <n v="25"/>
    <n v="90.16"/>
    <n v="15"/>
    <n v="2254"/>
    <d v="2004-01-15T00:00:00"/>
    <s v="Shipped"/>
    <n v="1"/>
    <s v="Jan"/>
    <n v="2004"/>
    <s v="Motorcycles"/>
    <n v="112"/>
    <x v="56"/>
    <s v="Auto Canal Petit"/>
    <s v="+2125559293"/>
    <s v="25, rue Lauriston"/>
    <s v="Paris"/>
    <m/>
    <n v="75016"/>
    <s v="France"/>
    <s v="EMEA"/>
    <s v="Perrier"/>
    <x v="7"/>
    <s v="Small"/>
  </r>
  <r>
    <x v="10"/>
    <n v="32"/>
    <n v="91.29"/>
    <n v="2"/>
    <n v="2921.28"/>
    <d v="2004-02-20T00:00:00"/>
    <s v="Shipped"/>
    <n v="1"/>
    <s v="Feb"/>
    <n v="2004"/>
    <s v="Motorcycles"/>
    <n v="112"/>
    <x v="56"/>
    <s v="Australian Collectors, Co."/>
    <s v="+2125559294"/>
    <s v="636 St Kilda Road Level 3"/>
    <s v="Melbourne"/>
    <s v="Victoria"/>
    <n v="3004"/>
    <s v="Australia"/>
    <s v="APAC"/>
    <s v="Ferguson"/>
    <x v="8"/>
    <s v="Small"/>
  </r>
  <r>
    <x v="11"/>
    <n v="20"/>
    <n v="100"/>
    <n v="8"/>
    <n v="2000"/>
    <d v="2004-04-05T00:00:00"/>
    <s v="Shipped"/>
    <n v="2"/>
    <s v="Apr"/>
    <n v="2004"/>
    <s v="Motorcycles"/>
    <n v="112"/>
    <x v="56"/>
    <s v="Vitachrome Inc."/>
    <s v="+2125559295"/>
    <s v="2678 Kingston Rd. Suite 101"/>
    <s v="NYC"/>
    <s v="NY"/>
    <n v="10022"/>
    <s v="USA"/>
    <s v="NA"/>
    <s v="Frick"/>
    <x v="9"/>
    <s v="Small"/>
  </r>
  <r>
    <x v="12"/>
    <n v="26"/>
    <n v="100"/>
    <n v="3"/>
    <n v="2600"/>
    <d v="2004-05-18T00:00:00"/>
    <s v="Shipped"/>
    <n v="2"/>
    <s v="May"/>
    <n v="2004"/>
    <s v="Motorcycles"/>
    <n v="112"/>
    <x v="56"/>
    <s v="Tekni Collectables Inc."/>
    <s v="+2125559296"/>
    <s v="7476 Moss Rd."/>
    <s v="Newark"/>
    <s v="NJ"/>
    <n v="94019"/>
    <s v="USA"/>
    <s v="NA"/>
    <s v="Brown"/>
    <x v="10"/>
    <s v="Small"/>
  </r>
  <r>
    <x v="13"/>
    <n v="42"/>
    <n v="100"/>
    <n v="3"/>
    <n v="4200"/>
    <d v="2004-06-28T00:00:00"/>
    <s v="Shipped"/>
    <n v="2"/>
    <s v="Jun"/>
    <n v="2004"/>
    <s v="Motorcycles"/>
    <n v="112"/>
    <x v="56"/>
    <s v="Gift Depot Inc."/>
    <s v="+2125559297"/>
    <s v="25593 South Bay Ln."/>
    <s v="Bridgewater"/>
    <s v="CT"/>
    <n v="97562"/>
    <s v="USA"/>
    <s v="NA"/>
    <s v="King"/>
    <x v="3"/>
    <s v="Medium"/>
  </r>
  <r>
    <x v="14"/>
    <n v="21"/>
    <n v="100"/>
    <n v="2"/>
    <n v="2100"/>
    <d v="2004-07-23T00:00:00"/>
    <s v="Shipped"/>
    <n v="3"/>
    <s v="Jul"/>
    <n v="2004"/>
    <s v="Motorcycles"/>
    <n v="112"/>
    <x v="56"/>
    <s v="La Rochelle Gifts"/>
    <s v="+2125559298"/>
    <s v="67, rue des Cinquante Otages"/>
    <s v="Nantes"/>
    <m/>
    <n v="44000"/>
    <s v="France"/>
    <s v="EMEA"/>
    <s v="Labrune"/>
    <x v="11"/>
    <s v="Small"/>
  </r>
  <r>
    <x v="15"/>
    <n v="34"/>
    <n v="100"/>
    <n v="7"/>
    <n v="3400"/>
    <d v="2004-08-27T00:00:00"/>
    <s v="Shipped"/>
    <n v="3"/>
    <s v="Aug"/>
    <n v="2004"/>
    <s v="Motorcycles"/>
    <n v="112"/>
    <x v="56"/>
    <s v="Marta's Replicas Co."/>
    <s v="+2125559299"/>
    <s v="39323 Spinnaker Dr."/>
    <s v="Cambridge"/>
    <s v="MA"/>
    <n v="51247"/>
    <s v="USA"/>
    <s v="NA"/>
    <s v="Hernandez"/>
    <x v="12"/>
    <s v="Medium"/>
  </r>
  <r>
    <x v="16"/>
    <n v="47"/>
    <n v="100"/>
    <n v="10"/>
    <n v="4700"/>
    <d v="2004-09-30T00:00:00"/>
    <s v="Shipped"/>
    <n v="3"/>
    <s v="Sep"/>
    <n v="2004"/>
    <s v="Motorcycles"/>
    <n v="112"/>
    <x v="56"/>
    <s v="Toys of Finland, Co."/>
    <s v="+2125559300"/>
    <s v="Keskuskatu 45"/>
    <s v="Helsinki"/>
    <m/>
    <n v="21240"/>
    <s v="Finland"/>
    <s v="EMEA"/>
    <s v="Karttunen"/>
    <x v="13"/>
    <s v="Medium"/>
  </r>
  <r>
    <x v="17"/>
    <n v="21"/>
    <n v="100"/>
    <n v="6"/>
    <n v="2100"/>
    <d v="2004-10-15T00:00:00"/>
    <s v="Shipped"/>
    <n v="4"/>
    <s v="Oct"/>
    <n v="2004"/>
    <s v="Motorcycles"/>
    <n v="112"/>
    <x v="56"/>
    <s v="Baane Mini Imports"/>
    <s v="+2125559301"/>
    <s v="Erling Skakkes gate 78"/>
    <s v="Stavern"/>
    <m/>
    <n v="4110"/>
    <s v="Norway"/>
    <s v="EMEA"/>
    <s v="Bergulfsen"/>
    <x v="14"/>
    <s v="Small"/>
  </r>
  <r>
    <x v="18"/>
    <n v="48"/>
    <n v="100"/>
    <n v="2"/>
    <n v="4800"/>
    <d v="2004-11-02T00:00:00"/>
    <s v="Shipped"/>
    <n v="4"/>
    <s v="Nov"/>
    <n v="2004"/>
    <s v="Motorcycles"/>
    <n v="112"/>
    <x v="56"/>
    <s v="Diecast Classics Inc."/>
    <s v="+2125559302"/>
    <s v="7586 Pompton St."/>
    <s v="Allentown"/>
    <s v="PA"/>
    <n v="70267"/>
    <s v="USA"/>
    <s v="NA"/>
    <s v="Yu"/>
    <x v="15"/>
    <s v="Medium"/>
  </r>
  <r>
    <x v="19"/>
    <n v="30"/>
    <n v="87.78"/>
    <n v="7"/>
    <n v="2633.4"/>
    <d v="2004-11-15T00:00:00"/>
    <s v="Shipped"/>
    <n v="4"/>
    <s v="Nov"/>
    <n v="2004"/>
    <s v="Motorcycles"/>
    <n v="112"/>
    <x v="56"/>
    <s v="Land of Toys Inc."/>
    <s v="+2125559303"/>
    <s v="897 Long Airport Avenue"/>
    <s v="NYC"/>
    <s v="NY"/>
    <n v="10022"/>
    <s v="USA"/>
    <s v="NA"/>
    <s v="Yu"/>
    <x v="0"/>
    <s v="Small"/>
  </r>
  <r>
    <x v="59"/>
    <n v="27"/>
    <n v="84.39"/>
    <n v="10"/>
    <n v="2278.5300000000002"/>
    <d v="2004-11-23T00:00:00"/>
    <s v="Shipped"/>
    <n v="4"/>
    <s v="Nov"/>
    <n v="2004"/>
    <s v="Motorcycles"/>
    <n v="112"/>
    <x v="56"/>
    <s v="Tokyo Collectables, Ltd"/>
    <s v="+2125559304"/>
    <s v="2-2-8 Roppongi"/>
    <s v="Minato-ku"/>
    <s v="Tokyo"/>
    <s v="106-0032"/>
    <s v="Japan"/>
    <s v="Japan"/>
    <s v="Shimamura"/>
    <x v="31"/>
    <s v="Small"/>
  </r>
  <r>
    <x v="62"/>
    <n v="50"/>
    <n v="96.92"/>
    <n v="2"/>
    <n v="4846"/>
    <d v="2005-01-05T00:00:00"/>
    <s v="Shipped"/>
    <n v="1"/>
    <s v="Jan"/>
    <n v="2005"/>
    <s v="Motorcycles"/>
    <n v="112"/>
    <x v="56"/>
    <s v="Technics Stores Inc."/>
    <s v="+2125559305"/>
    <s v="9408 Furth Circle"/>
    <s v="Burlingame"/>
    <s v="CA"/>
    <n v="94217"/>
    <s v="USA"/>
    <s v="NA"/>
    <s v="Hirano"/>
    <x v="4"/>
    <s v="Medium"/>
  </r>
  <r>
    <x v="60"/>
    <n v="38"/>
    <n v="100"/>
    <n v="6"/>
    <n v="3800"/>
    <d v="2005-02-02T00:00:00"/>
    <s v="Shipped"/>
    <n v="1"/>
    <s v="Feb"/>
    <n v="2005"/>
    <s v="Motorcycles"/>
    <n v="112"/>
    <x v="56"/>
    <s v="Australian Gift Network, Co"/>
    <s v="+2125559306"/>
    <s v="31 Duncan St. West End"/>
    <s v="South Brisbane"/>
    <s v="Queensland"/>
    <n v="4101"/>
    <s v="Australia"/>
    <s v="APAC"/>
    <s v="Calaghan"/>
    <x v="25"/>
    <s v="Medium"/>
  </r>
  <r>
    <x v="121"/>
    <n v="45"/>
    <n v="100"/>
    <n v="1"/>
    <n v="4500"/>
    <d v="2005-03-03T00:00:00"/>
    <s v="Shipped"/>
    <n v="1"/>
    <s v="Mar"/>
    <n v="2005"/>
    <s v="Motorcycles"/>
    <n v="112"/>
    <x v="56"/>
    <s v="Scandinavian Gift Ideas"/>
    <s v="+2125559307"/>
    <s v="kergatan 24"/>
    <s v="Boras"/>
    <m/>
    <s v="S-844 67"/>
    <s v="Sweden"/>
    <s v="EMEA"/>
    <s v="Larsson"/>
    <x v="24"/>
    <s v="Medium"/>
  </r>
  <r>
    <x v="24"/>
    <n v="46"/>
    <n v="100"/>
    <n v="8"/>
    <n v="4600"/>
    <d v="2005-04-08T00:00:00"/>
    <s v="Shipped"/>
    <n v="2"/>
    <s v="Apr"/>
    <n v="2005"/>
    <s v="Motorcycles"/>
    <n v="112"/>
    <x v="56"/>
    <s v="UK Collectables, Ltd."/>
    <s v="+2125559308"/>
    <s v="Berkeley Gardens 12  Brewery"/>
    <s v="Liverpool"/>
    <m/>
    <s v="WX1 6LT"/>
    <s v="UK"/>
    <s v="EMEA"/>
    <s v="Devon"/>
    <x v="19"/>
    <s v="Medium"/>
  </r>
  <r>
    <x v="25"/>
    <n v="35"/>
    <n v="100"/>
    <n v="3"/>
    <n v="3500"/>
    <d v="2005-05-13T00:00:00"/>
    <s v="Disputed"/>
    <n v="2"/>
    <s v="May"/>
    <n v="2005"/>
    <s v="Motorcycles"/>
    <n v="112"/>
    <x v="56"/>
    <s v="Euro Shopping Channel"/>
    <s v="+2125559309"/>
    <s v="C/ Moralzarzal, 86"/>
    <s v="Madrid"/>
    <m/>
    <n v="28034"/>
    <s v="Spain"/>
    <s v="EMEA"/>
    <s v="Freyre"/>
    <x v="20"/>
    <s v="Medium"/>
  </r>
  <r>
    <x v="210"/>
    <n v="29"/>
    <n v="59.37"/>
    <n v="15"/>
    <n v="1721.73"/>
    <d v="2003-03-18T00:00:00"/>
    <s v="Shipped"/>
    <n v="1"/>
    <s v="Mar"/>
    <n v="2003"/>
    <s v="Classic Cars"/>
    <n v="50"/>
    <x v="57"/>
    <s v="AV Stores, Co."/>
    <s v="+2125559310"/>
    <s v="Fauntleroy Circus"/>
    <s v="Manchester"/>
    <m/>
    <s v="EC2 5NT"/>
    <s v="UK"/>
    <s v="EMEA"/>
    <s v="Ashworth"/>
    <x v="62"/>
    <s v="Small"/>
  </r>
  <r>
    <x v="211"/>
    <n v="50"/>
    <n v="59.87"/>
    <n v="1"/>
    <n v="2993.5"/>
    <d v="2003-05-20T00:00:00"/>
    <s v="Shipped"/>
    <n v="2"/>
    <s v="May"/>
    <n v="2003"/>
    <s v="Classic Cars"/>
    <n v="50"/>
    <x v="57"/>
    <s v="Atelier graphique"/>
    <s v="+2125559311"/>
    <s v="54, rue Royale"/>
    <s v="Nantes"/>
    <m/>
    <n v="44000"/>
    <s v="France"/>
    <s v="EMEA"/>
    <s v="Schmitt"/>
    <x v="39"/>
    <s v="Small"/>
  </r>
  <r>
    <x v="212"/>
    <n v="26"/>
    <n v="49.81"/>
    <n v="1"/>
    <n v="1295.06"/>
    <d v="2003-07-10T00:00:00"/>
    <s v="Shipped"/>
    <n v="3"/>
    <s v="Jul"/>
    <n v="2003"/>
    <s v="Classic Cars"/>
    <n v="50"/>
    <x v="57"/>
    <s v="Reims Collectables"/>
    <s v="+2125559312"/>
    <s v="59 rue de l'Abbaye"/>
    <s v="Reims"/>
    <m/>
    <n v="51100"/>
    <s v="France"/>
    <s v="EMEA"/>
    <s v="Henriot"/>
    <x v="1"/>
    <s v="Small"/>
  </r>
  <r>
    <x v="179"/>
    <n v="47"/>
    <n v="56.85"/>
    <n v="8"/>
    <n v="2671.9500000000003"/>
    <d v="2003-09-11T00:00:00"/>
    <s v="Shipped"/>
    <n v="3"/>
    <s v="Sep"/>
    <n v="2003"/>
    <s v="Classic Cars"/>
    <n v="50"/>
    <x v="57"/>
    <s v="Anna's Decorations, Ltd"/>
    <s v="+2125559313"/>
    <s v="201 Miller Street Level 15"/>
    <s v="North Sydney"/>
    <s v="NSW"/>
    <n v="2060"/>
    <s v="Australia"/>
    <s v="APAC"/>
    <s v="O'Hara"/>
    <x v="35"/>
    <s v="Small"/>
  </r>
  <r>
    <x v="180"/>
    <n v="23"/>
    <n v="53.33"/>
    <n v="7"/>
    <n v="1226.5899999999999"/>
    <d v="2003-10-17T00:00:00"/>
    <s v="Shipped"/>
    <n v="4"/>
    <s v="Oct"/>
    <n v="2003"/>
    <s v="Classic Cars"/>
    <n v="50"/>
    <x v="57"/>
    <s v="Heintze Collectables"/>
    <s v="+2125559314"/>
    <s v="Smagsloget 45"/>
    <s v="Aaarhus"/>
    <m/>
    <n v="8200"/>
    <s v="Denmark"/>
    <s v="EMEA"/>
    <s v="Ibsen"/>
    <x v="63"/>
    <s v="Small"/>
  </r>
  <r>
    <x v="213"/>
    <n v="34"/>
    <n v="42.76"/>
    <n v="5"/>
    <n v="1453.84"/>
    <d v="2003-11-05T00:00:00"/>
    <s v="Shipped"/>
    <n v="4"/>
    <s v="Nov"/>
    <n v="2003"/>
    <s v="Classic Cars"/>
    <n v="50"/>
    <x v="57"/>
    <s v="Gift Depot Inc."/>
    <s v="+2125559315"/>
    <s v="25593 South Bay Ln."/>
    <s v="Bridgewater"/>
    <s v="CT"/>
    <n v="97562"/>
    <s v="USA"/>
    <s v="NA"/>
    <s v="King"/>
    <x v="3"/>
    <s v="Small"/>
  </r>
  <r>
    <x v="108"/>
    <n v="34"/>
    <n v="53.83"/>
    <n v="1"/>
    <n v="1830.22"/>
    <d v="2003-11-12T00:00:00"/>
    <s v="Shipped"/>
    <n v="4"/>
    <s v="Nov"/>
    <n v="2003"/>
    <s v="Classic Cars"/>
    <n v="50"/>
    <x v="57"/>
    <s v="Herkku Gifts"/>
    <s v="+2125559316"/>
    <s v="Drammen 121, PR 744 Sentrum"/>
    <s v="Bergen"/>
    <m/>
    <s v="N 5804"/>
    <s v="Norway"/>
    <s v="EMEA"/>
    <s v="Oeztan"/>
    <x v="6"/>
    <s v="Small"/>
  </r>
  <r>
    <x v="172"/>
    <n v="47"/>
    <n v="53.83"/>
    <n v="6"/>
    <n v="2530.0099999999998"/>
    <d v="2003-11-20T00:00:00"/>
    <s v="Shipped"/>
    <n v="4"/>
    <s v="Nov"/>
    <n v="2003"/>
    <s v="Classic Cars"/>
    <n v="50"/>
    <x v="57"/>
    <s v="Online Diecast Creations Co."/>
    <s v="+2125559317"/>
    <s v="2304 Long Airport Avenue"/>
    <s v="Nashua"/>
    <s v="NH"/>
    <n v="62005"/>
    <s v="USA"/>
    <s v="NA"/>
    <s v="Young"/>
    <x v="33"/>
    <s v="Small"/>
  </r>
  <r>
    <x v="182"/>
    <n v="45"/>
    <n v="49.81"/>
    <n v="12"/>
    <n v="2241.4500000000003"/>
    <d v="2003-12-02T00:00:00"/>
    <s v="Shipped"/>
    <n v="4"/>
    <s v="Dec"/>
    <n v="2003"/>
    <s v="Classic Cars"/>
    <n v="50"/>
    <x v="57"/>
    <s v="Muscle Machine Inc"/>
    <s v="+2125559318"/>
    <s v="4092 Furth Circle Suite 400"/>
    <s v="NYC"/>
    <s v="NY"/>
    <n v="10022"/>
    <s v="USA"/>
    <s v="NA"/>
    <s v="Young"/>
    <x v="59"/>
    <s v="Small"/>
  </r>
  <r>
    <x v="157"/>
    <n v="45"/>
    <n v="53.33"/>
    <n v="5"/>
    <n v="2399.85"/>
    <d v="2004-01-16T00:00:00"/>
    <s v="Shipped"/>
    <n v="1"/>
    <s v="Jan"/>
    <n v="2004"/>
    <s v="Classic Cars"/>
    <n v="50"/>
    <x v="57"/>
    <s v="Euro Shopping Channel"/>
    <s v="+2125559319"/>
    <s v="C/ Moralzarzal, 86"/>
    <s v="Madrid"/>
    <m/>
    <n v="28034"/>
    <s v="Spain"/>
    <s v="EMEA"/>
    <s v="Freyre"/>
    <x v="20"/>
    <s v="Small"/>
  </r>
  <r>
    <x v="214"/>
    <n v="36"/>
    <n v="43.27"/>
    <n v="3"/>
    <n v="1557.72"/>
    <d v="2004-02-26T00:00:00"/>
    <s v="Shipped"/>
    <n v="1"/>
    <s v="Feb"/>
    <n v="2004"/>
    <s v="Classic Cars"/>
    <n v="50"/>
    <x v="57"/>
    <s v="Collectable Mini Designs Co."/>
    <s v="+2125559320"/>
    <s v="361 Furth Circle"/>
    <s v="San Diego"/>
    <s v="CA"/>
    <n v="91217"/>
    <s v="USA"/>
    <s v="NA"/>
    <s v="Thompson"/>
    <x v="33"/>
    <s v="Small"/>
  </r>
  <r>
    <x v="215"/>
    <n v="21"/>
    <n v="40.25"/>
    <n v="10"/>
    <n v="845.25"/>
    <d v="2004-04-13T00:00:00"/>
    <s v="Shipped"/>
    <n v="2"/>
    <s v="Apr"/>
    <n v="2004"/>
    <s v="Classic Cars"/>
    <n v="50"/>
    <x v="57"/>
    <s v="Mini Caravy"/>
    <s v="+2125559321"/>
    <s v="24, place Kluber"/>
    <s v="Strasbourg"/>
    <m/>
    <n v="67000"/>
    <s v="France"/>
    <s v="EMEA"/>
    <s v="Citeaux"/>
    <x v="66"/>
    <s v="Small"/>
  </r>
  <r>
    <x v="114"/>
    <n v="28"/>
    <n v="48.3"/>
    <n v="1"/>
    <n v="1352.3999999999999"/>
    <d v="2004-07-06T00:00:00"/>
    <s v="Shipped"/>
    <n v="3"/>
    <s v="Jul"/>
    <n v="2004"/>
    <s v="Classic Cars"/>
    <n v="50"/>
    <x v="57"/>
    <s v="L'ordine Souveniers"/>
    <s v="+2125559322"/>
    <s v="Strada Provinciale 124"/>
    <s v="Reggio Emilia"/>
    <m/>
    <n v="42100"/>
    <s v="Italy"/>
    <s v="EMEA"/>
    <s v="Moroni"/>
    <x v="56"/>
    <s v="Small"/>
  </r>
  <r>
    <x v="184"/>
    <n v="35"/>
    <n v="45.28"/>
    <n v="1"/>
    <n v="1584.8"/>
    <d v="2004-08-06T00:00:00"/>
    <s v="Shipped"/>
    <n v="3"/>
    <s v="Aug"/>
    <n v="2004"/>
    <s v="Classic Cars"/>
    <n v="50"/>
    <x v="57"/>
    <s v="Signal Gift Stores"/>
    <s v="+2125559323"/>
    <s v="8489 Strong St."/>
    <s v="Las Vegas"/>
    <s v="NV"/>
    <n v="83030"/>
    <s v="USA"/>
    <s v="NA"/>
    <s v="King"/>
    <x v="49"/>
    <s v="Small"/>
  </r>
  <r>
    <x v="216"/>
    <n v="50"/>
    <n v="52.32"/>
    <n v="13"/>
    <n v="2616"/>
    <d v="2004-09-01T00:00:00"/>
    <s v="Shipped"/>
    <n v="3"/>
    <s v="Sep"/>
    <n v="2004"/>
    <s v="Classic Cars"/>
    <n v="50"/>
    <x v="57"/>
    <s v="Handji Gifts&amp; Co"/>
    <s v="+2125559324"/>
    <s v="Village Close - 106 Linden Road Sandown 2nd Floor"/>
    <s v="Singapore"/>
    <m/>
    <n v="69045"/>
    <s v="Singapore"/>
    <s v="APAC"/>
    <s v="Victorino"/>
    <x v="52"/>
    <s v="Small"/>
  </r>
  <r>
    <x v="185"/>
    <n v="22"/>
    <n v="51.32"/>
    <n v="3"/>
    <n v="1129.04"/>
    <d v="2003-10-05T00:00:00"/>
    <s v="Shipped"/>
    <n v="4"/>
    <s v="Oct"/>
    <n v="2003"/>
    <s v="Classic Cars"/>
    <n v="50"/>
    <x v="57"/>
    <s v="Norway Gifts By Mail, Co."/>
    <s v="+2125559325"/>
    <s v="Drammensveien 126 A, PB 744 Sentrum"/>
    <s v="Oslo"/>
    <m/>
    <s v="N 0106"/>
    <s v="Norway"/>
    <s v="EMEA"/>
    <s v="Klaeboe"/>
    <x v="67"/>
    <s v="Small"/>
  </r>
  <r>
    <x v="217"/>
    <n v="45"/>
    <n v="49.3"/>
    <n v="8"/>
    <n v="2218.5"/>
    <d v="2004-10-16T00:00:00"/>
    <s v="Shipped"/>
    <n v="4"/>
    <s v="Oct"/>
    <n v="2004"/>
    <s v="Classic Cars"/>
    <n v="50"/>
    <x v="57"/>
    <s v="Euro Shopping Channel"/>
    <s v="+2125559326"/>
    <s v="C/ Moralzarzal, 86"/>
    <s v="Madrid"/>
    <m/>
    <n v="28034"/>
    <s v="Spain"/>
    <s v="EMEA"/>
    <s v="Freyre"/>
    <x v="20"/>
    <s v="Small"/>
  </r>
  <r>
    <x v="175"/>
    <n v="48"/>
    <n v="42.26"/>
    <n v="5"/>
    <n v="2028.48"/>
    <d v="2004-11-04T00:00:00"/>
    <s v="Shipped"/>
    <n v="4"/>
    <s v="Nov"/>
    <n v="2004"/>
    <s v="Classic Cars"/>
    <n v="50"/>
    <x v="57"/>
    <s v="FunGiftIdeas.com"/>
    <s v="+2125559327"/>
    <s v="1785 First Street"/>
    <s v="New Bedford"/>
    <s v="MA"/>
    <n v="50553"/>
    <s v="USA"/>
    <s v="NA"/>
    <s v="Benitez"/>
    <x v="18"/>
    <s v="Small"/>
  </r>
  <r>
    <x v="206"/>
    <n v="20"/>
    <n v="87.96"/>
    <n v="5"/>
    <n v="1759.1999999999998"/>
    <d v="2004-11-17T00:00:00"/>
    <s v="Shipped"/>
    <n v="4"/>
    <s v="Nov"/>
    <n v="2004"/>
    <s v="Classic Cars"/>
    <n v="50"/>
    <x v="57"/>
    <s v="AV Stores, Co."/>
    <s v="+2125559328"/>
    <s v="Fauntleroy Circus"/>
    <s v="Manchester"/>
    <m/>
    <s v="EC2 5NT"/>
    <s v="UK"/>
    <s v="EMEA"/>
    <s v="Ashworth"/>
    <x v="62"/>
    <s v="Small"/>
  </r>
  <r>
    <x v="218"/>
    <n v="27"/>
    <n v="36.21"/>
    <n v="6"/>
    <n v="977.67000000000007"/>
    <d v="2004-11-24T00:00:00"/>
    <s v="Shipped"/>
    <n v="4"/>
    <s v="Nov"/>
    <n v="2004"/>
    <s v="Classic Cars"/>
    <n v="50"/>
    <x v="57"/>
    <s v="Reims Collectables"/>
    <s v="+2125559329"/>
    <s v="59 rue de l'Abbaye"/>
    <s v="Reims"/>
    <m/>
    <n v="51100"/>
    <s v="France"/>
    <s v="EMEA"/>
    <s v="Henriot"/>
    <x v="1"/>
    <s v="Small"/>
  </r>
  <r>
    <x v="219"/>
    <n v="38"/>
    <n v="38.5"/>
    <n v="11"/>
    <n v="1463"/>
    <d v="2005-01-12T00:00:00"/>
    <s v="Resolved"/>
    <n v="1"/>
    <s v="Jan"/>
    <n v="2005"/>
    <s v="Classic Cars"/>
    <n v="50"/>
    <x v="57"/>
    <s v="Toys4GrownUps.com"/>
    <s v="+2125559330"/>
    <s v="78934 Hillside Dr."/>
    <s v="Pasadena"/>
    <s v="CA"/>
    <n v="90003"/>
    <s v="USA"/>
    <s v="NA"/>
    <s v="Young"/>
    <x v="3"/>
    <s v="Small"/>
  </r>
  <r>
    <x v="241"/>
    <n v="32"/>
    <n v="100"/>
    <n v="3"/>
    <n v="3200"/>
    <d v="2005-02-10T00:00:00"/>
    <s v="Shipped"/>
    <n v="1"/>
    <s v="Feb"/>
    <n v="2005"/>
    <s v="Classic Cars"/>
    <n v="50"/>
    <x v="57"/>
    <s v="Euro Shopping Channel"/>
    <s v="+2125559331"/>
    <s v="C/ Moralzarzal, 86"/>
    <s v="Madrid"/>
    <m/>
    <n v="28034"/>
    <s v="Spain"/>
    <s v="EMEA"/>
    <s v="Freyre"/>
    <x v="20"/>
    <s v="Medium"/>
  </r>
  <r>
    <x v="221"/>
    <n v="64"/>
    <n v="40.25"/>
    <n v="10"/>
    <n v="2576"/>
    <d v="2005-04-22T00:00:00"/>
    <s v="On Hold"/>
    <n v="2"/>
    <s v="Apr"/>
    <n v="2005"/>
    <s v="Classic Cars"/>
    <n v="50"/>
    <x v="57"/>
    <s v="The Sharp Gifts Warehouse"/>
    <s v="+2125559332"/>
    <s v="3086 Ingle Ln."/>
    <s v="San Jose"/>
    <s v="CA"/>
    <n v="94217"/>
    <s v="USA"/>
    <s v="NA"/>
    <s v="Frick"/>
    <x v="49"/>
    <s v="Small"/>
  </r>
  <r>
    <x v="242"/>
    <n v="37"/>
    <n v="60.37"/>
    <n v="13"/>
    <n v="2233.69"/>
    <d v="2005-05-29T00:00:00"/>
    <s v="In Process"/>
    <n v="2"/>
    <s v="May"/>
    <n v="2005"/>
    <s v="Classic Cars"/>
    <n v="50"/>
    <x v="57"/>
    <s v="Souveniers And Things Co."/>
    <s v="+2125559333"/>
    <s v="Monitor Money Building, 815 Pacific Hwy Level 6"/>
    <s v="Chatswood"/>
    <s v="NSW"/>
    <n v="2067"/>
    <s v="Australia"/>
    <s v="APAC"/>
    <s v="Huxley"/>
    <x v="17"/>
    <s v="Small"/>
  </r>
  <r>
    <x v="222"/>
    <n v="28"/>
    <n v="88.63"/>
    <n v="4"/>
    <n v="2481.64"/>
    <d v="2003-02-17T00:00:00"/>
    <s v="Shipped"/>
    <n v="1"/>
    <s v="Feb"/>
    <n v="2003"/>
    <s v="Planes"/>
    <n v="109"/>
    <x v="58"/>
    <s v="Rovelli Gifts"/>
    <s v="+2125559334"/>
    <s v="Via Ludovico il Moro 22"/>
    <s v="Bergamo"/>
    <m/>
    <n v="24100"/>
    <s v="Italy"/>
    <s v="EMEA"/>
    <s v="Rovelli"/>
    <x v="68"/>
    <s v="Small"/>
  </r>
  <r>
    <x v="54"/>
    <n v="39"/>
    <n v="100"/>
    <n v="10"/>
    <n v="3900"/>
    <d v="2003-04-29T00:00:00"/>
    <s v="Shipped"/>
    <n v="2"/>
    <s v="Apr"/>
    <n v="2003"/>
    <s v="Planes"/>
    <n v="109"/>
    <x v="58"/>
    <s v="Australian Collectors, Co."/>
    <s v="+2125559335"/>
    <s v="636 St Kilda Road Level 3"/>
    <s v="Melbourne"/>
    <s v="Victoria"/>
    <n v="3004"/>
    <s v="Australia"/>
    <s v="APAC"/>
    <s v="Ferguson"/>
    <x v="8"/>
    <s v="Medium"/>
  </r>
  <r>
    <x v="249"/>
    <n v="41"/>
    <n v="94.1"/>
    <n v="5"/>
    <n v="3858.1"/>
    <d v="2003-06-27T00:00:00"/>
    <s v="Shipped"/>
    <n v="2"/>
    <s v="Jun"/>
    <n v="2003"/>
    <s v="Planes"/>
    <n v="109"/>
    <x v="58"/>
    <s v="Euro Shopping Channel"/>
    <s v="+2125559336"/>
    <s v="C/ Moralzarzal, 86"/>
    <s v="Madrid"/>
    <m/>
    <n v="28034"/>
    <s v="Spain"/>
    <s v="EMEA"/>
    <s v="Freyre"/>
    <x v="20"/>
    <s v="Medium"/>
  </r>
  <r>
    <x v="3"/>
    <n v="40"/>
    <n v="87.54"/>
    <n v="16"/>
    <n v="3501.6000000000004"/>
    <d v="2003-08-25T00:00:00"/>
    <s v="Shipped"/>
    <n v="3"/>
    <s v="Aug"/>
    <n v="2003"/>
    <s v="Planes"/>
    <n v="109"/>
    <x v="58"/>
    <s v="Toys4GrownUps.com"/>
    <s v="+2125559337"/>
    <s v="78934 Hillside Dr."/>
    <s v="Pasadena"/>
    <s v="CA"/>
    <n v="90003"/>
    <s v="USA"/>
    <s v="NA"/>
    <s v="Young"/>
    <x v="3"/>
    <s v="Medium"/>
  </r>
  <r>
    <x v="5"/>
    <n v="49"/>
    <n v="100"/>
    <n v="11"/>
    <n v="4900"/>
    <d v="2003-10-28T00:00:00"/>
    <s v="Shipped"/>
    <n v="4"/>
    <s v="Oct"/>
    <n v="2003"/>
    <s v="Planes"/>
    <n v="109"/>
    <x v="58"/>
    <s v="Technics Stores Inc."/>
    <s v="+2125559338"/>
    <s v="9408 Furth Circle"/>
    <s v="Burlingame"/>
    <s v="CA"/>
    <n v="94217"/>
    <s v="USA"/>
    <s v="NA"/>
    <s v="Hirano"/>
    <x v="4"/>
    <s v="Medium"/>
  </r>
  <r>
    <x v="55"/>
    <n v="27"/>
    <n v="98.48"/>
    <n v="9"/>
    <n v="2658.96"/>
    <d v="2004-01-12T00:00:00"/>
    <s v="Shipped"/>
    <n v="1"/>
    <s v="Jan"/>
    <n v="2004"/>
    <s v="Planes"/>
    <n v="109"/>
    <x v="58"/>
    <s v="Osaka Souveniers Co."/>
    <s v="+2125559339"/>
    <s v="Dojima Avanza 4F, 1-6-20 Dojima, Kita-ku"/>
    <s v="Osaka"/>
    <s v="Osaka"/>
    <s v="530-0003"/>
    <s v="Japan"/>
    <s v="Japan"/>
    <s v="Kentary"/>
    <x v="37"/>
    <s v="Small"/>
  </r>
  <r>
    <x v="10"/>
    <n v="34"/>
    <n v="100"/>
    <n v="11"/>
    <n v="3400"/>
    <d v="2004-02-20T00:00:00"/>
    <s v="Shipped"/>
    <n v="1"/>
    <s v="Feb"/>
    <n v="2004"/>
    <s v="Planes"/>
    <n v="109"/>
    <x v="58"/>
    <s v="Australian Collectors, Co."/>
    <s v="+2125559340"/>
    <s v="636 St Kilda Road Level 3"/>
    <s v="Melbourne"/>
    <s v="Victoria"/>
    <n v="3004"/>
    <s v="Australia"/>
    <s v="APAC"/>
    <s v="Ferguson"/>
    <x v="8"/>
    <s v="Medium"/>
  </r>
  <r>
    <x v="250"/>
    <n v="23"/>
    <n v="96.29"/>
    <n v="5"/>
    <n v="2214.67"/>
    <d v="2004-04-02T00:00:00"/>
    <s v="Shipped"/>
    <n v="2"/>
    <s v="Apr"/>
    <n v="2004"/>
    <s v="Planes"/>
    <n v="109"/>
    <x v="58"/>
    <s v="Royal Canadian Collectables, Ltd."/>
    <s v="+2125559341"/>
    <s v="23 Tsawassen Blvd."/>
    <s v="Tsawassen"/>
    <s v="BC"/>
    <s v="T2F 8M4"/>
    <s v="Canada"/>
    <s v="NA"/>
    <s v="Lincoln"/>
    <x v="19"/>
    <s v="Small"/>
  </r>
  <r>
    <x v="225"/>
    <n v="31"/>
    <n v="88.63"/>
    <n v="6"/>
    <n v="2747.5299999999997"/>
    <d v="2004-05-11T00:00:00"/>
    <s v="Shipped"/>
    <n v="2"/>
    <s v="May"/>
    <n v="2004"/>
    <s v="Planes"/>
    <n v="109"/>
    <x v="58"/>
    <s v="The Sharp Gifts Warehouse"/>
    <s v="+2125559342"/>
    <s v="3086 Ingle Ln."/>
    <s v="San Jose"/>
    <s v="CA"/>
    <n v="94217"/>
    <s v="USA"/>
    <s v="NA"/>
    <s v="Frick"/>
    <x v="49"/>
    <s v="Small"/>
  </r>
  <r>
    <x v="226"/>
    <n v="34"/>
    <n v="97.38"/>
    <n v="1"/>
    <n v="3310.92"/>
    <d v="2004-06-24T00:00:00"/>
    <s v="Cancelled"/>
    <n v="2"/>
    <s v="Jun"/>
    <n v="2004"/>
    <s v="Planes"/>
    <n v="109"/>
    <x v="58"/>
    <s v="Euro Shopping Channel"/>
    <s v="+2125559343"/>
    <s v="C/ Moralzarzal, 86"/>
    <s v="Madrid"/>
    <m/>
    <n v="28034"/>
    <s v="Spain"/>
    <s v="EMEA"/>
    <s v="Freyre"/>
    <x v="20"/>
    <s v="Medium"/>
  </r>
  <r>
    <x v="14"/>
    <n v="25"/>
    <n v="95.2"/>
    <n v="11"/>
    <n v="2380"/>
    <d v="2004-07-23T00:00:00"/>
    <s v="Shipped"/>
    <n v="3"/>
    <s v="Jul"/>
    <n v="2004"/>
    <s v="Planes"/>
    <n v="109"/>
    <x v="58"/>
    <s v="La Rochelle Gifts"/>
    <s v="+2125559344"/>
    <s v="67, rue des Cinquante Otages"/>
    <s v="Nantes"/>
    <m/>
    <n v="44000"/>
    <s v="France"/>
    <s v="EMEA"/>
    <s v="Labrune"/>
    <x v="11"/>
    <s v="Small"/>
  </r>
  <r>
    <x v="228"/>
    <n v="22"/>
    <n v="100"/>
    <n v="3"/>
    <n v="2200"/>
    <d v="2004-08-21T00:00:00"/>
    <s v="Shipped"/>
    <n v="3"/>
    <s v="Aug"/>
    <n v="2004"/>
    <s v="Planes"/>
    <n v="109"/>
    <x v="58"/>
    <s v="Norway Gifts By Mail, Co."/>
    <s v="+2125559345"/>
    <s v="Drammensveien 126 A, PB 744 Sentrum"/>
    <s v="Oslo"/>
    <m/>
    <s v="N 0106"/>
    <s v="Norway"/>
    <s v="EMEA"/>
    <s v="Klaeboe"/>
    <x v="67"/>
    <s v="Small"/>
  </r>
  <r>
    <x v="251"/>
    <n v="32"/>
    <n v="100"/>
    <n v="6"/>
    <n v="3200"/>
    <d v="2004-09-16T00:00:00"/>
    <s v="Shipped"/>
    <n v="3"/>
    <s v="Sep"/>
    <n v="2004"/>
    <s v="Planes"/>
    <n v="109"/>
    <x v="58"/>
    <s v="Clover Collections, Co."/>
    <s v="+2125559346"/>
    <s v="25 Maiden Lane Floor No. 4"/>
    <s v="Dublin"/>
    <m/>
    <n v="2"/>
    <s v="Ireland"/>
    <s v="EMEA"/>
    <s v="Cassidy"/>
    <x v="60"/>
    <s v="Medium"/>
  </r>
  <r>
    <x v="58"/>
    <n v="31"/>
    <n v="100"/>
    <n v="9"/>
    <n v="3100"/>
    <d v="2004-10-15T00:00:00"/>
    <s v="Shipped"/>
    <n v="4"/>
    <s v="Oct"/>
    <n v="2004"/>
    <s v="Planes"/>
    <n v="109"/>
    <x v="58"/>
    <s v="Mini Classics"/>
    <s v="+2125559347"/>
    <s v="3758 North Pendale Street"/>
    <s v="White Plains"/>
    <s v="NY"/>
    <n v="24067"/>
    <s v="USA"/>
    <s v="NA"/>
    <s v="Frick"/>
    <x v="29"/>
    <s v="Medium"/>
  </r>
  <r>
    <x v="80"/>
    <n v="25"/>
    <n v="100"/>
    <n v="1"/>
    <n v="2500"/>
    <d v="2004-11-01T00:00:00"/>
    <s v="Shipped"/>
    <n v="4"/>
    <s v="Nov"/>
    <n v="2004"/>
    <s v="Planes"/>
    <n v="109"/>
    <x v="58"/>
    <s v="giftsbymail.co.uk"/>
    <s v="+2125559348"/>
    <s v="Garden House Crowther Way"/>
    <s v="Cowes"/>
    <s v="Isle of Wight"/>
    <s v="PO31 7PJ"/>
    <s v="UK"/>
    <s v="EMEA"/>
    <s v="Bennett"/>
    <x v="47"/>
    <s v="Small"/>
  </r>
  <r>
    <x v="278"/>
    <n v="47"/>
    <n v="87.54"/>
    <n v="14"/>
    <n v="4114.38"/>
    <d v="2004-11-12T00:00:00"/>
    <s v="Shipped"/>
    <n v="4"/>
    <s v="Nov"/>
    <n v="2004"/>
    <s v="Planes"/>
    <n v="109"/>
    <x v="58"/>
    <s v="Rovelli Gifts"/>
    <s v="+2125559349"/>
    <s v="Via Ludovico il Moro 22"/>
    <s v="Bergamo"/>
    <m/>
    <n v="24100"/>
    <s v="Italy"/>
    <s v="EMEA"/>
    <s v="Rovelli"/>
    <x v="68"/>
    <s v="Medium"/>
  </r>
  <r>
    <x v="59"/>
    <n v="21"/>
    <n v="50.65"/>
    <n v="7"/>
    <n v="1063.6499999999999"/>
    <d v="2004-11-23T00:00:00"/>
    <s v="Shipped"/>
    <n v="4"/>
    <s v="Nov"/>
    <n v="2004"/>
    <s v="Planes"/>
    <n v="109"/>
    <x v="58"/>
    <s v="Tokyo Collectables, Ltd"/>
    <s v="+2125559350"/>
    <s v="2-2-8 Roppongi"/>
    <s v="Minato-ku"/>
    <s v="Tokyo"/>
    <s v="106-0032"/>
    <s v="Japan"/>
    <s v="Japan"/>
    <s v="Shimamura"/>
    <x v="31"/>
    <s v="Small"/>
  </r>
  <r>
    <x v="252"/>
    <n v="28"/>
    <n v="71.73"/>
    <n v="2"/>
    <n v="2008.44"/>
    <d v="2004-12-04T00:00:00"/>
    <s v="Shipped"/>
    <n v="4"/>
    <s v="Dec"/>
    <n v="2004"/>
    <s v="Planes"/>
    <n v="109"/>
    <x v="58"/>
    <s v="Gift Ideas Corp."/>
    <s v="+2125559351"/>
    <s v="2440 Pompton St."/>
    <s v="Glendale"/>
    <s v="CT"/>
    <n v="97561"/>
    <s v="USA"/>
    <s v="NA"/>
    <s v="Lewis"/>
    <x v="70"/>
    <s v="Small"/>
  </r>
  <r>
    <x v="60"/>
    <n v="46"/>
    <n v="94.1"/>
    <n v="3"/>
    <n v="4328.5999999999995"/>
    <d v="2005-02-02T00:00:00"/>
    <s v="Shipped"/>
    <n v="1"/>
    <s v="Feb"/>
    <n v="2005"/>
    <s v="Planes"/>
    <n v="109"/>
    <x v="58"/>
    <s v="Australian Gift Network, Co"/>
    <s v="+2125559352"/>
    <s v="31 Duncan St. West End"/>
    <s v="South Brisbane"/>
    <s v="Queensland"/>
    <n v="4101"/>
    <s v="Australia"/>
    <s v="APAC"/>
    <s v="Calaghan"/>
    <x v="25"/>
    <s v="Medium"/>
  </r>
  <r>
    <x v="233"/>
    <n v="33"/>
    <n v="41.71"/>
    <n v="11"/>
    <n v="1376.43"/>
    <d v="2005-03-01T00:00:00"/>
    <s v="Resolved"/>
    <n v="1"/>
    <s v="Mar"/>
    <n v="2005"/>
    <s v="Planes"/>
    <n v="109"/>
    <x v="58"/>
    <s v="Euro Shopping Channel"/>
    <s v="+2125559353"/>
    <s v="C/ Moralzarzal, 86"/>
    <s v="Madrid"/>
    <m/>
    <n v="28034"/>
    <s v="Spain"/>
    <s v="EMEA"/>
    <s v="Freyre"/>
    <x v="20"/>
    <s v="Small"/>
  </r>
  <r>
    <x v="234"/>
    <n v="43"/>
    <n v="100"/>
    <n v="16"/>
    <n v="4300"/>
    <d v="2005-03-30T00:00:00"/>
    <s v="Shipped"/>
    <n v="1"/>
    <s v="Mar"/>
    <n v="2005"/>
    <s v="Planes"/>
    <n v="109"/>
    <x v="58"/>
    <s v="Reims Collectables"/>
    <s v="+2125559354"/>
    <s v="59 rue de l'Abbaye"/>
    <s v="Reims"/>
    <m/>
    <n v="51100"/>
    <s v="France"/>
    <s v="EMEA"/>
    <s v="Henriot"/>
    <x v="1"/>
    <s v="Medium"/>
  </r>
  <r>
    <x v="253"/>
    <n v="38"/>
    <n v="96.29"/>
    <n v="5"/>
    <n v="3659.0200000000004"/>
    <d v="2005-04-03T00:00:00"/>
    <s v="On Hold"/>
    <n v="2"/>
    <s v="Apr"/>
    <n v="2005"/>
    <s v="Planes"/>
    <n v="109"/>
    <x v="58"/>
    <s v="Tekni Collectables Inc."/>
    <s v="+2125559355"/>
    <s v="7476 Moss Rd."/>
    <s v="Newark"/>
    <s v="NJ"/>
    <n v="94019"/>
    <s v="USA"/>
    <s v="NA"/>
    <s v="Brown"/>
    <x v="10"/>
    <s v="Medium"/>
  </r>
  <r>
    <x v="235"/>
    <n v="47"/>
    <n v="88.63"/>
    <n v="6"/>
    <n v="4165.6099999999997"/>
    <d v="2005-05-10T00:00:00"/>
    <s v="Shipped"/>
    <n v="2"/>
    <s v="May"/>
    <n v="2005"/>
    <s v="Planes"/>
    <n v="109"/>
    <x v="58"/>
    <s v="L'ordine Souveniers"/>
    <s v="+2125559356"/>
    <s v="Strada Provinciale 124"/>
    <s v="Reggio Emilia"/>
    <m/>
    <n v="42100"/>
    <s v="Italy"/>
    <s v="EMEA"/>
    <s v="Moroni"/>
    <x v="56"/>
    <s v="Medium"/>
  </r>
  <r>
    <x v="246"/>
    <n v="45"/>
    <n v="31.2"/>
    <n v="3"/>
    <n v="1404"/>
    <d v="2003-01-09T00:00:00"/>
    <s v="Shipped"/>
    <n v="1"/>
    <s v="Jan"/>
    <n v="2003"/>
    <s v="Vintage Cars"/>
    <n v="33"/>
    <x v="59"/>
    <s v="Blauer See Auto, Co."/>
    <s v="+2125559357"/>
    <s v="Lyonerstr. 34"/>
    <s v="Frankfurt"/>
    <m/>
    <n v="60528"/>
    <s v="Germany"/>
    <s v="EMEA"/>
    <s v="Keitel"/>
    <x v="51"/>
    <s v="Small"/>
  </r>
  <r>
    <x v="210"/>
    <n v="20"/>
    <n v="35.51"/>
    <n v="3"/>
    <n v="710.19999999999993"/>
    <d v="2003-03-18T00:00:00"/>
    <s v="Shipped"/>
    <n v="1"/>
    <s v="Mar"/>
    <n v="2003"/>
    <s v="Vintage Cars"/>
    <n v="33"/>
    <x v="59"/>
    <s v="AV Stores, Co."/>
    <s v="+2125559358"/>
    <s v="Fauntleroy Circus"/>
    <s v="Manchester"/>
    <m/>
    <s v="EC2 5NT"/>
    <s v="UK"/>
    <s v="EMEA"/>
    <s v="Ashworth"/>
    <x v="62"/>
    <s v="Small"/>
  </r>
  <r>
    <x v="237"/>
    <n v="45"/>
    <n v="37.840000000000003"/>
    <n v="2"/>
    <n v="1702.8000000000002"/>
    <d v="2003-05-21T00:00:00"/>
    <s v="Shipped"/>
    <n v="2"/>
    <s v="May"/>
    <n v="2003"/>
    <s v="Vintage Cars"/>
    <n v="33"/>
    <x v="59"/>
    <s v="Signal Gift Stores"/>
    <s v="+2125559359"/>
    <s v="8489 Strong St."/>
    <s v="Las Vegas"/>
    <s v="NV"/>
    <n v="83030"/>
    <s v="USA"/>
    <s v="NA"/>
    <s v="King"/>
    <x v="49"/>
    <s v="Small"/>
  </r>
  <r>
    <x v="196"/>
    <n v="36"/>
    <n v="33.19"/>
    <n v="7"/>
    <n v="1194.8399999999999"/>
    <d v="2003-09-12T00:00:00"/>
    <s v="Shipped"/>
    <n v="3"/>
    <s v="Sep"/>
    <n v="2003"/>
    <s v="Vintage Cars"/>
    <n v="33"/>
    <x v="59"/>
    <s v="Signal Collectibles Ltd."/>
    <s v="+2125559360"/>
    <s v="2793 Furth Circle"/>
    <s v="Brisbane"/>
    <s v="CA"/>
    <n v="94217"/>
    <s v="USA"/>
    <s v="NA"/>
    <s v="Taylor"/>
    <x v="49"/>
    <s v="Small"/>
  </r>
  <r>
    <x v="197"/>
    <n v="37"/>
    <n v="27.22"/>
    <n v="5"/>
    <n v="1007.14"/>
    <d v="2003-10-18T00:00:00"/>
    <s v="Shipped"/>
    <n v="4"/>
    <s v="Oct"/>
    <n v="2003"/>
    <s v="Vintage Cars"/>
    <n v="33"/>
    <x v="59"/>
    <s v="Corporate Gift Ideas Co."/>
    <s v="+2125559361"/>
    <s v="7734 Strong St."/>
    <s v="San Francisco"/>
    <s v="CA"/>
    <m/>
    <s v="USA"/>
    <s v="NA"/>
    <s v="Brown"/>
    <x v="3"/>
    <s v="Small"/>
  </r>
  <r>
    <x v="198"/>
    <n v="31"/>
    <n v="31.53"/>
    <n v="9"/>
    <n v="977.43000000000006"/>
    <d v="2003-11-05T00:00:00"/>
    <s v="Shipped"/>
    <n v="4"/>
    <s v="Nov"/>
    <n v="2003"/>
    <s v="Vintage Cars"/>
    <n v="33"/>
    <x v="59"/>
    <s v="Rovelli Gifts"/>
    <s v="+2125559362"/>
    <s v="Via Ludovico il Moro 22"/>
    <s v="Bergamo"/>
    <m/>
    <n v="24100"/>
    <s v="Italy"/>
    <s v="EMEA"/>
    <s v="Rovelli"/>
    <x v="68"/>
    <s v="Small"/>
  </r>
  <r>
    <x v="199"/>
    <n v="39"/>
    <n v="36.840000000000003"/>
    <n v="6"/>
    <n v="1436.7600000000002"/>
    <d v="2003-11-12T00:00:00"/>
    <s v="Shipped"/>
    <n v="4"/>
    <s v="Nov"/>
    <n v="2003"/>
    <s v="Vintage Cars"/>
    <n v="33"/>
    <x v="59"/>
    <s v="Mini Gifts Distributors Ltd."/>
    <s v="+2125559363"/>
    <s v="5677 Strong St."/>
    <s v="San Rafael"/>
    <s v="CA"/>
    <n v="97562"/>
    <s v="USA"/>
    <s v="NA"/>
    <s v="Nelson"/>
    <x v="33"/>
    <s v="Small"/>
  </r>
  <r>
    <x v="200"/>
    <n v="26"/>
    <n v="29.21"/>
    <n v="10"/>
    <n v="759.46"/>
    <d v="2003-11-21T00:00:00"/>
    <s v="Shipped"/>
    <n v="4"/>
    <s v="Nov"/>
    <n v="2003"/>
    <s v="Vintage Cars"/>
    <n v="33"/>
    <x v="59"/>
    <s v="Australian Collectables, Ltd"/>
    <s v="+2125559364"/>
    <s v="7 Allen Street"/>
    <s v="Glen Waverly"/>
    <s v="Victoria"/>
    <n v="3150"/>
    <s v="Australia"/>
    <s v="APAC"/>
    <s v="Connery"/>
    <x v="69"/>
    <s v="Small"/>
  </r>
  <r>
    <x v="201"/>
    <n v="32"/>
    <n v="37.17"/>
    <n v="5"/>
    <n v="1189.44"/>
    <d v="2003-12-03T00:00:00"/>
    <s v="Shipped"/>
    <n v="4"/>
    <s v="Dec"/>
    <n v="2003"/>
    <s v="Vintage Cars"/>
    <n v="33"/>
    <x v="59"/>
    <s v="Euro Shopping Channel"/>
    <s v="+2125559365"/>
    <s v="C/ Moralzarzal, 86"/>
    <s v="Madrid"/>
    <m/>
    <n v="28034"/>
    <s v="Spain"/>
    <s v="EMEA"/>
    <s v="Freyre"/>
    <x v="20"/>
    <s v="Small"/>
  </r>
  <r>
    <x v="238"/>
    <n v="20"/>
    <n v="34.19"/>
    <n v="3"/>
    <n v="683.8"/>
    <d v="2004-01-26T00:00:00"/>
    <s v="Shipped"/>
    <n v="1"/>
    <s v="Jan"/>
    <n v="2004"/>
    <s v="Vintage Cars"/>
    <n v="33"/>
    <x v="59"/>
    <s v="Corrida Auto Replicas, Ltd"/>
    <s v="+2125559366"/>
    <s v="C/ Araquil, 67"/>
    <s v="Madrid"/>
    <m/>
    <n v="28023"/>
    <s v="Spain"/>
    <s v="EMEA"/>
    <s v="Sommer"/>
    <x v="22"/>
    <s v="Small"/>
  </r>
  <r>
    <x v="202"/>
    <n v="42"/>
    <n v="29.21"/>
    <n v="6"/>
    <n v="1226.82"/>
    <d v="2004-03-02T00:00:00"/>
    <s v="Shipped"/>
    <n v="1"/>
    <s v="Mar"/>
    <n v="2004"/>
    <s v="Vintage Cars"/>
    <n v="33"/>
    <x v="59"/>
    <s v="Saveley &amp; Henriot, Co."/>
    <s v="+2125559367"/>
    <s v="2, rue du Commerce"/>
    <s v="Lyon"/>
    <m/>
    <n v="69004"/>
    <s v="France"/>
    <s v="EMEA"/>
    <s v="Saveley"/>
    <x v="27"/>
    <s v="Small"/>
  </r>
  <r>
    <x v="247"/>
    <n v="33"/>
    <n v="29.54"/>
    <n v="1"/>
    <n v="974.81999999999994"/>
    <d v="2004-04-26T00:00:00"/>
    <s v="Shipped"/>
    <n v="2"/>
    <s v="Apr"/>
    <n v="2004"/>
    <s v="Vintage Cars"/>
    <n v="33"/>
    <x v="59"/>
    <s v="Diecast Collectables"/>
    <s v="+2125559368"/>
    <s v="6251 Ingle Ln."/>
    <s v="Boston"/>
    <s v="MA"/>
    <n v="51003"/>
    <s v="USA"/>
    <s v="NA"/>
    <s v="Franco"/>
    <x v="33"/>
    <s v="Small"/>
  </r>
  <r>
    <x v="41"/>
    <n v="20"/>
    <n v="28.88"/>
    <n v="12"/>
    <n v="577.6"/>
    <d v="2004-08-17T00:00:00"/>
    <s v="Shipped"/>
    <n v="3"/>
    <s v="Aug"/>
    <n v="2004"/>
    <s v="Vintage Cars"/>
    <n v="33"/>
    <x v="59"/>
    <s v="Amica Models &amp; Co."/>
    <s v="+2125559369"/>
    <s v="Via Monte Bianco 34"/>
    <s v="Torino"/>
    <m/>
    <n v="10100"/>
    <s v="Italy"/>
    <s v="EMEA"/>
    <s v="Accorti"/>
    <x v="32"/>
    <s v="Small"/>
  </r>
  <r>
    <x v="216"/>
    <n v="29"/>
    <n v="38.17"/>
    <n v="1"/>
    <n v="1106.93"/>
    <d v="2004-09-01T00:00:00"/>
    <s v="Shipped"/>
    <n v="3"/>
    <s v="Sep"/>
    <n v="2004"/>
    <s v="Vintage Cars"/>
    <n v="33"/>
    <x v="59"/>
    <s v="Handji Gifts&amp; Co"/>
    <s v="+2125559370"/>
    <s v="Village Close - 106 Linden Road Sandown 2nd Floor"/>
    <s v="Singapore"/>
    <m/>
    <n v="69045"/>
    <s v="Singapore"/>
    <s v="APAC"/>
    <s v="Victorino"/>
    <x v="52"/>
    <s v="Small"/>
  </r>
  <r>
    <x v="43"/>
    <n v="23"/>
    <n v="30.2"/>
    <n v="16"/>
    <n v="694.6"/>
    <d v="2004-10-11T00:00:00"/>
    <s v="Shipped"/>
    <n v="4"/>
    <s v="Oct"/>
    <n v="2004"/>
    <s v="Vintage Cars"/>
    <n v="33"/>
    <x v="59"/>
    <s v="Auto Assoc. &amp; Cie."/>
    <s v="+2125559371"/>
    <s v="67, avenue de l'Europe"/>
    <s v="Versailles"/>
    <m/>
    <n v="78000"/>
    <s v="France"/>
    <s v="EMEA"/>
    <s v="Tonini"/>
    <x v="2"/>
    <s v="Small"/>
  </r>
  <r>
    <x v="44"/>
    <n v="39"/>
    <n v="29.54"/>
    <n v="13"/>
    <n v="1152.06"/>
    <d v="2004-10-21T00:00:00"/>
    <s v="Shipped"/>
    <n v="4"/>
    <s v="Oct"/>
    <n v="2004"/>
    <s v="Vintage Cars"/>
    <n v="33"/>
    <x v="59"/>
    <s v="Mini Gifts Distributors Ltd."/>
    <s v="+2125559372"/>
    <s v="5677 Strong St."/>
    <s v="San Rafael"/>
    <s v="CA"/>
    <n v="97562"/>
    <s v="USA"/>
    <s v="NA"/>
    <s v="Nelson"/>
    <x v="33"/>
    <s v="Small"/>
  </r>
  <r>
    <x v="45"/>
    <n v="20"/>
    <n v="100"/>
    <n v="3"/>
    <n v="2000"/>
    <d v="2004-11-04T00:00:00"/>
    <s v="Shipped"/>
    <n v="4"/>
    <s v="Nov"/>
    <n v="2004"/>
    <s v="Vintage Cars"/>
    <n v="33"/>
    <x v="59"/>
    <s v="Online Diecast Creations Co."/>
    <s v="+2125559373"/>
    <s v="2304 Long Airport Avenue"/>
    <s v="Nashua"/>
    <s v="NH"/>
    <n v="62005"/>
    <s v="USA"/>
    <s v="NA"/>
    <s v="Young"/>
    <x v="33"/>
    <s v="Small"/>
  </r>
  <r>
    <x v="206"/>
    <n v="45"/>
    <n v="81.91"/>
    <n v="6"/>
    <n v="3685.95"/>
    <d v="2004-11-17T00:00:00"/>
    <s v="Shipped"/>
    <n v="4"/>
    <s v="Nov"/>
    <n v="2004"/>
    <s v="Vintage Cars"/>
    <n v="33"/>
    <x v="59"/>
    <s v="AV Stores, Co."/>
    <s v="+2125559374"/>
    <s v="Fauntleroy Circus"/>
    <s v="Manchester"/>
    <m/>
    <s v="EC2 5NT"/>
    <s v="UK"/>
    <s v="EMEA"/>
    <s v="Ashworth"/>
    <x v="62"/>
    <s v="Medium"/>
  </r>
  <r>
    <x v="240"/>
    <n v="20"/>
    <n v="35.18"/>
    <n v="6"/>
    <n v="703.6"/>
    <d v="2004-11-25T00:00:00"/>
    <s v="Shipped"/>
    <n v="4"/>
    <s v="Nov"/>
    <n v="2004"/>
    <s v="Vintage Cars"/>
    <n v="33"/>
    <x v="59"/>
    <s v="Marseille Mini Autos"/>
    <s v="+2125559375"/>
    <s v="12, rue des Bouchers"/>
    <s v="Marseille"/>
    <m/>
    <n v="13008"/>
    <s v="France"/>
    <s v="EMEA"/>
    <s v="Lebihan"/>
    <x v="54"/>
    <s v="Small"/>
  </r>
  <r>
    <x v="188"/>
    <n v="48"/>
    <n v="100"/>
    <n v="5"/>
    <n v="4800"/>
    <d v="2004-12-09T00:00:00"/>
    <s v="Shipped"/>
    <n v="4"/>
    <s v="Dec"/>
    <n v="2004"/>
    <s v="Vintage Cars"/>
    <n v="33"/>
    <x v="59"/>
    <s v="Lyon Souveniers"/>
    <s v="+2125559376"/>
    <s v="27 rue du Colonel Pierre Avia"/>
    <s v="Paris"/>
    <m/>
    <n v="75508"/>
    <s v="France"/>
    <s v="EMEA"/>
    <s v="Da Cunha"/>
    <x v="2"/>
    <s v="Large"/>
  </r>
  <r>
    <x v="219"/>
    <n v="23"/>
    <n v="36.29"/>
    <n v="13"/>
    <n v="834.67"/>
    <d v="2005-01-12T00:00:00"/>
    <s v="Resolved"/>
    <n v="1"/>
    <s v="Jan"/>
    <n v="2005"/>
    <s v="Vintage Cars"/>
    <n v="33"/>
    <x v="59"/>
    <s v="Toys4GrownUps.com"/>
    <s v="+2125559377"/>
    <s v="78934 Hillside Dr."/>
    <s v="Pasadena"/>
    <s v="CA"/>
    <n v="90003"/>
    <s v="USA"/>
    <s v="NA"/>
    <s v="Young"/>
    <x v="3"/>
    <s v="Small"/>
  </r>
  <r>
    <x v="208"/>
    <n v="32"/>
    <n v="70.56"/>
    <n v="4"/>
    <n v="2257.92"/>
    <d v="2005-02-16T00:00:00"/>
    <s v="Shipped"/>
    <n v="1"/>
    <s v="Feb"/>
    <n v="2005"/>
    <s v="Vintage Cars"/>
    <n v="33"/>
    <x v="59"/>
    <s v="Euro Shopping Channel"/>
    <s v="+2125559378"/>
    <s v="C/ Moralzarzal, 86"/>
    <s v="Madrid"/>
    <m/>
    <n v="28034"/>
    <s v="Spain"/>
    <s v="EMEA"/>
    <s v="Freyre"/>
    <x v="20"/>
    <s v="Small"/>
  </r>
  <r>
    <x v="51"/>
    <n v="33"/>
    <n v="100"/>
    <n v="8"/>
    <n v="3300"/>
    <d v="2005-03-09T00:00:00"/>
    <s v="Shipped"/>
    <n v="1"/>
    <s v="Mar"/>
    <n v="2005"/>
    <s v="Vintage Cars"/>
    <n v="33"/>
    <x v="59"/>
    <s v="Anna's Decorations, Ltd"/>
    <s v="+2125559379"/>
    <s v="201 Miller Street Level 15"/>
    <s v="North Sydney"/>
    <s v="NSW"/>
    <n v="2060"/>
    <s v="Australia"/>
    <s v="APAC"/>
    <s v="O'Hara"/>
    <x v="35"/>
    <s v="Large"/>
  </r>
  <r>
    <x v="248"/>
    <n v="61"/>
    <n v="29.54"/>
    <n v="1"/>
    <n v="1801.94"/>
    <d v="2005-04-23T00:00:00"/>
    <s v="Shipped"/>
    <n v="2"/>
    <s v="Apr"/>
    <n v="2005"/>
    <s v="Vintage Cars"/>
    <n v="33"/>
    <x v="59"/>
    <s v="Handji Gifts&amp; Co"/>
    <s v="+2125559380"/>
    <s v="Village Close - 106 Linden Road Sandown 2nd Floor"/>
    <s v="Singapore"/>
    <m/>
    <n v="69045"/>
    <s v="Singapore"/>
    <s v="APAC"/>
    <s v="Victorino"/>
    <x v="52"/>
    <s v="Small"/>
  </r>
  <r>
    <x v="242"/>
    <n v="45"/>
    <n v="26.88"/>
    <n v="1"/>
    <n v="1209.5999999999999"/>
    <d v="2005-05-29T00:00:00"/>
    <s v="In Process"/>
    <n v="2"/>
    <s v="May"/>
    <n v="2005"/>
    <s v="Vintage Cars"/>
    <n v="33"/>
    <x v="59"/>
    <s v="Souveniers And Things Co."/>
    <s v="+2125559381"/>
    <s v="Monitor Money Building, 815 Pacific Hwy Level 6"/>
    <s v="Chatswood"/>
    <s v="NSW"/>
    <n v="2067"/>
    <s v="Australia"/>
    <s v="APAC"/>
    <s v="Huxley"/>
    <x v="17"/>
    <s v="Small"/>
  </r>
  <r>
    <x v="0"/>
    <n v="38"/>
    <n v="83.03"/>
    <n v="7"/>
    <n v="3155.14"/>
    <d v="2003-02-24T00:00:00"/>
    <s v="Shipped"/>
    <n v="1"/>
    <s v="Feb"/>
    <n v="2003"/>
    <s v="Motorcycles"/>
    <n v="76"/>
    <x v="60"/>
    <s v="Land of Toys Inc."/>
    <s v="+2125559382"/>
    <s v="897 Long Airport Avenue"/>
    <s v="NYC"/>
    <s v="NY"/>
    <n v="10022"/>
    <s v="USA"/>
    <s v="NA"/>
    <s v="Yu"/>
    <x v="0"/>
    <s v="Medium"/>
  </r>
  <r>
    <x v="54"/>
    <n v="34"/>
    <n v="83.79"/>
    <n v="5"/>
    <n v="2848.86"/>
    <d v="2003-04-29T00:00:00"/>
    <s v="Shipped"/>
    <n v="2"/>
    <s v="Apr"/>
    <n v="2003"/>
    <s v="Motorcycles"/>
    <n v="76"/>
    <x v="60"/>
    <s v="Australian Collectors, Co."/>
    <s v="+2125559383"/>
    <s v="636 St Kilda Road Level 3"/>
    <s v="Melbourne"/>
    <s v="Victoria"/>
    <n v="3004"/>
    <s v="Australia"/>
    <s v="APAC"/>
    <s v="Ferguson"/>
    <x v="8"/>
    <s v="Small"/>
  </r>
  <r>
    <x v="2"/>
    <n v="43"/>
    <n v="83.03"/>
    <n v="7"/>
    <n v="3570.29"/>
    <d v="2003-07-01T00:00:00"/>
    <s v="Shipped"/>
    <n v="3"/>
    <s v="Jul"/>
    <n v="2003"/>
    <s v="Motorcycles"/>
    <n v="76"/>
    <x v="60"/>
    <s v="Lyon Souveniers"/>
    <s v="+2125559384"/>
    <s v="27 rue du Colonel Pierre Avia"/>
    <s v="Paris"/>
    <m/>
    <n v="75508"/>
    <s v="France"/>
    <s v="EMEA"/>
    <s v="Da Cunha"/>
    <x v="2"/>
    <s v="Medium"/>
  </r>
  <r>
    <x v="3"/>
    <n v="47"/>
    <n v="83.03"/>
    <n v="11"/>
    <n v="3902.41"/>
    <d v="2003-08-25T00:00:00"/>
    <s v="Shipped"/>
    <n v="3"/>
    <s v="Aug"/>
    <n v="2003"/>
    <s v="Motorcycles"/>
    <n v="76"/>
    <x v="60"/>
    <s v="Toys4GrownUps.com"/>
    <s v="+2125559385"/>
    <s v="78934 Hillside Dr."/>
    <s v="Pasadena"/>
    <s v="CA"/>
    <n v="90003"/>
    <s v="USA"/>
    <s v="NA"/>
    <s v="Young"/>
    <x v="3"/>
    <s v="Medium"/>
  </r>
  <r>
    <x v="285"/>
    <n v="22"/>
    <n v="67.03"/>
    <n v="1"/>
    <n v="1474.66"/>
    <d v="2003-10-10T00:00:00"/>
    <s v="Shipped"/>
    <n v="4"/>
    <s v="Oct"/>
    <n v="2003"/>
    <s v="Motorcycles"/>
    <n v="76"/>
    <x v="60"/>
    <s v="Baane Mini Imports"/>
    <s v="+2125559386"/>
    <s v="Erling Skakkes gate 78"/>
    <s v="Stavern"/>
    <m/>
    <n v="4110"/>
    <s v="Norway"/>
    <s v="EMEA"/>
    <s v="Bergulfsen"/>
    <x v="14"/>
    <s v="Small"/>
  </r>
  <r>
    <x v="5"/>
    <n v="29"/>
    <n v="75.41"/>
    <n v="6"/>
    <n v="2186.89"/>
    <d v="2003-10-28T00:00:00"/>
    <s v="Shipped"/>
    <n v="4"/>
    <s v="Oct"/>
    <n v="2003"/>
    <s v="Motorcycles"/>
    <n v="76"/>
    <x v="60"/>
    <s v="Technics Stores Inc."/>
    <s v="+2125559387"/>
    <s v="9408 Furth Circle"/>
    <s v="Burlingame"/>
    <s v="CA"/>
    <n v="94217"/>
    <s v="USA"/>
    <s v="NA"/>
    <s v="Hirano"/>
    <x v="4"/>
    <s v="Small"/>
  </r>
  <r>
    <x v="6"/>
    <n v="28"/>
    <n v="68.55"/>
    <n v="14"/>
    <n v="1919.3999999999999"/>
    <d v="2003-11-11T00:00:00"/>
    <s v="Shipped"/>
    <n v="4"/>
    <s v="Nov"/>
    <n v="2003"/>
    <s v="Motorcycles"/>
    <n v="76"/>
    <x v="60"/>
    <s v="Daedalus Designs Imports"/>
    <s v="+2125559388"/>
    <s v="184, chausse de Tournai"/>
    <s v="Lille"/>
    <m/>
    <n v="59000"/>
    <s v="France"/>
    <s v="EMEA"/>
    <s v="Rance"/>
    <x v="5"/>
    <s v="Small"/>
  </r>
  <r>
    <x v="7"/>
    <n v="40"/>
    <n v="91.4"/>
    <n v="6"/>
    <n v="3656"/>
    <d v="2003-11-18T00:00:00"/>
    <s v="Shipped"/>
    <n v="4"/>
    <s v="Nov"/>
    <n v="2003"/>
    <s v="Motorcycles"/>
    <n v="76"/>
    <x v="60"/>
    <s v="Herkku Gifts"/>
    <s v="+2125559389"/>
    <s v="Drammen 121, PR 744 Sentrum"/>
    <s v="Bergen"/>
    <m/>
    <s v="N 5804"/>
    <s v="Norway"/>
    <s v="EMEA"/>
    <s v="Oeztan"/>
    <x v="6"/>
    <s v="Medium"/>
  </r>
  <r>
    <x v="8"/>
    <n v="25"/>
    <n v="73.88"/>
    <n v="7"/>
    <n v="1847"/>
    <d v="2003-12-01T00:00:00"/>
    <s v="Shipped"/>
    <n v="4"/>
    <s v="Dec"/>
    <n v="2003"/>
    <s v="Motorcycles"/>
    <n v="76"/>
    <x v="60"/>
    <s v="Mini Wheels Co."/>
    <s v="+2125559390"/>
    <s v="5557 North Pendale Street"/>
    <s v="San Francisco"/>
    <s v="CA"/>
    <m/>
    <s v="USA"/>
    <s v="NA"/>
    <s v="Murphy"/>
    <x v="3"/>
    <s v="Small"/>
  </r>
  <r>
    <x v="55"/>
    <n v="30"/>
    <n v="61.7"/>
    <n v="4"/>
    <n v="1851"/>
    <d v="2004-01-12T00:00:00"/>
    <s v="Shipped"/>
    <n v="1"/>
    <s v="Jan"/>
    <n v="2004"/>
    <s v="Motorcycles"/>
    <n v="76"/>
    <x v="60"/>
    <s v="Osaka Souveniers Co."/>
    <s v="+2125559391"/>
    <s v="Dojima Avanza 4F, 1-6-20 Dojima, Kita-ku"/>
    <s v="Osaka"/>
    <s v="Osaka"/>
    <s v="530-0003"/>
    <s v="Japan"/>
    <s v="Japan"/>
    <s v="Kentary"/>
    <x v="37"/>
    <s v="Small"/>
  </r>
  <r>
    <x v="10"/>
    <n v="38"/>
    <n v="69.31"/>
    <n v="6"/>
    <n v="2633.78"/>
    <d v="2004-02-20T00:00:00"/>
    <s v="Shipped"/>
    <n v="1"/>
    <s v="Feb"/>
    <n v="2004"/>
    <s v="Motorcycles"/>
    <n v="76"/>
    <x v="60"/>
    <s v="Australian Collectors, Co."/>
    <s v="+2125559392"/>
    <s v="636 St Kilda Road Level 3"/>
    <s v="Melbourne"/>
    <s v="Victoria"/>
    <n v="3004"/>
    <s v="Australia"/>
    <s v="APAC"/>
    <s v="Ferguson"/>
    <x v="8"/>
    <s v="Small"/>
  </r>
  <r>
    <x v="56"/>
    <n v="36"/>
    <n v="87.6"/>
    <n v="3"/>
    <n v="3153.6"/>
    <d v="2004-04-03T00:00:00"/>
    <s v="Shipped"/>
    <n v="2"/>
    <s v="Apr"/>
    <n v="2004"/>
    <s v="Motorcycles"/>
    <n v="76"/>
    <x v="60"/>
    <s v="Motor Mint Distributors Inc."/>
    <s v="+2125559393"/>
    <s v="11328 Douglas Av."/>
    <s v="Philadelphia"/>
    <s v="PA"/>
    <n v="71270"/>
    <s v="USA"/>
    <s v="NA"/>
    <s v="Hernandez"/>
    <x v="38"/>
    <s v="Medium"/>
  </r>
  <r>
    <x v="225"/>
    <n v="32"/>
    <n v="87.6"/>
    <n v="1"/>
    <n v="2803.2"/>
    <d v="2004-05-11T00:00:00"/>
    <s v="Shipped"/>
    <n v="2"/>
    <s v="May"/>
    <n v="2004"/>
    <s v="Motorcycles"/>
    <n v="76"/>
    <x v="60"/>
    <s v="The Sharp Gifts Warehouse"/>
    <s v="+2125559394"/>
    <s v="3086 Ingle Ln."/>
    <s v="San Jose"/>
    <s v="CA"/>
    <n v="94217"/>
    <s v="USA"/>
    <s v="NA"/>
    <s v="Frick"/>
    <x v="49"/>
    <s v="Small"/>
  </r>
  <r>
    <x v="13"/>
    <n v="37"/>
    <n v="62.46"/>
    <n v="7"/>
    <n v="2311.02"/>
    <d v="2004-06-28T00:00:00"/>
    <s v="Shipped"/>
    <n v="2"/>
    <s v="Jun"/>
    <n v="2004"/>
    <s v="Motorcycles"/>
    <n v="76"/>
    <x v="60"/>
    <s v="Gift Depot Inc."/>
    <s v="+2125559395"/>
    <s v="25593 South Bay Ln."/>
    <s v="Bridgewater"/>
    <s v="CT"/>
    <n v="97562"/>
    <s v="USA"/>
    <s v="NA"/>
    <s v="King"/>
    <x v="3"/>
    <s v="Small"/>
  </r>
  <r>
    <x v="14"/>
    <n v="30"/>
    <n v="79.98"/>
    <n v="6"/>
    <n v="2399.4"/>
    <d v="2004-07-23T00:00:00"/>
    <s v="Shipped"/>
    <n v="3"/>
    <s v="Jul"/>
    <n v="2004"/>
    <s v="Motorcycles"/>
    <n v="76"/>
    <x v="60"/>
    <s v="La Rochelle Gifts"/>
    <s v="+2125559396"/>
    <s v="67, rue des Cinquante Otages"/>
    <s v="Nantes"/>
    <m/>
    <n v="44000"/>
    <s v="France"/>
    <s v="EMEA"/>
    <s v="Labrune"/>
    <x v="11"/>
    <s v="Small"/>
  </r>
  <r>
    <x v="15"/>
    <n v="39"/>
    <n v="70.08"/>
    <n v="11"/>
    <n v="2733.12"/>
    <d v="2004-08-27T00:00:00"/>
    <s v="Shipped"/>
    <n v="3"/>
    <s v="Aug"/>
    <n v="2004"/>
    <s v="Motorcycles"/>
    <n v="76"/>
    <x v="60"/>
    <s v="Marta's Replicas Co."/>
    <s v="+2125559397"/>
    <s v="39323 Spinnaker Dr."/>
    <s v="Cambridge"/>
    <s v="MA"/>
    <n v="51247"/>
    <s v="USA"/>
    <s v="NA"/>
    <s v="Hernandez"/>
    <x v="12"/>
    <s v="Small"/>
  </r>
  <r>
    <x v="251"/>
    <n v="32"/>
    <n v="65.510000000000005"/>
    <n v="1"/>
    <n v="2096.3200000000002"/>
    <d v="2004-09-16T00:00:00"/>
    <s v="Shipped"/>
    <n v="3"/>
    <s v="Sep"/>
    <n v="2004"/>
    <s v="Motorcycles"/>
    <n v="76"/>
    <x v="60"/>
    <s v="Clover Collections, Co."/>
    <s v="+2125559398"/>
    <s v="25 Maiden Lane Floor No. 4"/>
    <s v="Dublin"/>
    <m/>
    <n v="2"/>
    <s v="Ireland"/>
    <s v="EMEA"/>
    <s v="Cassidy"/>
    <x v="60"/>
    <s v="Small"/>
  </r>
  <r>
    <x v="58"/>
    <n v="47"/>
    <n v="63.22"/>
    <n v="4"/>
    <n v="2971.34"/>
    <d v="2004-10-15T00:00:00"/>
    <s v="Shipped"/>
    <n v="4"/>
    <s v="Oct"/>
    <n v="2004"/>
    <s v="Motorcycles"/>
    <n v="76"/>
    <x v="60"/>
    <s v="Mini Classics"/>
    <s v="+2125559399"/>
    <s v="3758 North Pendale Street"/>
    <s v="White Plains"/>
    <s v="NY"/>
    <n v="24067"/>
    <s v="USA"/>
    <s v="NA"/>
    <s v="Frick"/>
    <x v="29"/>
    <s v="Small"/>
  </r>
  <r>
    <x v="18"/>
    <n v="26"/>
    <n v="86.83"/>
    <n v="6"/>
    <n v="2257.58"/>
    <d v="2004-11-02T00:00:00"/>
    <s v="Shipped"/>
    <n v="4"/>
    <s v="Nov"/>
    <n v="2004"/>
    <s v="Motorcycles"/>
    <n v="76"/>
    <x v="60"/>
    <s v="Diecast Classics Inc."/>
    <s v="+2125559400"/>
    <s v="7586 Pompton St."/>
    <s v="Allentown"/>
    <s v="PA"/>
    <n v="70267"/>
    <s v="USA"/>
    <s v="NA"/>
    <s v="Yu"/>
    <x v="15"/>
    <s v="Small"/>
  </r>
  <r>
    <x v="19"/>
    <n v="37"/>
    <n v="94.43"/>
    <n v="4"/>
    <n v="3493.9100000000003"/>
    <d v="2004-11-15T00:00:00"/>
    <s v="Shipped"/>
    <n v="4"/>
    <s v="Nov"/>
    <n v="2004"/>
    <s v="Motorcycles"/>
    <n v="76"/>
    <x v="60"/>
    <s v="Land of Toys Inc."/>
    <s v="+2125559401"/>
    <s v="897 Long Airport Avenue"/>
    <s v="NYC"/>
    <s v="NY"/>
    <n v="10022"/>
    <s v="USA"/>
    <s v="NA"/>
    <s v="Yu"/>
    <x v="0"/>
    <s v="Medium"/>
  </r>
  <r>
    <x v="286"/>
    <n v="55"/>
    <n v="79.98"/>
    <n v="8"/>
    <n v="4398.9000000000005"/>
    <d v="2004-11-24T00:00:00"/>
    <s v="Shipped"/>
    <n v="4"/>
    <s v="Nov"/>
    <n v="2004"/>
    <s v="Motorcycles"/>
    <n v="76"/>
    <x v="60"/>
    <s v="Enaco Distributors"/>
    <s v="+2125559402"/>
    <s v="Rambla de Catalu¤a, 23"/>
    <s v="Barcelona"/>
    <m/>
    <n v="8022"/>
    <s v="Spain"/>
    <s v="EMEA"/>
    <s v="Saavedra"/>
    <x v="45"/>
    <s v="Medium"/>
  </r>
  <r>
    <x v="120"/>
    <n v="21"/>
    <n v="100"/>
    <n v="8"/>
    <n v="2100"/>
    <d v="2005-01-06T00:00:00"/>
    <s v="Shipped"/>
    <n v="1"/>
    <s v="Jan"/>
    <n v="2005"/>
    <s v="Motorcycles"/>
    <n v="76"/>
    <x v="60"/>
    <s v="Suominen Souveniers"/>
    <s v="+2125559403"/>
    <s v="Software Engineering Center, SEC Oy"/>
    <s v="Espoo"/>
    <m/>
    <s v="FIN-02271"/>
    <s v="Finland"/>
    <s v="EMEA"/>
    <s v="Suominen"/>
    <x v="58"/>
    <s v="Medium"/>
  </r>
  <r>
    <x v="22"/>
    <n v="23"/>
    <n v="100"/>
    <n v="9"/>
    <n v="2300"/>
    <d v="2005-02-03T00:00:00"/>
    <s v="Shipped"/>
    <n v="1"/>
    <s v="Feb"/>
    <n v="2005"/>
    <s v="Motorcycles"/>
    <n v="76"/>
    <x v="60"/>
    <s v="La Rochelle Gifts"/>
    <s v="+2125559404"/>
    <s v="67, rue des Cinquante Otages"/>
    <s v="Nantes"/>
    <m/>
    <n v="44000"/>
    <s v="France"/>
    <s v="EMEA"/>
    <s v="Labrune"/>
    <x v="11"/>
    <s v="Small"/>
  </r>
  <r>
    <x v="121"/>
    <n v="49"/>
    <n v="81.400000000000006"/>
    <n v="2"/>
    <n v="3988.6000000000004"/>
    <d v="2005-03-03T00:00:00"/>
    <s v="Shipped"/>
    <n v="1"/>
    <s v="Mar"/>
    <n v="2005"/>
    <s v="Motorcycles"/>
    <n v="76"/>
    <x v="60"/>
    <s v="Scandinavian Gift Ideas"/>
    <s v="+2125559405"/>
    <s v="kergatan 24"/>
    <s v="Boras"/>
    <m/>
    <s v="S-844 67"/>
    <s v="Sweden"/>
    <s v="EMEA"/>
    <s v="Larsson"/>
    <x v="24"/>
    <s v="Medium"/>
  </r>
  <r>
    <x v="61"/>
    <n v="59"/>
    <n v="87.6"/>
    <n v="3"/>
    <n v="5168.3999999999996"/>
    <d v="2005-04-07T00:00:00"/>
    <s v="Shipped"/>
    <n v="2"/>
    <s v="Apr"/>
    <n v="2005"/>
    <s v="Motorcycles"/>
    <n v="76"/>
    <x v="60"/>
    <s v="Auto Canal Petit"/>
    <s v="+2125559406"/>
    <s v="25, rue Lauriston"/>
    <s v="Paris"/>
    <m/>
    <n v="75016"/>
    <s v="France"/>
    <s v="EMEA"/>
    <s v="Perrier"/>
    <x v="7"/>
    <s v="Medium"/>
  </r>
  <r>
    <x v="235"/>
    <n v="32"/>
    <n v="87.6"/>
    <n v="1"/>
    <n v="2803.2"/>
    <d v="2005-05-10T00:00:00"/>
    <s v="Shipped"/>
    <n v="2"/>
    <s v="May"/>
    <n v="2005"/>
    <s v="Motorcycles"/>
    <n v="76"/>
    <x v="60"/>
    <s v="L'ordine Souveniers"/>
    <s v="+2125559407"/>
    <s v="Strada Provinciale 124"/>
    <s v="Reggio Emilia"/>
    <m/>
    <n v="42100"/>
    <s v="Italy"/>
    <s v="EMEA"/>
    <s v="Moroni"/>
    <x v="56"/>
    <s v="Small"/>
  </r>
  <r>
    <x v="63"/>
    <n v="43"/>
    <n v="100"/>
    <n v="9"/>
    <n v="4300"/>
    <d v="2003-02-11T00:00:00"/>
    <s v="Shipped"/>
    <n v="1"/>
    <s v="Feb"/>
    <n v="2003"/>
    <s v="Ships"/>
    <n v="122"/>
    <x v="61"/>
    <s v="Danish Wholesale Imports"/>
    <s v="+2125559408"/>
    <s v="Vinb'ltet 34"/>
    <s v="Kobenhavn"/>
    <m/>
    <n v="1734"/>
    <s v="Denmark"/>
    <s v="EMEA"/>
    <s v="Petersen"/>
    <x v="40"/>
    <s v="Medium"/>
  </r>
  <r>
    <x v="123"/>
    <n v="41"/>
    <n v="100"/>
    <n v="3"/>
    <n v="4100"/>
    <d v="2003-04-16T00:00:00"/>
    <s v="Shipped"/>
    <n v="2"/>
    <s v="Apr"/>
    <n v="2003"/>
    <s v="Ships"/>
    <n v="122"/>
    <x v="61"/>
    <s v="Dragon Souveniers, Ltd."/>
    <s v="+2125559409"/>
    <s v="Bronz Sok., Bronz Apt. 3/6 Tesvikiye"/>
    <s v="Singapore"/>
    <m/>
    <n v="79903"/>
    <s v="Singapore"/>
    <s v="Japan"/>
    <s v="Natividad"/>
    <x v="23"/>
    <s v="Medium"/>
  </r>
  <r>
    <x v="65"/>
    <n v="45"/>
    <n v="100"/>
    <n v="9"/>
    <n v="4500"/>
    <d v="2003-06-12T00:00:00"/>
    <s v="Shipped"/>
    <n v="2"/>
    <s v="Jun"/>
    <n v="2003"/>
    <s v="Ships"/>
    <n v="122"/>
    <x v="61"/>
    <s v="Stylish Desk Decors, Co."/>
    <s v="+2125559410"/>
    <s v="35 King George"/>
    <s v="London"/>
    <m/>
    <s v="WX3 6FW"/>
    <s v="UK"/>
    <s v="EMEA"/>
    <s v="Brown"/>
    <x v="41"/>
    <s v="Medium"/>
  </r>
  <r>
    <x v="125"/>
    <n v="33"/>
    <n v="100"/>
    <n v="6"/>
    <n v="3300"/>
    <d v="2003-08-08T00:00:00"/>
    <s v="Shipped"/>
    <n v="3"/>
    <s v="Aug"/>
    <n v="2003"/>
    <s v="Ships"/>
    <n v="122"/>
    <x v="61"/>
    <s v="Mini Gifts Distributors Ltd."/>
    <s v="+2125559411"/>
    <s v="5677 Strong St."/>
    <s v="San Rafael"/>
    <s v="CA"/>
    <n v="97562"/>
    <s v="USA"/>
    <s v="NA"/>
    <s v="Nelson"/>
    <x v="33"/>
    <s v="Medium"/>
  </r>
  <r>
    <x v="126"/>
    <n v="40"/>
    <n v="100"/>
    <n v="5"/>
    <n v="4000"/>
    <d v="2003-09-28T00:00:00"/>
    <s v="Shipped"/>
    <n v="3"/>
    <s v="Sep"/>
    <n v="2003"/>
    <s v="Ships"/>
    <n v="122"/>
    <x v="61"/>
    <s v="Euro Shopping Channel"/>
    <s v="+2125559412"/>
    <s v="C/ Moralzarzal, 86"/>
    <s v="Madrid"/>
    <m/>
    <n v="28034"/>
    <s v="Spain"/>
    <s v="EMEA"/>
    <s v="Freyre"/>
    <x v="20"/>
    <s v="Medium"/>
  </r>
  <r>
    <x v="68"/>
    <n v="33"/>
    <n v="100"/>
    <n v="16"/>
    <n v="3300"/>
    <d v="2003-10-23T00:00:00"/>
    <s v="Cancelled"/>
    <n v="4"/>
    <s v="Oct"/>
    <n v="2003"/>
    <s v="Ships"/>
    <n v="122"/>
    <x v="61"/>
    <s v="Scandinavian Gift Ideas"/>
    <s v="+2125559413"/>
    <s v="kergatan 24"/>
    <s v="Boras"/>
    <m/>
    <s v="S-844 67"/>
    <s v="Sweden"/>
    <s v="EMEA"/>
    <s v="Larsson"/>
    <x v="24"/>
    <s v="Medium"/>
  </r>
  <r>
    <x v="263"/>
    <n v="50"/>
    <n v="100"/>
    <n v="7"/>
    <n v="5000"/>
    <d v="2003-11-07T00:00:00"/>
    <s v="Shipped"/>
    <n v="4"/>
    <s v="Nov"/>
    <n v="2003"/>
    <s v="Ships"/>
    <n v="122"/>
    <x v="61"/>
    <s v="CAF Imports"/>
    <s v="+2125559414"/>
    <s v="Merchants House, 27-30 Merchant's Quay"/>
    <s v="Madrid"/>
    <m/>
    <n v="28023"/>
    <s v="Spain"/>
    <s v="EMEA"/>
    <s v="Fernandez"/>
    <x v="61"/>
    <s v="Medium"/>
  </r>
  <r>
    <x v="129"/>
    <n v="30"/>
    <n v="100"/>
    <n v="7"/>
    <n v="3000"/>
    <d v="2003-11-14T00:00:00"/>
    <s v="Shipped"/>
    <n v="4"/>
    <s v="Nov"/>
    <n v="2003"/>
    <s v="Ships"/>
    <n v="122"/>
    <x v="61"/>
    <s v="Mini Creations Ltd."/>
    <s v="+2125559415"/>
    <s v="4575 Hillside Dr."/>
    <s v="New Bedford"/>
    <s v="MA"/>
    <n v="50553"/>
    <s v="USA"/>
    <s v="NA"/>
    <s v="Tam"/>
    <x v="42"/>
    <s v="Medium"/>
  </r>
  <r>
    <x v="71"/>
    <n v="41"/>
    <n v="100"/>
    <n v="13"/>
    <n v="4100"/>
    <d v="2003-11-26T00:00:00"/>
    <s v="Shipped"/>
    <n v="4"/>
    <s v="Nov"/>
    <n v="2003"/>
    <s v="Ships"/>
    <n v="122"/>
    <x v="61"/>
    <s v="Enaco Distributors"/>
    <s v="+2125559416"/>
    <s v="Rambla de Catalu¤a, 23"/>
    <s v="Barcelona"/>
    <m/>
    <n v="8022"/>
    <s v="Spain"/>
    <s v="EMEA"/>
    <s v="Saavedra"/>
    <x v="45"/>
    <s v="Medium"/>
  </r>
  <r>
    <x v="131"/>
    <n v="35"/>
    <n v="100"/>
    <n v="7"/>
    <n v="3500"/>
    <d v="2004-01-02T00:00:00"/>
    <s v="Shipped"/>
    <n v="1"/>
    <s v="Jan"/>
    <n v="2004"/>
    <s v="Ships"/>
    <n v="122"/>
    <x v="61"/>
    <s v="Saveley &amp; Henriot, Co."/>
    <s v="+2125559417"/>
    <s v="2, rue du Commerce"/>
    <s v="Lyon"/>
    <m/>
    <n v="69004"/>
    <s v="France"/>
    <s v="EMEA"/>
    <s v="Saveley"/>
    <x v="27"/>
    <s v="Medium"/>
  </r>
  <r>
    <x v="264"/>
    <n v="49"/>
    <n v="100"/>
    <n v="1"/>
    <n v="4900"/>
    <d v="2004-02-18T00:00:00"/>
    <s v="Shipped"/>
    <n v="1"/>
    <s v="Feb"/>
    <n v="2004"/>
    <s v="Ships"/>
    <n v="122"/>
    <x v="61"/>
    <s v="Petit Auto"/>
    <s v="+2125559418"/>
    <s v="Rue Joseph-Bens 532"/>
    <s v="Bruxelles"/>
    <m/>
    <s v="B-1180"/>
    <s v="Belgium"/>
    <s v="EMEA"/>
    <s v="Dewey"/>
    <x v="46"/>
    <s v="Medium"/>
  </r>
  <r>
    <x v="265"/>
    <n v="46"/>
    <n v="100"/>
    <n v="4"/>
    <n v="4600"/>
    <d v="2004-03-20T00:00:00"/>
    <s v="Shipped"/>
    <n v="1"/>
    <s v="Mar"/>
    <n v="2004"/>
    <s v="Ships"/>
    <n v="122"/>
    <x v="61"/>
    <s v="giftsbymail.co.uk"/>
    <s v="+2125559419"/>
    <s v="Garden House Crowther Way"/>
    <s v="Cowes"/>
    <s v="Isle of Wight"/>
    <s v="PO31 7PJ"/>
    <s v="UK"/>
    <s v="EMEA"/>
    <s v="Bennett"/>
    <x v="47"/>
    <s v="Medium"/>
  </r>
  <r>
    <x v="74"/>
    <n v="48"/>
    <n v="100"/>
    <n v="10"/>
    <n v="4800"/>
    <d v="2004-05-07T00:00:00"/>
    <s v="Cancelled"/>
    <n v="2"/>
    <s v="May"/>
    <n v="2004"/>
    <s v="Ships"/>
    <n v="122"/>
    <x v="61"/>
    <s v="Land of Toys Inc."/>
    <s v="+2125559420"/>
    <s v="897 Long Airport Avenue"/>
    <s v="NYC"/>
    <s v="NY"/>
    <n v="10022"/>
    <s v="USA"/>
    <s v="NA"/>
    <s v="Yu"/>
    <x v="0"/>
    <s v="Medium"/>
  </r>
  <r>
    <x v="75"/>
    <n v="36"/>
    <n v="100"/>
    <n v="8"/>
    <n v="3600"/>
    <d v="2004-06-17T00:00:00"/>
    <s v="Shipped"/>
    <n v="2"/>
    <s v="Jun"/>
    <n v="2004"/>
    <s v="Ships"/>
    <n v="122"/>
    <x v="61"/>
    <s v="Quebec Home Shopping Network"/>
    <s v="+2125559421"/>
    <s v="43 rue St. Laurent"/>
    <s v="Montreal"/>
    <s v="Quebec"/>
    <s v="H1J 1C3"/>
    <s v="Canada"/>
    <s v="NA"/>
    <s v="Fresnisre"/>
    <x v="36"/>
    <s v="Medium"/>
  </r>
  <r>
    <x v="76"/>
    <n v="22"/>
    <n v="100"/>
    <n v="11"/>
    <n v="2200"/>
    <d v="2004-07-21T00:00:00"/>
    <s v="Shipped"/>
    <n v="3"/>
    <s v="Jul"/>
    <n v="2004"/>
    <s v="Ships"/>
    <n v="122"/>
    <x v="61"/>
    <s v="Petit Auto"/>
    <s v="+2125559422"/>
    <s v="Rue Joseph-Bens 532"/>
    <s v="Bruxelles"/>
    <m/>
    <s v="B-1180"/>
    <s v="Belgium"/>
    <s v="EMEA"/>
    <s v="Dewey"/>
    <x v="46"/>
    <s v="Small"/>
  </r>
  <r>
    <x v="77"/>
    <n v="42"/>
    <n v="100"/>
    <n v="13"/>
    <n v="4200"/>
    <d v="2004-08-20T00:00:00"/>
    <s v="Shipped"/>
    <n v="3"/>
    <s v="Aug"/>
    <n v="2004"/>
    <s v="Ships"/>
    <n v="122"/>
    <x v="61"/>
    <s v="Royal Canadian Collectables, Ltd."/>
    <s v="+2125559423"/>
    <s v="23 Tsawassen Blvd."/>
    <s v="Tsawassen"/>
    <s v="BC"/>
    <s v="T2F 8M4"/>
    <s v="Canada"/>
    <s v="NA"/>
    <s v="Lincoln"/>
    <x v="19"/>
    <s v="Medium"/>
  </r>
  <r>
    <x v="137"/>
    <n v="21"/>
    <n v="100"/>
    <n v="2"/>
    <n v="2100"/>
    <d v="2004-09-09T00:00:00"/>
    <s v="Shipped"/>
    <n v="3"/>
    <s v="Sep"/>
    <n v="2004"/>
    <s v="Ships"/>
    <n v="122"/>
    <x v="61"/>
    <s v="Amica Models &amp; Co."/>
    <s v="+2125559424"/>
    <s v="Via Monte Bianco 34"/>
    <s v="Torino"/>
    <m/>
    <n v="10100"/>
    <s v="Italy"/>
    <s v="EMEA"/>
    <s v="Accorti"/>
    <x v="32"/>
    <s v="Small"/>
  </r>
  <r>
    <x v="138"/>
    <n v="29"/>
    <n v="100"/>
    <n v="7"/>
    <n v="2900"/>
    <d v="2004-10-14T00:00:00"/>
    <s v="Shipped"/>
    <n v="4"/>
    <s v="Oct"/>
    <n v="2004"/>
    <s v="Ships"/>
    <n v="122"/>
    <x v="61"/>
    <s v="AV Stores, Co."/>
    <s v="+2125559425"/>
    <s v="Fauntleroy Circus"/>
    <s v="Manchester"/>
    <m/>
    <s v="EC2 5NT"/>
    <s v="UK"/>
    <s v="EMEA"/>
    <s v="Ashworth"/>
    <x v="62"/>
    <s v="Medium"/>
  </r>
  <r>
    <x v="282"/>
    <n v="35"/>
    <n v="100"/>
    <n v="6"/>
    <n v="3500"/>
    <d v="2004-10-29T00:00:00"/>
    <s v="Shipped"/>
    <n v="4"/>
    <s v="Oct"/>
    <n v="2004"/>
    <s v="Ships"/>
    <n v="122"/>
    <x v="61"/>
    <s v="La Rochelle Gifts"/>
    <s v="+2125559426"/>
    <s v="67, rue des Cinquante Otages"/>
    <s v="Nantes"/>
    <m/>
    <n v="44000"/>
    <s v="France"/>
    <s v="EMEA"/>
    <s v="Labrune"/>
    <x v="11"/>
    <s v="Medium"/>
  </r>
  <r>
    <x v="267"/>
    <n v="41"/>
    <n v="100"/>
    <n v="4"/>
    <n v="4100"/>
    <d v="2004-11-09T00:00:00"/>
    <s v="Shipped"/>
    <n v="4"/>
    <s v="Nov"/>
    <n v="2004"/>
    <s v="Ships"/>
    <n v="122"/>
    <x v="61"/>
    <s v="Volvo Model Replicas, Co"/>
    <s v="+2125559427"/>
    <s v="Berguvsv„gen  8"/>
    <s v="Lule"/>
    <m/>
    <s v="S-958 22"/>
    <s v="Sweden"/>
    <s v="EMEA"/>
    <s v="Berglund"/>
    <x v="21"/>
    <s v="Medium"/>
  </r>
  <r>
    <x v="82"/>
    <n v="29"/>
    <n v="71.97"/>
    <n v="4"/>
    <n v="2087.13"/>
    <d v="2004-11-21T00:00:00"/>
    <s v="Shipped"/>
    <n v="4"/>
    <s v="Nov"/>
    <n v="2004"/>
    <s v="Ships"/>
    <n v="122"/>
    <x v="61"/>
    <s v="Classic Legends Inc."/>
    <s v="+2125559428"/>
    <s v="5905 Pompton St. Suite 750"/>
    <s v="NYC"/>
    <s v="NY"/>
    <n v="10022"/>
    <s v="USA"/>
    <s v="NA"/>
    <s v="Hernandez"/>
    <x v="24"/>
    <s v="Small"/>
  </r>
  <r>
    <x v="83"/>
    <n v="34"/>
    <n v="50.33"/>
    <n v="7"/>
    <n v="1711.22"/>
    <d v="2004-12-02T00:00:00"/>
    <s v="Shipped"/>
    <n v="4"/>
    <s v="Dec"/>
    <n v="2004"/>
    <s v="Ships"/>
    <n v="122"/>
    <x v="61"/>
    <s v="Euro Shopping Channel"/>
    <s v="+2125559429"/>
    <s v="C/ Moralzarzal, 86"/>
    <s v="Madrid"/>
    <m/>
    <n v="28034"/>
    <s v="Spain"/>
    <s v="EMEA"/>
    <s v="Freyre"/>
    <x v="20"/>
    <s v="Small"/>
  </r>
  <r>
    <x v="154"/>
    <n v="37"/>
    <n v="100"/>
    <n v="8"/>
    <n v="3700"/>
    <d v="2005-01-26T00:00:00"/>
    <s v="Shipped"/>
    <n v="1"/>
    <s v="Jan"/>
    <n v="2005"/>
    <s v="Ships"/>
    <n v="122"/>
    <x v="61"/>
    <s v="Tokyo Collectables, Ltd"/>
    <s v="+2125559430"/>
    <s v="2-2-8 Roppongi"/>
    <s v="Minato-ku"/>
    <s v="Tokyo"/>
    <s v="106-0032"/>
    <s v="Japan"/>
    <s v="Japan"/>
    <s v="Shimamura"/>
    <x v="31"/>
    <s v="Medium"/>
  </r>
  <r>
    <x v="86"/>
    <n v="28"/>
    <n v="80.540000000000006"/>
    <n v="3"/>
    <n v="2255.1200000000003"/>
    <d v="2005-02-23T00:00:00"/>
    <s v="Shipped"/>
    <n v="1"/>
    <s v="Feb"/>
    <n v="2005"/>
    <s v="Ships"/>
    <n v="122"/>
    <x v="61"/>
    <s v="Corporate Gift Ideas Co."/>
    <s v="+2125559431"/>
    <s v="7734 Strong St."/>
    <s v="San Francisco"/>
    <s v="CA"/>
    <m/>
    <s v="USA"/>
    <s v="NA"/>
    <s v="Brown"/>
    <x v="3"/>
    <s v="Small"/>
  </r>
  <r>
    <x v="160"/>
    <n v="49"/>
    <n v="100"/>
    <n v="6"/>
    <n v="4900"/>
    <d v="2005-03-23T00:00:00"/>
    <s v="Shipped"/>
    <n v="1"/>
    <s v="Mar"/>
    <n v="2005"/>
    <s v="Ships"/>
    <n v="122"/>
    <x v="61"/>
    <s v="Mini Gifts Distributors Ltd."/>
    <s v="+2125559432"/>
    <s v="5677 Strong St."/>
    <s v="San Rafael"/>
    <s v="CA"/>
    <n v="97562"/>
    <s v="USA"/>
    <s v="NA"/>
    <s v="Nelson"/>
    <x v="33"/>
    <s v="Medium"/>
  </r>
  <r>
    <x v="89"/>
    <n v="23"/>
    <n v="100"/>
    <n v="10"/>
    <n v="2300"/>
    <d v="2005-05-06T00:00:00"/>
    <s v="On Hold"/>
    <n v="2"/>
    <s v="May"/>
    <n v="2005"/>
    <s v="Ships"/>
    <n v="122"/>
    <x v="61"/>
    <s v="Gifts4AllAges.com"/>
    <s v="+2125559433"/>
    <s v="8616 Spinnaker Dr."/>
    <s v="Boston"/>
    <s v="MA"/>
    <n v="51003"/>
    <s v="USA"/>
    <s v="NA"/>
    <s v="Yoshido"/>
    <x v="4"/>
    <s v="Medium"/>
  </r>
  <r>
    <x v="246"/>
    <n v="46"/>
    <n v="53.76"/>
    <n v="2"/>
    <n v="2472.96"/>
    <d v="2003-01-09T00:00:00"/>
    <s v="Shipped"/>
    <n v="1"/>
    <s v="Jan"/>
    <n v="2003"/>
    <s v="Vintage Cars"/>
    <n v="44"/>
    <x v="62"/>
    <s v="Blauer See Auto, Co."/>
    <s v="+2125559434"/>
    <s v="Lyonerstr. 34"/>
    <s v="Frankfurt"/>
    <m/>
    <n v="60528"/>
    <s v="Germany"/>
    <s v="EMEA"/>
    <s v="Keitel"/>
    <x v="51"/>
    <s v="Small"/>
  </r>
  <r>
    <x v="210"/>
    <n v="39"/>
    <n v="44.35"/>
    <n v="2"/>
    <n v="1729.65"/>
    <d v="2003-03-18T00:00:00"/>
    <s v="Shipped"/>
    <n v="1"/>
    <s v="Mar"/>
    <n v="2003"/>
    <s v="Vintage Cars"/>
    <n v="44"/>
    <x v="62"/>
    <s v="AV Stores, Co."/>
    <s v="+2125559435"/>
    <s v="Fauntleroy Circus"/>
    <s v="Manchester"/>
    <m/>
    <s v="EC2 5NT"/>
    <s v="UK"/>
    <s v="EMEA"/>
    <s v="Ashworth"/>
    <x v="62"/>
    <s v="Small"/>
  </r>
  <r>
    <x v="237"/>
    <n v="22"/>
    <n v="45.25"/>
    <n v="1"/>
    <n v="995.5"/>
    <d v="2003-05-21T00:00:00"/>
    <s v="Shipped"/>
    <n v="2"/>
    <s v="May"/>
    <n v="2003"/>
    <s v="Vintage Cars"/>
    <n v="44"/>
    <x v="62"/>
    <s v="Signal Gift Stores"/>
    <s v="+2125559436"/>
    <s v="8489 Strong St."/>
    <s v="Las Vegas"/>
    <s v="NV"/>
    <n v="83030"/>
    <s v="USA"/>
    <s v="NA"/>
    <s v="King"/>
    <x v="49"/>
    <s v="Small"/>
  </r>
  <r>
    <x v="196"/>
    <n v="49"/>
    <n v="49.28"/>
    <n v="6"/>
    <n v="2414.7200000000003"/>
    <d v="2003-09-12T00:00:00"/>
    <s v="Shipped"/>
    <n v="3"/>
    <s v="Sep"/>
    <n v="2003"/>
    <s v="Vintage Cars"/>
    <n v="44"/>
    <x v="62"/>
    <s v="Signal Collectibles Ltd."/>
    <s v="+2125559437"/>
    <s v="2793 Furth Circle"/>
    <s v="Brisbane"/>
    <s v="CA"/>
    <n v="94217"/>
    <s v="USA"/>
    <s v="NA"/>
    <s v="Taylor"/>
    <x v="49"/>
    <s v="Small"/>
  </r>
  <r>
    <x v="197"/>
    <n v="43"/>
    <n v="36.29"/>
    <n v="4"/>
    <n v="1560.47"/>
    <d v="2003-10-18T00:00:00"/>
    <s v="Shipped"/>
    <n v="4"/>
    <s v="Oct"/>
    <n v="2003"/>
    <s v="Vintage Cars"/>
    <n v="44"/>
    <x v="62"/>
    <s v="Corporate Gift Ideas Co."/>
    <s v="+2125559438"/>
    <s v="7734 Strong St."/>
    <s v="San Francisco"/>
    <s v="CA"/>
    <m/>
    <s v="USA"/>
    <s v="NA"/>
    <s v="Brown"/>
    <x v="3"/>
    <s v="Small"/>
  </r>
  <r>
    <x v="198"/>
    <n v="27"/>
    <n v="41.22"/>
    <n v="8"/>
    <n v="1112.94"/>
    <d v="2003-11-05T00:00:00"/>
    <s v="Shipped"/>
    <n v="4"/>
    <s v="Nov"/>
    <n v="2003"/>
    <s v="Vintage Cars"/>
    <n v="44"/>
    <x v="62"/>
    <s v="Rovelli Gifts"/>
    <s v="+2125559439"/>
    <s v="Via Ludovico il Moro 22"/>
    <s v="Bergamo"/>
    <m/>
    <n v="24100"/>
    <s v="Italy"/>
    <s v="EMEA"/>
    <s v="Rovelli"/>
    <x v="68"/>
    <s v="Small"/>
  </r>
  <r>
    <x v="199"/>
    <n v="31"/>
    <n v="36.74"/>
    <n v="5"/>
    <n v="1138.94"/>
    <d v="2003-11-12T00:00:00"/>
    <s v="Shipped"/>
    <n v="4"/>
    <s v="Nov"/>
    <n v="2003"/>
    <s v="Vintage Cars"/>
    <n v="44"/>
    <x v="62"/>
    <s v="Mini Gifts Distributors Ltd."/>
    <s v="+2125559440"/>
    <s v="5677 Strong St."/>
    <s v="San Rafael"/>
    <s v="CA"/>
    <n v="97562"/>
    <s v="USA"/>
    <s v="NA"/>
    <s v="Nelson"/>
    <x v="33"/>
    <s v="Small"/>
  </r>
  <r>
    <x v="200"/>
    <n v="20"/>
    <n v="50.62"/>
    <n v="9"/>
    <n v="1012.4"/>
    <d v="2003-11-21T00:00:00"/>
    <s v="Shipped"/>
    <n v="4"/>
    <s v="Nov"/>
    <n v="2003"/>
    <s v="Vintage Cars"/>
    <n v="44"/>
    <x v="62"/>
    <s v="Australian Collectables, Ltd"/>
    <s v="+2125559441"/>
    <s v="7 Allen Street"/>
    <s v="Glen Waverly"/>
    <s v="Victoria"/>
    <n v="3150"/>
    <s v="Australia"/>
    <s v="APAC"/>
    <s v="Connery"/>
    <x v="69"/>
    <s v="Small"/>
  </r>
  <r>
    <x v="201"/>
    <n v="24"/>
    <n v="38.08"/>
    <n v="4"/>
    <n v="913.92"/>
    <d v="2003-12-03T00:00:00"/>
    <s v="Shipped"/>
    <n v="4"/>
    <s v="Dec"/>
    <n v="2003"/>
    <s v="Vintage Cars"/>
    <n v="44"/>
    <x v="62"/>
    <s v="Euro Shopping Channel"/>
    <s v="+2125559442"/>
    <s v="C/ Moralzarzal, 86"/>
    <s v="Madrid"/>
    <m/>
    <n v="28034"/>
    <s v="Spain"/>
    <s v="EMEA"/>
    <s v="Freyre"/>
    <x v="20"/>
    <s v="Small"/>
  </r>
  <r>
    <x v="238"/>
    <n v="49"/>
    <n v="47.94"/>
    <n v="2"/>
    <n v="2349.06"/>
    <d v="2004-01-26T00:00:00"/>
    <s v="Shipped"/>
    <n v="1"/>
    <s v="Jan"/>
    <n v="2004"/>
    <s v="Vintage Cars"/>
    <n v="44"/>
    <x v="62"/>
    <s v="Corrida Auto Replicas, Ltd"/>
    <s v="+2125559443"/>
    <s v="C/ Araquil, 67"/>
    <s v="Madrid"/>
    <m/>
    <n v="28023"/>
    <s v="Spain"/>
    <s v="EMEA"/>
    <s v="Sommer"/>
    <x v="22"/>
    <s v="Small"/>
  </r>
  <r>
    <x v="202"/>
    <n v="24"/>
    <n v="48.38"/>
    <n v="5"/>
    <n v="1161.1200000000001"/>
    <d v="2004-03-02T00:00:00"/>
    <s v="Shipped"/>
    <n v="1"/>
    <s v="Mar"/>
    <n v="2004"/>
    <s v="Vintage Cars"/>
    <n v="44"/>
    <x v="62"/>
    <s v="Saveley &amp; Henriot, Co."/>
    <s v="+2125559444"/>
    <s v="2, rue du Commerce"/>
    <s v="Lyon"/>
    <m/>
    <n v="69004"/>
    <s v="France"/>
    <s v="EMEA"/>
    <s v="Saveley"/>
    <x v="27"/>
    <s v="Small"/>
  </r>
  <r>
    <x v="203"/>
    <n v="39"/>
    <n v="45.25"/>
    <n v="9"/>
    <n v="1764.75"/>
    <d v="2004-04-29T00:00:00"/>
    <s v="Shipped"/>
    <n v="2"/>
    <s v="Apr"/>
    <n v="2004"/>
    <s v="Vintage Cars"/>
    <n v="44"/>
    <x v="62"/>
    <s v="Euro Shopping Channel"/>
    <s v="+2125559445"/>
    <s v="C/ Moralzarzal, 86"/>
    <s v="Madrid"/>
    <m/>
    <n v="28034"/>
    <s v="Spain"/>
    <s v="EMEA"/>
    <s v="Freyre"/>
    <x v="20"/>
    <s v="Small"/>
  </r>
  <r>
    <x v="254"/>
    <n v="37"/>
    <n v="45.7"/>
    <n v="2"/>
    <n v="1690.9"/>
    <d v="2004-06-04T00:00:00"/>
    <s v="Shipped"/>
    <n v="2"/>
    <s v="Jun"/>
    <n v="2004"/>
    <s v="Vintage Cars"/>
    <n v="44"/>
    <x v="62"/>
    <s v="Mini Caravy"/>
    <s v="+2125559446"/>
    <s v="24, place Kluber"/>
    <s v="Strasbourg"/>
    <m/>
    <n v="67000"/>
    <s v="France"/>
    <s v="EMEA"/>
    <s v="Citeaux"/>
    <x v="66"/>
    <s v="Small"/>
  </r>
  <r>
    <x v="41"/>
    <n v="45"/>
    <n v="47.49"/>
    <n v="11"/>
    <n v="2137.0500000000002"/>
    <d v="2004-08-17T00:00:00"/>
    <s v="Shipped"/>
    <n v="3"/>
    <s v="Aug"/>
    <n v="2004"/>
    <s v="Vintage Cars"/>
    <n v="44"/>
    <x v="62"/>
    <s v="Amica Models &amp; Co."/>
    <s v="+2125559447"/>
    <s v="Via Monte Bianco 34"/>
    <s v="Torino"/>
    <m/>
    <n v="10100"/>
    <s v="Italy"/>
    <s v="EMEA"/>
    <s v="Accorti"/>
    <x v="32"/>
    <s v="Small"/>
  </r>
  <r>
    <x v="205"/>
    <n v="45"/>
    <n v="48.38"/>
    <n v="4"/>
    <n v="2177.1"/>
    <d v="2004-09-03T00:00:00"/>
    <s v="Shipped"/>
    <n v="3"/>
    <s v="Sep"/>
    <n v="2004"/>
    <s v="Vintage Cars"/>
    <n v="44"/>
    <x v="62"/>
    <s v="Herkku Gifts"/>
    <s v="+2125559448"/>
    <s v="Drammen 121, PR 744 Sentrum"/>
    <s v="Bergen"/>
    <m/>
    <s v="N 5804"/>
    <s v="Norway"/>
    <s v="EMEA"/>
    <s v="Oeztan"/>
    <x v="6"/>
    <s v="Small"/>
  </r>
  <r>
    <x v="43"/>
    <n v="44"/>
    <n v="39.42"/>
    <n v="15"/>
    <n v="1734.48"/>
    <d v="2004-10-11T00:00:00"/>
    <s v="Shipped"/>
    <n v="4"/>
    <s v="Oct"/>
    <n v="2004"/>
    <s v="Vintage Cars"/>
    <n v="44"/>
    <x v="62"/>
    <s v="Auto Assoc. &amp; Cie."/>
    <s v="+2125559449"/>
    <s v="67, avenue de l'Europe"/>
    <s v="Versailles"/>
    <m/>
    <n v="78000"/>
    <s v="France"/>
    <s v="EMEA"/>
    <s v="Tonini"/>
    <x v="2"/>
    <s v="Small"/>
  </r>
  <r>
    <x v="44"/>
    <n v="23"/>
    <n v="37.630000000000003"/>
    <n v="12"/>
    <n v="865.49"/>
    <d v="2004-10-21T00:00:00"/>
    <s v="Shipped"/>
    <n v="4"/>
    <s v="Oct"/>
    <n v="2004"/>
    <s v="Vintage Cars"/>
    <n v="44"/>
    <x v="62"/>
    <s v="Mini Gifts Distributors Ltd."/>
    <s v="+2125559450"/>
    <s v="5677 Strong St."/>
    <s v="San Rafael"/>
    <s v="CA"/>
    <n v="97562"/>
    <s v="USA"/>
    <s v="NA"/>
    <s v="Nelson"/>
    <x v="33"/>
    <s v="Small"/>
  </r>
  <r>
    <x v="45"/>
    <n v="30"/>
    <n v="100"/>
    <n v="4"/>
    <n v="3000"/>
    <d v="2004-11-04T00:00:00"/>
    <s v="Shipped"/>
    <n v="4"/>
    <s v="Nov"/>
    <n v="2004"/>
    <s v="Vintage Cars"/>
    <n v="44"/>
    <x v="62"/>
    <s v="Online Diecast Creations Co."/>
    <s v="+2125559451"/>
    <s v="2304 Long Airport Avenue"/>
    <s v="Nashua"/>
    <s v="NH"/>
    <n v="62005"/>
    <s v="USA"/>
    <s v="NA"/>
    <s v="Young"/>
    <x v="33"/>
    <s v="Medium"/>
  </r>
  <r>
    <x v="206"/>
    <n v="26"/>
    <n v="85.52"/>
    <n v="10"/>
    <n v="2223.52"/>
    <d v="2004-11-17T00:00:00"/>
    <s v="Shipped"/>
    <n v="4"/>
    <s v="Nov"/>
    <n v="2004"/>
    <s v="Vintage Cars"/>
    <n v="44"/>
    <x v="62"/>
    <s v="AV Stores, Co."/>
    <s v="+2125559452"/>
    <s v="Fauntleroy Circus"/>
    <s v="Manchester"/>
    <m/>
    <s v="EC2 5NT"/>
    <s v="UK"/>
    <s v="EMEA"/>
    <s v="Ashworth"/>
    <x v="62"/>
    <s v="Small"/>
  </r>
  <r>
    <x v="287"/>
    <n v="43"/>
    <n v="53.76"/>
    <n v="1"/>
    <n v="2311.6799999999998"/>
    <d v="2004-11-25T00:00:00"/>
    <s v="Shipped"/>
    <n v="4"/>
    <s v="Nov"/>
    <n v="2004"/>
    <s v="Vintage Cars"/>
    <n v="44"/>
    <x v="62"/>
    <s v="Atelier graphique"/>
    <s v="+2125559453"/>
    <s v="54, rue Royale"/>
    <s v="Nantes"/>
    <m/>
    <n v="44000"/>
    <s v="France"/>
    <s v="EMEA"/>
    <s v="Schmitt"/>
    <x v="39"/>
    <s v="Small"/>
  </r>
  <r>
    <x v="188"/>
    <n v="26"/>
    <n v="31.86"/>
    <n v="7"/>
    <n v="828.36"/>
    <d v="2004-12-09T00:00:00"/>
    <s v="Shipped"/>
    <n v="4"/>
    <s v="Dec"/>
    <n v="2004"/>
    <s v="Vintage Cars"/>
    <n v="44"/>
    <x v="62"/>
    <s v="Lyon Souveniers"/>
    <s v="+2125559454"/>
    <s v="27 rue du Colonel Pierre Avia"/>
    <s v="Paris"/>
    <m/>
    <n v="75508"/>
    <s v="France"/>
    <s v="EMEA"/>
    <s v="Da Cunha"/>
    <x v="2"/>
    <s v="Small"/>
  </r>
  <r>
    <x v="219"/>
    <n v="28"/>
    <n v="30.59"/>
    <n v="12"/>
    <n v="856.52"/>
    <d v="2005-01-12T00:00:00"/>
    <s v="Resolved"/>
    <n v="1"/>
    <s v="Jan"/>
    <n v="2005"/>
    <s v="Vintage Cars"/>
    <n v="44"/>
    <x v="62"/>
    <s v="Toys4GrownUps.com"/>
    <s v="+2125559455"/>
    <s v="78934 Hillside Dr."/>
    <s v="Pasadena"/>
    <s v="CA"/>
    <n v="90003"/>
    <s v="USA"/>
    <s v="NA"/>
    <s v="Young"/>
    <x v="3"/>
    <s v="Small"/>
  </r>
  <r>
    <x v="208"/>
    <n v="27"/>
    <n v="68.349999999999994"/>
    <n v="5"/>
    <n v="1845.4499999999998"/>
    <d v="2005-02-16T00:00:00"/>
    <s v="Shipped"/>
    <n v="1"/>
    <s v="Feb"/>
    <n v="2005"/>
    <s v="Vintage Cars"/>
    <n v="44"/>
    <x v="62"/>
    <s v="Euro Shopping Channel"/>
    <s v="+2125559456"/>
    <s v="C/ Moralzarzal, 86"/>
    <s v="Madrid"/>
    <m/>
    <n v="28034"/>
    <s v="Spain"/>
    <s v="EMEA"/>
    <s v="Freyre"/>
    <x v="20"/>
    <s v="Small"/>
  </r>
  <r>
    <x v="51"/>
    <n v="24"/>
    <n v="100"/>
    <n v="1"/>
    <n v="2400"/>
    <d v="2005-03-09T00:00:00"/>
    <s v="Shipped"/>
    <n v="1"/>
    <s v="Mar"/>
    <n v="2005"/>
    <s v="Vintage Cars"/>
    <n v="44"/>
    <x v="62"/>
    <s v="Anna's Decorations, Ltd"/>
    <s v="+2125559457"/>
    <s v="201 Miller Street Level 15"/>
    <s v="North Sydney"/>
    <s v="NSW"/>
    <n v="2060"/>
    <s v="Australia"/>
    <s v="APAC"/>
    <s v="O'Hara"/>
    <x v="35"/>
    <s v="Medium"/>
  </r>
  <r>
    <x v="255"/>
    <n v="40"/>
    <n v="45.7"/>
    <n v="2"/>
    <n v="1828"/>
    <d v="2005-05-29T00:00:00"/>
    <s v="In Process"/>
    <n v="2"/>
    <s v="May"/>
    <n v="2005"/>
    <s v="Vintage Cars"/>
    <n v="44"/>
    <x v="62"/>
    <s v="Mini Gifts Distributors Ltd."/>
    <s v="+2125559458"/>
    <s v="5677 Strong St."/>
    <s v="San Rafael"/>
    <s v="CA"/>
    <n v="97562"/>
    <s v="USA"/>
    <s v="NA"/>
    <s v="Nelson"/>
    <x v="33"/>
    <s v="Small"/>
  </r>
  <r>
    <x v="26"/>
    <n v="36"/>
    <n v="100"/>
    <n v="1"/>
    <n v="3600"/>
    <d v="2003-01-29T00:00:00"/>
    <s v="Shipped"/>
    <n v="1"/>
    <s v="Jan"/>
    <n v="2003"/>
    <s v="Trucks and Buses"/>
    <n v="127"/>
    <x v="63"/>
    <s v="Baane Mini Imports"/>
    <s v="+2125559459"/>
    <s v="Erling Skakkes gate 78"/>
    <s v="Stavern"/>
    <m/>
    <n v="4110"/>
    <s v="Norway"/>
    <s v="EMEA"/>
    <s v="Bergulfsen"/>
    <x v="14"/>
    <s v="Medium"/>
  </r>
  <r>
    <x v="90"/>
    <n v="21"/>
    <n v="100"/>
    <n v="5"/>
    <n v="2100"/>
    <d v="2003-04-01T00:00:00"/>
    <s v="Shipped"/>
    <n v="2"/>
    <s v="Apr"/>
    <n v="2003"/>
    <s v="Trucks and Buses"/>
    <n v="127"/>
    <x v="63"/>
    <s v="La Corne D'abondance, Co."/>
    <s v="+2125559460"/>
    <s v="265, boulevard Charonne"/>
    <s v="Paris"/>
    <m/>
    <n v="75012"/>
    <s v="France"/>
    <s v="EMEA"/>
    <s v="Bertrand"/>
    <x v="50"/>
    <s v="Small"/>
  </r>
  <r>
    <x v="28"/>
    <n v="27"/>
    <n v="100"/>
    <n v="1"/>
    <n v="2700"/>
    <d v="2003-05-28T00:00:00"/>
    <s v="Shipped"/>
    <n v="2"/>
    <s v="May"/>
    <n v="2003"/>
    <s v="Trucks and Buses"/>
    <n v="127"/>
    <x v="63"/>
    <s v="Corrida Auto Replicas, Ltd"/>
    <s v="+2125559461"/>
    <s v="C/ Araquil, 67"/>
    <s v="Madrid"/>
    <m/>
    <n v="28023"/>
    <s v="Spain"/>
    <s v="EMEA"/>
    <s v="Sommer"/>
    <x v="22"/>
    <s v="Medium"/>
  </r>
  <r>
    <x v="29"/>
    <n v="47"/>
    <n v="100"/>
    <n v="1"/>
    <n v="4700"/>
    <d v="2003-07-24T00:00:00"/>
    <s v="Shipped"/>
    <n v="3"/>
    <s v="Jul"/>
    <n v="2003"/>
    <s v="Trucks and Buses"/>
    <n v="127"/>
    <x v="63"/>
    <s v="Technics Stores Inc."/>
    <s v="+2125559462"/>
    <s v="9408 Furth Circle"/>
    <s v="Burlingame"/>
    <s v="CA"/>
    <n v="94217"/>
    <s v="USA"/>
    <s v="NA"/>
    <s v="Hirano"/>
    <x v="4"/>
    <s v="Medium"/>
  </r>
  <r>
    <x v="164"/>
    <n v="42"/>
    <n v="100"/>
    <n v="8"/>
    <n v="4200"/>
    <d v="2003-09-21T00:00:00"/>
    <s v="Shipped"/>
    <n v="3"/>
    <s v="Sep"/>
    <n v="2003"/>
    <s v="Trucks and Buses"/>
    <n v="127"/>
    <x v="63"/>
    <s v="Oulu Toy Supplies, Inc."/>
    <s v="+2125559463"/>
    <s v="Torikatu 38"/>
    <s v="Oulu"/>
    <m/>
    <n v="90110"/>
    <s v="Finland"/>
    <s v="EMEA"/>
    <s v="Koskitalo"/>
    <x v="48"/>
    <s v="Medium"/>
  </r>
  <r>
    <x v="127"/>
    <n v="32"/>
    <n v="100"/>
    <n v="17"/>
    <n v="3200"/>
    <d v="2003-10-22T00:00:00"/>
    <s v="Shipped"/>
    <n v="4"/>
    <s v="Oct"/>
    <n v="2003"/>
    <s v="Trucks and Buses"/>
    <n v="127"/>
    <x v="63"/>
    <s v="Dragon Souveniers, Ltd."/>
    <s v="+2125559464"/>
    <s v="Bronz Sok., Bronz Apt. 3/6 Tesvikiye"/>
    <s v="Singapore"/>
    <m/>
    <n v="79903"/>
    <s v="Singapore"/>
    <s v="Japan"/>
    <s v="Natividad"/>
    <x v="23"/>
    <s v="Medium"/>
  </r>
  <r>
    <x v="92"/>
    <n v="28"/>
    <n v="100"/>
    <n v="6"/>
    <n v="2800"/>
    <d v="2003-11-06T00:00:00"/>
    <s v="Shipped"/>
    <n v="4"/>
    <s v="Nov"/>
    <n v="2003"/>
    <s v="Trucks and Buses"/>
    <n v="127"/>
    <x v="63"/>
    <s v="Stylish Desk Decors, Co."/>
    <s v="+2125559465"/>
    <s v="35 King George"/>
    <s v="London"/>
    <m/>
    <s v="WX3 6FW"/>
    <s v="UK"/>
    <s v="EMEA"/>
    <s v="Brown"/>
    <x v="41"/>
    <s v="Small"/>
  </r>
  <r>
    <x v="165"/>
    <n v="24"/>
    <n v="100"/>
    <n v="11"/>
    <n v="2400"/>
    <d v="2003-11-14T00:00:00"/>
    <s v="Shipped"/>
    <n v="4"/>
    <s v="Nov"/>
    <n v="2003"/>
    <s v="Trucks and Buses"/>
    <n v="127"/>
    <x v="63"/>
    <s v="Iberia Gift Imports, Corp."/>
    <s v="+2125559466"/>
    <s v="C/ Romero, 33"/>
    <s v="Sevilla"/>
    <m/>
    <n v="41101"/>
    <s v="Spain"/>
    <s v="EMEA"/>
    <s v="Roel"/>
    <x v="65"/>
    <s v="Medium"/>
  </r>
  <r>
    <x v="34"/>
    <n v="49"/>
    <n v="100"/>
    <n v="1"/>
    <n v="4900"/>
    <d v="2003-11-25T00:00:00"/>
    <s v="Shipped"/>
    <n v="4"/>
    <s v="Nov"/>
    <n v="2003"/>
    <s v="Trucks and Buses"/>
    <n v="127"/>
    <x v="63"/>
    <s v="Saveley &amp; Henriot, Co."/>
    <s v="+2125559467"/>
    <s v="2, rue du Commerce"/>
    <s v="Lyon"/>
    <m/>
    <n v="69004"/>
    <s v="France"/>
    <s v="EMEA"/>
    <s v="Saveley"/>
    <x v="27"/>
    <s v="Medium"/>
  </r>
  <r>
    <x v="93"/>
    <n v="46"/>
    <n v="100"/>
    <n v="12"/>
    <n v="4600"/>
    <d v="2003-12-09T00:00:00"/>
    <s v="Shipped"/>
    <n v="4"/>
    <s v="Dec"/>
    <n v="2003"/>
    <s v="Trucks and Buses"/>
    <n v="127"/>
    <x v="63"/>
    <s v="Diecast Collectables"/>
    <s v="+2125559468"/>
    <s v="6251 Ingle Ln."/>
    <s v="Boston"/>
    <s v="MA"/>
    <n v="51003"/>
    <s v="USA"/>
    <s v="NA"/>
    <s v="Franco"/>
    <x v="33"/>
    <s v="Medium"/>
  </r>
  <r>
    <x v="94"/>
    <n v="28"/>
    <n v="100"/>
    <n v="1"/>
    <n v="2800"/>
    <d v="2004-02-04T00:00:00"/>
    <s v="Shipped"/>
    <n v="1"/>
    <s v="Feb"/>
    <n v="2004"/>
    <s v="Trucks and Buses"/>
    <n v="127"/>
    <x v="63"/>
    <s v="Handji Gifts&amp; Co"/>
    <s v="+2125559469"/>
    <s v="Village Close - 106 Linden Road Sandown 2nd Floor"/>
    <s v="Singapore"/>
    <m/>
    <n v="69045"/>
    <s v="Singapore"/>
    <s v="APAC"/>
    <s v="Victorino"/>
    <x v="52"/>
    <s v="Medium"/>
  </r>
  <r>
    <x v="95"/>
    <n v="48"/>
    <n v="100"/>
    <n v="6"/>
    <n v="4800"/>
    <d v="2004-03-11T00:00:00"/>
    <s v="Shipped"/>
    <n v="1"/>
    <s v="Mar"/>
    <n v="2004"/>
    <s v="Trucks and Buses"/>
    <n v="127"/>
    <x v="63"/>
    <s v="Mini Gifts Distributors Ltd."/>
    <s v="+2125559470"/>
    <s v="5677 Strong St."/>
    <s v="San Rafael"/>
    <s v="CA"/>
    <n v="97562"/>
    <s v="USA"/>
    <s v="NA"/>
    <s v="Nelson"/>
    <x v="33"/>
    <s v="Medium"/>
  </r>
  <r>
    <x v="168"/>
    <n v="29"/>
    <n v="100"/>
    <n v="10"/>
    <n v="2900"/>
    <d v="2004-05-05T00:00:00"/>
    <s v="Shipped"/>
    <n v="2"/>
    <s v="May"/>
    <n v="2004"/>
    <s v="Trucks and Buses"/>
    <n v="127"/>
    <x v="63"/>
    <s v="Euro Shopping Channel"/>
    <s v="+2125559471"/>
    <s v="C/ Moralzarzal, 86"/>
    <s v="Madrid"/>
    <m/>
    <n v="28034"/>
    <s v="Spain"/>
    <s v="EMEA"/>
    <s v="Freyre"/>
    <x v="20"/>
    <s v="Medium"/>
  </r>
  <r>
    <x v="96"/>
    <n v="47"/>
    <n v="100"/>
    <n v="9"/>
    <n v="4700"/>
    <d v="2004-06-15T00:00:00"/>
    <s v="Shipped"/>
    <n v="2"/>
    <s v="Jun"/>
    <n v="2004"/>
    <s v="Trucks and Buses"/>
    <n v="127"/>
    <x v="63"/>
    <s v="Handji Gifts&amp; Co"/>
    <s v="+2125559472"/>
    <s v="Village Close - 106 Linden Road Sandown 2nd Floor"/>
    <s v="Singapore"/>
    <m/>
    <n v="69045"/>
    <s v="Singapore"/>
    <s v="APAC"/>
    <s v="Victorino"/>
    <x v="52"/>
    <s v="Medium"/>
  </r>
  <r>
    <x v="169"/>
    <n v="43"/>
    <n v="100"/>
    <n v="10"/>
    <n v="4300"/>
    <d v="2004-07-20T00:00:00"/>
    <s v="Shipped"/>
    <n v="3"/>
    <s v="Jul"/>
    <n v="2004"/>
    <s v="Trucks and Buses"/>
    <n v="127"/>
    <x v="63"/>
    <s v="Mini Gifts Distributors Ltd."/>
    <s v="+2125559473"/>
    <s v="5677 Strong St."/>
    <s v="San Rafael"/>
    <s v="CA"/>
    <n v="97562"/>
    <s v="USA"/>
    <s v="NA"/>
    <s v="Nelson"/>
    <x v="33"/>
    <s v="Medium"/>
  </r>
  <r>
    <x v="97"/>
    <n v="25"/>
    <n v="100"/>
    <n v="6"/>
    <n v="2500"/>
    <d v="2004-08-19T00:00:00"/>
    <s v="Shipped"/>
    <n v="3"/>
    <s v="Aug"/>
    <n v="2004"/>
    <s v="Trucks and Buses"/>
    <n v="127"/>
    <x v="63"/>
    <s v="Diecast Classics Inc."/>
    <s v="+2125559474"/>
    <s v="7586 Pompton St."/>
    <s v="Allentown"/>
    <s v="PA"/>
    <n v="70267"/>
    <s v="USA"/>
    <s v="NA"/>
    <s v="Yu"/>
    <x v="15"/>
    <s v="Small"/>
  </r>
  <r>
    <x v="42"/>
    <n v="48"/>
    <n v="100"/>
    <n v="1"/>
    <n v="4800"/>
    <d v="2004-09-08T00:00:00"/>
    <s v="Shipped"/>
    <n v="3"/>
    <s v="Sep"/>
    <n v="2004"/>
    <s v="Trucks and Buses"/>
    <n v="127"/>
    <x v="63"/>
    <s v="Scandinavian Gift Ideas"/>
    <s v="+2125559475"/>
    <s v="kergatan 24"/>
    <s v="Boras"/>
    <m/>
    <s v="S-844 67"/>
    <s v="Sweden"/>
    <s v="EMEA"/>
    <s v="Larsson"/>
    <x v="24"/>
    <s v="Medium"/>
  </r>
  <r>
    <x v="98"/>
    <n v="24"/>
    <n v="100"/>
    <n v="10"/>
    <n v="2400"/>
    <d v="2004-10-13T00:00:00"/>
    <s v="Shipped"/>
    <n v="4"/>
    <s v="Oct"/>
    <n v="2004"/>
    <s v="Trucks and Buses"/>
    <n v="127"/>
    <x v="63"/>
    <s v="Marta's Replicas Co."/>
    <s v="+2125559476"/>
    <s v="39323 Spinnaker Dr."/>
    <s v="Cambridge"/>
    <s v="MA"/>
    <n v="51247"/>
    <s v="USA"/>
    <s v="NA"/>
    <s v="Hernandez"/>
    <x v="12"/>
    <s v="Medium"/>
  </r>
  <r>
    <x v="99"/>
    <n v="42"/>
    <n v="100"/>
    <n v="4"/>
    <n v="4200"/>
    <d v="2004-10-22T00:00:00"/>
    <s v="Shipped"/>
    <n v="4"/>
    <s v="Oct"/>
    <n v="2004"/>
    <s v="Trucks and Buses"/>
    <n v="127"/>
    <x v="63"/>
    <s v="Canadian Gift Exchange Network"/>
    <s v="+2125559477"/>
    <s v="1900 Oak St."/>
    <s v="Vancouver"/>
    <s v="BC"/>
    <s v="V3F 2K1"/>
    <s v="Canada"/>
    <s v="NA"/>
    <s v="Tannamuri"/>
    <x v="28"/>
    <s v="Medium"/>
  </r>
  <r>
    <x v="152"/>
    <n v="31"/>
    <n v="100"/>
    <n v="2"/>
    <n v="3100"/>
    <d v="2004-11-05T00:00:00"/>
    <s v="Shipped"/>
    <n v="4"/>
    <s v="Nov"/>
    <n v="2004"/>
    <s v="Trucks and Buses"/>
    <n v="127"/>
    <x v="63"/>
    <s v="Vitachrome Inc."/>
    <s v="+2125559478"/>
    <s v="2678 Kingston Rd. Suite 101"/>
    <s v="NYC"/>
    <s v="NY"/>
    <n v="10022"/>
    <s v="USA"/>
    <s v="NA"/>
    <s v="Frick"/>
    <x v="9"/>
    <s v="Medium"/>
  </r>
  <r>
    <x v="100"/>
    <n v="42"/>
    <n v="100"/>
    <n v="5"/>
    <n v="4200"/>
    <d v="2004-11-19T00:00:00"/>
    <s v="On Hold"/>
    <n v="4"/>
    <s v="Nov"/>
    <n v="2004"/>
    <s v="Trucks and Buses"/>
    <n v="127"/>
    <x v="63"/>
    <s v="Volvo Model Replicas, Co"/>
    <s v="+2125559479"/>
    <s v="Berguvsv„gen  8"/>
    <s v="Lule"/>
    <m/>
    <s v="S-958 22"/>
    <s v="Sweden"/>
    <s v="EMEA"/>
    <s v="Berglund"/>
    <x v="21"/>
    <s v="Medium"/>
  </r>
  <r>
    <x v="141"/>
    <n v="37"/>
    <n v="100"/>
    <n v="1"/>
    <n v="3700"/>
    <d v="2004-11-01T00:00:00"/>
    <s v="Shipped"/>
    <n v="4"/>
    <s v="Nov"/>
    <n v="2004"/>
    <s v="Trucks and Buses"/>
    <n v="127"/>
    <x v="63"/>
    <s v="Corrida Auto Replicas, Ltd"/>
    <s v="+2125559480"/>
    <s v="C/ Araquil, 67"/>
    <s v="Madrid"/>
    <m/>
    <n v="28023"/>
    <s v="Spain"/>
    <s v="EMEA"/>
    <s v="Sommer"/>
    <x v="22"/>
    <s v="Medium"/>
  </r>
  <r>
    <x v="153"/>
    <n v="41"/>
    <n v="100"/>
    <n v="7"/>
    <n v="4100"/>
    <d v="2004-12-10T00:00:00"/>
    <s v="Shipped"/>
    <n v="4"/>
    <s v="Dec"/>
    <n v="2004"/>
    <s v="Trucks and Buses"/>
    <n v="127"/>
    <x v="63"/>
    <s v="Euro Shopping Channel"/>
    <s v="+2125559481"/>
    <s v="C/ Moralzarzal, 86"/>
    <s v="Madrid"/>
    <m/>
    <n v="28034"/>
    <s v="Spain"/>
    <s v="EMEA"/>
    <s v="Freyre"/>
    <x v="20"/>
    <s v="Medium"/>
  </r>
  <r>
    <x v="142"/>
    <n v="20"/>
    <n v="100"/>
    <n v="5"/>
    <n v="2000"/>
    <d v="2005-01-23T00:00:00"/>
    <s v="Shipped"/>
    <n v="1"/>
    <s v="Jan"/>
    <n v="2005"/>
    <s v="Trucks and Buses"/>
    <n v="127"/>
    <x v="63"/>
    <s v="Mini Gifts Distributors Ltd."/>
    <s v="+2125559482"/>
    <s v="5677 Strong St."/>
    <s v="San Rafael"/>
    <s v="CA"/>
    <n v="97562"/>
    <s v="USA"/>
    <s v="NA"/>
    <s v="Nelson"/>
    <x v="33"/>
    <s v="Medium"/>
  </r>
  <r>
    <x v="143"/>
    <n v="20"/>
    <n v="100"/>
    <n v="3"/>
    <n v="2000"/>
    <d v="2005-02-17T00:00:00"/>
    <s v="Shipped"/>
    <n v="1"/>
    <s v="Feb"/>
    <n v="2005"/>
    <s v="Trucks and Buses"/>
    <n v="127"/>
    <x v="63"/>
    <s v="Mini Gifts Distributors Ltd."/>
    <s v="+2125559483"/>
    <s v="5677 Strong St."/>
    <s v="San Rafael"/>
    <s v="CA"/>
    <n v="97562"/>
    <s v="USA"/>
    <s v="NA"/>
    <s v="Nelson"/>
    <x v="33"/>
    <s v="Small"/>
  </r>
  <r>
    <x v="171"/>
    <n v="70"/>
    <n v="100"/>
    <n v="10"/>
    <n v="7000"/>
    <d v="2005-05-03T00:00:00"/>
    <s v="Shipped"/>
    <n v="2"/>
    <s v="May"/>
    <n v="2005"/>
    <s v="Trucks and Buses"/>
    <n v="127"/>
    <x v="63"/>
    <s v="Euro Shopping Channel"/>
    <s v="+2125559484"/>
    <s v="C/ Moralzarzal, 86"/>
    <s v="Madrid"/>
    <m/>
    <n v="28034"/>
    <s v="Spain"/>
    <s v="EMEA"/>
    <s v="Freyre"/>
    <x v="20"/>
    <s v="Large"/>
  </r>
  <r>
    <x v="102"/>
    <n v="49"/>
    <n v="100"/>
    <n v="9"/>
    <n v="4900"/>
    <d v="2005-05-31T00:00:00"/>
    <s v="In Process"/>
    <n v="2"/>
    <s v="May"/>
    <n v="2005"/>
    <s v="Trucks and Buses"/>
    <n v="127"/>
    <x v="63"/>
    <s v="La Rochelle Gifts"/>
    <s v="+2125559485"/>
    <s v="67, rue des Cinquante Otages"/>
    <s v="Nantes"/>
    <m/>
    <n v="44000"/>
    <s v="France"/>
    <s v="EMEA"/>
    <s v="Labrune"/>
    <x v="11"/>
    <s v="Medium"/>
  </r>
  <r>
    <x v="103"/>
    <n v="35"/>
    <n v="58.87"/>
    <n v="15"/>
    <n v="2060.4499999999998"/>
    <d v="2003-03-03T00:00:00"/>
    <s v="Shipped"/>
    <n v="1"/>
    <s v="Mar"/>
    <n v="2003"/>
    <s v="Motorcycles"/>
    <n v="69"/>
    <x v="64"/>
    <s v="Cruz &amp; Sons Co."/>
    <s v="+2125559486"/>
    <s v="15 McCallum Street - NatWest Center #13-03"/>
    <s v="Makati City"/>
    <m/>
    <s v="1227 MM"/>
    <s v="Philippines"/>
    <s v="Japan"/>
    <s v="Cruz"/>
    <x v="53"/>
    <s v="Small"/>
  </r>
  <r>
    <x v="1"/>
    <n v="32"/>
    <n v="76.88"/>
    <n v="2"/>
    <n v="2460.16"/>
    <d v="2003-05-07T00:00:00"/>
    <s v="Shipped"/>
    <n v="2"/>
    <s v="May"/>
    <n v="2003"/>
    <s v="Motorcycles"/>
    <n v="69"/>
    <x v="64"/>
    <s v="Reims Collectables"/>
    <s v="+2125559487"/>
    <s v="59 rue de l'Abbaye"/>
    <s v="Reims"/>
    <m/>
    <n v="51100"/>
    <s v="France"/>
    <s v="EMEA"/>
    <s v="Henriot"/>
    <x v="1"/>
    <s v="Small"/>
  </r>
  <r>
    <x v="105"/>
    <n v="29"/>
    <n v="61.64"/>
    <n v="16"/>
    <n v="1787.56"/>
    <d v="2003-07-02T00:00:00"/>
    <s v="Shipped"/>
    <n v="3"/>
    <s v="Jul"/>
    <n v="2003"/>
    <s v="Motorcycles"/>
    <n v="69"/>
    <x v="64"/>
    <s v="Mini Gifts Distributors Ltd."/>
    <s v="+2125559488"/>
    <s v="5677 Strong St."/>
    <s v="San Rafael"/>
    <s v="CA"/>
    <n v="97562"/>
    <s v="USA"/>
    <s v="NA"/>
    <s v="Nelson"/>
    <x v="33"/>
    <s v="Small"/>
  </r>
  <r>
    <x v="3"/>
    <n v="27"/>
    <n v="60.95"/>
    <n v="3"/>
    <n v="1645.65"/>
    <d v="2003-08-25T00:00:00"/>
    <s v="Shipped"/>
    <n v="3"/>
    <s v="Aug"/>
    <n v="2003"/>
    <s v="Motorcycles"/>
    <n v="69"/>
    <x v="64"/>
    <s v="Toys4GrownUps.com"/>
    <s v="+2125559489"/>
    <s v="78934 Hillside Dr."/>
    <s v="Pasadena"/>
    <s v="CA"/>
    <n v="90003"/>
    <s v="USA"/>
    <s v="NA"/>
    <s v="Young"/>
    <x v="3"/>
    <s v="Small"/>
  </r>
  <r>
    <x v="4"/>
    <n v="27"/>
    <n v="80.34"/>
    <n v="11"/>
    <n v="2169.1800000000003"/>
    <d v="2003-10-10T00:00:00"/>
    <s v="Shipped"/>
    <n v="4"/>
    <s v="Oct"/>
    <n v="2003"/>
    <s v="Motorcycles"/>
    <n v="69"/>
    <x v="64"/>
    <s v="Corporate Gift Ideas Co."/>
    <s v="+2125559490"/>
    <s v="7734 Strong St."/>
    <s v="San Francisco"/>
    <s v="CA"/>
    <m/>
    <s v="USA"/>
    <s v="NA"/>
    <s v="Brown"/>
    <x v="3"/>
    <s v="Small"/>
  </r>
  <r>
    <x v="107"/>
    <n v="38"/>
    <n v="74.11"/>
    <n v="11"/>
    <n v="2816.18"/>
    <d v="2003-11-04T00:00:00"/>
    <s v="Shipped"/>
    <n v="4"/>
    <s v="Nov"/>
    <n v="2003"/>
    <s v="Motorcycles"/>
    <n v="69"/>
    <x v="64"/>
    <s v="Anna's Decorations, Ltd"/>
    <s v="+2125559491"/>
    <s v="201 Miller Street Level 15"/>
    <s v="North Sydney"/>
    <s v="NSW"/>
    <n v="2060"/>
    <s v="Australia"/>
    <s v="APAC"/>
    <s v="O'Hara"/>
    <x v="35"/>
    <s v="Small"/>
  </r>
  <r>
    <x v="6"/>
    <n v="35"/>
    <n v="72.03"/>
    <n v="6"/>
    <n v="2521.0500000000002"/>
    <d v="2003-11-11T00:00:00"/>
    <s v="Shipped"/>
    <n v="4"/>
    <s v="Nov"/>
    <n v="2003"/>
    <s v="Motorcycles"/>
    <n v="69"/>
    <x v="64"/>
    <s v="Daedalus Designs Imports"/>
    <s v="+2125559492"/>
    <s v="184, chausse de Tournai"/>
    <s v="Lille"/>
    <m/>
    <n v="59000"/>
    <s v="France"/>
    <s v="EMEA"/>
    <s v="Rance"/>
    <x v="5"/>
    <s v="Small"/>
  </r>
  <r>
    <x v="288"/>
    <n v="42"/>
    <n v="76.19"/>
    <n v="3"/>
    <n v="3199.98"/>
    <d v="2003-11-19T00:00:00"/>
    <s v="Shipped"/>
    <n v="4"/>
    <s v="Nov"/>
    <n v="2003"/>
    <s v="Motorcycles"/>
    <n v="69"/>
    <x v="64"/>
    <s v="Euro Shopping Channel"/>
    <s v="+2125559493"/>
    <s v="C/ Moralzarzal, 86"/>
    <s v="Madrid"/>
    <m/>
    <n v="28034"/>
    <s v="Spain"/>
    <s v="EMEA"/>
    <s v="Freyre"/>
    <x v="20"/>
    <s v="Medium"/>
  </r>
  <r>
    <x v="9"/>
    <n v="21"/>
    <n v="63.72"/>
    <n v="11"/>
    <n v="1338.12"/>
    <d v="2004-01-15T00:00:00"/>
    <s v="Shipped"/>
    <n v="1"/>
    <s v="Jan"/>
    <n v="2004"/>
    <s v="Motorcycles"/>
    <n v="69"/>
    <x v="64"/>
    <s v="Auto Canal Petit"/>
    <s v="+2125559494"/>
    <s v="25, rue Lauriston"/>
    <s v="Paris"/>
    <m/>
    <n v="75016"/>
    <s v="France"/>
    <s v="EMEA"/>
    <s v="Perrier"/>
    <x v="7"/>
    <s v="Small"/>
  </r>
  <r>
    <x v="148"/>
    <n v="37"/>
    <n v="80.34"/>
    <n v="4"/>
    <n v="2972.58"/>
    <d v="2004-02-21T00:00:00"/>
    <s v="Shipped"/>
    <n v="1"/>
    <s v="Feb"/>
    <n v="2004"/>
    <s v="Motorcycles"/>
    <n v="69"/>
    <x v="64"/>
    <s v="Daedalus Designs Imports"/>
    <s v="+2125559495"/>
    <s v="184, chausse de Tournai"/>
    <s v="Lille"/>
    <m/>
    <n v="59000"/>
    <s v="France"/>
    <s v="EMEA"/>
    <s v="Rance"/>
    <x v="5"/>
    <s v="Small"/>
  </r>
  <r>
    <x v="11"/>
    <n v="26"/>
    <n v="79.650000000000006"/>
    <n v="4"/>
    <n v="2070.9"/>
    <d v="2004-04-05T00:00:00"/>
    <s v="Shipped"/>
    <n v="2"/>
    <s v="Apr"/>
    <n v="2004"/>
    <s v="Motorcycles"/>
    <n v="69"/>
    <x v="64"/>
    <s v="Vitachrome Inc."/>
    <s v="+2125559496"/>
    <s v="2678 Kingston Rd. Suite 101"/>
    <s v="NYC"/>
    <s v="NY"/>
    <n v="10022"/>
    <s v="USA"/>
    <s v="NA"/>
    <s v="Frick"/>
    <x v="9"/>
    <s v="Small"/>
  </r>
  <r>
    <x v="268"/>
    <n v="47"/>
    <n v="65.8"/>
    <n v="8"/>
    <n v="3092.6"/>
    <d v="2004-05-26T00:00:00"/>
    <s v="Shipped"/>
    <n v="2"/>
    <s v="May"/>
    <n v="2004"/>
    <s v="Motorcycles"/>
    <n v="69"/>
    <x v="64"/>
    <s v="Auto Canal Petit"/>
    <s v="+2125559497"/>
    <s v="25, rue Lauriston"/>
    <s v="Paris"/>
    <m/>
    <n v="75016"/>
    <s v="France"/>
    <s v="EMEA"/>
    <s v="Perrier"/>
    <x v="7"/>
    <s v="Medium"/>
  </r>
  <r>
    <x v="275"/>
    <n v="37"/>
    <n v="65.099999999999994"/>
    <n v="6"/>
    <n v="2408.6999999999998"/>
    <d v="2004-06-30T00:00:00"/>
    <s v="Shipped"/>
    <n v="2"/>
    <s v="Jun"/>
    <n v="2004"/>
    <s v="Motorcycles"/>
    <n v="69"/>
    <x v="64"/>
    <s v="Gifts4AllAges.com"/>
    <s v="+2125559498"/>
    <s v="8616 Spinnaker Dr."/>
    <s v="Boston"/>
    <s v="MA"/>
    <n v="51003"/>
    <s v="USA"/>
    <s v="NA"/>
    <s v="Yoshido"/>
    <x v="4"/>
    <s v="Small"/>
  </r>
  <r>
    <x v="115"/>
    <n v="46"/>
    <n v="75.489999999999995"/>
    <n v="12"/>
    <n v="3472.54"/>
    <d v="2004-08-02T00:00:00"/>
    <s v="Shipped"/>
    <n v="3"/>
    <s v="Aug"/>
    <n v="2004"/>
    <s v="Motorcycles"/>
    <n v="69"/>
    <x v="64"/>
    <s v="Online Mini Collectables"/>
    <s v="+2125559499"/>
    <s v="7635 Spinnaker Dr."/>
    <s v="Brickhaven"/>
    <s v="MA"/>
    <n v="58339"/>
    <s v="USA"/>
    <s v="NA"/>
    <s v="Barajas"/>
    <x v="57"/>
    <s v="Medium"/>
  </r>
  <r>
    <x v="15"/>
    <n v="38"/>
    <n v="59.56"/>
    <n v="3"/>
    <n v="2263.2800000000002"/>
    <d v="2004-08-27T00:00:00"/>
    <s v="Shipped"/>
    <n v="3"/>
    <s v="Aug"/>
    <n v="2004"/>
    <s v="Motorcycles"/>
    <n v="69"/>
    <x v="64"/>
    <s v="Marta's Replicas Co."/>
    <s v="+2125559500"/>
    <s v="39323 Spinnaker Dr."/>
    <s v="Cambridge"/>
    <s v="MA"/>
    <n v="51247"/>
    <s v="USA"/>
    <s v="NA"/>
    <s v="Hernandez"/>
    <x v="12"/>
    <s v="Small"/>
  </r>
  <r>
    <x v="16"/>
    <n v="33"/>
    <n v="66.489999999999995"/>
    <n v="6"/>
    <n v="2194.1699999999996"/>
    <d v="2004-09-30T00:00:00"/>
    <s v="Shipped"/>
    <n v="3"/>
    <s v="Sep"/>
    <n v="2004"/>
    <s v="Motorcycles"/>
    <n v="69"/>
    <x v="64"/>
    <s v="Toys of Finland, Co."/>
    <s v="+2125559501"/>
    <s v="Keskuskatu 45"/>
    <s v="Helsinki"/>
    <m/>
    <n v="21240"/>
    <s v="Finland"/>
    <s v="EMEA"/>
    <s v="Karttunen"/>
    <x v="13"/>
    <s v="Small"/>
  </r>
  <r>
    <x v="17"/>
    <n v="24"/>
    <n v="56.1"/>
    <n v="2"/>
    <n v="1346.4"/>
    <d v="2004-10-15T00:00:00"/>
    <s v="Shipped"/>
    <n v="4"/>
    <s v="Oct"/>
    <n v="2004"/>
    <s v="Motorcycles"/>
    <n v="69"/>
    <x v="64"/>
    <s v="Baane Mini Imports"/>
    <s v="+2125559502"/>
    <s v="Erling Skakkes gate 78"/>
    <s v="Stavern"/>
    <m/>
    <n v="4110"/>
    <s v="Norway"/>
    <s v="EMEA"/>
    <s v="Bergulfsen"/>
    <x v="14"/>
    <s v="Small"/>
  </r>
  <r>
    <x v="149"/>
    <n v="31"/>
    <n v="81.73"/>
    <n v="7"/>
    <n v="2533.63"/>
    <d v="2004-11-03T00:00:00"/>
    <s v="Shipped"/>
    <n v="4"/>
    <s v="Nov"/>
    <n v="2004"/>
    <s v="Motorcycles"/>
    <n v="69"/>
    <x v="64"/>
    <s v="Microscale Inc."/>
    <s v="+2125559503"/>
    <s v="5290 North Pendale Street Suite 200"/>
    <s v="NYC"/>
    <s v="NY"/>
    <n v="10022"/>
    <s v="USA"/>
    <s v="NA"/>
    <s v="Kuo"/>
    <x v="64"/>
    <s v="Small"/>
  </r>
  <r>
    <x v="272"/>
    <n v="42"/>
    <n v="81.03"/>
    <n v="1"/>
    <n v="3403.26"/>
    <d v="2004-11-16T00:00:00"/>
    <s v="Shipped"/>
    <n v="4"/>
    <s v="Nov"/>
    <n v="2004"/>
    <s v="Motorcycles"/>
    <n v="69"/>
    <x v="64"/>
    <s v="Cruz &amp; Sons Co."/>
    <s v="+2125559504"/>
    <s v="15 McCallum Street - NatWest Center #13-03"/>
    <s v="Makati City"/>
    <m/>
    <s v="1227 MM"/>
    <s v="Philippines"/>
    <s v="Japan"/>
    <s v="Cruz"/>
    <x v="53"/>
    <s v="Medium"/>
  </r>
  <r>
    <x v="20"/>
    <n v="32"/>
    <n v="100"/>
    <n v="6"/>
    <n v="3200"/>
    <d v="2004-11-24T00:00:00"/>
    <s v="Shipped"/>
    <n v="4"/>
    <s v="Nov"/>
    <n v="2004"/>
    <s v="Motorcycles"/>
    <n v="69"/>
    <x v="64"/>
    <s v="Salzburg Collectables"/>
    <s v="+2125559505"/>
    <s v="Geislweg 14"/>
    <s v="Salzburg"/>
    <m/>
    <n v="5020"/>
    <s v="Austria"/>
    <s v="EMEA"/>
    <s v="Pipps"/>
    <x v="16"/>
    <s v="Medium"/>
  </r>
  <r>
    <x v="273"/>
    <n v="41"/>
    <n v="70.650000000000006"/>
    <n v="3"/>
    <n v="2896.65"/>
    <d v="2004-12-07T00:00:00"/>
    <s v="Shipped"/>
    <n v="4"/>
    <s v="Dec"/>
    <n v="2004"/>
    <s v="Motorcycles"/>
    <n v="69"/>
    <x v="64"/>
    <s v="Euro Shopping Channel"/>
    <s v="+2125559506"/>
    <s v="C/ Moralzarzal, 86"/>
    <s v="Madrid"/>
    <m/>
    <n v="28034"/>
    <s v="Spain"/>
    <s v="EMEA"/>
    <s v="Freyre"/>
    <x v="20"/>
    <s v="Small"/>
  </r>
  <r>
    <x v="120"/>
    <n v="43"/>
    <n v="61.23"/>
    <n v="14"/>
    <n v="2632.89"/>
    <d v="2005-01-06T00:00:00"/>
    <s v="Shipped"/>
    <n v="1"/>
    <s v="Jan"/>
    <n v="2005"/>
    <s v="Motorcycles"/>
    <n v="69"/>
    <x v="64"/>
    <s v="Suominen Souveniers"/>
    <s v="+2125559507"/>
    <s v="Software Engineering Center, SEC Oy"/>
    <s v="Espoo"/>
    <m/>
    <s v="FIN-02271"/>
    <s v="Finland"/>
    <s v="EMEA"/>
    <s v="Suominen"/>
    <x v="58"/>
    <s v="Small"/>
  </r>
  <r>
    <x v="22"/>
    <n v="20"/>
    <n v="100"/>
    <n v="14"/>
    <n v="2000"/>
    <d v="2005-02-03T00:00:00"/>
    <s v="Shipped"/>
    <n v="1"/>
    <s v="Feb"/>
    <n v="2005"/>
    <s v="Motorcycles"/>
    <n v="69"/>
    <x v="64"/>
    <s v="La Rochelle Gifts"/>
    <s v="+2125559508"/>
    <s v="67, rue des Cinquante Otages"/>
    <s v="Nantes"/>
    <m/>
    <n v="44000"/>
    <s v="France"/>
    <s v="EMEA"/>
    <s v="Labrune"/>
    <x v="11"/>
    <s v="Small"/>
  </r>
  <r>
    <x v="190"/>
    <n v="35"/>
    <n v="65.13"/>
    <n v="4"/>
    <n v="2279.5499999999997"/>
    <d v="2005-03-04T00:00:00"/>
    <s v="Shipped"/>
    <n v="1"/>
    <s v="Mar"/>
    <n v="2005"/>
    <s v="Motorcycles"/>
    <n v="69"/>
    <x v="64"/>
    <s v="Mini Gifts Distributors Ltd."/>
    <s v="+2125559509"/>
    <s v="5677 Strong St."/>
    <s v="San Rafael"/>
    <s v="CA"/>
    <n v="97562"/>
    <s v="USA"/>
    <s v="NA"/>
    <s v="Nelson"/>
    <x v="33"/>
    <s v="Small"/>
  </r>
  <r>
    <x v="24"/>
    <n v="27"/>
    <n v="79.650000000000006"/>
    <n v="4"/>
    <n v="2150.5500000000002"/>
    <d v="2005-04-08T00:00:00"/>
    <s v="Shipped"/>
    <n v="2"/>
    <s v="Apr"/>
    <n v="2005"/>
    <s v="Motorcycles"/>
    <n v="69"/>
    <x v="64"/>
    <s v="UK Collectables, Ltd."/>
    <s v="+2125559510"/>
    <s v="Berkeley Gardens 12  Brewery"/>
    <s v="Liverpool"/>
    <m/>
    <s v="WX1 6LT"/>
    <s v="UK"/>
    <s v="EMEA"/>
    <s v="Devon"/>
    <x v="19"/>
    <s v="Small"/>
  </r>
  <r>
    <x v="210"/>
    <n v="43"/>
    <n v="78.150000000000006"/>
    <n v="11"/>
    <n v="3360.4500000000003"/>
    <d v="2003-03-18T00:00:00"/>
    <s v="Shipped"/>
    <n v="1"/>
    <s v="Mar"/>
    <n v="2003"/>
    <s v="Classic Cars"/>
    <n v="90"/>
    <x v="65"/>
    <s v="AV Stores, Co."/>
    <s v="+2125559511"/>
    <s v="Fauntleroy Circus"/>
    <s v="Manchester"/>
    <m/>
    <s v="EC2 5NT"/>
    <s v="UK"/>
    <s v="EMEA"/>
    <s v="Ashworth"/>
    <x v="62"/>
    <s v="Medium"/>
  </r>
  <r>
    <x v="237"/>
    <n v="32"/>
    <n v="72.7"/>
    <n v="10"/>
    <n v="2326.4"/>
    <d v="2003-05-21T00:00:00"/>
    <s v="Shipped"/>
    <n v="2"/>
    <s v="May"/>
    <n v="2003"/>
    <s v="Classic Cars"/>
    <n v="90"/>
    <x v="65"/>
    <s v="Signal Gift Stores"/>
    <s v="+2125559512"/>
    <s v="8489 Strong St."/>
    <s v="Las Vegas"/>
    <s v="NV"/>
    <n v="83030"/>
    <s v="USA"/>
    <s v="NA"/>
    <s v="King"/>
    <x v="49"/>
    <s v="Small"/>
  </r>
  <r>
    <x v="179"/>
    <n v="21"/>
    <n v="73.599999999999994"/>
    <n v="4"/>
    <n v="1545.6"/>
    <d v="2003-09-11T00:00:00"/>
    <s v="Shipped"/>
    <n v="3"/>
    <s v="Sep"/>
    <n v="2003"/>
    <s v="Classic Cars"/>
    <n v="90"/>
    <x v="65"/>
    <s v="Anna's Decorations, Ltd"/>
    <s v="+2125559513"/>
    <s v="201 Miller Street Level 15"/>
    <s v="North Sydney"/>
    <s v="NSW"/>
    <n v="2060"/>
    <s v="Australia"/>
    <s v="APAC"/>
    <s v="O'Hara"/>
    <x v="35"/>
    <s v="Small"/>
  </r>
  <r>
    <x v="180"/>
    <n v="20"/>
    <n v="100"/>
    <n v="3"/>
    <n v="2000"/>
    <d v="2003-10-17T00:00:00"/>
    <s v="Shipped"/>
    <n v="4"/>
    <s v="Oct"/>
    <n v="2003"/>
    <s v="Classic Cars"/>
    <n v="90"/>
    <x v="65"/>
    <s v="Heintze Collectables"/>
    <s v="+2125559514"/>
    <s v="Smagsloget 45"/>
    <s v="Aaarhus"/>
    <m/>
    <n v="8200"/>
    <s v="Denmark"/>
    <s v="EMEA"/>
    <s v="Ibsen"/>
    <x v="63"/>
    <s v="Small"/>
  </r>
  <r>
    <x v="213"/>
    <n v="22"/>
    <n v="74.510000000000005"/>
    <n v="1"/>
    <n v="1639.22"/>
    <d v="2003-11-05T00:00:00"/>
    <s v="Shipped"/>
    <n v="4"/>
    <s v="Nov"/>
    <n v="2003"/>
    <s v="Classic Cars"/>
    <n v="90"/>
    <x v="65"/>
    <s v="Gift Depot Inc."/>
    <s v="+2125559515"/>
    <s v="25593 South Bay Ln."/>
    <s v="Bridgewater"/>
    <s v="CT"/>
    <n v="97562"/>
    <s v="USA"/>
    <s v="NA"/>
    <s v="King"/>
    <x v="3"/>
    <s v="Small"/>
  </r>
  <r>
    <x v="199"/>
    <n v="36"/>
    <n v="73.599999999999994"/>
    <n v="14"/>
    <n v="2649.6"/>
    <d v="2003-11-12T00:00:00"/>
    <s v="Shipped"/>
    <n v="4"/>
    <s v="Nov"/>
    <n v="2003"/>
    <s v="Classic Cars"/>
    <n v="90"/>
    <x v="65"/>
    <s v="Mini Gifts Distributors Ltd."/>
    <s v="+2125559516"/>
    <s v="5677 Strong St."/>
    <s v="San Rafael"/>
    <s v="CA"/>
    <n v="97562"/>
    <s v="USA"/>
    <s v="NA"/>
    <s v="Nelson"/>
    <x v="33"/>
    <s v="Small"/>
  </r>
  <r>
    <x v="172"/>
    <n v="46"/>
    <n v="83.6"/>
    <n v="2"/>
    <n v="3845.6"/>
    <d v="2003-11-20T00:00:00"/>
    <s v="Shipped"/>
    <n v="4"/>
    <s v="Nov"/>
    <n v="2003"/>
    <s v="Classic Cars"/>
    <n v="90"/>
    <x v="65"/>
    <s v="Online Diecast Creations Co."/>
    <s v="+2125559517"/>
    <s v="2304 Long Airport Avenue"/>
    <s v="Nashua"/>
    <s v="NH"/>
    <n v="62005"/>
    <s v="USA"/>
    <s v="NA"/>
    <s v="Young"/>
    <x v="33"/>
    <s v="Medium"/>
  </r>
  <r>
    <x v="182"/>
    <n v="47"/>
    <n v="96.32"/>
    <n v="8"/>
    <n v="4527.04"/>
    <d v="2003-12-02T00:00:00"/>
    <s v="Shipped"/>
    <n v="4"/>
    <s v="Dec"/>
    <n v="2003"/>
    <s v="Classic Cars"/>
    <n v="90"/>
    <x v="65"/>
    <s v="Muscle Machine Inc"/>
    <s v="+2125559518"/>
    <s v="4092 Furth Circle Suite 400"/>
    <s v="NYC"/>
    <s v="NY"/>
    <n v="10022"/>
    <s v="USA"/>
    <s v="NA"/>
    <s v="Young"/>
    <x v="59"/>
    <s v="Medium"/>
  </r>
  <r>
    <x v="157"/>
    <n v="45"/>
    <n v="88.14"/>
    <n v="1"/>
    <n v="3966.3"/>
    <d v="2004-01-16T00:00:00"/>
    <s v="Shipped"/>
    <n v="1"/>
    <s v="Jan"/>
    <n v="2004"/>
    <s v="Classic Cars"/>
    <n v="90"/>
    <x v="65"/>
    <s v="Euro Shopping Channel"/>
    <s v="+2125559519"/>
    <s v="C/ Moralzarzal, 86"/>
    <s v="Madrid"/>
    <m/>
    <n v="28034"/>
    <s v="Spain"/>
    <s v="EMEA"/>
    <s v="Freyre"/>
    <x v="20"/>
    <s v="Medium"/>
  </r>
  <r>
    <x v="202"/>
    <n v="47"/>
    <n v="88.14"/>
    <n v="14"/>
    <n v="4142.58"/>
    <d v="2004-03-02T00:00:00"/>
    <s v="Shipped"/>
    <n v="1"/>
    <s v="Mar"/>
    <n v="2004"/>
    <s v="Classic Cars"/>
    <n v="90"/>
    <x v="65"/>
    <s v="Saveley &amp; Henriot, Co."/>
    <s v="+2125559520"/>
    <s v="2, rue du Commerce"/>
    <s v="Lyon"/>
    <m/>
    <n v="69004"/>
    <s v="France"/>
    <s v="EMEA"/>
    <s v="Saveley"/>
    <x v="27"/>
    <s v="Medium"/>
  </r>
  <r>
    <x v="215"/>
    <n v="47"/>
    <n v="94.5"/>
    <n v="6"/>
    <n v="4441.5"/>
    <d v="2004-04-13T00:00:00"/>
    <s v="Shipped"/>
    <n v="2"/>
    <s v="Apr"/>
    <n v="2004"/>
    <s v="Classic Cars"/>
    <n v="90"/>
    <x v="65"/>
    <s v="Mini Caravy"/>
    <s v="+2125559521"/>
    <s v="24, place Kluber"/>
    <s v="Strasbourg"/>
    <m/>
    <n v="67000"/>
    <s v="France"/>
    <s v="EMEA"/>
    <s v="Citeaux"/>
    <x v="66"/>
    <s v="Medium"/>
  </r>
  <r>
    <x v="283"/>
    <n v="38"/>
    <n v="87.24"/>
    <n v="3"/>
    <n v="3315.12"/>
    <d v="2004-07-07T00:00:00"/>
    <s v="Shipped"/>
    <n v="3"/>
    <s v="Jul"/>
    <n v="2004"/>
    <s v="Classic Cars"/>
    <n v="90"/>
    <x v="65"/>
    <s v="Muscle Machine Inc"/>
    <s v="+2125559522"/>
    <s v="4092 Furth Circle Suite 400"/>
    <s v="NYC"/>
    <s v="NY"/>
    <n v="10022"/>
    <s v="USA"/>
    <s v="NA"/>
    <s v="Young"/>
    <x v="59"/>
    <s v="Medium"/>
  </r>
  <r>
    <x v="284"/>
    <n v="49"/>
    <n v="79.97"/>
    <n v="3"/>
    <n v="3918.5299999999997"/>
    <d v="2004-08-09T00:00:00"/>
    <s v="Shipped"/>
    <n v="3"/>
    <s v="Aug"/>
    <n v="2004"/>
    <s v="Classic Cars"/>
    <n v="90"/>
    <x v="65"/>
    <s v="Euro Shopping Channel"/>
    <s v="+2125559523"/>
    <s v="C/ Moralzarzal, 86"/>
    <s v="Madrid"/>
    <m/>
    <n v="28034"/>
    <s v="Spain"/>
    <s v="EMEA"/>
    <s v="Freyre"/>
    <x v="20"/>
    <s v="Medium"/>
  </r>
  <r>
    <x v="216"/>
    <n v="35"/>
    <n v="80.87"/>
    <n v="9"/>
    <n v="2830.4500000000003"/>
    <d v="2004-09-01T00:00:00"/>
    <s v="Shipped"/>
    <n v="3"/>
    <s v="Sep"/>
    <n v="2004"/>
    <s v="Classic Cars"/>
    <n v="90"/>
    <x v="65"/>
    <s v="Handji Gifts&amp; Co"/>
    <s v="+2125559524"/>
    <s v="Village Close - 106 Linden Road Sandown 2nd Floor"/>
    <s v="Singapore"/>
    <m/>
    <n v="69045"/>
    <s v="Singapore"/>
    <s v="APAC"/>
    <s v="Victorino"/>
    <x v="52"/>
    <s v="Small"/>
  </r>
  <r>
    <x v="239"/>
    <n v="49"/>
    <n v="100"/>
    <n v="5"/>
    <n v="4900"/>
    <d v="2003-10-06T00:00:00"/>
    <s v="Shipped"/>
    <n v="4"/>
    <s v="Oct"/>
    <n v="2003"/>
    <s v="Classic Cars"/>
    <n v="90"/>
    <x v="65"/>
    <s v="UK Collectables, Ltd."/>
    <s v="+2125559525"/>
    <s v="Berkeley Gardens 12  Brewery"/>
    <s v="Liverpool"/>
    <m/>
    <s v="WX1 6LT"/>
    <s v="UK"/>
    <s v="EMEA"/>
    <s v="Devon"/>
    <x v="19"/>
    <s v="Medium"/>
  </r>
  <r>
    <x v="217"/>
    <n v="28"/>
    <n v="93.6"/>
    <n v="4"/>
    <n v="2620.7999999999997"/>
    <d v="2004-10-16T00:00:00"/>
    <s v="Shipped"/>
    <n v="4"/>
    <s v="Oct"/>
    <n v="2004"/>
    <s v="Classic Cars"/>
    <n v="90"/>
    <x v="65"/>
    <s v="Euro Shopping Channel"/>
    <s v="+2125559526"/>
    <s v="C/ Moralzarzal, 86"/>
    <s v="Madrid"/>
    <m/>
    <n v="28034"/>
    <s v="Spain"/>
    <s v="EMEA"/>
    <s v="Freyre"/>
    <x v="20"/>
    <s v="Small"/>
  </r>
  <r>
    <x v="175"/>
    <n v="30"/>
    <n v="72.7"/>
    <n v="1"/>
    <n v="2181"/>
    <d v="2004-11-04T00:00:00"/>
    <s v="Shipped"/>
    <n v="4"/>
    <s v="Nov"/>
    <n v="2004"/>
    <s v="Classic Cars"/>
    <n v="90"/>
    <x v="65"/>
    <s v="FunGiftIdeas.com"/>
    <s v="+2125559527"/>
    <s v="1785 First Street"/>
    <s v="New Bedford"/>
    <s v="MA"/>
    <n v="50553"/>
    <s v="USA"/>
    <s v="NA"/>
    <s v="Benitez"/>
    <x v="18"/>
    <s v="Small"/>
  </r>
  <r>
    <x v="206"/>
    <n v="39"/>
    <n v="86.72"/>
    <n v="7"/>
    <n v="3382.08"/>
    <d v="2004-11-17T00:00:00"/>
    <s v="Shipped"/>
    <n v="4"/>
    <s v="Nov"/>
    <n v="2004"/>
    <s v="Classic Cars"/>
    <n v="90"/>
    <x v="65"/>
    <s v="AV Stores, Co."/>
    <s v="+2125559528"/>
    <s v="Fauntleroy Circus"/>
    <s v="Manchester"/>
    <m/>
    <s v="EC2 5NT"/>
    <s v="UK"/>
    <s v="EMEA"/>
    <s v="Ashworth"/>
    <x v="62"/>
    <s v="Medium"/>
  </r>
  <r>
    <x v="207"/>
    <n v="25"/>
    <n v="100"/>
    <n v="1"/>
    <n v="2500"/>
    <d v="2004-11-29T00:00:00"/>
    <s v="Shipped"/>
    <n v="4"/>
    <s v="Nov"/>
    <n v="2004"/>
    <s v="Classic Cars"/>
    <n v="90"/>
    <x v="65"/>
    <s v="Signal Gift Stores"/>
    <s v="+2125559529"/>
    <s v="8489 Strong St."/>
    <s v="Las Vegas"/>
    <s v="NV"/>
    <n v="83030"/>
    <s v="USA"/>
    <s v="NA"/>
    <s v="King"/>
    <x v="49"/>
    <s v="Small"/>
  </r>
  <r>
    <x v="289"/>
    <n v="40"/>
    <n v="100"/>
    <n v="2"/>
    <n v="4000"/>
    <d v="2005-01-19T00:00:00"/>
    <s v="Shipped"/>
    <n v="1"/>
    <s v="Jan"/>
    <n v="2005"/>
    <s v="Classic Cars"/>
    <n v="90"/>
    <x v="65"/>
    <s v="Mini Gifts Distributors Ltd."/>
    <s v="+2125559530"/>
    <s v="5677 Strong St."/>
    <s v="San Rafael"/>
    <s v="CA"/>
    <n v="97562"/>
    <s v="USA"/>
    <s v="NA"/>
    <s v="Nelson"/>
    <x v="33"/>
    <s v="Medium"/>
  </r>
  <r>
    <x v="208"/>
    <n v="36"/>
    <n v="37.5"/>
    <n v="6"/>
    <n v="1350"/>
    <d v="2005-02-16T00:00:00"/>
    <s v="Shipped"/>
    <n v="1"/>
    <s v="Feb"/>
    <n v="2005"/>
    <s v="Classic Cars"/>
    <n v="90"/>
    <x v="65"/>
    <s v="Euro Shopping Channel"/>
    <s v="+2125559531"/>
    <s v="C/ Moralzarzal, 86"/>
    <s v="Madrid"/>
    <m/>
    <n v="28034"/>
    <s v="Spain"/>
    <s v="EMEA"/>
    <s v="Freyre"/>
    <x v="20"/>
    <s v="Small"/>
  </r>
  <r>
    <x v="221"/>
    <n v="76"/>
    <n v="94.5"/>
    <n v="6"/>
    <n v="7182"/>
    <d v="2005-04-22T00:00:00"/>
    <s v="On Hold"/>
    <n v="2"/>
    <s v="Apr"/>
    <n v="2005"/>
    <s v="Classic Cars"/>
    <n v="90"/>
    <x v="65"/>
    <s v="The Sharp Gifts Warehouse"/>
    <s v="+2125559532"/>
    <s v="3086 Ingle Ln."/>
    <s v="San Jose"/>
    <s v="CA"/>
    <n v="94217"/>
    <s v="USA"/>
    <s v="NA"/>
    <s v="Frick"/>
    <x v="49"/>
    <s v="Large"/>
  </r>
  <r>
    <x v="242"/>
    <n v="39"/>
    <n v="100"/>
    <n v="9"/>
    <n v="3900"/>
    <d v="2005-05-29T00:00:00"/>
    <s v="In Process"/>
    <n v="2"/>
    <s v="May"/>
    <n v="2005"/>
    <s v="Classic Cars"/>
    <n v="90"/>
    <x v="65"/>
    <s v="Souveniers And Things Co."/>
    <s v="+2125559533"/>
    <s v="Monitor Money Building, 815 Pacific Hwy Level 6"/>
    <s v="Chatswood"/>
    <s v="NSW"/>
    <n v="2067"/>
    <s v="Australia"/>
    <s v="APAC"/>
    <s v="Huxley"/>
    <x v="17"/>
    <s v="Medium"/>
  </r>
  <r>
    <x v="150"/>
    <n v="44"/>
    <n v="39.6"/>
    <n v="10"/>
    <n v="1742.4"/>
    <d v="2003-01-31T00:00:00"/>
    <s v="Shipped"/>
    <n v="1"/>
    <s v="Jan"/>
    <n v="2003"/>
    <s v="Classic Cars"/>
    <n v="35"/>
    <x v="66"/>
    <s v="Euro Shopping Channel"/>
    <s v="+2125559534"/>
    <s v="C/ Moralzarzal, 86"/>
    <s v="Madrid"/>
    <m/>
    <n v="28034"/>
    <s v="Spain"/>
    <s v="EMEA"/>
    <s v="Freyre"/>
    <x v="20"/>
    <s v="Small"/>
  </r>
  <r>
    <x v="90"/>
    <n v="24"/>
    <n v="30.06"/>
    <n v="1"/>
    <n v="721.43999999999994"/>
    <d v="2003-04-01T00:00:00"/>
    <s v="Shipped"/>
    <n v="2"/>
    <s v="Apr"/>
    <n v="2003"/>
    <s v="Classic Cars"/>
    <n v="35"/>
    <x v="66"/>
    <s v="La Corne D'abondance, Co."/>
    <s v="+2125559535"/>
    <s v="265, boulevard Charonne"/>
    <s v="Paris"/>
    <m/>
    <n v="75012"/>
    <s v="France"/>
    <s v="EMEA"/>
    <s v="Bertrand"/>
    <x v="50"/>
    <s v="Small"/>
  </r>
  <r>
    <x v="124"/>
    <n v="39"/>
    <n v="38.19"/>
    <n v="12"/>
    <n v="1489.4099999999999"/>
    <d v="2003-06-03T00:00:00"/>
    <s v="Shipped"/>
    <n v="2"/>
    <s v="Jun"/>
    <n v="2003"/>
    <s v="Classic Cars"/>
    <n v="35"/>
    <x v="66"/>
    <s v="Muscle Machine Inc"/>
    <s v="+2125559536"/>
    <s v="4092 Furth Circle Suite 400"/>
    <s v="NYC"/>
    <s v="NY"/>
    <n v="10022"/>
    <s v="USA"/>
    <s v="NA"/>
    <s v="Young"/>
    <x v="59"/>
    <s v="Small"/>
  </r>
  <r>
    <x v="163"/>
    <n v="21"/>
    <n v="42.43"/>
    <n v="6"/>
    <n v="891.03"/>
    <d v="2003-08-01T00:00:00"/>
    <s v="Shipped"/>
    <n v="3"/>
    <s v="Aug"/>
    <n v="2003"/>
    <s v="Classic Cars"/>
    <n v="35"/>
    <x v="66"/>
    <s v="Suominen Souveniers"/>
    <s v="+2125559537"/>
    <s v="Software Engineering Center, SEC Oy"/>
    <s v="Espoo"/>
    <m/>
    <s v="FIN-02271"/>
    <s v="Finland"/>
    <s v="EMEA"/>
    <s v="Suominen"/>
    <x v="58"/>
    <s v="Small"/>
  </r>
  <r>
    <x v="164"/>
    <n v="30"/>
    <n v="40.31"/>
    <n v="4"/>
    <n v="1209.3000000000002"/>
    <d v="2003-09-21T00:00:00"/>
    <s v="Shipped"/>
    <n v="3"/>
    <s v="Sep"/>
    <n v="2003"/>
    <s v="Classic Cars"/>
    <n v="35"/>
    <x v="66"/>
    <s v="Oulu Toy Supplies, Inc."/>
    <s v="+2125559538"/>
    <s v="Torikatu 38"/>
    <s v="Oulu"/>
    <m/>
    <n v="90110"/>
    <s v="Finland"/>
    <s v="EMEA"/>
    <s v="Koskitalo"/>
    <x v="48"/>
    <s v="Small"/>
  </r>
  <r>
    <x v="127"/>
    <n v="27"/>
    <n v="31.82"/>
    <n v="13"/>
    <n v="859.14"/>
    <d v="2003-10-22T00:00:00"/>
    <s v="Shipped"/>
    <n v="4"/>
    <s v="Oct"/>
    <n v="2003"/>
    <s v="Classic Cars"/>
    <n v="35"/>
    <x v="66"/>
    <s v="Dragon Souveniers, Ltd."/>
    <s v="+2125559539"/>
    <s v="Bronz Sok., Bronz Apt. 3/6 Tesvikiye"/>
    <s v="Singapore"/>
    <m/>
    <n v="79903"/>
    <s v="Singapore"/>
    <s v="Japan"/>
    <s v="Natividad"/>
    <x v="23"/>
    <s v="Small"/>
  </r>
  <r>
    <x v="92"/>
    <n v="37"/>
    <n v="31.12"/>
    <n v="2"/>
    <n v="1151.44"/>
    <d v="2003-11-06T00:00:00"/>
    <s v="Shipped"/>
    <n v="4"/>
    <s v="Nov"/>
    <n v="2003"/>
    <s v="Classic Cars"/>
    <n v="35"/>
    <x v="66"/>
    <s v="Stylish Desk Decors, Co."/>
    <s v="+2125559540"/>
    <s v="35 King George"/>
    <s v="London"/>
    <m/>
    <s v="WX3 6FW"/>
    <s v="UK"/>
    <s v="EMEA"/>
    <s v="Brown"/>
    <x v="41"/>
    <s v="Small"/>
  </r>
  <r>
    <x v="165"/>
    <n v="42"/>
    <n v="31.82"/>
    <n v="7"/>
    <n v="1336.44"/>
    <d v="2003-11-14T00:00:00"/>
    <s v="Shipped"/>
    <n v="4"/>
    <s v="Nov"/>
    <n v="2003"/>
    <s v="Classic Cars"/>
    <n v="35"/>
    <x v="66"/>
    <s v="Iberia Gift Imports, Corp."/>
    <s v="+2125559541"/>
    <s v="C/ Romero, 33"/>
    <s v="Sevilla"/>
    <m/>
    <n v="41101"/>
    <s v="Spain"/>
    <s v="EMEA"/>
    <s v="Roel"/>
    <x v="65"/>
    <s v="Small"/>
  </r>
  <r>
    <x v="166"/>
    <n v="32"/>
    <n v="28.29"/>
    <n v="7"/>
    <n v="905.28"/>
    <d v="2003-11-25T00:00:00"/>
    <s v="Shipped"/>
    <n v="4"/>
    <s v="Nov"/>
    <n v="2003"/>
    <s v="Classic Cars"/>
    <n v="35"/>
    <x v="66"/>
    <s v="Mini Classics"/>
    <s v="+2125559542"/>
    <s v="3758 North Pendale Street"/>
    <s v="White Plains"/>
    <s v="NY"/>
    <n v="24067"/>
    <s v="USA"/>
    <s v="NA"/>
    <s v="Frick"/>
    <x v="29"/>
    <s v="Small"/>
  </r>
  <r>
    <x v="93"/>
    <n v="42"/>
    <n v="29.7"/>
    <n v="8"/>
    <n v="1247.3999999999999"/>
    <d v="2003-12-09T00:00:00"/>
    <s v="Shipped"/>
    <n v="4"/>
    <s v="Dec"/>
    <n v="2003"/>
    <s v="Classic Cars"/>
    <n v="35"/>
    <x v="66"/>
    <s v="Diecast Collectables"/>
    <s v="+2125559543"/>
    <s v="6251 Ingle Ln."/>
    <s v="Boston"/>
    <s v="MA"/>
    <n v="51003"/>
    <s v="USA"/>
    <s v="NA"/>
    <s v="Franco"/>
    <x v="33"/>
    <s v="Small"/>
  </r>
  <r>
    <x v="167"/>
    <n v="21"/>
    <n v="40.31"/>
    <n v="3"/>
    <n v="846.51"/>
    <d v="2004-02-10T00:00:00"/>
    <s v="Shipped"/>
    <n v="1"/>
    <s v="Feb"/>
    <n v="2004"/>
    <s v="Classic Cars"/>
    <n v="35"/>
    <x v="66"/>
    <s v="Signal Collectibles Ltd."/>
    <s v="+2125559544"/>
    <s v="2793 Furth Circle"/>
    <s v="Brisbane"/>
    <s v="CA"/>
    <n v="94217"/>
    <s v="USA"/>
    <s v="NA"/>
    <s v="Taylor"/>
    <x v="49"/>
    <s v="Small"/>
  </r>
  <r>
    <x v="95"/>
    <n v="33"/>
    <n v="32.880000000000003"/>
    <n v="2"/>
    <n v="1085.0400000000002"/>
    <d v="2004-03-11T00:00:00"/>
    <s v="Shipped"/>
    <n v="1"/>
    <s v="Mar"/>
    <n v="2004"/>
    <s v="Classic Cars"/>
    <n v="35"/>
    <x v="66"/>
    <s v="Mini Gifts Distributors Ltd."/>
    <s v="+2125559545"/>
    <s v="5677 Strong St."/>
    <s v="San Rafael"/>
    <s v="CA"/>
    <n v="97562"/>
    <s v="USA"/>
    <s v="NA"/>
    <s v="Nelson"/>
    <x v="33"/>
    <s v="Small"/>
  </r>
  <r>
    <x v="168"/>
    <n v="49"/>
    <n v="36.07"/>
    <n v="6"/>
    <n v="1767.43"/>
    <d v="2004-05-05T00:00:00"/>
    <s v="Shipped"/>
    <n v="2"/>
    <s v="May"/>
    <n v="2004"/>
    <s v="Classic Cars"/>
    <n v="35"/>
    <x v="66"/>
    <s v="Euro Shopping Channel"/>
    <s v="+2125559546"/>
    <s v="C/ Moralzarzal, 86"/>
    <s v="Madrid"/>
    <m/>
    <n v="28034"/>
    <s v="Spain"/>
    <s v="EMEA"/>
    <s v="Freyre"/>
    <x v="20"/>
    <s v="Small"/>
  </r>
  <r>
    <x v="96"/>
    <n v="31"/>
    <n v="33.24"/>
    <n v="5"/>
    <n v="1030.44"/>
    <d v="2004-06-15T00:00:00"/>
    <s v="Shipped"/>
    <n v="2"/>
    <s v="Jun"/>
    <n v="2004"/>
    <s v="Classic Cars"/>
    <n v="35"/>
    <x v="66"/>
    <s v="Handji Gifts&amp; Co"/>
    <s v="+2125559547"/>
    <s v="Village Close - 106 Linden Road Sandown 2nd Floor"/>
    <s v="Singapore"/>
    <m/>
    <n v="69045"/>
    <s v="Singapore"/>
    <s v="APAC"/>
    <s v="Victorino"/>
    <x v="52"/>
    <s v="Small"/>
  </r>
  <r>
    <x v="169"/>
    <n v="38"/>
    <n v="41.72"/>
    <n v="6"/>
    <n v="1585.36"/>
    <d v="2004-07-20T00:00:00"/>
    <s v="Shipped"/>
    <n v="3"/>
    <s v="Jul"/>
    <n v="2004"/>
    <s v="Classic Cars"/>
    <n v="35"/>
    <x v="66"/>
    <s v="Mini Gifts Distributors Ltd."/>
    <s v="+2125559548"/>
    <s v="5677 Strong St."/>
    <s v="San Rafael"/>
    <s v="CA"/>
    <n v="97562"/>
    <s v="USA"/>
    <s v="NA"/>
    <s v="Nelson"/>
    <x v="33"/>
    <s v="Small"/>
  </r>
  <r>
    <x v="97"/>
    <n v="20"/>
    <n v="40.659999999999997"/>
    <n v="2"/>
    <n v="813.19999999999993"/>
    <d v="2004-08-19T00:00:00"/>
    <s v="Shipped"/>
    <n v="3"/>
    <s v="Aug"/>
    <n v="2004"/>
    <s v="Classic Cars"/>
    <n v="35"/>
    <x v="66"/>
    <s v="Diecast Classics Inc."/>
    <s v="+2125559549"/>
    <s v="7586 Pompton St."/>
    <s v="Allentown"/>
    <s v="PA"/>
    <n v="70267"/>
    <s v="USA"/>
    <s v="NA"/>
    <s v="Yu"/>
    <x v="15"/>
    <s v="Small"/>
  </r>
  <r>
    <x v="170"/>
    <n v="39"/>
    <n v="30.06"/>
    <n v="9"/>
    <n v="1172.3399999999999"/>
    <d v="2004-09-08T00:00:00"/>
    <s v="Shipped"/>
    <n v="3"/>
    <s v="Sep"/>
    <n v="2004"/>
    <s v="Classic Cars"/>
    <n v="35"/>
    <x v="66"/>
    <s v="Land of Toys Inc."/>
    <s v="+2125559550"/>
    <s v="897 Long Airport Avenue"/>
    <s v="NYC"/>
    <s v="NY"/>
    <n v="10022"/>
    <s v="USA"/>
    <s v="NA"/>
    <s v="Yu"/>
    <x v="0"/>
    <s v="Small"/>
  </r>
  <r>
    <x v="98"/>
    <n v="48"/>
    <n v="31.47"/>
    <n v="6"/>
    <n v="1510.56"/>
    <d v="2004-10-13T00:00:00"/>
    <s v="Shipped"/>
    <n v="4"/>
    <s v="Oct"/>
    <n v="2004"/>
    <s v="Classic Cars"/>
    <n v="35"/>
    <x v="66"/>
    <s v="Marta's Replicas Co."/>
    <s v="+2125559551"/>
    <s v="39323 Spinnaker Dr."/>
    <s v="Cambridge"/>
    <s v="MA"/>
    <n v="51247"/>
    <s v="USA"/>
    <s v="NA"/>
    <s v="Hernandez"/>
    <x v="12"/>
    <s v="Small"/>
  </r>
  <r>
    <x v="139"/>
    <n v="39"/>
    <n v="37.130000000000003"/>
    <n v="15"/>
    <n v="1448.0700000000002"/>
    <d v="2004-10-22T00:00:00"/>
    <s v="Shipped"/>
    <n v="4"/>
    <s v="Oct"/>
    <n v="2004"/>
    <s v="Classic Cars"/>
    <n v="35"/>
    <x v="66"/>
    <s v="Heintze Collectables"/>
    <s v="+2125559552"/>
    <s v="Smagsloget 45"/>
    <s v="Aaarhus"/>
    <m/>
    <n v="8200"/>
    <s v="Denmark"/>
    <s v="EMEA"/>
    <s v="Ibsen"/>
    <x v="63"/>
    <s v="Small"/>
  </r>
  <r>
    <x v="152"/>
    <n v="30"/>
    <n v="100"/>
    <n v="9"/>
    <n v="3000"/>
    <d v="2004-11-05T00:00:00"/>
    <s v="Shipped"/>
    <n v="4"/>
    <s v="Nov"/>
    <n v="2004"/>
    <s v="Classic Cars"/>
    <n v="35"/>
    <x v="66"/>
    <s v="Vitachrome Inc."/>
    <s v="+2125559553"/>
    <s v="2678 Kingston Rd. Suite 101"/>
    <s v="NYC"/>
    <s v="NY"/>
    <n v="10022"/>
    <s v="USA"/>
    <s v="NA"/>
    <s v="Frick"/>
    <x v="9"/>
    <s v="Medium"/>
  </r>
  <r>
    <x v="290"/>
    <n v="33"/>
    <n v="37.130000000000003"/>
    <n v="2"/>
    <n v="1225.2900000000002"/>
    <d v="2004-11-19T00:00:00"/>
    <s v="Shipped"/>
    <n v="4"/>
    <s v="Nov"/>
    <n v="2004"/>
    <s v="Classic Cars"/>
    <n v="35"/>
    <x v="66"/>
    <s v="Mini Gifts Distributors Ltd."/>
    <s v="+2125559554"/>
    <s v="5677 Strong St."/>
    <s v="San Rafael"/>
    <s v="CA"/>
    <n v="97562"/>
    <s v="USA"/>
    <s v="NA"/>
    <s v="Nelson"/>
    <x v="33"/>
    <s v="Small"/>
  </r>
  <r>
    <x v="159"/>
    <n v="36"/>
    <n v="37.130000000000003"/>
    <n v="3"/>
    <n v="1336.68"/>
    <d v="2004-12-01T00:00:00"/>
    <s v="Shipped"/>
    <n v="4"/>
    <s v="Dec"/>
    <n v="2004"/>
    <s v="Classic Cars"/>
    <n v="35"/>
    <x v="66"/>
    <s v="Muscle Machine Inc"/>
    <s v="+2125559555"/>
    <s v="4092 Furth Circle Suite 400"/>
    <s v="NYC"/>
    <s v="NY"/>
    <n v="10022"/>
    <s v="USA"/>
    <s v="NA"/>
    <s v="Young"/>
    <x v="59"/>
    <s v="Small"/>
  </r>
  <r>
    <x v="153"/>
    <n v="36"/>
    <n v="82.94"/>
    <n v="4"/>
    <n v="2985.84"/>
    <d v="2004-12-10T00:00:00"/>
    <s v="Shipped"/>
    <n v="4"/>
    <s v="Dec"/>
    <n v="2004"/>
    <s v="Classic Cars"/>
    <n v="35"/>
    <x v="66"/>
    <s v="Euro Shopping Channel"/>
    <s v="+2125559556"/>
    <s v="C/ Moralzarzal, 86"/>
    <s v="Madrid"/>
    <m/>
    <n v="28034"/>
    <s v="Spain"/>
    <s v="EMEA"/>
    <s v="Freyre"/>
    <x v="20"/>
    <s v="Small"/>
  </r>
  <r>
    <x v="142"/>
    <n v="45"/>
    <n v="100"/>
    <n v="8"/>
    <n v="4500"/>
    <d v="2005-01-23T00:00:00"/>
    <s v="Shipped"/>
    <n v="1"/>
    <s v="Jan"/>
    <n v="2005"/>
    <s v="Classic Cars"/>
    <n v="35"/>
    <x v="66"/>
    <s v="Mini Gifts Distributors Ltd."/>
    <s v="+2125559557"/>
    <s v="5677 Strong St."/>
    <s v="San Rafael"/>
    <s v="CA"/>
    <n v="97562"/>
    <s v="USA"/>
    <s v="NA"/>
    <s v="Nelson"/>
    <x v="33"/>
    <s v="Medium"/>
  </r>
  <r>
    <x v="245"/>
    <n v="40"/>
    <n v="100"/>
    <n v="3"/>
    <n v="4000"/>
    <d v="2005-02-22T00:00:00"/>
    <s v="Shipped"/>
    <n v="1"/>
    <s v="Feb"/>
    <n v="2005"/>
    <s v="Classic Cars"/>
    <n v="35"/>
    <x v="66"/>
    <s v="Euro Shopping Channel"/>
    <s v="+2125559558"/>
    <s v="C/ Moralzarzal, 86"/>
    <s v="Madrid"/>
    <m/>
    <n v="28034"/>
    <s v="Spain"/>
    <s v="EMEA"/>
    <s v="Freyre"/>
    <x v="20"/>
    <s v="Medium"/>
  </r>
  <r>
    <x v="266"/>
    <n v="46"/>
    <n v="38.9"/>
    <n v="6"/>
    <n v="1789.3999999999999"/>
    <d v="2005-03-15T00:00:00"/>
    <s v="Shipped"/>
    <n v="1"/>
    <s v="Mar"/>
    <n v="2005"/>
    <s v="Classic Cars"/>
    <n v="35"/>
    <x v="66"/>
    <s v="Euro Shopping Channel"/>
    <s v="+2125559559"/>
    <s v="C/ Moralzarzal, 86"/>
    <s v="Madrid"/>
    <m/>
    <n v="28034"/>
    <s v="Spain"/>
    <s v="EMEA"/>
    <s v="Freyre"/>
    <x v="20"/>
    <s v="Small"/>
  </r>
  <r>
    <x v="171"/>
    <n v="30"/>
    <n v="36.07"/>
    <n v="6"/>
    <n v="1082.0999999999999"/>
    <d v="2005-05-03T00:00:00"/>
    <s v="Shipped"/>
    <n v="2"/>
    <s v="May"/>
    <n v="2005"/>
    <s v="Classic Cars"/>
    <n v="35"/>
    <x v="66"/>
    <s v="Euro Shopping Channel"/>
    <s v="+2125559560"/>
    <s v="C/ Moralzarzal, 86"/>
    <s v="Madrid"/>
    <m/>
    <n v="28034"/>
    <s v="Spain"/>
    <s v="EMEA"/>
    <s v="Freyre"/>
    <x v="20"/>
    <s v="Small"/>
  </r>
  <r>
    <x v="102"/>
    <n v="31"/>
    <n v="33.24"/>
    <n v="5"/>
    <n v="1030.44"/>
    <d v="2005-05-31T00:00:00"/>
    <s v="In Process"/>
    <n v="2"/>
    <s v="May"/>
    <n v="2005"/>
    <s v="Classic Cars"/>
    <n v="35"/>
    <x v="66"/>
    <s v="La Rochelle Gifts"/>
    <s v="+2125559561"/>
    <s v="67, rue des Cinquante Otages"/>
    <s v="Nantes"/>
    <m/>
    <n v="44000"/>
    <s v="France"/>
    <s v="EMEA"/>
    <s v="Labrune"/>
    <x v="11"/>
    <s v="Small"/>
  </r>
  <r>
    <x v="222"/>
    <n v="49"/>
    <n v="74.680000000000007"/>
    <n v="13"/>
    <n v="3659.32"/>
    <d v="2003-02-17T00:00:00"/>
    <s v="Shipped"/>
    <n v="1"/>
    <s v="Feb"/>
    <n v="2003"/>
    <s v="Planes"/>
    <n v="68"/>
    <x v="67"/>
    <s v="Rovelli Gifts"/>
    <s v="+2125559562"/>
    <s v="Via Ludovico il Moro 22"/>
    <s v="Bergamo"/>
    <m/>
    <n v="24100"/>
    <s v="Italy"/>
    <s v="EMEA"/>
    <s v="Rovelli"/>
    <x v="68"/>
    <s v="Medium"/>
  </r>
  <r>
    <x v="64"/>
    <n v="41"/>
    <n v="59.6"/>
    <n v="4"/>
    <n v="2443.6"/>
    <d v="2003-04-28T00:00:00"/>
    <s v="Shipped"/>
    <n v="2"/>
    <s v="Apr"/>
    <n v="2003"/>
    <s v="Planes"/>
    <n v="68"/>
    <x v="67"/>
    <s v="Salzburg Collectables"/>
    <s v="+2125559563"/>
    <s v="Geislweg 14"/>
    <s v="Salzburg"/>
    <m/>
    <n v="5020"/>
    <s v="Austria"/>
    <s v="EMEA"/>
    <s v="Pipps"/>
    <x v="16"/>
    <s v="Small"/>
  </r>
  <r>
    <x v="223"/>
    <n v="35"/>
    <n v="67.14"/>
    <n v="5"/>
    <n v="2349.9"/>
    <d v="2003-06-16T00:00:00"/>
    <s v="Shipped"/>
    <n v="2"/>
    <s v="Jun"/>
    <n v="2003"/>
    <s v="Planes"/>
    <n v="68"/>
    <x v="67"/>
    <s v="Gift Ideas Corp."/>
    <s v="+2125559564"/>
    <s v="2440 Pompton St."/>
    <s v="Glendale"/>
    <s v="CT"/>
    <n v="97561"/>
    <s v="USA"/>
    <s v="NA"/>
    <s v="Lewis"/>
    <x v="70"/>
    <s v="Small"/>
  </r>
  <r>
    <x v="66"/>
    <n v="27"/>
    <n v="60.97"/>
    <n v="8"/>
    <n v="1646.19"/>
    <d v="2003-08-10T00:00:00"/>
    <s v="Shipped"/>
    <n v="3"/>
    <s v="Aug"/>
    <n v="2003"/>
    <s v="Planes"/>
    <n v="68"/>
    <x v="67"/>
    <s v="Mini Creations Ltd."/>
    <s v="+2125559565"/>
    <s v="4575 Hillside Dr."/>
    <s v="New Bedford"/>
    <s v="MA"/>
    <n v="50553"/>
    <s v="USA"/>
    <s v="NA"/>
    <s v="Tam"/>
    <x v="42"/>
    <s v="Small"/>
  </r>
  <r>
    <x v="67"/>
    <n v="23"/>
    <n v="72.62"/>
    <n v="6"/>
    <n v="1670.2600000000002"/>
    <d v="2003-10-06T00:00:00"/>
    <s v="Shipped"/>
    <n v="4"/>
    <s v="Oct"/>
    <n v="2003"/>
    <s v="Planes"/>
    <n v="68"/>
    <x v="67"/>
    <s v="Toys of Finland, Co."/>
    <s v="+2125559566"/>
    <s v="Keskuskatu 45"/>
    <s v="Helsinki"/>
    <m/>
    <n v="21240"/>
    <s v="Finland"/>
    <s v="EMEA"/>
    <s v="Karttunen"/>
    <x v="13"/>
    <s v="Small"/>
  </r>
  <r>
    <x v="68"/>
    <n v="21"/>
    <n v="69.88"/>
    <n v="2"/>
    <n v="1467.48"/>
    <d v="2003-10-23T00:00:00"/>
    <s v="Cancelled"/>
    <n v="4"/>
    <s v="Oct"/>
    <n v="2003"/>
    <s v="Planes"/>
    <n v="68"/>
    <x v="67"/>
    <s v="Scandinavian Gift Ideas"/>
    <s v="+2125559567"/>
    <s v="kergatan 24"/>
    <s v="Boras"/>
    <m/>
    <s v="S-844 67"/>
    <s v="Sweden"/>
    <s v="EMEA"/>
    <s v="Larsson"/>
    <x v="24"/>
    <s v="Small"/>
  </r>
  <r>
    <x v="69"/>
    <n v="34"/>
    <n v="80.84"/>
    <n v="5"/>
    <n v="2748.56"/>
    <d v="2003-11-08T00:00:00"/>
    <s v="Shipped"/>
    <n v="4"/>
    <s v="Nov"/>
    <n v="2003"/>
    <s v="Planes"/>
    <n v="68"/>
    <x v="67"/>
    <s v="Alpha Cognac"/>
    <s v="+2125559568"/>
    <s v="1 rue Alsace-Lorraine"/>
    <s v="Toulouse"/>
    <m/>
    <n v="31000"/>
    <s v="France"/>
    <s v="EMEA"/>
    <s v="Roulet"/>
    <x v="43"/>
    <s v="Small"/>
  </r>
  <r>
    <x v="70"/>
    <n v="22"/>
    <n v="69.2"/>
    <n v="2"/>
    <n v="1522.4"/>
    <d v="2003-11-14T00:00:00"/>
    <s v="Shipped"/>
    <n v="4"/>
    <s v="Nov"/>
    <n v="2003"/>
    <s v="Planes"/>
    <n v="68"/>
    <x v="67"/>
    <s v="Double Decker Gift Stores, Ltd"/>
    <s v="+2125559569"/>
    <s v="120 Hanover Sq."/>
    <s v="London"/>
    <m/>
    <s v="WA1 1DP"/>
    <s v="UK"/>
    <s v="EMEA"/>
    <s v="Hardy"/>
    <x v="44"/>
    <s v="Small"/>
  </r>
  <r>
    <x v="224"/>
    <n v="48"/>
    <n v="67.819999999999993"/>
    <n v="5"/>
    <n v="3255.3599999999997"/>
    <d v="2003-11-27T00:00:00"/>
    <s v="Shipped"/>
    <n v="4"/>
    <s v="Nov"/>
    <n v="2003"/>
    <s v="Planes"/>
    <n v="68"/>
    <x v="67"/>
    <s v="Cruz &amp; Sons Co."/>
    <s v="+2125559570"/>
    <s v="15 McCallum Street - NatWest Center #13-03"/>
    <s v="Makati City"/>
    <m/>
    <s v="1227 MM"/>
    <s v="Philippines"/>
    <s v="Japan"/>
    <s v="Cruz"/>
    <x v="53"/>
    <s v="Medium"/>
  </r>
  <r>
    <x v="72"/>
    <n v="43"/>
    <n v="82.21"/>
    <n v="1"/>
    <n v="3535.0299999999997"/>
    <d v="2004-01-09T00:00:00"/>
    <s v="Shipped"/>
    <n v="1"/>
    <s v="Jan"/>
    <n v="2004"/>
    <s v="Planes"/>
    <n v="68"/>
    <x v="67"/>
    <s v="Men 'R' US Retailers, Ltd."/>
    <s v="+2125559571"/>
    <s v="6047 Douglas Av."/>
    <s v="Los Angeles"/>
    <s v="CA"/>
    <m/>
    <s v="USA"/>
    <s v="NA"/>
    <s v="Chandler"/>
    <x v="9"/>
    <s v="Medium"/>
  </r>
  <r>
    <x v="73"/>
    <n v="32"/>
    <n v="81.53"/>
    <n v="5"/>
    <n v="2608.96"/>
    <d v="2004-02-19T00:00:00"/>
    <s v="Shipped"/>
    <n v="1"/>
    <s v="Feb"/>
    <n v="2004"/>
    <s v="Planes"/>
    <n v="68"/>
    <x v="67"/>
    <s v="Collectable Mini Designs Co."/>
    <s v="+2125559572"/>
    <s v="361 Furth Circle"/>
    <s v="San Diego"/>
    <s v="CA"/>
    <n v="91217"/>
    <s v="USA"/>
    <s v="NA"/>
    <s v="Thompson"/>
    <x v="33"/>
    <s v="Small"/>
  </r>
  <r>
    <x v="277"/>
    <n v="20"/>
    <n v="67.819999999999993"/>
    <n v="1"/>
    <n v="1356.3999999999999"/>
    <d v="2004-05-08T00:00:00"/>
    <s v="Shipped"/>
    <n v="2"/>
    <s v="May"/>
    <n v="2004"/>
    <s v="Planes"/>
    <n v="68"/>
    <x v="67"/>
    <s v="Cambridge Collectables Co."/>
    <s v="+2125559573"/>
    <s v="4658 Baden Av."/>
    <s v="Cambridge"/>
    <s v="MA"/>
    <n v="51247"/>
    <s v="USA"/>
    <s v="NA"/>
    <s v="Tseng"/>
    <x v="15"/>
    <s v="Small"/>
  </r>
  <r>
    <x v="226"/>
    <n v="24"/>
    <n v="67.14"/>
    <n v="10"/>
    <n v="1611.3600000000001"/>
    <d v="2004-06-24T00:00:00"/>
    <s v="Cancelled"/>
    <n v="2"/>
    <s v="Jun"/>
    <n v="2004"/>
    <s v="Planes"/>
    <n v="68"/>
    <x v="67"/>
    <s v="Euro Shopping Channel"/>
    <s v="+2125559574"/>
    <s v="C/ Moralzarzal, 86"/>
    <s v="Madrid"/>
    <m/>
    <n v="28034"/>
    <s v="Spain"/>
    <s v="EMEA"/>
    <s v="Freyre"/>
    <x v="20"/>
    <s v="Small"/>
  </r>
  <r>
    <x v="227"/>
    <n v="40"/>
    <n v="65.08"/>
    <n v="2"/>
    <n v="2603.1999999999998"/>
    <d v="2004-07-21T00:00:00"/>
    <s v="Shipped"/>
    <n v="3"/>
    <s v="Jul"/>
    <n v="2004"/>
    <s v="Planes"/>
    <n v="68"/>
    <x v="67"/>
    <s v="Collectables For Less Inc."/>
    <s v="+2125559575"/>
    <s v="7825 Douglas Av."/>
    <s v="Brickhaven"/>
    <s v="MA"/>
    <n v="58339"/>
    <s v="USA"/>
    <s v="NA"/>
    <s v="Nelson"/>
    <x v="34"/>
    <s v="Small"/>
  </r>
  <r>
    <x v="228"/>
    <n v="30"/>
    <n v="73.989999999999995"/>
    <n v="12"/>
    <n v="2219.6999999999998"/>
    <d v="2004-08-21T00:00:00"/>
    <s v="Shipped"/>
    <n v="3"/>
    <s v="Aug"/>
    <n v="2004"/>
    <s v="Planes"/>
    <n v="68"/>
    <x v="67"/>
    <s v="Norway Gifts By Mail, Co."/>
    <s v="+2125559576"/>
    <s v="Drammensveien 126 A, PB 744 Sentrum"/>
    <s v="Oslo"/>
    <m/>
    <s v="N 0106"/>
    <s v="Norway"/>
    <s v="EMEA"/>
    <s v="Klaeboe"/>
    <x v="67"/>
    <s v="Small"/>
  </r>
  <r>
    <x v="229"/>
    <n v="21"/>
    <n v="71.25"/>
    <n v="8"/>
    <n v="1496.25"/>
    <d v="2004-09-15T00:00:00"/>
    <s v="Shipped"/>
    <n v="3"/>
    <s v="Sep"/>
    <n v="2004"/>
    <s v="Planes"/>
    <n v="68"/>
    <x v="67"/>
    <s v="Bavarian Collectables Imports, Co."/>
    <s v="+2125559577"/>
    <s v="Hansastr. 15"/>
    <s v="Munich"/>
    <m/>
    <n v="80686"/>
    <s v="Germany"/>
    <s v="EMEA"/>
    <s v="Donnermeyer"/>
    <x v="9"/>
    <s v="Small"/>
  </r>
  <r>
    <x v="79"/>
    <n v="25"/>
    <n v="75.36"/>
    <n v="2"/>
    <n v="1884"/>
    <d v="2004-10-14T00:00:00"/>
    <s v="Shipped"/>
    <n v="4"/>
    <s v="Oct"/>
    <n v="2004"/>
    <s v="Planes"/>
    <n v="68"/>
    <x v="67"/>
    <s v="Classic Gift Ideas, Inc"/>
    <s v="+2125559578"/>
    <s v="782 First Street"/>
    <s v="Philadelphia"/>
    <s v="PA"/>
    <n v="71270"/>
    <s v="USA"/>
    <s v="NA"/>
    <s v="Cervantes"/>
    <x v="26"/>
    <s v="Small"/>
  </r>
  <r>
    <x v="80"/>
    <n v="34"/>
    <n v="63.71"/>
    <n v="10"/>
    <n v="2166.14"/>
    <d v="2004-11-01T00:00:00"/>
    <s v="Shipped"/>
    <n v="4"/>
    <s v="Nov"/>
    <n v="2004"/>
    <s v="Planes"/>
    <n v="68"/>
    <x v="67"/>
    <s v="giftsbymail.co.uk"/>
    <s v="+2125559579"/>
    <s v="Garden House Crowther Way"/>
    <s v="Cowes"/>
    <s v="Isle of Wight"/>
    <s v="PO31 7PJ"/>
    <s v="UK"/>
    <s v="EMEA"/>
    <s v="Bennett"/>
    <x v="47"/>
    <s v="Small"/>
  </r>
  <r>
    <x v="278"/>
    <n v="48"/>
    <n v="58.92"/>
    <n v="1"/>
    <n v="2828.16"/>
    <d v="2004-11-12T00:00:00"/>
    <s v="Shipped"/>
    <n v="4"/>
    <s v="Nov"/>
    <n v="2004"/>
    <s v="Planes"/>
    <n v="68"/>
    <x v="67"/>
    <s v="Rovelli Gifts"/>
    <s v="+2125559580"/>
    <s v="Via Ludovico il Moro 22"/>
    <s v="Bergamo"/>
    <m/>
    <n v="24100"/>
    <s v="Italy"/>
    <s v="EMEA"/>
    <s v="Rovelli"/>
    <x v="68"/>
    <s v="Small"/>
  </r>
  <r>
    <x v="59"/>
    <n v="55"/>
    <n v="100"/>
    <n v="12"/>
    <n v="5500"/>
    <d v="2004-11-23T00:00:00"/>
    <s v="Shipped"/>
    <n v="4"/>
    <s v="Nov"/>
    <n v="2004"/>
    <s v="Planes"/>
    <n v="68"/>
    <x v="67"/>
    <s v="Tokyo Collectables, Ltd"/>
    <s v="+2125559581"/>
    <s v="2-2-8 Roppongi"/>
    <s v="Minato-ku"/>
    <s v="Tokyo"/>
    <s v="106-0032"/>
    <s v="Japan"/>
    <s v="Japan"/>
    <s v="Shimamura"/>
    <x v="31"/>
    <s v="Medium"/>
  </r>
  <r>
    <x v="232"/>
    <n v="25"/>
    <n v="74.680000000000007"/>
    <n v="5"/>
    <n v="1867.0000000000002"/>
    <d v="2004-12-03T00:00:00"/>
    <s v="Shipped"/>
    <n v="4"/>
    <s v="Dec"/>
    <n v="2004"/>
    <s v="Planes"/>
    <n v="68"/>
    <x v="67"/>
    <s v="Stylish Desk Decors, Co."/>
    <s v="+2125559582"/>
    <s v="35 King George"/>
    <s v="London"/>
    <m/>
    <s v="WX3 6FW"/>
    <s v="UK"/>
    <s v="EMEA"/>
    <s v="Brown"/>
    <x v="41"/>
    <s v="Small"/>
  </r>
  <r>
    <x v="85"/>
    <n v="38"/>
    <n v="70.44"/>
    <n v="7"/>
    <n v="2676.72"/>
    <d v="2005-01-31T00:00:00"/>
    <s v="Shipped"/>
    <n v="1"/>
    <s v="Jan"/>
    <n v="2005"/>
    <s v="Planes"/>
    <n v="68"/>
    <x v="67"/>
    <s v="Oulu Toy Supplies, Inc."/>
    <s v="+2125559583"/>
    <s v="Torikatu 38"/>
    <s v="Oulu"/>
    <m/>
    <n v="90110"/>
    <s v="Finland"/>
    <s v="EMEA"/>
    <s v="Koskitalo"/>
    <x v="48"/>
    <s v="Small"/>
  </r>
  <r>
    <x v="233"/>
    <n v="39"/>
    <n v="55.96"/>
    <n v="1"/>
    <n v="2182.44"/>
    <d v="2005-03-01T00:00:00"/>
    <s v="Resolved"/>
    <n v="1"/>
    <s v="Mar"/>
    <n v="2005"/>
    <s v="Planes"/>
    <n v="68"/>
    <x v="67"/>
    <s v="Euro Shopping Channel"/>
    <s v="+2125559584"/>
    <s v="C/ Moralzarzal, 86"/>
    <s v="Madrid"/>
    <m/>
    <n v="28034"/>
    <s v="Spain"/>
    <s v="EMEA"/>
    <s v="Freyre"/>
    <x v="20"/>
    <s v="Small"/>
  </r>
  <r>
    <x v="234"/>
    <n v="28"/>
    <n v="57.55"/>
    <n v="3"/>
    <n v="1611.3999999999999"/>
    <d v="2005-03-30T00:00:00"/>
    <s v="Shipped"/>
    <n v="1"/>
    <s v="Mar"/>
    <n v="2005"/>
    <s v="Planes"/>
    <n v="68"/>
    <x v="67"/>
    <s v="Reims Collectables"/>
    <s v="+2125559585"/>
    <s v="59 rue de l'Abbaye"/>
    <s v="Reims"/>
    <m/>
    <n v="51100"/>
    <s v="France"/>
    <s v="EMEA"/>
    <s v="Henriot"/>
    <x v="1"/>
    <s v="Small"/>
  </r>
  <r>
    <x v="88"/>
    <n v="24"/>
    <n v="61.66"/>
    <n v="2"/>
    <n v="1479.84"/>
    <d v="2005-04-01T00:00:00"/>
    <s v="Shipped"/>
    <n v="2"/>
    <s v="Apr"/>
    <n v="2005"/>
    <s v="Planes"/>
    <n v="68"/>
    <x v="67"/>
    <s v="The Sharp Gifts Warehouse"/>
    <s v="+2125559586"/>
    <s v="3086 Ingle Ln."/>
    <s v="San Jose"/>
    <s v="CA"/>
    <n v="94217"/>
    <s v="USA"/>
    <s v="NA"/>
    <s v="Frick"/>
    <x v="49"/>
    <s v="Small"/>
  </r>
  <r>
    <x v="279"/>
    <n v="21"/>
    <n v="67.819999999999993"/>
    <n v="1"/>
    <n v="1424.2199999999998"/>
    <d v="2005-05-09T00:00:00"/>
    <s v="Disputed"/>
    <n v="2"/>
    <s v="May"/>
    <n v="2005"/>
    <s v="Planes"/>
    <n v="68"/>
    <x v="67"/>
    <s v="Australian Collectables, Ltd"/>
    <s v="+2125559587"/>
    <s v="7 Allen Street"/>
    <s v="Glen Waverly"/>
    <s v="Victoria"/>
    <n v="3150"/>
    <s v="Australia"/>
    <s v="APAC"/>
    <s v="Connery"/>
    <x v="69"/>
    <s v="Small"/>
  </r>
  <r>
    <x v="210"/>
    <n v="46"/>
    <n v="100"/>
    <n v="10"/>
    <n v="4600"/>
    <d v="2003-03-18T00:00:00"/>
    <s v="Shipped"/>
    <n v="1"/>
    <s v="Mar"/>
    <n v="2003"/>
    <s v="Classic Cars"/>
    <n v="117"/>
    <x v="68"/>
    <s v="AV Stores, Co."/>
    <s v="+2125559588"/>
    <s v="Fauntleroy Circus"/>
    <s v="Manchester"/>
    <m/>
    <s v="EC2 5NT"/>
    <s v="UK"/>
    <s v="EMEA"/>
    <s v="Ashworth"/>
    <x v="62"/>
    <s v="Medium"/>
  </r>
  <r>
    <x v="237"/>
    <n v="25"/>
    <n v="93.95"/>
    <n v="9"/>
    <n v="2348.75"/>
    <d v="2003-05-21T00:00:00"/>
    <s v="Shipped"/>
    <n v="2"/>
    <s v="May"/>
    <n v="2003"/>
    <s v="Classic Cars"/>
    <n v="117"/>
    <x v="68"/>
    <s v="Signal Gift Stores"/>
    <s v="+2125559589"/>
    <s v="8489 Strong St."/>
    <s v="Las Vegas"/>
    <s v="NV"/>
    <n v="83030"/>
    <s v="USA"/>
    <s v="NA"/>
    <s v="King"/>
    <x v="49"/>
    <s v="Small"/>
  </r>
  <r>
    <x v="179"/>
    <n v="34"/>
    <n v="100"/>
    <n v="3"/>
    <n v="3400"/>
    <d v="2003-09-11T00:00:00"/>
    <s v="Shipped"/>
    <n v="3"/>
    <s v="Sep"/>
    <n v="2003"/>
    <s v="Classic Cars"/>
    <n v="117"/>
    <x v="68"/>
    <s v="Anna's Decorations, Ltd"/>
    <s v="+2125559590"/>
    <s v="201 Miller Street Level 15"/>
    <s v="North Sydney"/>
    <s v="NSW"/>
    <n v="2060"/>
    <s v="Australia"/>
    <s v="APAC"/>
    <s v="O'Hara"/>
    <x v="35"/>
    <s v="Medium"/>
  </r>
  <r>
    <x v="180"/>
    <n v="25"/>
    <n v="100"/>
    <n v="2"/>
    <n v="2500"/>
    <d v="2003-10-17T00:00:00"/>
    <s v="Shipped"/>
    <n v="4"/>
    <s v="Oct"/>
    <n v="2003"/>
    <s v="Classic Cars"/>
    <n v="117"/>
    <x v="68"/>
    <s v="Heintze Collectables"/>
    <s v="+2125559591"/>
    <s v="Smagsloget 45"/>
    <s v="Aaarhus"/>
    <m/>
    <n v="8200"/>
    <s v="Denmark"/>
    <s v="EMEA"/>
    <s v="Ibsen"/>
    <x v="63"/>
    <s v="Small"/>
  </r>
  <r>
    <x v="198"/>
    <n v="23"/>
    <n v="100"/>
    <n v="16"/>
    <n v="2300"/>
    <d v="2003-11-05T00:00:00"/>
    <s v="Shipped"/>
    <n v="4"/>
    <s v="Nov"/>
    <n v="2003"/>
    <s v="Classic Cars"/>
    <n v="117"/>
    <x v="68"/>
    <s v="Rovelli Gifts"/>
    <s v="+2125559592"/>
    <s v="Via Ludovico il Moro 22"/>
    <s v="Bergamo"/>
    <m/>
    <n v="24100"/>
    <s v="Italy"/>
    <s v="EMEA"/>
    <s v="Rovelli"/>
    <x v="68"/>
    <s v="Small"/>
  </r>
  <r>
    <x v="199"/>
    <n v="20"/>
    <n v="100"/>
    <n v="13"/>
    <n v="2000"/>
    <d v="2003-11-12T00:00:00"/>
    <s v="Shipped"/>
    <n v="4"/>
    <s v="Nov"/>
    <n v="2003"/>
    <s v="Classic Cars"/>
    <n v="117"/>
    <x v="68"/>
    <s v="Mini Gifts Distributors Ltd."/>
    <s v="+2125559593"/>
    <s v="5677 Strong St."/>
    <s v="San Rafael"/>
    <s v="CA"/>
    <n v="97562"/>
    <s v="USA"/>
    <s v="NA"/>
    <s v="Nelson"/>
    <x v="33"/>
    <s v="Small"/>
  </r>
  <r>
    <x v="172"/>
    <n v="23"/>
    <n v="100"/>
    <n v="1"/>
    <n v="2300"/>
    <d v="2003-11-20T00:00:00"/>
    <s v="Shipped"/>
    <n v="4"/>
    <s v="Nov"/>
    <n v="2003"/>
    <s v="Classic Cars"/>
    <n v="117"/>
    <x v="68"/>
    <s v="Online Diecast Creations Co."/>
    <s v="+2125559594"/>
    <s v="2304 Long Airport Avenue"/>
    <s v="Nashua"/>
    <s v="NH"/>
    <n v="62005"/>
    <s v="USA"/>
    <s v="NA"/>
    <s v="Young"/>
    <x v="33"/>
    <s v="Medium"/>
  </r>
  <r>
    <x v="182"/>
    <n v="42"/>
    <n v="100"/>
    <n v="7"/>
    <n v="4200"/>
    <d v="2003-12-02T00:00:00"/>
    <s v="Shipped"/>
    <n v="4"/>
    <s v="Dec"/>
    <n v="2003"/>
    <s v="Classic Cars"/>
    <n v="117"/>
    <x v="68"/>
    <s v="Muscle Machine Inc"/>
    <s v="+2125559595"/>
    <s v="4092 Furth Circle Suite 400"/>
    <s v="NYC"/>
    <s v="NY"/>
    <n v="10022"/>
    <s v="USA"/>
    <s v="NA"/>
    <s v="Young"/>
    <x v="59"/>
    <s v="Medium"/>
  </r>
  <r>
    <x v="281"/>
    <n v="27"/>
    <n v="100"/>
    <n v="3"/>
    <n v="2700"/>
    <d v="2004-01-22T00:00:00"/>
    <s v="Shipped"/>
    <n v="1"/>
    <s v="Jan"/>
    <n v="2004"/>
    <s v="Classic Cars"/>
    <n v="117"/>
    <x v="68"/>
    <s v="Double Decker Gift Stores, Ltd"/>
    <s v="+2125559596"/>
    <s v="120 Hanover Sq."/>
    <s v="London"/>
    <m/>
    <s v="WA1 1DP"/>
    <s v="UK"/>
    <s v="EMEA"/>
    <s v="Hardy"/>
    <x v="44"/>
    <s v="Small"/>
  </r>
  <r>
    <x v="202"/>
    <n v="33"/>
    <n v="100"/>
    <n v="13"/>
    <n v="3300"/>
    <d v="2004-03-02T00:00:00"/>
    <s v="Shipped"/>
    <n v="1"/>
    <s v="Mar"/>
    <n v="2004"/>
    <s v="Classic Cars"/>
    <n v="117"/>
    <x v="68"/>
    <s v="Saveley &amp; Henriot, Co."/>
    <s v="+2125559597"/>
    <s v="2, rue du Commerce"/>
    <s v="Lyon"/>
    <m/>
    <n v="69004"/>
    <s v="France"/>
    <s v="EMEA"/>
    <s v="Saveley"/>
    <x v="27"/>
    <s v="Medium"/>
  </r>
  <r>
    <x v="215"/>
    <n v="28"/>
    <n v="98.65"/>
    <n v="5"/>
    <n v="2762.2000000000003"/>
    <d v="2004-04-13T00:00:00"/>
    <s v="Shipped"/>
    <n v="2"/>
    <s v="Apr"/>
    <n v="2004"/>
    <s v="Classic Cars"/>
    <n v="117"/>
    <x v="68"/>
    <s v="Mini Caravy"/>
    <s v="+2125559598"/>
    <s v="24, place Kluber"/>
    <s v="Strasbourg"/>
    <m/>
    <n v="67000"/>
    <s v="France"/>
    <s v="EMEA"/>
    <s v="Citeaux"/>
    <x v="66"/>
    <s v="Small"/>
  </r>
  <r>
    <x v="283"/>
    <n v="43"/>
    <n v="100"/>
    <n v="2"/>
    <n v="4300"/>
    <d v="2004-07-07T00:00:00"/>
    <s v="Shipped"/>
    <n v="3"/>
    <s v="Jul"/>
    <n v="2004"/>
    <s v="Classic Cars"/>
    <n v="117"/>
    <x v="68"/>
    <s v="Muscle Machine Inc"/>
    <s v="+2125559599"/>
    <s v="4092 Furth Circle Suite 400"/>
    <s v="NYC"/>
    <s v="NY"/>
    <n v="10022"/>
    <s v="USA"/>
    <s v="NA"/>
    <s v="Young"/>
    <x v="59"/>
    <s v="Medium"/>
  </r>
  <r>
    <x v="284"/>
    <n v="48"/>
    <n v="100"/>
    <n v="2"/>
    <n v="4800"/>
    <d v="2004-08-09T00:00:00"/>
    <s v="Shipped"/>
    <n v="3"/>
    <s v="Aug"/>
    <n v="2004"/>
    <s v="Classic Cars"/>
    <n v="117"/>
    <x v="68"/>
    <s v="Euro Shopping Channel"/>
    <s v="+2125559600"/>
    <s v="C/ Moralzarzal, 86"/>
    <s v="Madrid"/>
    <m/>
    <n v="28034"/>
    <s v="Spain"/>
    <s v="EMEA"/>
    <s v="Freyre"/>
    <x v="20"/>
    <s v="Medium"/>
  </r>
  <r>
    <x v="216"/>
    <n v="48"/>
    <n v="100"/>
    <n v="8"/>
    <n v="4800"/>
    <d v="2004-09-01T00:00:00"/>
    <s v="Shipped"/>
    <n v="3"/>
    <s v="Sep"/>
    <n v="2004"/>
    <s v="Classic Cars"/>
    <n v="117"/>
    <x v="68"/>
    <s v="Handji Gifts&amp; Co"/>
    <s v="+2125559601"/>
    <s v="Village Close - 106 Linden Road Sandown 2nd Floor"/>
    <s v="Singapore"/>
    <m/>
    <n v="69045"/>
    <s v="Singapore"/>
    <s v="APAC"/>
    <s v="Victorino"/>
    <x v="52"/>
    <s v="Medium"/>
  </r>
  <r>
    <x v="239"/>
    <n v="45"/>
    <n v="100"/>
    <n v="4"/>
    <n v="4500"/>
    <d v="2003-10-06T00:00:00"/>
    <s v="Shipped"/>
    <n v="4"/>
    <s v="Oct"/>
    <n v="2003"/>
    <s v="Classic Cars"/>
    <n v="117"/>
    <x v="68"/>
    <s v="UK Collectables, Ltd."/>
    <s v="+2125559602"/>
    <s v="Berkeley Gardens 12  Brewery"/>
    <s v="Liverpool"/>
    <m/>
    <s v="WX1 6LT"/>
    <s v="UK"/>
    <s v="EMEA"/>
    <s v="Devon"/>
    <x v="19"/>
    <s v="Medium"/>
  </r>
  <r>
    <x v="217"/>
    <n v="43"/>
    <n v="100"/>
    <n v="3"/>
    <n v="4300"/>
    <d v="2004-10-16T00:00:00"/>
    <s v="Shipped"/>
    <n v="4"/>
    <s v="Oct"/>
    <n v="2004"/>
    <s v="Classic Cars"/>
    <n v="117"/>
    <x v="68"/>
    <s v="Euro Shopping Channel"/>
    <s v="+2125559603"/>
    <s v="C/ Moralzarzal, 86"/>
    <s v="Madrid"/>
    <m/>
    <n v="28034"/>
    <s v="Spain"/>
    <s v="EMEA"/>
    <s v="Freyre"/>
    <x v="20"/>
    <s v="Medium"/>
  </r>
  <r>
    <x v="206"/>
    <n v="44"/>
    <n v="42.26"/>
    <n v="11"/>
    <n v="1859.4399999999998"/>
    <d v="2004-11-17T00:00:00"/>
    <s v="Shipped"/>
    <n v="4"/>
    <s v="Nov"/>
    <n v="2004"/>
    <s v="Classic Cars"/>
    <n v="117"/>
    <x v="68"/>
    <s v="AV Stores, Co."/>
    <s v="+2125559604"/>
    <s v="Fauntleroy Circus"/>
    <s v="Manchester"/>
    <m/>
    <s v="EC2 5NT"/>
    <s v="UK"/>
    <s v="EMEA"/>
    <s v="Ashworth"/>
    <x v="62"/>
    <s v="Small"/>
  </r>
  <r>
    <x v="207"/>
    <n v="24"/>
    <n v="87.24"/>
    <n v="5"/>
    <n v="2093.7599999999998"/>
    <d v="2004-11-29T00:00:00"/>
    <s v="Shipped"/>
    <n v="4"/>
    <s v="Nov"/>
    <n v="2004"/>
    <s v="Classic Cars"/>
    <n v="117"/>
    <x v="68"/>
    <s v="Signal Gift Stores"/>
    <s v="+2125559605"/>
    <s v="8489 Strong St."/>
    <s v="Las Vegas"/>
    <s v="NV"/>
    <n v="83030"/>
    <s v="USA"/>
    <s v="NA"/>
    <s v="King"/>
    <x v="49"/>
    <s v="Small"/>
  </r>
  <r>
    <x v="289"/>
    <n v="31"/>
    <n v="100"/>
    <n v="5"/>
    <n v="3100"/>
    <d v="2005-01-19T00:00:00"/>
    <s v="Shipped"/>
    <n v="1"/>
    <s v="Jan"/>
    <n v="2005"/>
    <s v="Classic Cars"/>
    <n v="117"/>
    <x v="68"/>
    <s v="Mini Gifts Distributors Ltd."/>
    <s v="+2125559606"/>
    <s v="5677 Strong St."/>
    <s v="San Rafael"/>
    <s v="CA"/>
    <n v="97562"/>
    <s v="USA"/>
    <s v="NA"/>
    <s v="Nelson"/>
    <x v="33"/>
    <s v="Medium"/>
  </r>
  <r>
    <x v="208"/>
    <n v="44"/>
    <n v="36.29"/>
    <n v="7"/>
    <n v="1596.76"/>
    <d v="2005-02-16T00:00:00"/>
    <s v="Shipped"/>
    <n v="1"/>
    <s v="Feb"/>
    <n v="2005"/>
    <s v="Classic Cars"/>
    <n v="117"/>
    <x v="68"/>
    <s v="Euro Shopping Channel"/>
    <s v="+2125559607"/>
    <s v="C/ Moralzarzal, 86"/>
    <s v="Madrid"/>
    <m/>
    <n v="28034"/>
    <s v="Spain"/>
    <s v="EMEA"/>
    <s v="Freyre"/>
    <x v="20"/>
    <s v="Small"/>
  </r>
  <r>
    <x v="221"/>
    <n v="59"/>
    <n v="98.65"/>
    <n v="5"/>
    <n v="5820.35"/>
    <d v="2005-04-22T00:00:00"/>
    <s v="On Hold"/>
    <n v="2"/>
    <s v="Apr"/>
    <n v="2005"/>
    <s v="Classic Cars"/>
    <n v="117"/>
    <x v="68"/>
    <s v="The Sharp Gifts Warehouse"/>
    <s v="+2125559608"/>
    <s v="3086 Ingle Ln."/>
    <s v="San Jose"/>
    <s v="CA"/>
    <n v="94217"/>
    <s v="USA"/>
    <s v="NA"/>
    <s v="Frick"/>
    <x v="49"/>
    <s v="Medium"/>
  </r>
  <r>
    <x v="242"/>
    <n v="55"/>
    <n v="96.3"/>
    <n v="8"/>
    <n v="5296.5"/>
    <d v="2005-05-29T00:00:00"/>
    <s v="In Process"/>
    <n v="2"/>
    <s v="May"/>
    <n v="2005"/>
    <s v="Classic Cars"/>
    <n v="117"/>
    <x v="68"/>
    <s v="Souveniers And Things Co."/>
    <s v="+2125559609"/>
    <s v="Monitor Money Building, 815 Pacific Hwy Level 6"/>
    <s v="Chatswood"/>
    <s v="NSW"/>
    <n v="2067"/>
    <s v="Australia"/>
    <s v="APAC"/>
    <s v="Huxley"/>
    <x v="17"/>
    <s v="Medium"/>
  </r>
  <r>
    <x v="177"/>
    <n v="29"/>
    <n v="32.1"/>
    <n v="6"/>
    <n v="930.90000000000009"/>
    <d v="2003-03-10T00:00:00"/>
    <s v="Shipped"/>
    <n v="1"/>
    <s v="Mar"/>
    <n v="2003"/>
    <s v="Classic Cars"/>
    <n v="37"/>
    <x v="69"/>
    <s v="Motor Mint Distributors Inc."/>
    <s v="+2125559610"/>
    <s v="11328 Douglas Av."/>
    <s v="Philadelphia"/>
    <s v="PA"/>
    <n v="71270"/>
    <s v="USA"/>
    <s v="NA"/>
    <s v="Hernandez"/>
    <x v="38"/>
    <s v="Small"/>
  </r>
  <r>
    <x v="104"/>
    <n v="39"/>
    <n v="30.96"/>
    <n v="4"/>
    <n v="1207.44"/>
    <d v="2003-05-08T00:00:00"/>
    <s v="Shipped"/>
    <n v="2"/>
    <s v="May"/>
    <n v="2003"/>
    <s v="Classic Cars"/>
    <n v="37"/>
    <x v="69"/>
    <s v="Marseille Mini Autos"/>
    <s v="+2125559611"/>
    <s v="12, rue des Bouchers"/>
    <s v="Marseille"/>
    <m/>
    <n v="13008"/>
    <s v="France"/>
    <s v="EMEA"/>
    <s v="Lebihan"/>
    <x v="54"/>
    <s v="Small"/>
  </r>
  <r>
    <x v="105"/>
    <n v="20"/>
    <n v="35.869999999999997"/>
    <n v="1"/>
    <n v="717.4"/>
    <d v="2003-07-02T00:00:00"/>
    <s v="Shipped"/>
    <n v="3"/>
    <s v="Jul"/>
    <n v="2003"/>
    <s v="Classic Cars"/>
    <n v="37"/>
    <x v="69"/>
    <s v="Mini Gifts Distributors Ltd."/>
    <s v="+2125559612"/>
    <s v="5677 Strong St."/>
    <s v="San Rafael"/>
    <s v="CA"/>
    <n v="97562"/>
    <s v="USA"/>
    <s v="NA"/>
    <s v="Nelson"/>
    <x v="33"/>
    <s v="Small"/>
  </r>
  <r>
    <x v="106"/>
    <n v="25"/>
    <n v="42.67"/>
    <n v="1"/>
    <n v="1066.75"/>
    <d v="2003-09-05T00:00:00"/>
    <s v="Shipped"/>
    <n v="3"/>
    <s v="Sep"/>
    <n v="2003"/>
    <s v="Classic Cars"/>
    <n v="37"/>
    <x v="69"/>
    <s v="Collectables For Less Inc."/>
    <s v="+2125559613"/>
    <s v="7825 Douglas Av."/>
    <s v="Brickhaven"/>
    <s v="MA"/>
    <n v="58339"/>
    <s v="USA"/>
    <s v="NA"/>
    <s v="Nelson"/>
    <x v="34"/>
    <s v="Small"/>
  </r>
  <r>
    <x v="155"/>
    <n v="42"/>
    <n v="37"/>
    <n v="2"/>
    <n v="1554"/>
    <d v="2003-10-11T00:00:00"/>
    <s v="Shipped"/>
    <n v="4"/>
    <s v="Oct"/>
    <n v="2003"/>
    <s v="Classic Cars"/>
    <n v="37"/>
    <x v="69"/>
    <s v="Men 'R' US Retailers, Ltd."/>
    <s v="+2125559614"/>
    <s v="6047 Douglas Av."/>
    <s v="Los Angeles"/>
    <s v="CA"/>
    <m/>
    <s v="USA"/>
    <s v="NA"/>
    <s v="Chandler"/>
    <x v="9"/>
    <s v="Small"/>
  </r>
  <r>
    <x v="181"/>
    <n v="36"/>
    <n v="35.49"/>
    <n v="4"/>
    <n v="1277.6400000000001"/>
    <d v="2003-11-05T00:00:00"/>
    <s v="Shipped"/>
    <n v="4"/>
    <s v="Nov"/>
    <n v="2003"/>
    <s v="Classic Cars"/>
    <n v="37"/>
    <x v="69"/>
    <s v="Quebec Home Shopping Network"/>
    <s v="+2125559615"/>
    <s v="43 rue St. Laurent"/>
    <s v="Montreal"/>
    <s v="Quebec"/>
    <s v="H1J 1C3"/>
    <s v="Canada"/>
    <s v="NA"/>
    <s v="Fresnisre"/>
    <x v="36"/>
    <s v="Small"/>
  </r>
  <r>
    <x v="108"/>
    <n v="37"/>
    <n v="42.67"/>
    <n v="8"/>
    <n v="1578.79"/>
    <d v="2003-11-12T00:00:00"/>
    <s v="Shipped"/>
    <n v="4"/>
    <s v="Nov"/>
    <n v="2003"/>
    <s v="Classic Cars"/>
    <n v="37"/>
    <x v="69"/>
    <s v="Herkku Gifts"/>
    <s v="+2125559616"/>
    <s v="Drammen 121, PR 744 Sentrum"/>
    <s v="Bergen"/>
    <m/>
    <s v="N 5804"/>
    <s v="Norway"/>
    <s v="EMEA"/>
    <s v="Oeztan"/>
    <x v="6"/>
    <s v="Small"/>
  </r>
  <r>
    <x v="172"/>
    <n v="30"/>
    <n v="30.59"/>
    <n v="13"/>
    <n v="917.7"/>
    <d v="2003-11-20T00:00:00"/>
    <s v="Shipped"/>
    <n v="4"/>
    <s v="Nov"/>
    <n v="2003"/>
    <s v="Classic Cars"/>
    <n v="37"/>
    <x v="69"/>
    <s v="Online Diecast Creations Co."/>
    <s v="+2125559617"/>
    <s v="2304 Long Airport Avenue"/>
    <s v="Nashua"/>
    <s v="NH"/>
    <n v="62005"/>
    <s v="USA"/>
    <s v="NA"/>
    <s v="Young"/>
    <x v="33"/>
    <s v="Small"/>
  </r>
  <r>
    <x v="110"/>
    <n v="21"/>
    <n v="37"/>
    <n v="2"/>
    <n v="777"/>
    <d v="2003-12-02T00:00:00"/>
    <s v="Shipped"/>
    <n v="4"/>
    <s v="Dec"/>
    <n v="2003"/>
    <s v="Classic Cars"/>
    <n v="37"/>
    <x v="69"/>
    <s v="Euro Shopping Channel"/>
    <s v="+2125559618"/>
    <s v="C/ Moralzarzal, 86"/>
    <s v="Madrid"/>
    <m/>
    <n v="28034"/>
    <s v="Spain"/>
    <s v="EMEA"/>
    <s v="Freyre"/>
    <x v="20"/>
    <s v="Small"/>
  </r>
  <r>
    <x v="157"/>
    <n v="34"/>
    <n v="43.42"/>
    <n v="12"/>
    <n v="1476.28"/>
    <d v="2004-01-16T00:00:00"/>
    <s v="Shipped"/>
    <n v="1"/>
    <s v="Jan"/>
    <n v="2004"/>
    <s v="Classic Cars"/>
    <n v="37"/>
    <x v="69"/>
    <s v="Euro Shopping Channel"/>
    <s v="+2125559619"/>
    <s v="C/ Moralzarzal, 86"/>
    <s v="Madrid"/>
    <m/>
    <n v="28034"/>
    <s v="Spain"/>
    <s v="EMEA"/>
    <s v="Freyre"/>
    <x v="20"/>
    <s v="Small"/>
  </r>
  <r>
    <x v="111"/>
    <n v="42"/>
    <n v="36.630000000000003"/>
    <n v="3"/>
    <n v="1538.46"/>
    <d v="2004-02-22T00:00:00"/>
    <s v="Shipped"/>
    <n v="1"/>
    <s v="Feb"/>
    <n v="2004"/>
    <s v="Classic Cars"/>
    <n v="37"/>
    <x v="69"/>
    <s v="Vida Sport, Ltd"/>
    <s v="+2125559620"/>
    <s v="Grenzacherweg 237"/>
    <s v="Gensve"/>
    <m/>
    <n v="1203"/>
    <s v="Switzerland"/>
    <s v="EMEA"/>
    <s v="Holz"/>
    <x v="9"/>
    <s v="Small"/>
  </r>
  <r>
    <x v="173"/>
    <n v="20"/>
    <n v="44.56"/>
    <n v="2"/>
    <n v="891.2"/>
    <d v="2004-04-12T00:00:00"/>
    <s v="Shipped"/>
    <n v="2"/>
    <s v="Apr"/>
    <n v="2004"/>
    <s v="Classic Cars"/>
    <n v="37"/>
    <x v="69"/>
    <s v="Oulu Toy Supplies, Inc."/>
    <s v="+2125559621"/>
    <s v="Torikatu 38"/>
    <s v="Oulu"/>
    <m/>
    <n v="90110"/>
    <s v="Finland"/>
    <s v="EMEA"/>
    <s v="Koskitalo"/>
    <x v="48"/>
    <s v="Small"/>
  </r>
  <r>
    <x v="113"/>
    <n v="40"/>
    <n v="42.67"/>
    <n v="7"/>
    <n v="1706.8000000000002"/>
    <d v="2004-06-01T00:00:00"/>
    <s v="Cancelled"/>
    <n v="2"/>
    <s v="Jun"/>
    <n v="2004"/>
    <s v="Classic Cars"/>
    <n v="37"/>
    <x v="69"/>
    <s v="UK Collectables, Ltd."/>
    <s v="+2125559622"/>
    <s v="Berkeley Gardens 12  Brewery"/>
    <s v="Liverpool"/>
    <m/>
    <s v="WX1 6LT"/>
    <s v="UK"/>
    <s v="EMEA"/>
    <s v="Devon"/>
    <x v="19"/>
    <s v="Small"/>
  </r>
  <r>
    <x v="114"/>
    <n v="34"/>
    <n v="40.4"/>
    <n v="8"/>
    <n v="1373.6"/>
    <d v="2004-07-06T00:00:00"/>
    <s v="Shipped"/>
    <n v="3"/>
    <s v="Jul"/>
    <n v="2004"/>
    <s v="Classic Cars"/>
    <n v="37"/>
    <x v="69"/>
    <s v="L'ordine Souveniers"/>
    <s v="+2125559623"/>
    <s v="Strada Provinciale 124"/>
    <s v="Reggio Emilia"/>
    <m/>
    <n v="42100"/>
    <s v="Italy"/>
    <s v="EMEA"/>
    <s v="Moroni"/>
    <x v="56"/>
    <s v="Small"/>
  </r>
  <r>
    <x v="184"/>
    <n v="31"/>
    <n v="38.89"/>
    <n v="8"/>
    <n v="1205.5899999999999"/>
    <d v="2004-08-06T00:00:00"/>
    <s v="Shipped"/>
    <n v="3"/>
    <s v="Aug"/>
    <n v="2004"/>
    <s v="Classic Cars"/>
    <n v="37"/>
    <x v="69"/>
    <s v="Signal Gift Stores"/>
    <s v="+2125559624"/>
    <s v="8489 Strong St."/>
    <s v="Las Vegas"/>
    <s v="NV"/>
    <n v="83030"/>
    <s v="USA"/>
    <s v="NA"/>
    <s v="King"/>
    <x v="49"/>
    <s v="Small"/>
  </r>
  <r>
    <x v="116"/>
    <n v="36"/>
    <n v="39.65"/>
    <n v="6"/>
    <n v="1427.3999999999999"/>
    <d v="2004-08-30T00:00:00"/>
    <s v="Shipped"/>
    <n v="3"/>
    <s v="Aug"/>
    <n v="2004"/>
    <s v="Classic Cars"/>
    <n v="37"/>
    <x v="69"/>
    <s v="Vida Sport, Ltd"/>
    <s v="+2125559625"/>
    <s v="Grenzacherweg 237"/>
    <s v="Gensve"/>
    <m/>
    <n v="1203"/>
    <s v="Switzerland"/>
    <s v="EMEA"/>
    <s v="Holz"/>
    <x v="9"/>
    <s v="Small"/>
  </r>
  <r>
    <x v="185"/>
    <n v="48"/>
    <n v="34.36"/>
    <n v="10"/>
    <n v="1649.28"/>
    <d v="2003-10-05T00:00:00"/>
    <s v="Shipped"/>
    <n v="4"/>
    <s v="Oct"/>
    <n v="2003"/>
    <s v="Classic Cars"/>
    <n v="37"/>
    <x v="69"/>
    <s v="Norway Gifts By Mail, Co."/>
    <s v="+2125559626"/>
    <s v="Drammensveien 126 A, PB 744 Sentrum"/>
    <s v="Oslo"/>
    <m/>
    <s v="N 0106"/>
    <s v="Norway"/>
    <s v="EMEA"/>
    <s v="Klaeboe"/>
    <x v="67"/>
    <s v="Small"/>
  </r>
  <r>
    <x v="118"/>
    <n v="33"/>
    <n v="41.91"/>
    <n v="4"/>
    <n v="1383.03"/>
    <d v="2004-10-16T00:00:00"/>
    <s v="Shipped"/>
    <n v="4"/>
    <s v="Oct"/>
    <n v="2004"/>
    <s v="Classic Cars"/>
    <n v="37"/>
    <x v="69"/>
    <s v="Toms Spezialitten, Ltd"/>
    <s v="+2125559627"/>
    <s v="Mehrheimerstr. 369"/>
    <s v="Koln"/>
    <m/>
    <n v="50739"/>
    <s v="Germany"/>
    <s v="EMEA"/>
    <s v="Pfalzheim"/>
    <x v="55"/>
    <s v="Small"/>
  </r>
  <r>
    <x v="175"/>
    <n v="37"/>
    <n v="33.229999999999997"/>
    <n v="12"/>
    <n v="1229.51"/>
    <d v="2004-11-04T00:00:00"/>
    <s v="Shipped"/>
    <n v="4"/>
    <s v="Nov"/>
    <n v="2004"/>
    <s v="Classic Cars"/>
    <n v="37"/>
    <x v="69"/>
    <s v="FunGiftIdeas.com"/>
    <s v="+2125559628"/>
    <s v="1785 First Street"/>
    <s v="New Bedford"/>
    <s v="MA"/>
    <n v="50553"/>
    <s v="USA"/>
    <s v="NA"/>
    <s v="Benitez"/>
    <x v="18"/>
    <s v="Small"/>
  </r>
  <r>
    <x v="186"/>
    <n v="27"/>
    <n v="42.24"/>
    <n v="13"/>
    <n v="1140.48"/>
    <d v="2004-11-17T00:00:00"/>
    <s v="Shipped"/>
    <n v="4"/>
    <s v="Nov"/>
    <n v="2004"/>
    <s v="Classic Cars"/>
    <n v="37"/>
    <x v="69"/>
    <s v="Motor Mint Distributors Inc."/>
    <s v="+2125559629"/>
    <s v="11328 Douglas Av."/>
    <s v="Philadelphia"/>
    <s v="PA"/>
    <n v="71270"/>
    <s v="USA"/>
    <s v="NA"/>
    <s v="Hernandez"/>
    <x v="38"/>
    <s v="Small"/>
  </r>
  <r>
    <x v="187"/>
    <n v="39"/>
    <n v="40.4"/>
    <n v="9"/>
    <n v="1575.6"/>
    <d v="2004-11-24T00:00:00"/>
    <s v="Shipped"/>
    <n v="4"/>
    <s v="Nov"/>
    <n v="2004"/>
    <s v="Classic Cars"/>
    <n v="37"/>
    <x v="69"/>
    <s v="Australian Collectors, Co."/>
    <s v="+2125559630"/>
    <s v="636 St Kilda Road Level 3"/>
    <s v="Melbourne"/>
    <s v="Victoria"/>
    <n v="3004"/>
    <s v="Australia"/>
    <s v="APAC"/>
    <s v="Ferguson"/>
    <x v="8"/>
    <s v="Small"/>
  </r>
  <r>
    <x v="273"/>
    <n v="36"/>
    <n v="38.520000000000003"/>
    <n v="4"/>
    <n v="1386.72"/>
    <d v="2004-12-07T00:00:00"/>
    <s v="Shipped"/>
    <n v="4"/>
    <s v="Dec"/>
    <n v="2004"/>
    <s v="Classic Cars"/>
    <n v="37"/>
    <x v="69"/>
    <s v="Euro Shopping Channel"/>
    <s v="+2125559631"/>
    <s v="C/ Moralzarzal, 86"/>
    <s v="Madrid"/>
    <m/>
    <n v="28034"/>
    <s v="Spain"/>
    <s v="EMEA"/>
    <s v="Freyre"/>
    <x v="20"/>
    <s v="Small"/>
  </r>
  <r>
    <x v="219"/>
    <n v="36"/>
    <n v="100"/>
    <n v="2"/>
    <n v="3600"/>
    <d v="2005-01-12T00:00:00"/>
    <s v="Resolved"/>
    <n v="1"/>
    <s v="Jan"/>
    <n v="2005"/>
    <s v="Classic Cars"/>
    <n v="37"/>
    <x v="69"/>
    <s v="Toys4GrownUps.com"/>
    <s v="+2125559632"/>
    <s v="78934 Hillside Dr."/>
    <s v="Pasadena"/>
    <s v="CA"/>
    <n v="90003"/>
    <s v="USA"/>
    <s v="NA"/>
    <s v="Young"/>
    <x v="3"/>
    <s v="Medium"/>
  </r>
  <r>
    <x v="220"/>
    <n v="41"/>
    <n v="100"/>
    <n v="7"/>
    <n v="4100"/>
    <d v="2005-02-10T00:00:00"/>
    <s v="Shipped"/>
    <n v="1"/>
    <s v="Feb"/>
    <n v="2005"/>
    <s v="Classic Cars"/>
    <n v="37"/>
    <x v="69"/>
    <s v="Euro Shopping Channel"/>
    <s v="+2125559633"/>
    <s v="C/ Moralzarzal, 86"/>
    <s v="Madrid"/>
    <m/>
    <n v="28034"/>
    <s v="Spain"/>
    <s v="EMEA"/>
    <s v="Freyre"/>
    <x v="20"/>
    <s v="Medium"/>
  </r>
  <r>
    <x v="190"/>
    <n v="37"/>
    <n v="100"/>
    <n v="5"/>
    <n v="3700"/>
    <d v="2005-03-04T00:00:00"/>
    <s v="Shipped"/>
    <n v="1"/>
    <s v="Mar"/>
    <n v="2005"/>
    <s v="Classic Cars"/>
    <n v="37"/>
    <x v="69"/>
    <s v="Mini Gifts Distributors Ltd."/>
    <s v="+2125559634"/>
    <s v="5677 Strong St."/>
    <s v="San Rafael"/>
    <s v="CA"/>
    <n v="97562"/>
    <s v="USA"/>
    <s v="NA"/>
    <s v="Nelson"/>
    <x v="33"/>
    <s v="Medium"/>
  </r>
  <r>
    <x v="176"/>
    <n v="47"/>
    <n v="44.56"/>
    <n v="2"/>
    <n v="2094.3200000000002"/>
    <d v="2005-04-14T00:00:00"/>
    <s v="Shipped"/>
    <n v="2"/>
    <s v="Apr"/>
    <n v="2005"/>
    <s v="Classic Cars"/>
    <n v="37"/>
    <x v="69"/>
    <s v="Mini Caravy"/>
    <s v="+2125559635"/>
    <s v="24, place Kluber"/>
    <s v="Strasbourg"/>
    <m/>
    <n v="67000"/>
    <s v="France"/>
    <s v="EMEA"/>
    <s v="Citeaux"/>
    <x v="66"/>
    <s v="Small"/>
  </r>
  <r>
    <x v="122"/>
    <n v="15"/>
    <n v="42.67"/>
    <n v="7"/>
    <n v="640.05000000000007"/>
    <d v="2005-05-17T00:00:00"/>
    <s v="Shipped"/>
    <n v="2"/>
    <s v="May"/>
    <n v="2005"/>
    <s v="Classic Cars"/>
    <n v="37"/>
    <x v="69"/>
    <s v="Salzburg Collectables"/>
    <s v="+2125559636"/>
    <s v="Geislweg 14"/>
    <s v="Salzburg"/>
    <m/>
    <n v="5020"/>
    <s v="Austria"/>
    <s v="EMEA"/>
    <s v="Pipps"/>
    <x v="16"/>
    <s v="Small"/>
  </r>
  <r>
    <x v="63"/>
    <n v="44"/>
    <n v="72.58"/>
    <n v="4"/>
    <n v="3193.52"/>
    <d v="2003-02-11T00:00:00"/>
    <s v="Shipped"/>
    <n v="1"/>
    <s v="Feb"/>
    <n v="2003"/>
    <s v="Vintage Cars"/>
    <n v="88"/>
    <x v="70"/>
    <s v="Danish Wholesale Imports"/>
    <s v="+2125559637"/>
    <s v="Vinb'ltet 34"/>
    <s v="Kobenhavn"/>
    <m/>
    <n v="1734"/>
    <s v="Denmark"/>
    <s v="EMEA"/>
    <s v="Petersen"/>
    <x v="40"/>
    <s v="Medium"/>
  </r>
  <r>
    <x v="64"/>
    <n v="35"/>
    <n v="87.62"/>
    <n v="13"/>
    <n v="3066.7000000000003"/>
    <d v="2003-04-28T00:00:00"/>
    <s v="Shipped"/>
    <n v="2"/>
    <s v="Apr"/>
    <n v="2003"/>
    <s v="Vintage Cars"/>
    <n v="88"/>
    <x v="70"/>
    <s v="Salzburg Collectables"/>
    <s v="+2125559638"/>
    <s v="Geislweg 14"/>
    <s v="Salzburg"/>
    <m/>
    <n v="5020"/>
    <s v="Austria"/>
    <s v="EMEA"/>
    <s v="Pipps"/>
    <x v="16"/>
    <s v="Medium"/>
  </r>
  <r>
    <x v="65"/>
    <n v="41"/>
    <n v="94.71"/>
    <n v="4"/>
    <n v="3883.1099999999997"/>
    <d v="2003-06-12T00:00:00"/>
    <s v="Shipped"/>
    <n v="2"/>
    <s v="Jun"/>
    <n v="2003"/>
    <s v="Vintage Cars"/>
    <n v="88"/>
    <x v="70"/>
    <s v="Stylish Desk Decors, Co."/>
    <s v="+2125559639"/>
    <s v="35 King George"/>
    <s v="London"/>
    <m/>
    <s v="WX3 6FW"/>
    <s v="UK"/>
    <s v="EMEA"/>
    <s v="Brown"/>
    <x v="41"/>
    <s v="Medium"/>
  </r>
  <r>
    <x v="125"/>
    <n v="49"/>
    <n v="98.25"/>
    <n v="1"/>
    <n v="4814.25"/>
    <d v="2003-08-08T00:00:00"/>
    <s v="Shipped"/>
    <n v="3"/>
    <s v="Aug"/>
    <n v="2003"/>
    <s v="Vintage Cars"/>
    <n v="88"/>
    <x v="70"/>
    <s v="Mini Gifts Distributors Ltd."/>
    <s v="+2125559640"/>
    <s v="5677 Strong St."/>
    <s v="San Rafael"/>
    <s v="CA"/>
    <n v="97562"/>
    <s v="USA"/>
    <s v="NA"/>
    <s v="Nelson"/>
    <x v="33"/>
    <s v="Medium"/>
  </r>
  <r>
    <x v="291"/>
    <n v="31"/>
    <n v="91.17"/>
    <n v="2"/>
    <n v="2826.27"/>
    <d v="2003-10-02T00:00:00"/>
    <s v="Shipped"/>
    <n v="4"/>
    <s v="Oct"/>
    <n v="2003"/>
    <s v="Vintage Cars"/>
    <n v="88"/>
    <x v="70"/>
    <s v="Boards &amp; Toys Co."/>
    <s v="+2125559641"/>
    <s v="4097 Douglas Av."/>
    <s v="Glendale"/>
    <s v="CA"/>
    <n v="92561"/>
    <s v="USA"/>
    <s v="NA"/>
    <s v="Young"/>
    <x v="30"/>
    <s v="Small"/>
  </r>
  <r>
    <x v="68"/>
    <n v="20"/>
    <n v="79.66"/>
    <n v="11"/>
    <n v="1593.1999999999998"/>
    <d v="2003-10-23T00:00:00"/>
    <s v="Cancelled"/>
    <n v="4"/>
    <s v="Oct"/>
    <n v="2003"/>
    <s v="Vintage Cars"/>
    <n v="88"/>
    <x v="70"/>
    <s v="Scandinavian Gift Ideas"/>
    <s v="+2125559642"/>
    <s v="kergatan 24"/>
    <s v="Boras"/>
    <m/>
    <s v="S-844 67"/>
    <s v="Sweden"/>
    <s v="EMEA"/>
    <s v="Larsson"/>
    <x v="24"/>
    <s v="Small"/>
  </r>
  <r>
    <x v="263"/>
    <n v="45"/>
    <n v="72.58"/>
    <n v="2"/>
    <n v="3266.1"/>
    <d v="2003-11-07T00:00:00"/>
    <s v="Shipped"/>
    <n v="4"/>
    <s v="Nov"/>
    <n v="2003"/>
    <s v="Vintage Cars"/>
    <n v="88"/>
    <x v="70"/>
    <s v="CAF Imports"/>
    <s v="+2125559643"/>
    <s v="Merchants House, 27-30 Merchant's Quay"/>
    <s v="Madrid"/>
    <m/>
    <n v="28023"/>
    <s v="Spain"/>
    <s v="EMEA"/>
    <s v="Fernandez"/>
    <x v="61"/>
    <s v="Medium"/>
  </r>
  <r>
    <x v="129"/>
    <n v="33"/>
    <n v="74.349999999999994"/>
    <n v="2"/>
    <n v="2453.5499999999997"/>
    <d v="2003-11-14T00:00:00"/>
    <s v="Shipped"/>
    <n v="4"/>
    <s v="Nov"/>
    <n v="2003"/>
    <s v="Vintage Cars"/>
    <n v="88"/>
    <x v="70"/>
    <s v="Mini Creations Ltd."/>
    <s v="+2125559644"/>
    <s v="4575 Hillside Dr."/>
    <s v="New Bedford"/>
    <s v="MA"/>
    <n v="50553"/>
    <s v="USA"/>
    <s v="NA"/>
    <s v="Tam"/>
    <x v="42"/>
    <s v="Small"/>
  </r>
  <r>
    <x v="71"/>
    <n v="47"/>
    <n v="83.2"/>
    <n v="8"/>
    <n v="3910.4"/>
    <d v="2003-11-26T00:00:00"/>
    <s v="Shipped"/>
    <n v="4"/>
    <s v="Nov"/>
    <n v="2003"/>
    <s v="Vintage Cars"/>
    <n v="88"/>
    <x v="70"/>
    <s v="Enaco Distributors"/>
    <s v="+2125559645"/>
    <s v="Rambla de Catalu¤a, 23"/>
    <s v="Barcelona"/>
    <m/>
    <n v="8022"/>
    <s v="Spain"/>
    <s v="EMEA"/>
    <s v="Saavedra"/>
    <x v="45"/>
    <s v="Medium"/>
  </r>
  <r>
    <x v="131"/>
    <n v="20"/>
    <n v="89.4"/>
    <n v="2"/>
    <n v="1788"/>
    <d v="2004-01-02T00:00:00"/>
    <s v="Shipped"/>
    <n v="1"/>
    <s v="Jan"/>
    <n v="2004"/>
    <s v="Vintage Cars"/>
    <n v="88"/>
    <x v="70"/>
    <s v="Saveley &amp; Henriot, Co."/>
    <s v="+2125559646"/>
    <s v="2, rue du Commerce"/>
    <s v="Lyon"/>
    <m/>
    <n v="69004"/>
    <s v="France"/>
    <s v="EMEA"/>
    <s v="Saveley"/>
    <x v="27"/>
    <s v="Small"/>
  </r>
  <r>
    <x v="73"/>
    <n v="47"/>
    <n v="70.81"/>
    <n v="14"/>
    <n v="3328.07"/>
    <d v="2004-02-19T00:00:00"/>
    <s v="Shipped"/>
    <n v="1"/>
    <s v="Feb"/>
    <n v="2004"/>
    <s v="Vintage Cars"/>
    <n v="88"/>
    <x v="70"/>
    <s v="Collectable Mini Designs Co."/>
    <s v="+2125559647"/>
    <s v="361 Furth Circle"/>
    <s v="San Diego"/>
    <s v="CA"/>
    <n v="91217"/>
    <s v="USA"/>
    <s v="NA"/>
    <s v="Thompson"/>
    <x v="33"/>
    <s v="Medium"/>
  </r>
  <r>
    <x v="292"/>
    <n v="40"/>
    <n v="94.71"/>
    <n v="2"/>
    <n v="3788.3999999999996"/>
    <d v="2004-03-29T00:00:00"/>
    <s v="Shipped"/>
    <n v="1"/>
    <s v="Mar"/>
    <n v="2004"/>
    <s v="Vintage Cars"/>
    <n v="88"/>
    <x v="70"/>
    <s v="Tekni Collectables Inc."/>
    <s v="+2125559648"/>
    <s v="7476 Moss Rd."/>
    <s v="Newark"/>
    <s v="NJ"/>
    <n v="94019"/>
    <s v="USA"/>
    <s v="NA"/>
    <s v="Brown"/>
    <x v="10"/>
    <s v="Medium"/>
  </r>
  <r>
    <x v="74"/>
    <n v="30"/>
    <n v="100"/>
    <n v="5"/>
    <n v="3000"/>
    <d v="2004-05-07T00:00:00"/>
    <s v="Cancelled"/>
    <n v="2"/>
    <s v="May"/>
    <n v="2004"/>
    <s v="Vintage Cars"/>
    <n v="88"/>
    <x v="70"/>
    <s v="Land of Toys Inc."/>
    <s v="+2125559649"/>
    <s v="897 Long Airport Avenue"/>
    <s v="NYC"/>
    <s v="NY"/>
    <n v="10022"/>
    <s v="USA"/>
    <s v="NA"/>
    <s v="Yu"/>
    <x v="0"/>
    <s v="Medium"/>
  </r>
  <r>
    <x v="75"/>
    <n v="22"/>
    <n v="91.17"/>
    <n v="3"/>
    <n v="2005.74"/>
    <d v="2004-06-17T00:00:00"/>
    <s v="Shipped"/>
    <n v="2"/>
    <s v="Jun"/>
    <n v="2004"/>
    <s v="Vintage Cars"/>
    <n v="88"/>
    <x v="70"/>
    <s v="Quebec Home Shopping Network"/>
    <s v="+2125559650"/>
    <s v="43 rue St. Laurent"/>
    <s v="Montreal"/>
    <s v="Quebec"/>
    <s v="H1J 1C3"/>
    <s v="Canada"/>
    <s v="NA"/>
    <s v="Fresnisre"/>
    <x v="36"/>
    <s v="Small"/>
  </r>
  <r>
    <x v="76"/>
    <n v="27"/>
    <n v="100"/>
    <n v="6"/>
    <n v="2700"/>
    <d v="2004-07-21T00:00:00"/>
    <s v="Shipped"/>
    <n v="3"/>
    <s v="Jul"/>
    <n v="2004"/>
    <s v="Vintage Cars"/>
    <n v="88"/>
    <x v="70"/>
    <s v="Petit Auto"/>
    <s v="+2125559651"/>
    <s v="Rue Joseph-Bens 532"/>
    <s v="Bruxelles"/>
    <m/>
    <s v="B-1180"/>
    <s v="Belgium"/>
    <s v="EMEA"/>
    <s v="Dewey"/>
    <x v="46"/>
    <s v="Small"/>
  </r>
  <r>
    <x v="77"/>
    <n v="34"/>
    <n v="92.94"/>
    <n v="8"/>
    <n v="3159.96"/>
    <d v="2004-08-20T00:00:00"/>
    <s v="Shipped"/>
    <n v="3"/>
    <s v="Aug"/>
    <n v="2004"/>
    <s v="Vintage Cars"/>
    <n v="88"/>
    <x v="70"/>
    <s v="Royal Canadian Collectables, Ltd."/>
    <s v="+2125559652"/>
    <s v="23 Tsawassen Blvd."/>
    <s v="Tsawassen"/>
    <s v="BC"/>
    <s v="T2F 8M4"/>
    <s v="Canada"/>
    <s v="NA"/>
    <s v="Lincoln"/>
    <x v="19"/>
    <s v="Medium"/>
  </r>
  <r>
    <x v="78"/>
    <n v="46"/>
    <n v="84.97"/>
    <n v="3"/>
    <n v="3908.62"/>
    <d v="2004-09-10T00:00:00"/>
    <s v="Shipped"/>
    <n v="3"/>
    <s v="Sep"/>
    <n v="2004"/>
    <s v="Vintage Cars"/>
    <n v="88"/>
    <x v="70"/>
    <s v="Gifts4AllAges.com"/>
    <s v="+2125559653"/>
    <s v="8616 Spinnaker Dr."/>
    <s v="Boston"/>
    <s v="MA"/>
    <n v="51003"/>
    <s v="USA"/>
    <s v="NA"/>
    <s v="Yoshido"/>
    <x v="4"/>
    <s v="Medium"/>
  </r>
  <r>
    <x v="138"/>
    <n v="31"/>
    <n v="84.08"/>
    <n v="2"/>
    <n v="2606.48"/>
    <d v="2004-10-14T00:00:00"/>
    <s v="Shipped"/>
    <n v="4"/>
    <s v="Oct"/>
    <n v="2004"/>
    <s v="Vintage Cars"/>
    <n v="88"/>
    <x v="70"/>
    <s v="AV Stores, Co."/>
    <s v="+2125559654"/>
    <s v="Fauntleroy Circus"/>
    <s v="Manchester"/>
    <m/>
    <s v="EC2 5NT"/>
    <s v="UK"/>
    <s v="EMEA"/>
    <s v="Ashworth"/>
    <x v="62"/>
    <s v="Small"/>
  </r>
  <r>
    <x v="282"/>
    <n v="24"/>
    <n v="86.74"/>
    <n v="1"/>
    <n v="2081.7599999999998"/>
    <d v="2004-10-29T00:00:00"/>
    <s v="Shipped"/>
    <n v="4"/>
    <s v="Oct"/>
    <n v="2004"/>
    <s v="Vintage Cars"/>
    <n v="88"/>
    <x v="70"/>
    <s v="La Rochelle Gifts"/>
    <s v="+2125559655"/>
    <s v="67, rue des Cinquante Otages"/>
    <s v="Nantes"/>
    <m/>
    <n v="44000"/>
    <s v="France"/>
    <s v="EMEA"/>
    <s v="Labrune"/>
    <x v="11"/>
    <s v="Small"/>
  </r>
  <r>
    <x v="267"/>
    <n v="41"/>
    <n v="85.85"/>
    <n v="3"/>
    <n v="3519.85"/>
    <d v="2004-11-09T00:00:00"/>
    <s v="Shipped"/>
    <n v="4"/>
    <s v="Nov"/>
    <n v="2004"/>
    <s v="Vintage Cars"/>
    <n v="88"/>
    <x v="70"/>
    <s v="Volvo Model Replicas, Co"/>
    <s v="+2125559656"/>
    <s v="Berguvsv„gen  8"/>
    <s v="Lule"/>
    <m/>
    <s v="S-958 22"/>
    <s v="Sweden"/>
    <s v="EMEA"/>
    <s v="Berglund"/>
    <x v="21"/>
    <s v="Medium"/>
  </r>
  <r>
    <x v="59"/>
    <n v="55"/>
    <n v="100"/>
    <n v="13"/>
    <n v="5500"/>
    <d v="2004-11-23T00:00:00"/>
    <s v="Shipped"/>
    <n v="4"/>
    <s v="Nov"/>
    <n v="2004"/>
    <s v="Vintage Cars"/>
    <n v="88"/>
    <x v="70"/>
    <s v="Tokyo Collectables, Ltd"/>
    <s v="+2125559657"/>
    <s v="2-2-8 Roppongi"/>
    <s v="Minato-ku"/>
    <s v="Tokyo"/>
    <s v="106-0032"/>
    <s v="Japan"/>
    <s v="Japan"/>
    <s v="Shimamura"/>
    <x v="31"/>
    <s v="Large"/>
  </r>
  <r>
    <x v="83"/>
    <n v="30"/>
    <n v="100"/>
    <n v="9"/>
    <n v="3000"/>
    <d v="2004-12-02T00:00:00"/>
    <s v="Shipped"/>
    <n v="4"/>
    <s v="Dec"/>
    <n v="2004"/>
    <s v="Vintage Cars"/>
    <n v="88"/>
    <x v="70"/>
    <s v="Euro Shopping Channel"/>
    <s v="+2125559658"/>
    <s v="C/ Moralzarzal, 86"/>
    <s v="Madrid"/>
    <m/>
    <n v="28034"/>
    <s v="Spain"/>
    <s v="EMEA"/>
    <s v="Freyre"/>
    <x v="20"/>
    <s v="Medium"/>
  </r>
  <r>
    <x v="85"/>
    <n v="33"/>
    <n v="57.32"/>
    <n v="12"/>
    <n v="1891.56"/>
    <d v="2005-01-31T00:00:00"/>
    <s v="Shipped"/>
    <n v="1"/>
    <s v="Jan"/>
    <n v="2005"/>
    <s v="Vintage Cars"/>
    <n v="88"/>
    <x v="70"/>
    <s v="Oulu Toy Supplies, Inc."/>
    <s v="+2125559659"/>
    <s v="Torikatu 38"/>
    <s v="Oulu"/>
    <m/>
    <n v="90110"/>
    <s v="Finland"/>
    <s v="EMEA"/>
    <s v="Koskitalo"/>
    <x v="48"/>
    <s v="Small"/>
  </r>
  <r>
    <x v="86"/>
    <n v="43"/>
    <n v="97.87"/>
    <n v="2"/>
    <n v="4208.41"/>
    <d v="2005-02-23T00:00:00"/>
    <s v="Shipped"/>
    <n v="1"/>
    <s v="Feb"/>
    <n v="2005"/>
    <s v="Vintage Cars"/>
    <n v="88"/>
    <x v="70"/>
    <s v="Corporate Gift Ideas Co."/>
    <s v="+2125559660"/>
    <s v="7734 Strong St."/>
    <s v="San Francisco"/>
    <s v="CA"/>
    <m/>
    <s v="USA"/>
    <s v="NA"/>
    <s v="Brown"/>
    <x v="3"/>
    <s v="Medium"/>
  </r>
  <r>
    <x v="160"/>
    <n v="27"/>
    <n v="83.2"/>
    <n v="7"/>
    <n v="2246.4"/>
    <d v="2005-03-23T00:00:00"/>
    <s v="Shipped"/>
    <n v="1"/>
    <s v="Mar"/>
    <n v="2005"/>
    <s v="Vintage Cars"/>
    <n v="88"/>
    <x v="70"/>
    <s v="Mini Gifts Distributors Ltd."/>
    <s v="+2125559661"/>
    <s v="5677 Strong St."/>
    <s v="San Rafael"/>
    <s v="CA"/>
    <n v="97562"/>
    <s v="USA"/>
    <s v="NA"/>
    <s v="Nelson"/>
    <x v="33"/>
    <s v="Small"/>
  </r>
  <r>
    <x v="89"/>
    <n v="60"/>
    <n v="100"/>
    <n v="5"/>
    <n v="6000"/>
    <d v="2005-05-06T00:00:00"/>
    <s v="On Hold"/>
    <n v="2"/>
    <s v="May"/>
    <n v="2005"/>
    <s v="Vintage Cars"/>
    <n v="88"/>
    <x v="70"/>
    <s v="Gifts4AllAges.com"/>
    <s v="+2125559662"/>
    <s v="8616 Spinnaker Dr."/>
    <s v="Boston"/>
    <s v="MA"/>
    <n v="51003"/>
    <s v="USA"/>
    <s v="NA"/>
    <s v="Yoshido"/>
    <x v="4"/>
    <s v="Medium"/>
  </r>
  <r>
    <x v="210"/>
    <n v="27"/>
    <n v="73.62"/>
    <n v="12"/>
    <n v="1987.7400000000002"/>
    <d v="2003-03-18T00:00:00"/>
    <s v="Shipped"/>
    <n v="1"/>
    <s v="Mar"/>
    <n v="2003"/>
    <s v="Classic Cars"/>
    <n v="85"/>
    <x v="71"/>
    <s v="AV Stores, Co."/>
    <s v="+2125559663"/>
    <s v="Fauntleroy Circus"/>
    <s v="Manchester"/>
    <m/>
    <s v="EC2 5NT"/>
    <s v="UK"/>
    <s v="EMEA"/>
    <s v="Ashworth"/>
    <x v="62"/>
    <s v="Small"/>
  </r>
  <r>
    <x v="237"/>
    <n v="49"/>
    <n v="83.04"/>
    <n v="11"/>
    <n v="4068.9600000000005"/>
    <d v="2003-05-21T00:00:00"/>
    <s v="Shipped"/>
    <n v="2"/>
    <s v="May"/>
    <n v="2003"/>
    <s v="Classic Cars"/>
    <n v="85"/>
    <x v="71"/>
    <s v="Signal Gift Stores"/>
    <s v="+2125559664"/>
    <s v="8489 Strong St."/>
    <s v="Las Vegas"/>
    <s v="NV"/>
    <n v="83030"/>
    <s v="USA"/>
    <s v="NA"/>
    <s v="King"/>
    <x v="49"/>
    <s v="Medium"/>
  </r>
  <r>
    <x v="179"/>
    <n v="31"/>
    <n v="73.62"/>
    <n v="5"/>
    <n v="2282.2200000000003"/>
    <d v="2003-09-11T00:00:00"/>
    <s v="Shipped"/>
    <n v="3"/>
    <s v="Sep"/>
    <n v="2003"/>
    <s v="Classic Cars"/>
    <n v="85"/>
    <x v="71"/>
    <s v="Anna's Decorations, Ltd"/>
    <s v="+2125559665"/>
    <s v="201 Miller Street Level 15"/>
    <s v="North Sydney"/>
    <s v="NSW"/>
    <n v="2060"/>
    <s v="Australia"/>
    <s v="APAC"/>
    <s v="O'Hara"/>
    <x v="35"/>
    <s v="Small"/>
  </r>
  <r>
    <x v="180"/>
    <n v="20"/>
    <n v="77.05"/>
    <n v="4"/>
    <n v="1541"/>
    <d v="2003-10-17T00:00:00"/>
    <s v="Shipped"/>
    <n v="4"/>
    <s v="Oct"/>
    <n v="2003"/>
    <s v="Classic Cars"/>
    <n v="85"/>
    <x v="71"/>
    <s v="Heintze Collectables"/>
    <s v="+2125559666"/>
    <s v="Smagsloget 45"/>
    <s v="Aaarhus"/>
    <m/>
    <n v="8200"/>
    <s v="Denmark"/>
    <s v="EMEA"/>
    <s v="Ibsen"/>
    <x v="63"/>
    <s v="Small"/>
  </r>
  <r>
    <x v="213"/>
    <n v="24"/>
    <n v="81.33"/>
    <n v="2"/>
    <n v="1951.92"/>
    <d v="2003-11-05T00:00:00"/>
    <s v="Shipped"/>
    <n v="4"/>
    <s v="Nov"/>
    <n v="2003"/>
    <s v="Classic Cars"/>
    <n v="85"/>
    <x v="71"/>
    <s v="Gift Depot Inc."/>
    <s v="+2125559667"/>
    <s v="25593 South Bay Ln."/>
    <s v="Bridgewater"/>
    <s v="CT"/>
    <n v="97562"/>
    <s v="USA"/>
    <s v="NA"/>
    <s v="King"/>
    <x v="3"/>
    <s v="Small"/>
  </r>
  <r>
    <x v="199"/>
    <n v="33"/>
    <n v="94.17"/>
    <n v="15"/>
    <n v="3107.61"/>
    <d v="2003-11-12T00:00:00"/>
    <s v="Shipped"/>
    <n v="4"/>
    <s v="Nov"/>
    <n v="2003"/>
    <s v="Classic Cars"/>
    <n v="85"/>
    <x v="71"/>
    <s v="Mini Gifts Distributors Ltd."/>
    <s v="+2125559668"/>
    <s v="5677 Strong St."/>
    <s v="San Rafael"/>
    <s v="CA"/>
    <n v="97562"/>
    <s v="USA"/>
    <s v="NA"/>
    <s v="Nelson"/>
    <x v="33"/>
    <s v="Medium"/>
  </r>
  <r>
    <x v="172"/>
    <n v="32"/>
    <n v="72.77"/>
    <n v="3"/>
    <n v="2328.64"/>
    <d v="2003-11-20T00:00:00"/>
    <s v="Shipped"/>
    <n v="4"/>
    <s v="Nov"/>
    <n v="2003"/>
    <s v="Classic Cars"/>
    <n v="85"/>
    <x v="71"/>
    <s v="Online Diecast Creations Co."/>
    <s v="+2125559669"/>
    <s v="2304 Long Airport Avenue"/>
    <s v="Nashua"/>
    <s v="NH"/>
    <n v="62005"/>
    <s v="USA"/>
    <s v="NA"/>
    <s v="Young"/>
    <x v="33"/>
    <s v="Small"/>
  </r>
  <r>
    <x v="182"/>
    <n v="40"/>
    <n v="79.62"/>
    <n v="9"/>
    <n v="3184.8"/>
    <d v="2003-12-02T00:00:00"/>
    <s v="Shipped"/>
    <n v="4"/>
    <s v="Dec"/>
    <n v="2003"/>
    <s v="Classic Cars"/>
    <n v="85"/>
    <x v="71"/>
    <s v="Muscle Machine Inc"/>
    <s v="+2125559670"/>
    <s v="4092 Furth Circle Suite 400"/>
    <s v="NYC"/>
    <s v="NY"/>
    <n v="10022"/>
    <s v="USA"/>
    <s v="NA"/>
    <s v="Young"/>
    <x v="59"/>
    <s v="Medium"/>
  </r>
  <r>
    <x v="157"/>
    <n v="27"/>
    <n v="79.62"/>
    <n v="2"/>
    <n v="2149.7400000000002"/>
    <d v="2004-01-16T00:00:00"/>
    <s v="Shipped"/>
    <n v="1"/>
    <s v="Jan"/>
    <n v="2004"/>
    <s v="Classic Cars"/>
    <n v="85"/>
    <x v="71"/>
    <s v="Euro Shopping Channel"/>
    <s v="+2125559671"/>
    <s v="C/ Moralzarzal, 86"/>
    <s v="Madrid"/>
    <m/>
    <n v="28034"/>
    <s v="Spain"/>
    <s v="EMEA"/>
    <s v="Freyre"/>
    <x v="20"/>
    <s v="Small"/>
  </r>
  <r>
    <x v="202"/>
    <n v="40"/>
    <n v="79.62"/>
    <n v="15"/>
    <n v="3184.8"/>
    <d v="2004-03-02T00:00:00"/>
    <s v="Shipped"/>
    <n v="1"/>
    <s v="Mar"/>
    <n v="2004"/>
    <s v="Classic Cars"/>
    <n v="85"/>
    <x v="71"/>
    <s v="Saveley &amp; Henriot, Co."/>
    <s v="+2125559672"/>
    <s v="2, rue du Commerce"/>
    <s v="Lyon"/>
    <m/>
    <n v="69004"/>
    <s v="France"/>
    <s v="EMEA"/>
    <s v="Saveley"/>
    <x v="27"/>
    <s v="Medium"/>
  </r>
  <r>
    <x v="215"/>
    <n v="26"/>
    <n v="81.33"/>
    <n v="7"/>
    <n v="2114.58"/>
    <d v="2004-04-13T00:00:00"/>
    <s v="Shipped"/>
    <n v="2"/>
    <s v="Apr"/>
    <n v="2004"/>
    <s v="Classic Cars"/>
    <n v="85"/>
    <x v="71"/>
    <s v="Mini Caravy"/>
    <s v="+2125559673"/>
    <s v="24, place Kluber"/>
    <s v="Strasbourg"/>
    <m/>
    <n v="67000"/>
    <s v="France"/>
    <s v="EMEA"/>
    <s v="Citeaux"/>
    <x v="66"/>
    <s v="Small"/>
  </r>
  <r>
    <x v="283"/>
    <n v="44"/>
    <n v="96.74"/>
    <n v="4"/>
    <n v="4256.5599999999995"/>
    <d v="2004-07-07T00:00:00"/>
    <s v="Shipped"/>
    <n v="3"/>
    <s v="Jul"/>
    <n v="2004"/>
    <s v="Classic Cars"/>
    <n v="85"/>
    <x v="71"/>
    <s v="Muscle Machine Inc"/>
    <s v="+2125559674"/>
    <s v="4092 Furth Circle Suite 400"/>
    <s v="NYC"/>
    <s v="NY"/>
    <n v="10022"/>
    <s v="USA"/>
    <s v="NA"/>
    <s v="Young"/>
    <x v="59"/>
    <s v="Medium"/>
  </r>
  <r>
    <x v="284"/>
    <n v="33"/>
    <n v="71.06"/>
    <n v="4"/>
    <n v="2344.98"/>
    <d v="2004-08-09T00:00:00"/>
    <s v="Shipped"/>
    <n v="3"/>
    <s v="Aug"/>
    <n v="2004"/>
    <s v="Classic Cars"/>
    <n v="85"/>
    <x v="71"/>
    <s v="Euro Shopping Channel"/>
    <s v="+2125559675"/>
    <s v="C/ Moralzarzal, 86"/>
    <s v="Madrid"/>
    <m/>
    <n v="28034"/>
    <s v="Spain"/>
    <s v="EMEA"/>
    <s v="Freyre"/>
    <x v="20"/>
    <s v="Small"/>
  </r>
  <r>
    <x v="216"/>
    <n v="34"/>
    <n v="68.489999999999995"/>
    <n v="10"/>
    <n v="2328.66"/>
    <d v="2004-09-01T00:00:00"/>
    <s v="Shipped"/>
    <n v="3"/>
    <s v="Sep"/>
    <n v="2004"/>
    <s v="Classic Cars"/>
    <n v="85"/>
    <x v="71"/>
    <s v="Handji Gifts&amp; Co"/>
    <s v="+2125559676"/>
    <s v="Village Close - 106 Linden Road Sandown 2nd Floor"/>
    <s v="Singapore"/>
    <m/>
    <n v="69045"/>
    <s v="Singapore"/>
    <s v="APAC"/>
    <s v="Victorino"/>
    <x v="52"/>
    <s v="Small"/>
  </r>
  <r>
    <x v="239"/>
    <n v="48"/>
    <n v="74.48"/>
    <n v="6"/>
    <n v="3575.04"/>
    <d v="2003-10-06T00:00:00"/>
    <s v="Shipped"/>
    <n v="4"/>
    <s v="Oct"/>
    <n v="2003"/>
    <s v="Classic Cars"/>
    <n v="85"/>
    <x v="71"/>
    <s v="UK Collectables, Ltd."/>
    <s v="+2125559677"/>
    <s v="Berkeley Gardens 12  Brewery"/>
    <s v="Liverpool"/>
    <m/>
    <s v="WX1 6LT"/>
    <s v="UK"/>
    <s v="EMEA"/>
    <s v="Devon"/>
    <x v="19"/>
    <s v="Medium"/>
  </r>
  <r>
    <x v="217"/>
    <n v="25"/>
    <n v="83.04"/>
    <n v="5"/>
    <n v="2076"/>
    <d v="2004-10-16T00:00:00"/>
    <s v="Shipped"/>
    <n v="4"/>
    <s v="Oct"/>
    <n v="2004"/>
    <s v="Classic Cars"/>
    <n v="85"/>
    <x v="71"/>
    <s v="Euro Shopping Channel"/>
    <s v="+2125559678"/>
    <s v="C/ Moralzarzal, 86"/>
    <s v="Madrid"/>
    <m/>
    <n v="28034"/>
    <s v="Spain"/>
    <s v="EMEA"/>
    <s v="Freyre"/>
    <x v="20"/>
    <s v="Small"/>
  </r>
  <r>
    <x v="175"/>
    <n v="39"/>
    <n v="84.75"/>
    <n v="2"/>
    <n v="3305.25"/>
    <d v="2004-11-04T00:00:00"/>
    <s v="Shipped"/>
    <n v="4"/>
    <s v="Nov"/>
    <n v="2004"/>
    <s v="Classic Cars"/>
    <n v="85"/>
    <x v="71"/>
    <s v="FunGiftIdeas.com"/>
    <s v="+2125559679"/>
    <s v="1785 First Street"/>
    <s v="New Bedford"/>
    <s v="MA"/>
    <n v="50553"/>
    <s v="USA"/>
    <s v="NA"/>
    <s v="Benitez"/>
    <x v="18"/>
    <s v="Medium"/>
  </r>
  <r>
    <x v="206"/>
    <n v="45"/>
    <n v="34.19"/>
    <n v="12"/>
    <n v="1538.55"/>
    <d v="2004-11-17T00:00:00"/>
    <s v="Shipped"/>
    <n v="4"/>
    <s v="Nov"/>
    <n v="2004"/>
    <s v="Classic Cars"/>
    <n v="85"/>
    <x v="71"/>
    <s v="AV Stores, Co."/>
    <s v="+2125559680"/>
    <s v="Fauntleroy Circus"/>
    <s v="Manchester"/>
    <m/>
    <s v="EC2 5NT"/>
    <s v="UK"/>
    <s v="EMEA"/>
    <s v="Ashworth"/>
    <x v="62"/>
    <s v="Small"/>
  </r>
  <r>
    <x v="207"/>
    <n v="24"/>
    <n v="100"/>
    <n v="2"/>
    <n v="2400"/>
    <d v="2004-11-29T00:00:00"/>
    <s v="Shipped"/>
    <n v="4"/>
    <s v="Nov"/>
    <n v="2004"/>
    <s v="Classic Cars"/>
    <n v="85"/>
    <x v="71"/>
    <s v="Signal Gift Stores"/>
    <s v="+2125559681"/>
    <s v="8489 Strong St."/>
    <s v="Las Vegas"/>
    <s v="NV"/>
    <n v="83030"/>
    <s v="USA"/>
    <s v="NA"/>
    <s v="King"/>
    <x v="49"/>
    <s v="Medium"/>
  </r>
  <r>
    <x v="289"/>
    <n v="46"/>
    <n v="79.62"/>
    <n v="1"/>
    <n v="3662.5200000000004"/>
    <d v="2005-01-19T00:00:00"/>
    <s v="Shipped"/>
    <n v="1"/>
    <s v="Jan"/>
    <n v="2005"/>
    <s v="Classic Cars"/>
    <n v="85"/>
    <x v="71"/>
    <s v="Mini Gifts Distributors Ltd."/>
    <s v="+2125559682"/>
    <s v="5677 Strong St."/>
    <s v="San Rafael"/>
    <s v="CA"/>
    <n v="97562"/>
    <s v="USA"/>
    <s v="NA"/>
    <s v="Nelson"/>
    <x v="33"/>
    <s v="Medium"/>
  </r>
  <r>
    <x v="208"/>
    <n v="44"/>
    <n v="79.06"/>
    <n v="9"/>
    <n v="3478.6400000000003"/>
    <d v="2005-02-16T00:00:00"/>
    <s v="Shipped"/>
    <n v="1"/>
    <s v="Feb"/>
    <n v="2005"/>
    <s v="Classic Cars"/>
    <n v="85"/>
    <x v="71"/>
    <s v="Euro Shopping Channel"/>
    <s v="+2125559683"/>
    <s v="C/ Moralzarzal, 86"/>
    <s v="Madrid"/>
    <m/>
    <n v="28034"/>
    <s v="Spain"/>
    <s v="EMEA"/>
    <s v="Freyre"/>
    <x v="20"/>
    <s v="Medium"/>
  </r>
  <r>
    <x v="221"/>
    <n v="13"/>
    <n v="81.33"/>
    <n v="7"/>
    <n v="1057.29"/>
    <d v="2005-04-22T00:00:00"/>
    <s v="On Hold"/>
    <n v="2"/>
    <s v="Apr"/>
    <n v="2005"/>
    <s v="Classic Cars"/>
    <n v="85"/>
    <x v="71"/>
    <s v="The Sharp Gifts Warehouse"/>
    <s v="+2125559684"/>
    <s v="3086 Ingle Ln."/>
    <s v="San Jose"/>
    <s v="CA"/>
    <n v="94217"/>
    <s v="USA"/>
    <s v="NA"/>
    <s v="Frick"/>
    <x v="49"/>
    <s v="Small"/>
  </r>
  <r>
    <x v="242"/>
    <n v="35"/>
    <n v="96.74"/>
    <n v="10"/>
    <n v="3385.8999999999996"/>
    <d v="2005-05-29T00:00:00"/>
    <s v="In Process"/>
    <n v="2"/>
    <s v="May"/>
    <n v="2005"/>
    <s v="Classic Cars"/>
    <n v="85"/>
    <x v="71"/>
    <s v="Souveniers And Things Co."/>
    <s v="+2125559685"/>
    <s v="Monitor Money Building, 815 Pacific Hwy Level 6"/>
    <s v="Chatswood"/>
    <s v="NSW"/>
    <n v="2067"/>
    <s v="Australia"/>
    <s v="APAC"/>
    <s v="Huxley"/>
    <x v="17"/>
    <s v="Medium"/>
  </r>
  <r>
    <x v="103"/>
    <n v="30"/>
    <n v="63.07"/>
    <n v="5"/>
    <n v="1892.1"/>
    <d v="2003-03-03T00:00:00"/>
    <s v="Shipped"/>
    <n v="1"/>
    <s v="Mar"/>
    <n v="2003"/>
    <s v="Classic Cars"/>
    <n v="61"/>
    <x v="72"/>
    <s v="Cruz &amp; Sons Co."/>
    <s v="+2125559686"/>
    <s v="15 McCallum Street - NatWest Center #13-03"/>
    <s v="Makati City"/>
    <m/>
    <s v="1227 MM"/>
    <s v="Philippines"/>
    <s v="Japan"/>
    <s v="Cruz"/>
    <x v="53"/>
    <s v="Small"/>
  </r>
  <r>
    <x v="104"/>
    <n v="34"/>
    <n v="50.21"/>
    <n v="9"/>
    <n v="1707.14"/>
    <d v="2003-05-08T00:00:00"/>
    <s v="Shipped"/>
    <n v="2"/>
    <s v="May"/>
    <n v="2003"/>
    <s v="Classic Cars"/>
    <n v="61"/>
    <x v="72"/>
    <s v="Marseille Mini Autos"/>
    <s v="+2125559687"/>
    <s v="12, rue des Bouchers"/>
    <s v="Marseille"/>
    <m/>
    <n v="13008"/>
    <s v="France"/>
    <s v="EMEA"/>
    <s v="Lebihan"/>
    <x v="54"/>
    <s v="Small"/>
  </r>
  <r>
    <x v="105"/>
    <n v="27"/>
    <n v="66.13"/>
    <n v="6"/>
    <n v="1785.5099999999998"/>
    <d v="2003-07-02T00:00:00"/>
    <s v="Shipped"/>
    <n v="3"/>
    <s v="Jul"/>
    <n v="2003"/>
    <s v="Classic Cars"/>
    <n v="61"/>
    <x v="72"/>
    <s v="Mini Gifts Distributors Ltd."/>
    <s v="+2125559688"/>
    <s v="5677 Strong St."/>
    <s v="San Rafael"/>
    <s v="CA"/>
    <n v="97562"/>
    <s v="USA"/>
    <s v="NA"/>
    <s v="Nelson"/>
    <x v="33"/>
    <s v="Small"/>
  </r>
  <r>
    <x v="106"/>
    <n v="30"/>
    <n v="68.58"/>
    <n v="6"/>
    <n v="2057.4"/>
    <d v="2003-09-05T00:00:00"/>
    <s v="Shipped"/>
    <n v="3"/>
    <s v="Sep"/>
    <n v="2003"/>
    <s v="Classic Cars"/>
    <n v="61"/>
    <x v="72"/>
    <s v="Collectables For Less Inc."/>
    <s v="+2125559689"/>
    <s v="7825 Douglas Av."/>
    <s v="Brickhaven"/>
    <s v="MA"/>
    <n v="58339"/>
    <s v="USA"/>
    <s v="NA"/>
    <s v="Nelson"/>
    <x v="34"/>
    <s v="Small"/>
  </r>
  <r>
    <x v="4"/>
    <n v="50"/>
    <n v="69.8"/>
    <n v="1"/>
    <n v="3490"/>
    <d v="2003-10-10T00:00:00"/>
    <s v="Shipped"/>
    <n v="4"/>
    <s v="Oct"/>
    <n v="2003"/>
    <s v="Classic Cars"/>
    <n v="61"/>
    <x v="72"/>
    <s v="Corporate Gift Ideas Co."/>
    <s v="+2125559690"/>
    <s v="7734 Strong St."/>
    <s v="San Francisco"/>
    <s v="CA"/>
    <m/>
    <s v="USA"/>
    <s v="NA"/>
    <s v="Brown"/>
    <x v="3"/>
    <s v="Medium"/>
  </r>
  <r>
    <x v="107"/>
    <n v="34"/>
    <n v="50.21"/>
    <n v="1"/>
    <n v="1707.14"/>
    <d v="2003-11-04T00:00:00"/>
    <s v="Shipped"/>
    <n v="4"/>
    <s v="Nov"/>
    <n v="2003"/>
    <s v="Classic Cars"/>
    <n v="61"/>
    <x v="72"/>
    <s v="Anna's Decorations, Ltd"/>
    <s v="+2125559691"/>
    <s v="201 Miller Street Level 15"/>
    <s v="North Sydney"/>
    <s v="NSW"/>
    <n v="2060"/>
    <s v="Australia"/>
    <s v="APAC"/>
    <s v="O'Hara"/>
    <x v="35"/>
    <s v="Small"/>
  </r>
  <r>
    <x v="108"/>
    <n v="23"/>
    <n v="65.52"/>
    <n v="13"/>
    <n v="1506.9599999999998"/>
    <d v="2003-11-12T00:00:00"/>
    <s v="Shipped"/>
    <n v="4"/>
    <s v="Nov"/>
    <n v="2003"/>
    <s v="Classic Cars"/>
    <n v="61"/>
    <x v="72"/>
    <s v="Herkku Gifts"/>
    <s v="+2125559692"/>
    <s v="Drammen 121, PR 744 Sentrum"/>
    <s v="Bergen"/>
    <m/>
    <s v="N 5804"/>
    <s v="Norway"/>
    <s v="EMEA"/>
    <s v="Oeztan"/>
    <x v="6"/>
    <s v="Small"/>
  </r>
  <r>
    <x v="109"/>
    <n v="48"/>
    <n v="60.01"/>
    <n v="2"/>
    <n v="2880.48"/>
    <d v="2003-11-20T00:00:00"/>
    <s v="Shipped"/>
    <n v="4"/>
    <s v="Nov"/>
    <n v="2003"/>
    <s v="Classic Cars"/>
    <n v="61"/>
    <x v="72"/>
    <s v="Toms Spezialitten, Ltd"/>
    <s v="+2125559693"/>
    <s v="Mehrheimerstr. 369"/>
    <s v="Koln"/>
    <m/>
    <n v="50739"/>
    <s v="Germany"/>
    <s v="EMEA"/>
    <s v="Pfalzheim"/>
    <x v="55"/>
    <s v="Small"/>
  </r>
  <r>
    <x v="110"/>
    <n v="34"/>
    <n v="64.900000000000006"/>
    <n v="7"/>
    <n v="2206.6000000000004"/>
    <d v="2003-12-02T00:00:00"/>
    <s v="Shipped"/>
    <n v="4"/>
    <s v="Dec"/>
    <n v="2003"/>
    <s v="Classic Cars"/>
    <n v="61"/>
    <x v="72"/>
    <s v="Euro Shopping Channel"/>
    <s v="+2125559694"/>
    <s v="C/ Moralzarzal, 86"/>
    <s v="Madrid"/>
    <m/>
    <n v="28034"/>
    <s v="Spain"/>
    <s v="EMEA"/>
    <s v="Freyre"/>
    <x v="20"/>
    <s v="Small"/>
  </r>
  <r>
    <x v="9"/>
    <n v="48"/>
    <n v="48.98"/>
    <n v="1"/>
    <n v="2351.04"/>
    <d v="2004-01-15T00:00:00"/>
    <s v="Shipped"/>
    <n v="1"/>
    <s v="Jan"/>
    <n v="2004"/>
    <s v="Classic Cars"/>
    <n v="61"/>
    <x v="72"/>
    <s v="Auto Canal Petit"/>
    <s v="+2125559695"/>
    <s v="25, rue Lauriston"/>
    <s v="Paris"/>
    <m/>
    <n v="75016"/>
    <s v="France"/>
    <s v="EMEA"/>
    <s v="Perrier"/>
    <x v="7"/>
    <s v="Small"/>
  </r>
  <r>
    <x v="111"/>
    <n v="24"/>
    <n v="50.21"/>
    <n v="8"/>
    <n v="1205.04"/>
    <d v="2004-02-22T00:00:00"/>
    <s v="Shipped"/>
    <n v="1"/>
    <s v="Feb"/>
    <n v="2004"/>
    <s v="Classic Cars"/>
    <n v="61"/>
    <x v="72"/>
    <s v="Vida Sport, Ltd"/>
    <s v="+2125559696"/>
    <s v="Grenzacherweg 237"/>
    <s v="Gensve"/>
    <m/>
    <n v="1203"/>
    <s v="Switzerland"/>
    <s v="EMEA"/>
    <s v="Holz"/>
    <x v="9"/>
    <s v="Small"/>
  </r>
  <r>
    <x v="112"/>
    <n v="47"/>
    <n v="62.45"/>
    <n v="2"/>
    <n v="2935.15"/>
    <d v="2004-04-09T00:00:00"/>
    <s v="Shipped"/>
    <n v="2"/>
    <s v="Apr"/>
    <n v="2004"/>
    <s v="Classic Cars"/>
    <n v="61"/>
    <x v="72"/>
    <s v="Danish Wholesale Imports"/>
    <s v="+2125559697"/>
    <s v="Vinb'ltet 34"/>
    <s v="Kobenhavn"/>
    <m/>
    <n v="1734"/>
    <s v="Denmark"/>
    <s v="EMEA"/>
    <s v="Petersen"/>
    <x v="40"/>
    <s v="Small"/>
  </r>
  <r>
    <x v="113"/>
    <n v="24"/>
    <n v="52.66"/>
    <n v="12"/>
    <n v="1263.8399999999999"/>
    <d v="2004-06-01T00:00:00"/>
    <s v="Cancelled"/>
    <n v="2"/>
    <s v="Jun"/>
    <n v="2004"/>
    <s v="Classic Cars"/>
    <n v="61"/>
    <x v="72"/>
    <s v="UK Collectables, Ltd."/>
    <s v="+2125559698"/>
    <s v="Berkeley Gardens 12  Brewery"/>
    <s v="Liverpool"/>
    <m/>
    <s v="WX1 6LT"/>
    <s v="UK"/>
    <s v="EMEA"/>
    <s v="Devon"/>
    <x v="19"/>
    <s v="Small"/>
  </r>
  <r>
    <x v="114"/>
    <n v="47"/>
    <n v="62.45"/>
    <n v="13"/>
    <n v="2935.15"/>
    <d v="2004-07-06T00:00:00"/>
    <s v="Shipped"/>
    <n v="3"/>
    <s v="Jul"/>
    <n v="2004"/>
    <s v="Classic Cars"/>
    <n v="61"/>
    <x v="72"/>
    <s v="L'ordine Souveniers"/>
    <s v="+2125559699"/>
    <s v="Strada Provinciale 124"/>
    <s v="Reggio Emilia"/>
    <m/>
    <n v="42100"/>
    <s v="Italy"/>
    <s v="EMEA"/>
    <s v="Moroni"/>
    <x v="56"/>
    <s v="Small"/>
  </r>
  <r>
    <x v="115"/>
    <n v="20"/>
    <n v="61.23"/>
    <n v="2"/>
    <n v="1224.5999999999999"/>
    <d v="2004-08-02T00:00:00"/>
    <s v="Shipped"/>
    <n v="3"/>
    <s v="Aug"/>
    <n v="2004"/>
    <s v="Classic Cars"/>
    <n v="61"/>
    <x v="72"/>
    <s v="Online Mini Collectables"/>
    <s v="+2125559700"/>
    <s v="7635 Spinnaker Dr."/>
    <s v="Brickhaven"/>
    <s v="MA"/>
    <n v="58339"/>
    <s v="USA"/>
    <s v="NA"/>
    <s v="Barajas"/>
    <x v="57"/>
    <s v="Small"/>
  </r>
  <r>
    <x v="116"/>
    <n v="20"/>
    <n v="67.97"/>
    <n v="11"/>
    <n v="1359.4"/>
    <d v="2004-08-30T00:00:00"/>
    <s v="Shipped"/>
    <n v="3"/>
    <s v="Aug"/>
    <n v="2004"/>
    <s v="Classic Cars"/>
    <n v="61"/>
    <x v="72"/>
    <s v="Vida Sport, Ltd"/>
    <s v="+2125559701"/>
    <s v="Grenzacherweg 237"/>
    <s v="Gensve"/>
    <m/>
    <n v="1203"/>
    <s v="Switzerland"/>
    <s v="EMEA"/>
    <s v="Holz"/>
    <x v="9"/>
    <s v="Small"/>
  </r>
  <r>
    <x v="117"/>
    <n v="31"/>
    <n v="58.78"/>
    <n v="4"/>
    <n v="1822.18"/>
    <d v="2003-10-04T00:00:00"/>
    <s v="Shipped"/>
    <n v="4"/>
    <s v="Oct"/>
    <n v="2003"/>
    <s v="Classic Cars"/>
    <n v="61"/>
    <x v="72"/>
    <s v="Blauer See Auto, Co."/>
    <s v="+2125559702"/>
    <s v="Lyonerstr. 34"/>
    <s v="Frankfurt"/>
    <m/>
    <n v="60528"/>
    <s v="Germany"/>
    <s v="EMEA"/>
    <s v="Keitel"/>
    <x v="51"/>
    <s v="Small"/>
  </r>
  <r>
    <x v="118"/>
    <n v="38"/>
    <n v="56.94"/>
    <n v="9"/>
    <n v="2163.7199999999998"/>
    <d v="2004-10-16T00:00:00"/>
    <s v="Shipped"/>
    <n v="4"/>
    <s v="Oct"/>
    <n v="2004"/>
    <s v="Classic Cars"/>
    <n v="61"/>
    <x v="72"/>
    <s v="Toms Spezialitten, Ltd"/>
    <s v="+2125559703"/>
    <s v="Mehrheimerstr. 369"/>
    <s v="Koln"/>
    <m/>
    <n v="50739"/>
    <s v="Germany"/>
    <s v="EMEA"/>
    <s v="Pfalzheim"/>
    <x v="55"/>
    <s v="Small"/>
  </r>
  <r>
    <x v="119"/>
    <n v="26"/>
    <n v="61.23"/>
    <n v="2"/>
    <n v="1591.98"/>
    <d v="2004-11-03T00:00:00"/>
    <s v="Shipped"/>
    <n v="4"/>
    <s v="Nov"/>
    <n v="2004"/>
    <s v="Classic Cars"/>
    <n v="61"/>
    <x v="72"/>
    <s v="Volvo Model Replicas, Co"/>
    <s v="+2125559704"/>
    <s v="Berguvsv„gen  8"/>
    <s v="Lule"/>
    <m/>
    <s v="S-958 22"/>
    <s v="Sweden"/>
    <s v="EMEA"/>
    <s v="Berglund"/>
    <x v="21"/>
    <s v="Small"/>
  </r>
  <r>
    <x v="186"/>
    <n v="25"/>
    <n v="100"/>
    <n v="9"/>
    <n v="2500"/>
    <d v="2004-11-17T00:00:00"/>
    <s v="Shipped"/>
    <n v="4"/>
    <s v="Nov"/>
    <n v="2004"/>
    <s v="Classic Cars"/>
    <n v="61"/>
    <x v="72"/>
    <s v="Motor Mint Distributors Inc."/>
    <s v="+2125559705"/>
    <s v="11328 Douglas Av."/>
    <s v="Philadelphia"/>
    <s v="PA"/>
    <n v="71270"/>
    <s v="USA"/>
    <s v="NA"/>
    <s v="Hernandez"/>
    <x v="38"/>
    <s v="Medium"/>
  </r>
  <r>
    <x v="187"/>
    <n v="48"/>
    <n v="62.45"/>
    <n v="10"/>
    <n v="2997.6000000000004"/>
    <d v="2004-11-24T00:00:00"/>
    <s v="Shipped"/>
    <n v="4"/>
    <s v="Nov"/>
    <n v="2004"/>
    <s v="Classic Cars"/>
    <n v="61"/>
    <x v="72"/>
    <s v="Australian Collectors, Co."/>
    <s v="+2125559706"/>
    <s v="636 St Kilda Road Level 3"/>
    <s v="Melbourne"/>
    <s v="Victoria"/>
    <n v="3004"/>
    <s v="Australia"/>
    <s v="APAC"/>
    <s v="Ferguson"/>
    <x v="8"/>
    <s v="Small"/>
  </r>
  <r>
    <x v="273"/>
    <n v="44"/>
    <n v="62.45"/>
    <n v="6"/>
    <n v="2747.8"/>
    <d v="2004-12-07T00:00:00"/>
    <s v="Shipped"/>
    <n v="4"/>
    <s v="Dec"/>
    <n v="2004"/>
    <s v="Classic Cars"/>
    <n v="61"/>
    <x v="72"/>
    <s v="Euro Shopping Channel"/>
    <s v="+2125559707"/>
    <s v="C/ Moralzarzal, 86"/>
    <s v="Madrid"/>
    <m/>
    <n v="28034"/>
    <s v="Spain"/>
    <s v="EMEA"/>
    <s v="Freyre"/>
    <x v="20"/>
    <s v="Small"/>
  </r>
  <r>
    <x v="120"/>
    <n v="21"/>
    <n v="100"/>
    <n v="15"/>
    <n v="2100"/>
    <d v="2005-01-06T00:00:00"/>
    <s v="Shipped"/>
    <n v="1"/>
    <s v="Jan"/>
    <n v="2005"/>
    <s v="Classic Cars"/>
    <n v="61"/>
    <x v="72"/>
    <s v="Suominen Souveniers"/>
    <s v="+2125559708"/>
    <s v="Software Engineering Center, SEC Oy"/>
    <s v="Espoo"/>
    <m/>
    <s v="FIN-02271"/>
    <s v="Finland"/>
    <s v="EMEA"/>
    <s v="Suominen"/>
    <x v="58"/>
    <s v="Small"/>
  </r>
  <r>
    <x v="220"/>
    <n v="46"/>
    <n v="41.54"/>
    <n v="6"/>
    <n v="1910.84"/>
    <d v="2005-02-10T00:00:00"/>
    <s v="Shipped"/>
    <n v="1"/>
    <s v="Feb"/>
    <n v="2005"/>
    <s v="Classic Cars"/>
    <n v="61"/>
    <x v="72"/>
    <s v="Euro Shopping Channel"/>
    <s v="+2125559709"/>
    <s v="C/ Moralzarzal, 86"/>
    <s v="Madrid"/>
    <m/>
    <n v="28034"/>
    <s v="Spain"/>
    <s v="EMEA"/>
    <s v="Freyre"/>
    <x v="20"/>
    <s v="Small"/>
  </r>
  <r>
    <x v="190"/>
    <n v="46"/>
    <n v="52.84"/>
    <n v="6"/>
    <n v="2430.6400000000003"/>
    <d v="2005-03-04T00:00:00"/>
    <s v="Shipped"/>
    <n v="1"/>
    <s v="Mar"/>
    <n v="2005"/>
    <s v="Classic Cars"/>
    <n v="61"/>
    <x v="72"/>
    <s v="Mini Gifts Distributors Ltd."/>
    <s v="+2125559710"/>
    <s v="5677 Strong St."/>
    <s v="San Rafael"/>
    <s v="CA"/>
    <n v="97562"/>
    <s v="USA"/>
    <s v="NA"/>
    <s v="Nelson"/>
    <x v="33"/>
    <s v="Small"/>
  </r>
  <r>
    <x v="122"/>
    <n v="55"/>
    <n v="52.66"/>
    <n v="12"/>
    <n v="2896.2999999999997"/>
    <d v="2005-05-17T00:00:00"/>
    <s v="Shipped"/>
    <n v="2"/>
    <s v="May"/>
    <n v="2005"/>
    <s v="Classic Cars"/>
    <n v="61"/>
    <x v="72"/>
    <s v="Salzburg Collectables"/>
    <s v="+2125559711"/>
    <s v="Geislweg 14"/>
    <s v="Salzburg"/>
    <m/>
    <n v="5020"/>
    <s v="Austria"/>
    <s v="EMEA"/>
    <s v="Pipps"/>
    <x v="16"/>
    <s v="Small"/>
  </r>
  <r>
    <x v="222"/>
    <n v="31"/>
    <n v="52.6"/>
    <n v="14"/>
    <n v="1630.6000000000001"/>
    <d v="2003-02-17T00:00:00"/>
    <s v="Shipped"/>
    <n v="1"/>
    <s v="Feb"/>
    <n v="2003"/>
    <s v="Vintage Cars"/>
    <n v="65"/>
    <x v="73"/>
    <s v="Rovelli Gifts"/>
    <s v="+2125559712"/>
    <s v="Via Ludovico il Moro 22"/>
    <s v="Bergamo"/>
    <m/>
    <n v="24100"/>
    <s v="Italy"/>
    <s v="EMEA"/>
    <s v="Rovelli"/>
    <x v="68"/>
    <s v="Small"/>
  </r>
  <r>
    <x v="64"/>
    <n v="20"/>
    <n v="72.98"/>
    <n v="5"/>
    <n v="1459.6000000000001"/>
    <d v="2003-04-28T00:00:00"/>
    <s v="Shipped"/>
    <n v="2"/>
    <s v="Apr"/>
    <n v="2003"/>
    <s v="Vintage Cars"/>
    <n v="65"/>
    <x v="73"/>
    <s v="Salzburg Collectables"/>
    <s v="+2125559713"/>
    <s v="Geislweg 14"/>
    <s v="Salzburg"/>
    <m/>
    <n v="5020"/>
    <s v="Austria"/>
    <s v="EMEA"/>
    <s v="Pipps"/>
    <x v="16"/>
    <s v="Small"/>
  </r>
  <r>
    <x v="223"/>
    <n v="29"/>
    <n v="59.18"/>
    <n v="6"/>
    <n v="1716.22"/>
    <d v="2003-06-16T00:00:00"/>
    <s v="Shipped"/>
    <n v="2"/>
    <s v="Jun"/>
    <n v="2003"/>
    <s v="Vintage Cars"/>
    <n v="65"/>
    <x v="73"/>
    <s v="Gift Ideas Corp."/>
    <s v="+2125559714"/>
    <s v="2440 Pompton St."/>
    <s v="Glendale"/>
    <s v="CT"/>
    <n v="97561"/>
    <s v="USA"/>
    <s v="NA"/>
    <s v="Lewis"/>
    <x v="70"/>
    <s v="Small"/>
  </r>
  <r>
    <x v="66"/>
    <n v="33"/>
    <n v="77.59"/>
    <n v="9"/>
    <n v="2560.4700000000003"/>
    <d v="2003-08-10T00:00:00"/>
    <s v="Shipped"/>
    <n v="3"/>
    <s v="Aug"/>
    <n v="2003"/>
    <s v="Vintage Cars"/>
    <n v="65"/>
    <x v="73"/>
    <s v="Mini Creations Ltd."/>
    <s v="+2125559715"/>
    <s v="4575 Hillside Dr."/>
    <s v="New Bedford"/>
    <s v="MA"/>
    <n v="50553"/>
    <s v="USA"/>
    <s v="NA"/>
    <s v="Tam"/>
    <x v="42"/>
    <s v="Small"/>
  </r>
  <r>
    <x v="67"/>
    <n v="34"/>
    <n v="55.89"/>
    <n v="7"/>
    <n v="1900.26"/>
    <d v="2003-10-06T00:00:00"/>
    <s v="Shipped"/>
    <n v="4"/>
    <s v="Oct"/>
    <n v="2003"/>
    <s v="Vintage Cars"/>
    <n v="65"/>
    <x v="73"/>
    <s v="Toys of Finland, Co."/>
    <s v="+2125559716"/>
    <s v="Keskuskatu 45"/>
    <s v="Helsinki"/>
    <m/>
    <n v="21240"/>
    <s v="Finland"/>
    <s v="EMEA"/>
    <s v="Karttunen"/>
    <x v="13"/>
    <s v="Small"/>
  </r>
  <r>
    <x v="68"/>
    <n v="32"/>
    <n v="63.12"/>
    <n v="3"/>
    <n v="2019.84"/>
    <d v="2003-10-23T00:00:00"/>
    <s v="Cancelled"/>
    <n v="4"/>
    <s v="Oct"/>
    <n v="2003"/>
    <s v="Vintage Cars"/>
    <n v="65"/>
    <x v="73"/>
    <s v="Scandinavian Gift Ideas"/>
    <s v="+2125559717"/>
    <s v="kergatan 24"/>
    <s v="Boras"/>
    <m/>
    <s v="S-844 67"/>
    <s v="Sweden"/>
    <s v="EMEA"/>
    <s v="Larsson"/>
    <x v="24"/>
    <s v="Small"/>
  </r>
  <r>
    <x v="69"/>
    <n v="27"/>
    <n v="73.64"/>
    <n v="6"/>
    <n v="1988.28"/>
    <d v="2003-11-08T00:00:00"/>
    <s v="Shipped"/>
    <n v="4"/>
    <s v="Nov"/>
    <n v="2003"/>
    <s v="Vintage Cars"/>
    <n v="65"/>
    <x v="73"/>
    <s v="Alpha Cognac"/>
    <s v="+2125559718"/>
    <s v="1 rue Alsace-Lorraine"/>
    <s v="Toulouse"/>
    <m/>
    <n v="31000"/>
    <s v="France"/>
    <s v="EMEA"/>
    <s v="Roulet"/>
    <x v="43"/>
    <s v="Small"/>
  </r>
  <r>
    <x v="70"/>
    <n v="21"/>
    <n v="69.040000000000006"/>
    <n v="3"/>
    <n v="1449.8400000000001"/>
    <d v="2003-11-14T00:00:00"/>
    <s v="Shipped"/>
    <n v="4"/>
    <s v="Nov"/>
    <n v="2003"/>
    <s v="Vintage Cars"/>
    <n v="65"/>
    <x v="73"/>
    <s v="Double Decker Gift Stores, Ltd"/>
    <s v="+2125559719"/>
    <s v="120 Hanover Sq."/>
    <s v="London"/>
    <m/>
    <s v="WA1 1DP"/>
    <s v="UK"/>
    <s v="EMEA"/>
    <s v="Hardy"/>
    <x v="44"/>
    <s v="Small"/>
  </r>
  <r>
    <x v="224"/>
    <n v="27"/>
    <n v="71.67"/>
    <n v="6"/>
    <n v="1935.0900000000001"/>
    <d v="2003-11-27T00:00:00"/>
    <s v="Shipped"/>
    <n v="4"/>
    <s v="Nov"/>
    <n v="2003"/>
    <s v="Vintage Cars"/>
    <n v="65"/>
    <x v="73"/>
    <s v="Cruz &amp; Sons Co."/>
    <s v="+2125559720"/>
    <s v="15 McCallum Street - NatWest Center #13-03"/>
    <s v="Makati City"/>
    <m/>
    <s v="1227 MM"/>
    <s v="Philippines"/>
    <s v="Japan"/>
    <s v="Cruz"/>
    <x v="53"/>
    <s v="Small"/>
  </r>
  <r>
    <x v="72"/>
    <n v="36"/>
    <n v="77.59"/>
    <n v="2"/>
    <n v="2793.2400000000002"/>
    <d v="2004-01-09T00:00:00"/>
    <s v="Shipped"/>
    <n v="1"/>
    <s v="Jan"/>
    <n v="2004"/>
    <s v="Vintage Cars"/>
    <n v="65"/>
    <x v="73"/>
    <s v="Men 'R' US Retailers, Ltd."/>
    <s v="+2125559721"/>
    <s v="6047 Douglas Av."/>
    <s v="Los Angeles"/>
    <s v="CA"/>
    <m/>
    <s v="USA"/>
    <s v="NA"/>
    <s v="Chandler"/>
    <x v="9"/>
    <s v="Small"/>
  </r>
  <r>
    <x v="73"/>
    <n v="43"/>
    <n v="70.349999999999994"/>
    <n v="6"/>
    <n v="3025.0499999999997"/>
    <d v="2004-02-19T00:00:00"/>
    <s v="Shipped"/>
    <n v="1"/>
    <s v="Feb"/>
    <n v="2004"/>
    <s v="Vintage Cars"/>
    <n v="65"/>
    <x v="73"/>
    <s v="Collectable Mini Designs Co."/>
    <s v="+2125559722"/>
    <s v="361 Furth Circle"/>
    <s v="San Diego"/>
    <s v="CA"/>
    <n v="91217"/>
    <s v="USA"/>
    <s v="NA"/>
    <s v="Thompson"/>
    <x v="33"/>
    <s v="Medium"/>
  </r>
  <r>
    <x v="277"/>
    <n v="25"/>
    <n v="69.7"/>
    <n v="2"/>
    <n v="1742.5"/>
    <d v="2004-05-08T00:00:00"/>
    <s v="Shipped"/>
    <n v="2"/>
    <s v="May"/>
    <n v="2004"/>
    <s v="Vintage Cars"/>
    <n v="65"/>
    <x v="73"/>
    <s v="Cambridge Collectables Co."/>
    <s v="+2125559723"/>
    <s v="4658 Baden Av."/>
    <s v="Cambridge"/>
    <s v="MA"/>
    <n v="51247"/>
    <s v="USA"/>
    <s v="NA"/>
    <s v="Tseng"/>
    <x v="15"/>
    <s v="Small"/>
  </r>
  <r>
    <x v="226"/>
    <n v="46"/>
    <n v="70.349999999999994"/>
    <n v="11"/>
    <n v="3236.1"/>
    <d v="2004-06-24T00:00:00"/>
    <s v="Cancelled"/>
    <n v="2"/>
    <s v="Jun"/>
    <n v="2004"/>
    <s v="Vintage Cars"/>
    <n v="65"/>
    <x v="73"/>
    <s v="Euro Shopping Channel"/>
    <s v="+2125559724"/>
    <s v="C/ Moralzarzal, 86"/>
    <s v="Madrid"/>
    <m/>
    <n v="28034"/>
    <s v="Spain"/>
    <s v="EMEA"/>
    <s v="Freyre"/>
    <x v="20"/>
    <s v="Medium"/>
  </r>
  <r>
    <x v="227"/>
    <n v="24"/>
    <n v="72.33"/>
    <n v="3"/>
    <n v="1735.92"/>
    <d v="2004-07-21T00:00:00"/>
    <s v="Shipped"/>
    <n v="3"/>
    <s v="Jul"/>
    <n v="2004"/>
    <s v="Vintage Cars"/>
    <n v="65"/>
    <x v="73"/>
    <s v="Collectables For Less Inc."/>
    <s v="+2125559725"/>
    <s v="7825 Douglas Av."/>
    <s v="Brickhaven"/>
    <s v="MA"/>
    <n v="58339"/>
    <s v="USA"/>
    <s v="NA"/>
    <s v="Nelson"/>
    <x v="34"/>
    <s v="Small"/>
  </r>
  <r>
    <x v="228"/>
    <n v="39"/>
    <n v="71.67"/>
    <n v="13"/>
    <n v="2795.13"/>
    <d v="2004-08-21T00:00:00"/>
    <s v="Shipped"/>
    <n v="3"/>
    <s v="Aug"/>
    <n v="2004"/>
    <s v="Vintage Cars"/>
    <n v="65"/>
    <x v="73"/>
    <s v="Norway Gifts By Mail, Co."/>
    <s v="+2125559726"/>
    <s v="Drammensveien 126 A, PB 744 Sentrum"/>
    <s v="Oslo"/>
    <m/>
    <s v="N 0106"/>
    <s v="Norway"/>
    <s v="EMEA"/>
    <s v="Klaeboe"/>
    <x v="67"/>
    <s v="Small"/>
  </r>
  <r>
    <x v="229"/>
    <n v="31"/>
    <n v="53.92"/>
    <n v="9"/>
    <n v="1671.52"/>
    <d v="2004-09-15T00:00:00"/>
    <s v="Shipped"/>
    <n v="3"/>
    <s v="Sep"/>
    <n v="2004"/>
    <s v="Vintage Cars"/>
    <n v="65"/>
    <x v="73"/>
    <s v="Bavarian Collectables Imports, Co."/>
    <s v="+2125559727"/>
    <s v="Hansastr. 15"/>
    <s v="Munich"/>
    <m/>
    <n v="80686"/>
    <s v="Germany"/>
    <s v="EMEA"/>
    <s v="Donnermeyer"/>
    <x v="9"/>
    <s v="Small"/>
  </r>
  <r>
    <x v="79"/>
    <n v="22"/>
    <n v="71.67"/>
    <n v="3"/>
    <n v="1576.74"/>
    <d v="2004-10-14T00:00:00"/>
    <s v="Shipped"/>
    <n v="4"/>
    <s v="Oct"/>
    <n v="2004"/>
    <s v="Vintage Cars"/>
    <n v="65"/>
    <x v="73"/>
    <s v="Classic Gift Ideas, Inc"/>
    <s v="+2125559728"/>
    <s v="782 First Street"/>
    <s v="Philadelphia"/>
    <s v="PA"/>
    <n v="71270"/>
    <s v="USA"/>
    <s v="NA"/>
    <s v="Cervantes"/>
    <x v="26"/>
    <s v="Small"/>
  </r>
  <r>
    <x v="80"/>
    <n v="47"/>
    <n v="76.930000000000007"/>
    <n v="11"/>
    <n v="3615.7100000000005"/>
    <d v="2004-11-01T00:00:00"/>
    <s v="Shipped"/>
    <n v="4"/>
    <s v="Nov"/>
    <n v="2004"/>
    <s v="Vintage Cars"/>
    <n v="65"/>
    <x v="73"/>
    <s v="giftsbymail.co.uk"/>
    <s v="+2125559729"/>
    <s v="Garden House Crowther Way"/>
    <s v="Cowes"/>
    <s v="Isle of Wight"/>
    <s v="PO31 7PJ"/>
    <s v="UK"/>
    <s v="EMEA"/>
    <s v="Bennett"/>
    <x v="47"/>
    <s v="Medium"/>
  </r>
  <r>
    <x v="278"/>
    <n v="20"/>
    <n v="72.98"/>
    <n v="2"/>
    <n v="1459.6000000000001"/>
    <d v="2004-11-12T00:00:00"/>
    <s v="Shipped"/>
    <n v="4"/>
    <s v="Nov"/>
    <n v="2004"/>
    <s v="Vintage Cars"/>
    <n v="65"/>
    <x v="73"/>
    <s v="Rovelli Gifts"/>
    <s v="+2125559730"/>
    <s v="Via Ludovico il Moro 22"/>
    <s v="Bergamo"/>
    <m/>
    <n v="24100"/>
    <s v="Italy"/>
    <s v="EMEA"/>
    <s v="Rovelli"/>
    <x v="68"/>
    <s v="Small"/>
  </r>
  <r>
    <x v="59"/>
    <n v="29"/>
    <n v="99.69"/>
    <n v="14"/>
    <n v="2891.0099999999998"/>
    <d v="2004-11-23T00:00:00"/>
    <s v="Shipped"/>
    <n v="4"/>
    <s v="Nov"/>
    <n v="2004"/>
    <s v="Vintage Cars"/>
    <n v="65"/>
    <x v="73"/>
    <s v="Tokyo Collectables, Ltd"/>
    <s v="+2125559731"/>
    <s v="2-2-8 Roppongi"/>
    <s v="Minato-ku"/>
    <s v="Tokyo"/>
    <s v="106-0032"/>
    <s v="Japan"/>
    <s v="Japan"/>
    <s v="Shimamura"/>
    <x v="31"/>
    <s v="Small"/>
  </r>
  <r>
    <x v="232"/>
    <n v="38"/>
    <n v="68.38"/>
    <n v="4"/>
    <n v="2598.4399999999996"/>
    <d v="2004-12-03T00:00:00"/>
    <s v="Shipped"/>
    <n v="4"/>
    <s v="Dec"/>
    <n v="2004"/>
    <s v="Vintage Cars"/>
    <n v="65"/>
    <x v="73"/>
    <s v="Stylish Desk Decors, Co."/>
    <s v="+2125559732"/>
    <s v="35 King George"/>
    <s v="London"/>
    <m/>
    <s v="WX3 6FW"/>
    <s v="UK"/>
    <s v="EMEA"/>
    <s v="Brown"/>
    <x v="41"/>
    <s v="Small"/>
  </r>
  <r>
    <x v="21"/>
    <n v="34"/>
    <n v="100"/>
    <n v="6"/>
    <n v="3400"/>
    <d v="2004-12-17T00:00:00"/>
    <s v="Shipped"/>
    <n v="4"/>
    <s v="Dec"/>
    <n v="2004"/>
    <s v="Vintage Cars"/>
    <n v="65"/>
    <x v="73"/>
    <s v="Souveniers And Things Co."/>
    <s v="+2125559733"/>
    <s v="Monitor Money Building, 815 Pacific Hwy Level 6"/>
    <s v="Chatswood"/>
    <s v="NSW"/>
    <n v="2067"/>
    <s v="Australia"/>
    <s v="APAC"/>
    <s v="Huxley"/>
    <x v="17"/>
    <s v="Medium"/>
  </r>
  <r>
    <x v="85"/>
    <n v="46"/>
    <n v="66"/>
    <n v="11"/>
    <n v="3036"/>
    <d v="2005-01-31T00:00:00"/>
    <s v="Shipped"/>
    <n v="1"/>
    <s v="Jan"/>
    <n v="2005"/>
    <s v="Vintage Cars"/>
    <n v="65"/>
    <x v="73"/>
    <s v="Oulu Toy Supplies, Inc."/>
    <s v="+2125559734"/>
    <s v="Torikatu 38"/>
    <s v="Oulu"/>
    <m/>
    <n v="90110"/>
    <s v="Finland"/>
    <s v="EMEA"/>
    <s v="Koskitalo"/>
    <x v="48"/>
    <s v="Medium"/>
  </r>
  <r>
    <x v="233"/>
    <n v="35"/>
    <n v="63.76"/>
    <n v="9"/>
    <n v="2231.6"/>
    <d v="2005-03-01T00:00:00"/>
    <s v="Resolved"/>
    <n v="1"/>
    <s v="Mar"/>
    <n v="2005"/>
    <s v="Vintage Cars"/>
    <n v="65"/>
    <x v="73"/>
    <s v="Euro Shopping Channel"/>
    <s v="+2125559735"/>
    <s v="C/ Moralzarzal, 86"/>
    <s v="Madrid"/>
    <m/>
    <n v="28034"/>
    <s v="Spain"/>
    <s v="EMEA"/>
    <s v="Freyre"/>
    <x v="20"/>
    <s v="Small"/>
  </r>
  <r>
    <x v="234"/>
    <n v="34"/>
    <n v="71.67"/>
    <n v="13"/>
    <n v="2436.7800000000002"/>
    <d v="2005-03-30T00:00:00"/>
    <s v="Shipped"/>
    <n v="1"/>
    <s v="Mar"/>
    <n v="2005"/>
    <s v="Vintage Cars"/>
    <n v="65"/>
    <x v="73"/>
    <s v="Reims Collectables"/>
    <s v="+2125559736"/>
    <s v="59 rue de l'Abbaye"/>
    <s v="Reims"/>
    <m/>
    <n v="51100"/>
    <s v="France"/>
    <s v="EMEA"/>
    <s v="Henriot"/>
    <x v="1"/>
    <s v="Small"/>
  </r>
  <r>
    <x v="88"/>
    <n v="38"/>
    <n v="57.2"/>
    <n v="3"/>
    <n v="2173.6"/>
    <d v="2005-04-01T00:00:00"/>
    <s v="Shipped"/>
    <n v="2"/>
    <s v="Apr"/>
    <n v="2005"/>
    <s v="Vintage Cars"/>
    <n v="65"/>
    <x v="73"/>
    <s v="The Sharp Gifts Warehouse"/>
    <s v="+2125559737"/>
    <s v="3086 Ingle Ln."/>
    <s v="San Jose"/>
    <s v="CA"/>
    <n v="94217"/>
    <s v="USA"/>
    <s v="NA"/>
    <s v="Frick"/>
    <x v="49"/>
    <s v="Small"/>
  </r>
  <r>
    <x v="279"/>
    <n v="18"/>
    <n v="69.7"/>
    <n v="2"/>
    <n v="1254.6000000000001"/>
    <d v="2005-05-09T00:00:00"/>
    <s v="Disputed"/>
    <n v="2"/>
    <s v="May"/>
    <n v="2005"/>
    <s v="Vintage Cars"/>
    <n v="65"/>
    <x v="73"/>
    <s v="Australian Collectables, Ltd"/>
    <s v="+2125559738"/>
    <s v="7 Allen Street"/>
    <s v="Glen Waverly"/>
    <s v="Victoria"/>
    <n v="3150"/>
    <s v="Australia"/>
    <s v="APAC"/>
    <s v="Connery"/>
    <x v="69"/>
    <s v="Small"/>
  </r>
  <r>
    <x v="210"/>
    <n v="37"/>
    <n v="100"/>
    <n v="14"/>
    <n v="3700"/>
    <d v="2003-03-18T00:00:00"/>
    <s v="Shipped"/>
    <n v="1"/>
    <s v="Mar"/>
    <n v="2003"/>
    <s v="Classic Cars"/>
    <n v="107"/>
    <x v="74"/>
    <s v="AV Stores, Co."/>
    <s v="+2125559739"/>
    <s v="Fauntleroy Circus"/>
    <s v="Manchester"/>
    <m/>
    <s v="EC2 5NT"/>
    <s v="UK"/>
    <s v="EMEA"/>
    <s v="Ashworth"/>
    <x v="62"/>
    <s v="Medium"/>
  </r>
  <r>
    <x v="237"/>
    <n v="43"/>
    <n v="100"/>
    <n v="13"/>
    <n v="4300"/>
    <d v="2003-05-21T00:00:00"/>
    <s v="Shipped"/>
    <n v="2"/>
    <s v="May"/>
    <n v="2003"/>
    <s v="Classic Cars"/>
    <n v="107"/>
    <x v="74"/>
    <s v="Signal Gift Stores"/>
    <s v="+2125559740"/>
    <s v="8489 Strong St."/>
    <s v="Las Vegas"/>
    <s v="NV"/>
    <n v="83030"/>
    <s v="USA"/>
    <s v="NA"/>
    <s v="King"/>
    <x v="49"/>
    <s v="Medium"/>
  </r>
  <r>
    <x v="179"/>
    <n v="27"/>
    <n v="100"/>
    <n v="7"/>
    <n v="2700"/>
    <d v="2003-09-11T00:00:00"/>
    <s v="Shipped"/>
    <n v="3"/>
    <s v="Sep"/>
    <n v="2003"/>
    <s v="Classic Cars"/>
    <n v="107"/>
    <x v="74"/>
    <s v="Anna's Decorations, Ltd"/>
    <s v="+2125559741"/>
    <s v="201 Miller Street Level 15"/>
    <s v="North Sydney"/>
    <s v="NSW"/>
    <n v="2060"/>
    <s v="Australia"/>
    <s v="APAC"/>
    <s v="O'Hara"/>
    <x v="35"/>
    <s v="Medium"/>
  </r>
  <r>
    <x v="180"/>
    <n v="30"/>
    <n v="100"/>
    <n v="6"/>
    <n v="3000"/>
    <d v="2003-10-17T00:00:00"/>
    <s v="Shipped"/>
    <n v="4"/>
    <s v="Oct"/>
    <n v="2003"/>
    <s v="Classic Cars"/>
    <n v="107"/>
    <x v="74"/>
    <s v="Heintze Collectables"/>
    <s v="+2125559742"/>
    <s v="Smagsloget 45"/>
    <s v="Aaarhus"/>
    <m/>
    <n v="8200"/>
    <s v="Denmark"/>
    <s v="EMEA"/>
    <s v="Ibsen"/>
    <x v="63"/>
    <s v="Medium"/>
  </r>
  <r>
    <x v="213"/>
    <n v="22"/>
    <n v="98.51"/>
    <n v="4"/>
    <n v="2167.2200000000003"/>
    <d v="2003-11-05T00:00:00"/>
    <s v="Shipped"/>
    <n v="4"/>
    <s v="Nov"/>
    <n v="2003"/>
    <s v="Classic Cars"/>
    <n v="107"/>
    <x v="74"/>
    <s v="Gift Depot Inc."/>
    <s v="+2125559743"/>
    <s v="25593 South Bay Ln."/>
    <s v="Bridgewater"/>
    <s v="CT"/>
    <n v="97562"/>
    <s v="USA"/>
    <s v="NA"/>
    <s v="King"/>
    <x v="3"/>
    <s v="Small"/>
  </r>
  <r>
    <x v="199"/>
    <n v="49"/>
    <n v="100"/>
    <n v="17"/>
    <n v="4900"/>
    <d v="2003-11-12T00:00:00"/>
    <s v="Shipped"/>
    <n v="4"/>
    <s v="Nov"/>
    <n v="2003"/>
    <s v="Classic Cars"/>
    <n v="107"/>
    <x v="74"/>
    <s v="Mini Gifts Distributors Ltd."/>
    <s v="+2125559744"/>
    <s v="5677 Strong St."/>
    <s v="San Rafael"/>
    <s v="CA"/>
    <n v="97562"/>
    <s v="USA"/>
    <s v="NA"/>
    <s v="Nelson"/>
    <x v="33"/>
    <s v="Medium"/>
  </r>
  <r>
    <x v="172"/>
    <n v="46"/>
    <n v="100"/>
    <n v="5"/>
    <n v="4600"/>
    <d v="2003-11-20T00:00:00"/>
    <s v="Shipped"/>
    <n v="4"/>
    <s v="Nov"/>
    <n v="2003"/>
    <s v="Classic Cars"/>
    <n v="107"/>
    <x v="74"/>
    <s v="Online Diecast Creations Co."/>
    <s v="+2125559745"/>
    <s v="2304 Long Airport Avenue"/>
    <s v="Nashua"/>
    <s v="NH"/>
    <n v="62005"/>
    <s v="USA"/>
    <s v="NA"/>
    <s v="Young"/>
    <x v="33"/>
    <s v="Medium"/>
  </r>
  <r>
    <x v="182"/>
    <n v="48"/>
    <n v="91.02"/>
    <n v="11"/>
    <n v="4368.96"/>
    <d v="2003-12-02T00:00:00"/>
    <s v="Shipped"/>
    <n v="4"/>
    <s v="Dec"/>
    <n v="2003"/>
    <s v="Classic Cars"/>
    <n v="107"/>
    <x v="74"/>
    <s v="Muscle Machine Inc"/>
    <s v="+2125559746"/>
    <s v="4092 Furth Circle Suite 400"/>
    <s v="NYC"/>
    <s v="NY"/>
    <n v="10022"/>
    <s v="USA"/>
    <s v="NA"/>
    <s v="Young"/>
    <x v="59"/>
    <s v="Medium"/>
  </r>
  <r>
    <x v="157"/>
    <n v="46"/>
    <n v="87.81"/>
    <n v="4"/>
    <n v="4039.26"/>
    <d v="2004-01-16T00:00:00"/>
    <s v="Shipped"/>
    <n v="1"/>
    <s v="Jan"/>
    <n v="2004"/>
    <s v="Classic Cars"/>
    <n v="107"/>
    <x v="74"/>
    <s v="Euro Shopping Channel"/>
    <s v="+2125559747"/>
    <s v="C/ Moralzarzal, 86"/>
    <s v="Madrid"/>
    <m/>
    <n v="28034"/>
    <s v="Spain"/>
    <s v="EMEA"/>
    <s v="Freyre"/>
    <x v="20"/>
    <s v="Medium"/>
  </r>
  <r>
    <x v="214"/>
    <n v="48"/>
    <n v="92.09"/>
    <n v="2"/>
    <n v="4420.32"/>
    <d v="2004-02-26T00:00:00"/>
    <s v="Shipped"/>
    <n v="1"/>
    <s v="Feb"/>
    <n v="2004"/>
    <s v="Classic Cars"/>
    <n v="107"/>
    <x v="74"/>
    <s v="Collectable Mini Designs Co."/>
    <s v="+2125559748"/>
    <s v="361 Furth Circle"/>
    <s v="San Diego"/>
    <s v="CA"/>
    <n v="91217"/>
    <s v="USA"/>
    <s v="NA"/>
    <s v="Thompson"/>
    <x v="33"/>
    <s v="Medium"/>
  </r>
  <r>
    <x v="215"/>
    <n v="27"/>
    <n v="86.73"/>
    <n v="9"/>
    <n v="2341.71"/>
    <d v="2004-04-13T00:00:00"/>
    <s v="Shipped"/>
    <n v="2"/>
    <s v="Apr"/>
    <n v="2004"/>
    <s v="Classic Cars"/>
    <n v="107"/>
    <x v="74"/>
    <s v="Mini Caravy"/>
    <s v="+2125559749"/>
    <s v="24, place Kluber"/>
    <s v="Strasbourg"/>
    <m/>
    <n v="67000"/>
    <s v="France"/>
    <s v="EMEA"/>
    <s v="Citeaux"/>
    <x v="66"/>
    <s v="Small"/>
  </r>
  <r>
    <x v="283"/>
    <n v="43"/>
    <n v="100"/>
    <n v="6"/>
    <n v="4300"/>
    <d v="2004-07-07T00:00:00"/>
    <s v="Shipped"/>
    <n v="3"/>
    <s v="Jul"/>
    <n v="2004"/>
    <s v="Classic Cars"/>
    <n v="107"/>
    <x v="74"/>
    <s v="Muscle Machine Inc"/>
    <s v="+2125559750"/>
    <s v="4092 Furth Circle Suite 400"/>
    <s v="NYC"/>
    <s v="NY"/>
    <n v="10022"/>
    <s v="USA"/>
    <s v="NA"/>
    <s v="Young"/>
    <x v="59"/>
    <s v="Medium"/>
  </r>
  <r>
    <x v="284"/>
    <n v="48"/>
    <n v="100"/>
    <n v="6"/>
    <n v="4800"/>
    <d v="2004-08-09T00:00:00"/>
    <s v="Shipped"/>
    <n v="3"/>
    <s v="Aug"/>
    <n v="2004"/>
    <s v="Classic Cars"/>
    <n v="107"/>
    <x v="74"/>
    <s v="Euro Shopping Channel"/>
    <s v="+2125559751"/>
    <s v="C/ Moralzarzal, 86"/>
    <s v="Madrid"/>
    <m/>
    <n v="28034"/>
    <s v="Spain"/>
    <s v="EMEA"/>
    <s v="Freyre"/>
    <x v="20"/>
    <s v="Medium"/>
  </r>
  <r>
    <x v="216"/>
    <n v="41"/>
    <n v="100"/>
    <n v="12"/>
    <n v="4100"/>
    <d v="2004-09-01T00:00:00"/>
    <s v="Shipped"/>
    <n v="3"/>
    <s v="Sep"/>
    <n v="2004"/>
    <s v="Classic Cars"/>
    <n v="107"/>
    <x v="74"/>
    <s v="Handji Gifts&amp; Co"/>
    <s v="+2125559752"/>
    <s v="Village Close - 106 Linden Road Sandown 2nd Floor"/>
    <s v="Singapore"/>
    <m/>
    <n v="69045"/>
    <s v="Singapore"/>
    <s v="APAC"/>
    <s v="Victorino"/>
    <x v="52"/>
    <s v="Medium"/>
  </r>
  <r>
    <x v="185"/>
    <n v="22"/>
    <n v="96.37"/>
    <n v="2"/>
    <n v="2120.1400000000003"/>
    <d v="2003-10-05T00:00:00"/>
    <s v="Shipped"/>
    <n v="4"/>
    <s v="Oct"/>
    <n v="2003"/>
    <s v="Classic Cars"/>
    <n v="107"/>
    <x v="74"/>
    <s v="Norway Gifts By Mail, Co."/>
    <s v="+2125559753"/>
    <s v="Drammensveien 126 A, PB 744 Sentrum"/>
    <s v="Oslo"/>
    <m/>
    <s v="N 0106"/>
    <s v="Norway"/>
    <s v="EMEA"/>
    <s v="Klaeboe"/>
    <x v="67"/>
    <s v="Small"/>
  </r>
  <r>
    <x v="217"/>
    <n v="46"/>
    <n v="92.09"/>
    <n v="7"/>
    <n v="4236.1400000000003"/>
    <d v="2004-10-16T00:00:00"/>
    <s v="Shipped"/>
    <n v="4"/>
    <s v="Oct"/>
    <n v="2004"/>
    <s v="Classic Cars"/>
    <n v="107"/>
    <x v="74"/>
    <s v="Euro Shopping Channel"/>
    <s v="+2125559754"/>
    <s v="C/ Moralzarzal, 86"/>
    <s v="Madrid"/>
    <m/>
    <n v="28034"/>
    <s v="Spain"/>
    <s v="EMEA"/>
    <s v="Freyre"/>
    <x v="20"/>
    <s v="Medium"/>
  </r>
  <r>
    <x v="175"/>
    <n v="21"/>
    <n v="89.95"/>
    <n v="4"/>
    <n v="1888.95"/>
    <d v="2004-11-04T00:00:00"/>
    <s v="Shipped"/>
    <n v="4"/>
    <s v="Nov"/>
    <n v="2004"/>
    <s v="Classic Cars"/>
    <n v="107"/>
    <x v="74"/>
    <s v="FunGiftIdeas.com"/>
    <s v="+2125559755"/>
    <s v="1785 First Street"/>
    <s v="New Bedford"/>
    <s v="MA"/>
    <n v="50553"/>
    <s v="USA"/>
    <s v="NA"/>
    <s v="Benitez"/>
    <x v="18"/>
    <s v="Small"/>
  </r>
  <r>
    <x v="206"/>
    <n v="31"/>
    <n v="37.18"/>
    <n v="13"/>
    <n v="1152.58"/>
    <d v="2004-11-17T00:00:00"/>
    <s v="Shipped"/>
    <n v="4"/>
    <s v="Nov"/>
    <n v="2004"/>
    <s v="Classic Cars"/>
    <n v="107"/>
    <x v="74"/>
    <s v="AV Stores, Co."/>
    <s v="+2125559756"/>
    <s v="Fauntleroy Circus"/>
    <s v="Manchester"/>
    <m/>
    <s v="EC2 5NT"/>
    <s v="UK"/>
    <s v="EMEA"/>
    <s v="Ashworth"/>
    <x v="62"/>
    <s v="Small"/>
  </r>
  <r>
    <x v="207"/>
    <n v="26"/>
    <n v="95.88"/>
    <n v="6"/>
    <n v="2492.88"/>
    <d v="2004-11-29T00:00:00"/>
    <s v="Shipped"/>
    <n v="4"/>
    <s v="Nov"/>
    <n v="2004"/>
    <s v="Classic Cars"/>
    <n v="107"/>
    <x v="74"/>
    <s v="Signal Gift Stores"/>
    <s v="+2125559757"/>
    <s v="8489 Strong St."/>
    <s v="Las Vegas"/>
    <s v="NV"/>
    <n v="83030"/>
    <s v="USA"/>
    <s v="NA"/>
    <s v="King"/>
    <x v="49"/>
    <s v="Small"/>
  </r>
  <r>
    <x v="289"/>
    <n v="20"/>
    <n v="99.58"/>
    <n v="4"/>
    <n v="1991.6"/>
    <d v="2005-01-19T00:00:00"/>
    <s v="Shipped"/>
    <n v="1"/>
    <s v="Jan"/>
    <n v="2005"/>
    <s v="Classic Cars"/>
    <n v="107"/>
    <x v="74"/>
    <s v="Mini Gifts Distributors Ltd."/>
    <s v="+2125559758"/>
    <s v="5677 Strong St."/>
    <s v="San Rafael"/>
    <s v="CA"/>
    <n v="97562"/>
    <s v="USA"/>
    <s v="NA"/>
    <s v="Nelson"/>
    <x v="33"/>
    <s v="Small"/>
  </r>
  <r>
    <x v="208"/>
    <n v="34"/>
    <n v="100"/>
    <n v="11"/>
    <n v="3400"/>
    <d v="2005-02-16T00:00:00"/>
    <s v="Shipped"/>
    <n v="1"/>
    <s v="Feb"/>
    <n v="2005"/>
    <s v="Classic Cars"/>
    <n v="107"/>
    <x v="74"/>
    <s v="Euro Shopping Channel"/>
    <s v="+2125559759"/>
    <s v="C/ Moralzarzal, 86"/>
    <s v="Madrid"/>
    <m/>
    <n v="28034"/>
    <s v="Spain"/>
    <s v="EMEA"/>
    <s v="Freyre"/>
    <x v="20"/>
    <s v="Medium"/>
  </r>
  <r>
    <x v="221"/>
    <n v="43"/>
    <n v="86.73"/>
    <n v="9"/>
    <n v="3729.3900000000003"/>
    <d v="2005-04-22T00:00:00"/>
    <s v="On Hold"/>
    <n v="2"/>
    <s v="Apr"/>
    <n v="2005"/>
    <s v="Classic Cars"/>
    <n v="107"/>
    <x v="74"/>
    <s v="The Sharp Gifts Warehouse"/>
    <s v="+2125559760"/>
    <s v="3086 Ingle Ln."/>
    <s v="San Jose"/>
    <s v="CA"/>
    <n v="94217"/>
    <s v="USA"/>
    <s v="NA"/>
    <s v="Frick"/>
    <x v="49"/>
    <s v="Medium"/>
  </r>
  <r>
    <x v="242"/>
    <n v="26"/>
    <n v="100"/>
    <n v="12"/>
    <n v="2600"/>
    <d v="2005-05-29T00:00:00"/>
    <s v="In Process"/>
    <n v="2"/>
    <s v="May"/>
    <n v="2005"/>
    <s v="Classic Cars"/>
    <n v="107"/>
    <x v="74"/>
    <s v="Souveniers And Things Co."/>
    <s v="+2125559761"/>
    <s v="Monitor Money Building, 815 Pacific Hwy Level 6"/>
    <s v="Chatswood"/>
    <s v="NSW"/>
    <n v="2067"/>
    <s v="Australia"/>
    <s v="APAC"/>
    <s v="Huxley"/>
    <x v="17"/>
    <s v="Small"/>
  </r>
  <r>
    <x v="63"/>
    <n v="50"/>
    <n v="79.67"/>
    <n v="1"/>
    <n v="3983.5"/>
    <d v="2003-02-11T00:00:00"/>
    <s v="Shipped"/>
    <n v="1"/>
    <s v="Feb"/>
    <n v="2003"/>
    <s v="Vintage Cars"/>
    <n v="83"/>
    <x v="75"/>
    <s v="Danish Wholesale Imports"/>
    <s v="+2125559762"/>
    <s v="Vinb'ltet 34"/>
    <s v="Kobenhavn"/>
    <m/>
    <n v="1734"/>
    <s v="Denmark"/>
    <s v="EMEA"/>
    <s v="Petersen"/>
    <x v="40"/>
    <s v="Medium"/>
  </r>
  <r>
    <x v="64"/>
    <n v="35"/>
    <n v="90.57"/>
    <n v="10"/>
    <n v="3169.95"/>
    <d v="2003-04-28T00:00:00"/>
    <s v="Shipped"/>
    <n v="2"/>
    <s v="Apr"/>
    <n v="2003"/>
    <s v="Vintage Cars"/>
    <n v="83"/>
    <x v="75"/>
    <s v="Salzburg Collectables"/>
    <s v="+2125559763"/>
    <s v="Geislweg 14"/>
    <s v="Salzburg"/>
    <m/>
    <n v="5020"/>
    <s v="Austria"/>
    <s v="EMEA"/>
    <s v="Pipps"/>
    <x v="16"/>
    <s v="Medium"/>
  </r>
  <r>
    <x v="65"/>
    <n v="50"/>
    <n v="77.989999999999995"/>
    <n v="1"/>
    <n v="3899.4999999999995"/>
    <d v="2003-06-12T00:00:00"/>
    <s v="Shipped"/>
    <n v="2"/>
    <s v="Jun"/>
    <n v="2003"/>
    <s v="Vintage Cars"/>
    <n v="83"/>
    <x v="75"/>
    <s v="Stylish Desk Decors, Co."/>
    <s v="+2125559764"/>
    <s v="35 King George"/>
    <s v="London"/>
    <m/>
    <s v="WX3 6FW"/>
    <s v="UK"/>
    <s v="EMEA"/>
    <s v="Brown"/>
    <x v="41"/>
    <s v="Medium"/>
  </r>
  <r>
    <x v="66"/>
    <n v="23"/>
    <n v="80.510000000000005"/>
    <n v="14"/>
    <n v="1851.73"/>
    <d v="2003-08-10T00:00:00"/>
    <s v="Shipped"/>
    <n v="3"/>
    <s v="Aug"/>
    <n v="2003"/>
    <s v="Vintage Cars"/>
    <n v="83"/>
    <x v="75"/>
    <s v="Mini Creations Ltd."/>
    <s v="+2125559765"/>
    <s v="4575 Hillside Dr."/>
    <s v="New Bedford"/>
    <s v="MA"/>
    <n v="50553"/>
    <s v="USA"/>
    <s v="NA"/>
    <s v="Tam"/>
    <x v="42"/>
    <s v="Small"/>
  </r>
  <r>
    <x v="67"/>
    <n v="37"/>
    <n v="67.930000000000007"/>
    <n v="12"/>
    <n v="2513.4100000000003"/>
    <d v="2003-10-06T00:00:00"/>
    <s v="Shipped"/>
    <n v="4"/>
    <s v="Oct"/>
    <n v="2003"/>
    <s v="Vintage Cars"/>
    <n v="83"/>
    <x v="75"/>
    <s v="Toys of Finland, Co."/>
    <s v="+2125559766"/>
    <s v="Keskuskatu 45"/>
    <s v="Helsinki"/>
    <m/>
    <n v="21240"/>
    <s v="Finland"/>
    <s v="EMEA"/>
    <s v="Karttunen"/>
    <x v="13"/>
    <s v="Small"/>
  </r>
  <r>
    <x v="68"/>
    <n v="29"/>
    <n v="83.86"/>
    <n v="8"/>
    <n v="2431.94"/>
    <d v="2003-10-23T00:00:00"/>
    <s v="Cancelled"/>
    <n v="4"/>
    <s v="Oct"/>
    <n v="2003"/>
    <s v="Vintage Cars"/>
    <n v="83"/>
    <x v="75"/>
    <s v="Scandinavian Gift Ideas"/>
    <s v="+2125559767"/>
    <s v="kergatan 24"/>
    <s v="Boras"/>
    <m/>
    <s v="S-844 67"/>
    <s v="Sweden"/>
    <s v="EMEA"/>
    <s v="Larsson"/>
    <x v="24"/>
    <s v="Small"/>
  </r>
  <r>
    <x v="69"/>
    <n v="21"/>
    <n v="72.12"/>
    <n v="11"/>
    <n v="1514.52"/>
    <d v="2003-11-08T00:00:00"/>
    <s v="Shipped"/>
    <n v="4"/>
    <s v="Nov"/>
    <n v="2003"/>
    <s v="Vintage Cars"/>
    <n v="83"/>
    <x v="75"/>
    <s v="Alpha Cognac"/>
    <s v="+2125559768"/>
    <s v="1 rue Alsace-Lorraine"/>
    <s v="Toulouse"/>
    <m/>
    <n v="31000"/>
    <s v="France"/>
    <s v="EMEA"/>
    <s v="Roulet"/>
    <x v="43"/>
    <s v="Small"/>
  </r>
  <r>
    <x v="70"/>
    <n v="36"/>
    <n v="85.54"/>
    <n v="8"/>
    <n v="3079.44"/>
    <d v="2003-11-14T00:00:00"/>
    <s v="Shipped"/>
    <n v="4"/>
    <s v="Nov"/>
    <n v="2003"/>
    <s v="Vintage Cars"/>
    <n v="83"/>
    <x v="75"/>
    <s v="Double Decker Gift Stores, Ltd"/>
    <s v="+2125559769"/>
    <s v="120 Hanover Sq."/>
    <s v="London"/>
    <m/>
    <s v="WA1 1DP"/>
    <s v="UK"/>
    <s v="EMEA"/>
    <s v="Hardy"/>
    <x v="44"/>
    <s v="Medium"/>
  </r>
  <r>
    <x v="71"/>
    <n v="22"/>
    <n v="86.38"/>
    <n v="5"/>
    <n v="1900.36"/>
    <d v="2003-11-26T00:00:00"/>
    <s v="Shipped"/>
    <n v="4"/>
    <s v="Nov"/>
    <n v="2003"/>
    <s v="Vintage Cars"/>
    <n v="83"/>
    <x v="75"/>
    <s v="Enaco Distributors"/>
    <s v="+2125559770"/>
    <s v="Rambla de Catalu¤a, 23"/>
    <s v="Barcelona"/>
    <m/>
    <n v="8022"/>
    <s v="Spain"/>
    <s v="EMEA"/>
    <s v="Saavedra"/>
    <x v="45"/>
    <s v="Small"/>
  </r>
  <r>
    <x v="72"/>
    <n v="22"/>
    <n v="89.73"/>
    <n v="7"/>
    <n v="1974.0600000000002"/>
    <d v="2004-01-09T00:00:00"/>
    <s v="Shipped"/>
    <n v="1"/>
    <s v="Jan"/>
    <n v="2004"/>
    <s v="Vintage Cars"/>
    <n v="83"/>
    <x v="75"/>
    <s v="Men 'R' US Retailers, Ltd."/>
    <s v="+2125559771"/>
    <s v="6047 Douglas Av."/>
    <s v="Los Angeles"/>
    <s v="CA"/>
    <m/>
    <s v="USA"/>
    <s v="NA"/>
    <s v="Chandler"/>
    <x v="9"/>
    <s v="Small"/>
  </r>
  <r>
    <x v="73"/>
    <n v="46"/>
    <n v="80.510000000000005"/>
    <n v="11"/>
    <n v="3703.46"/>
    <d v="2004-02-19T00:00:00"/>
    <s v="Shipped"/>
    <n v="1"/>
    <s v="Feb"/>
    <n v="2004"/>
    <s v="Vintage Cars"/>
    <n v="83"/>
    <x v="75"/>
    <s v="Collectable Mini Designs Co."/>
    <s v="+2125559772"/>
    <s v="361 Furth Circle"/>
    <s v="San Diego"/>
    <s v="CA"/>
    <n v="91217"/>
    <s v="USA"/>
    <s v="NA"/>
    <s v="Thompson"/>
    <x v="33"/>
    <s v="Medium"/>
  </r>
  <r>
    <x v="74"/>
    <n v="23"/>
    <n v="76.31"/>
    <n v="2"/>
    <n v="1755.13"/>
    <d v="2004-05-07T00:00:00"/>
    <s v="Cancelled"/>
    <n v="2"/>
    <s v="May"/>
    <n v="2004"/>
    <s v="Vintage Cars"/>
    <n v="83"/>
    <x v="75"/>
    <s v="Land of Toys Inc."/>
    <s v="+2125559773"/>
    <s v="897 Long Airport Avenue"/>
    <s v="NYC"/>
    <s v="NY"/>
    <n v="10022"/>
    <s v="USA"/>
    <s v="NA"/>
    <s v="Yu"/>
    <x v="0"/>
    <s v="Small"/>
  </r>
  <r>
    <x v="226"/>
    <n v="49"/>
    <n v="87.21"/>
    <n v="16"/>
    <n v="4273.29"/>
    <d v="2004-06-24T00:00:00"/>
    <s v="Cancelled"/>
    <n v="2"/>
    <s v="Jun"/>
    <n v="2004"/>
    <s v="Vintage Cars"/>
    <n v="83"/>
    <x v="75"/>
    <s v="Euro Shopping Channel"/>
    <s v="+2125559774"/>
    <s v="C/ Moralzarzal, 86"/>
    <s v="Madrid"/>
    <m/>
    <n v="28034"/>
    <s v="Spain"/>
    <s v="EMEA"/>
    <s v="Freyre"/>
    <x v="20"/>
    <s v="Medium"/>
  </r>
  <r>
    <x v="76"/>
    <n v="48"/>
    <n v="83.02"/>
    <n v="3"/>
    <n v="3984.96"/>
    <d v="2004-07-21T00:00:00"/>
    <s v="Shipped"/>
    <n v="3"/>
    <s v="Jul"/>
    <n v="2004"/>
    <s v="Vintage Cars"/>
    <n v="83"/>
    <x v="75"/>
    <s v="Petit Auto"/>
    <s v="+2125559775"/>
    <s v="Rue Joseph-Bens 532"/>
    <s v="Bruxelles"/>
    <m/>
    <s v="B-1180"/>
    <s v="Belgium"/>
    <s v="EMEA"/>
    <s v="Dewey"/>
    <x v="46"/>
    <s v="Medium"/>
  </r>
  <r>
    <x v="77"/>
    <n v="33"/>
    <n v="72.959999999999994"/>
    <n v="5"/>
    <n v="2407.6799999999998"/>
    <d v="2004-08-20T00:00:00"/>
    <s v="Shipped"/>
    <n v="3"/>
    <s v="Aug"/>
    <n v="2004"/>
    <s v="Vintage Cars"/>
    <n v="83"/>
    <x v="75"/>
    <s v="Royal Canadian Collectables, Ltd."/>
    <s v="+2125559776"/>
    <s v="23 Tsawassen Blvd."/>
    <s v="Tsawassen"/>
    <s v="BC"/>
    <s v="T2F 8M4"/>
    <s v="Canada"/>
    <s v="NA"/>
    <s v="Lincoln"/>
    <x v="19"/>
    <s v="Small"/>
  </r>
  <r>
    <x v="229"/>
    <n v="22"/>
    <n v="77.150000000000006"/>
    <n v="14"/>
    <n v="1697.3000000000002"/>
    <d v="2004-09-15T00:00:00"/>
    <s v="Shipped"/>
    <n v="3"/>
    <s v="Sep"/>
    <n v="2004"/>
    <s v="Vintage Cars"/>
    <n v="83"/>
    <x v="75"/>
    <s v="Bavarian Collectables Imports, Co."/>
    <s v="+2125559777"/>
    <s v="Hansastr. 15"/>
    <s v="Munich"/>
    <m/>
    <n v="80686"/>
    <s v="Germany"/>
    <s v="EMEA"/>
    <s v="Donnermeyer"/>
    <x v="9"/>
    <s v="Small"/>
  </r>
  <r>
    <x v="79"/>
    <n v="22"/>
    <n v="91.41"/>
    <n v="8"/>
    <n v="2011.02"/>
    <d v="2004-10-14T00:00:00"/>
    <s v="Shipped"/>
    <n v="4"/>
    <s v="Oct"/>
    <n v="2004"/>
    <s v="Vintage Cars"/>
    <n v="83"/>
    <x v="75"/>
    <s v="Classic Gift Ideas, Inc"/>
    <s v="+2125559778"/>
    <s v="782 First Street"/>
    <s v="Philadelphia"/>
    <s v="PA"/>
    <n v="71270"/>
    <s v="USA"/>
    <s v="NA"/>
    <s v="Cervantes"/>
    <x v="26"/>
    <s v="Small"/>
  </r>
  <r>
    <x v="80"/>
    <n v="25"/>
    <n v="92.25"/>
    <n v="16"/>
    <n v="2306.25"/>
    <d v="2004-11-01T00:00:00"/>
    <s v="Shipped"/>
    <n v="4"/>
    <s v="Nov"/>
    <n v="2004"/>
    <s v="Vintage Cars"/>
    <n v="83"/>
    <x v="75"/>
    <s v="giftsbymail.co.uk"/>
    <s v="+2125559779"/>
    <s v="Garden House Crowther Way"/>
    <s v="Cowes"/>
    <s v="Isle of Wight"/>
    <s v="PO31 7PJ"/>
    <s v="UK"/>
    <s v="EMEA"/>
    <s v="Bennett"/>
    <x v="47"/>
    <s v="Small"/>
  </r>
  <r>
    <x v="267"/>
    <n v="20"/>
    <n v="92.25"/>
    <n v="2"/>
    <n v="1845"/>
    <d v="2004-11-09T00:00:00"/>
    <s v="Shipped"/>
    <n v="4"/>
    <s v="Nov"/>
    <n v="2004"/>
    <s v="Vintage Cars"/>
    <n v="83"/>
    <x v="75"/>
    <s v="Volvo Model Replicas, Co"/>
    <s v="+2125559780"/>
    <s v="Berguvsv„gen  8"/>
    <s v="Lule"/>
    <m/>
    <s v="S-958 22"/>
    <s v="Sweden"/>
    <s v="EMEA"/>
    <s v="Berglund"/>
    <x v="21"/>
    <s v="Small"/>
  </r>
  <r>
    <x v="59"/>
    <n v="42"/>
    <n v="59.36"/>
    <n v="16"/>
    <n v="2493.12"/>
    <d v="2004-11-23T00:00:00"/>
    <s v="Shipped"/>
    <n v="4"/>
    <s v="Nov"/>
    <n v="2004"/>
    <s v="Vintage Cars"/>
    <n v="83"/>
    <x v="75"/>
    <s v="Tokyo Collectables, Ltd"/>
    <s v="+2125559781"/>
    <s v="2-2-8 Roppongi"/>
    <s v="Minato-ku"/>
    <s v="Tokyo"/>
    <s v="106-0032"/>
    <s v="Japan"/>
    <s v="Japan"/>
    <s v="Shimamura"/>
    <x v="31"/>
    <s v="Small"/>
  </r>
  <r>
    <x v="83"/>
    <n v="25"/>
    <n v="60.34"/>
    <n v="10"/>
    <n v="1508.5"/>
    <d v="2004-12-02T00:00:00"/>
    <s v="Shipped"/>
    <n v="4"/>
    <s v="Dec"/>
    <n v="2004"/>
    <s v="Vintage Cars"/>
    <n v="83"/>
    <x v="75"/>
    <s v="Euro Shopping Channel"/>
    <s v="+2125559782"/>
    <s v="C/ Moralzarzal, 86"/>
    <s v="Madrid"/>
    <m/>
    <n v="28034"/>
    <s v="Spain"/>
    <s v="EMEA"/>
    <s v="Freyre"/>
    <x v="20"/>
    <s v="Small"/>
  </r>
  <r>
    <x v="85"/>
    <n v="23"/>
    <n v="100"/>
    <n v="10"/>
    <n v="2300"/>
    <d v="2005-01-31T00:00:00"/>
    <s v="Shipped"/>
    <n v="1"/>
    <s v="Jan"/>
    <n v="2005"/>
    <s v="Vintage Cars"/>
    <n v="83"/>
    <x v="75"/>
    <s v="Oulu Toy Supplies, Inc."/>
    <s v="+2125559783"/>
    <s v="Torikatu 38"/>
    <s v="Oulu"/>
    <m/>
    <n v="90110"/>
    <s v="Finland"/>
    <s v="EMEA"/>
    <s v="Koskitalo"/>
    <x v="48"/>
    <s v="Small"/>
  </r>
  <r>
    <x v="293"/>
    <n v="37"/>
    <n v="85.54"/>
    <n v="2"/>
    <n v="3164.98"/>
    <d v="2005-02-28T00:00:00"/>
    <s v="Shipped"/>
    <n v="1"/>
    <s v="Feb"/>
    <n v="2005"/>
    <s v="Vintage Cars"/>
    <n v="83"/>
    <x v="75"/>
    <s v="Mini Gifts Distributors Ltd."/>
    <s v="+2125559784"/>
    <s v="5677 Strong St."/>
    <s v="San Rafael"/>
    <s v="CA"/>
    <n v="97562"/>
    <s v="USA"/>
    <s v="NA"/>
    <s v="Nelson"/>
    <x v="33"/>
    <s v="Medium"/>
  </r>
  <r>
    <x v="160"/>
    <n v="37"/>
    <n v="90.57"/>
    <n v="8"/>
    <n v="3351.0899999999997"/>
    <d v="2005-03-23T00:00:00"/>
    <s v="Shipped"/>
    <n v="1"/>
    <s v="Mar"/>
    <n v="2005"/>
    <s v="Vintage Cars"/>
    <n v="83"/>
    <x v="75"/>
    <s v="Mini Gifts Distributors Ltd."/>
    <s v="+2125559785"/>
    <s v="5677 Strong St."/>
    <s v="San Rafael"/>
    <s v="CA"/>
    <n v="97562"/>
    <s v="USA"/>
    <s v="NA"/>
    <s v="Nelson"/>
    <x v="33"/>
    <s v="Medium"/>
  </r>
  <r>
    <x v="88"/>
    <n v="42"/>
    <n v="72.959999999999994"/>
    <n v="8"/>
    <n v="3064.3199999999997"/>
    <d v="2005-04-01T00:00:00"/>
    <s v="Shipped"/>
    <n v="2"/>
    <s v="Apr"/>
    <n v="2005"/>
    <s v="Vintage Cars"/>
    <n v="83"/>
    <x v="75"/>
    <s v="The Sharp Gifts Warehouse"/>
    <s v="+2125559786"/>
    <s v="3086 Ingle Ln."/>
    <s v="San Jose"/>
    <s v="CA"/>
    <n v="94217"/>
    <s v="USA"/>
    <s v="NA"/>
    <s v="Frick"/>
    <x v="49"/>
    <s v="Medium"/>
  </r>
  <r>
    <x v="89"/>
    <n v="51"/>
    <n v="76.31"/>
    <n v="2"/>
    <n v="3891.81"/>
    <d v="2005-05-06T00:00:00"/>
    <s v="On Hold"/>
    <n v="2"/>
    <s v="May"/>
    <n v="2005"/>
    <s v="Vintage Cars"/>
    <n v="83"/>
    <x v="75"/>
    <s v="Gifts4AllAges.com"/>
    <s v="+2125559787"/>
    <s v="8616 Spinnaker Dr."/>
    <s v="Boston"/>
    <s v="MA"/>
    <n v="51003"/>
    <s v="USA"/>
    <s v="NA"/>
    <s v="Yoshido"/>
    <x v="4"/>
    <s v="Medium"/>
  </r>
  <r>
    <x v="103"/>
    <n v="40"/>
    <n v="100"/>
    <n v="1"/>
    <n v="4000"/>
    <d v="2003-03-03T00:00:00"/>
    <s v="Shipped"/>
    <n v="1"/>
    <s v="Mar"/>
    <n v="2003"/>
    <s v="Classic Cars"/>
    <n v="140"/>
    <x v="76"/>
    <s v="Cruz &amp; Sons Co."/>
    <s v="+2125559788"/>
    <s v="15 McCallum Street - NatWest Center #13-03"/>
    <s v="Makati City"/>
    <m/>
    <s v="1227 MM"/>
    <s v="Philippines"/>
    <s v="Japan"/>
    <s v="Cruz"/>
    <x v="53"/>
    <s v="Medium"/>
  </r>
  <r>
    <x v="104"/>
    <n v="43"/>
    <n v="100"/>
    <n v="5"/>
    <n v="4300"/>
    <d v="2003-05-08T00:00:00"/>
    <s v="Shipped"/>
    <n v="2"/>
    <s v="May"/>
    <n v="2003"/>
    <s v="Classic Cars"/>
    <n v="140"/>
    <x v="76"/>
    <s v="Marseille Mini Autos"/>
    <s v="+2125559789"/>
    <s v="12, rue des Bouchers"/>
    <s v="Marseille"/>
    <m/>
    <n v="13008"/>
    <s v="France"/>
    <s v="EMEA"/>
    <s v="Lebihan"/>
    <x v="54"/>
    <s v="Medium"/>
  </r>
  <r>
    <x v="105"/>
    <n v="47"/>
    <n v="100"/>
    <n v="2"/>
    <n v="4700"/>
    <d v="2003-07-02T00:00:00"/>
    <s v="Shipped"/>
    <n v="3"/>
    <s v="Jul"/>
    <n v="2003"/>
    <s v="Classic Cars"/>
    <n v="140"/>
    <x v="76"/>
    <s v="Mini Gifts Distributors Ltd."/>
    <s v="+2125559790"/>
    <s v="5677 Strong St."/>
    <s v="San Rafael"/>
    <s v="CA"/>
    <n v="97562"/>
    <s v="USA"/>
    <s v="NA"/>
    <s v="Nelson"/>
    <x v="33"/>
    <s v="Medium"/>
  </r>
  <r>
    <x v="106"/>
    <n v="23"/>
    <n v="100"/>
    <n v="2"/>
    <n v="2300"/>
    <d v="2003-09-05T00:00:00"/>
    <s v="Shipped"/>
    <n v="3"/>
    <s v="Sep"/>
    <n v="2003"/>
    <s v="Classic Cars"/>
    <n v="140"/>
    <x v="76"/>
    <s v="Collectables For Less Inc."/>
    <s v="+2125559791"/>
    <s v="7825 Douglas Av."/>
    <s v="Brickhaven"/>
    <s v="MA"/>
    <n v="58339"/>
    <s v="USA"/>
    <s v="NA"/>
    <s v="Nelson"/>
    <x v="34"/>
    <s v="Small"/>
  </r>
  <r>
    <x v="155"/>
    <n v="35"/>
    <n v="100"/>
    <n v="3"/>
    <n v="3500"/>
    <d v="2003-10-11T00:00:00"/>
    <s v="Shipped"/>
    <n v="4"/>
    <s v="Oct"/>
    <n v="2003"/>
    <s v="Classic Cars"/>
    <n v="140"/>
    <x v="76"/>
    <s v="Men 'R' US Retailers, Ltd."/>
    <s v="+2125559792"/>
    <s v="6047 Douglas Av."/>
    <s v="Los Angeles"/>
    <s v="CA"/>
    <m/>
    <s v="USA"/>
    <s v="NA"/>
    <s v="Chandler"/>
    <x v="9"/>
    <s v="Medium"/>
  </r>
  <r>
    <x v="156"/>
    <n v="34"/>
    <n v="100"/>
    <n v="1"/>
    <n v="3400"/>
    <d v="2003-11-04T00:00:00"/>
    <s v="Shipped"/>
    <n v="4"/>
    <s v="Nov"/>
    <n v="2003"/>
    <s v="Classic Cars"/>
    <n v="140"/>
    <x v="76"/>
    <s v="Mini Auto Werke"/>
    <s v="+2125559793"/>
    <s v="Kirchgasse 6"/>
    <s v="Graz"/>
    <m/>
    <n v="8010"/>
    <s v="Austria"/>
    <s v="EMEA"/>
    <s v="Mendel"/>
    <x v="51"/>
    <s v="Medium"/>
  </r>
  <r>
    <x v="108"/>
    <n v="25"/>
    <n v="100"/>
    <n v="9"/>
    <n v="2500"/>
    <d v="2003-11-12T00:00:00"/>
    <s v="Shipped"/>
    <n v="4"/>
    <s v="Nov"/>
    <n v="2003"/>
    <s v="Classic Cars"/>
    <n v="140"/>
    <x v="76"/>
    <s v="Herkku Gifts"/>
    <s v="+2125559794"/>
    <s v="Drammen 121, PR 744 Sentrum"/>
    <s v="Bergen"/>
    <m/>
    <s v="N 5804"/>
    <s v="Norway"/>
    <s v="EMEA"/>
    <s v="Oeztan"/>
    <x v="6"/>
    <s v="Medium"/>
  </r>
  <r>
    <x v="172"/>
    <n v="45"/>
    <n v="100"/>
    <n v="14"/>
    <n v="4500"/>
    <d v="2003-11-20T00:00:00"/>
    <s v="Shipped"/>
    <n v="4"/>
    <s v="Nov"/>
    <n v="2003"/>
    <s v="Classic Cars"/>
    <n v="140"/>
    <x v="76"/>
    <s v="Online Diecast Creations Co."/>
    <s v="+2125559795"/>
    <s v="2304 Long Airport Avenue"/>
    <s v="Nashua"/>
    <s v="NH"/>
    <n v="62005"/>
    <s v="USA"/>
    <s v="NA"/>
    <s v="Young"/>
    <x v="33"/>
    <s v="Medium"/>
  </r>
  <r>
    <x v="110"/>
    <n v="47"/>
    <n v="100"/>
    <n v="3"/>
    <n v="4700"/>
    <d v="2003-12-02T00:00:00"/>
    <s v="Shipped"/>
    <n v="4"/>
    <s v="Dec"/>
    <n v="2003"/>
    <s v="Classic Cars"/>
    <n v="140"/>
    <x v="76"/>
    <s v="Euro Shopping Channel"/>
    <s v="+2125559796"/>
    <s v="C/ Moralzarzal, 86"/>
    <s v="Madrid"/>
    <m/>
    <n v="28034"/>
    <s v="Spain"/>
    <s v="EMEA"/>
    <s v="Freyre"/>
    <x v="20"/>
    <s v="Medium"/>
  </r>
  <r>
    <x v="157"/>
    <n v="49"/>
    <n v="100"/>
    <n v="13"/>
    <n v="4900"/>
    <d v="2004-01-16T00:00:00"/>
    <s v="Shipped"/>
    <n v="1"/>
    <s v="Jan"/>
    <n v="2004"/>
    <s v="Classic Cars"/>
    <n v="140"/>
    <x v="76"/>
    <s v="Euro Shopping Channel"/>
    <s v="+2125559797"/>
    <s v="C/ Moralzarzal, 86"/>
    <s v="Madrid"/>
    <m/>
    <n v="28034"/>
    <s v="Spain"/>
    <s v="EMEA"/>
    <s v="Freyre"/>
    <x v="20"/>
    <s v="Medium"/>
  </r>
  <r>
    <x v="111"/>
    <n v="40"/>
    <n v="100"/>
    <n v="4"/>
    <n v="4000"/>
    <d v="2004-02-22T00:00:00"/>
    <s v="Shipped"/>
    <n v="1"/>
    <s v="Feb"/>
    <n v="2004"/>
    <s v="Classic Cars"/>
    <n v="140"/>
    <x v="76"/>
    <s v="Vida Sport, Ltd"/>
    <s v="+2125559798"/>
    <s v="Grenzacherweg 237"/>
    <s v="Gensve"/>
    <m/>
    <n v="1203"/>
    <s v="Switzerland"/>
    <s v="EMEA"/>
    <s v="Holz"/>
    <x v="9"/>
    <s v="Medium"/>
  </r>
  <r>
    <x v="173"/>
    <n v="29"/>
    <n v="100"/>
    <n v="3"/>
    <n v="2900"/>
    <d v="2004-04-12T00:00:00"/>
    <s v="Shipped"/>
    <n v="2"/>
    <s v="Apr"/>
    <n v="2004"/>
    <s v="Classic Cars"/>
    <n v="140"/>
    <x v="76"/>
    <s v="Oulu Toy Supplies, Inc."/>
    <s v="+2125559799"/>
    <s v="Torikatu 38"/>
    <s v="Oulu"/>
    <m/>
    <n v="90110"/>
    <s v="Finland"/>
    <s v="EMEA"/>
    <s v="Koskitalo"/>
    <x v="48"/>
    <s v="Medium"/>
  </r>
  <r>
    <x v="113"/>
    <n v="39"/>
    <n v="100"/>
    <n v="8"/>
    <n v="3900"/>
    <d v="2004-06-01T00:00:00"/>
    <s v="Cancelled"/>
    <n v="2"/>
    <s v="Jun"/>
    <n v="2004"/>
    <s v="Classic Cars"/>
    <n v="140"/>
    <x v="76"/>
    <s v="UK Collectables, Ltd."/>
    <s v="+2125559800"/>
    <s v="Berkeley Gardens 12  Brewery"/>
    <s v="Liverpool"/>
    <m/>
    <s v="WX1 6LT"/>
    <s v="UK"/>
    <s v="EMEA"/>
    <s v="Devon"/>
    <x v="19"/>
    <s v="Medium"/>
  </r>
  <r>
    <x v="114"/>
    <n v="24"/>
    <n v="100"/>
    <n v="9"/>
    <n v="2400"/>
    <d v="2004-07-06T00:00:00"/>
    <s v="Shipped"/>
    <n v="3"/>
    <s v="Jul"/>
    <n v="2004"/>
    <s v="Classic Cars"/>
    <n v="140"/>
    <x v="76"/>
    <s v="L'ordine Souveniers"/>
    <s v="+2125559801"/>
    <s v="Strada Provinciale 124"/>
    <s v="Reggio Emilia"/>
    <m/>
    <n v="42100"/>
    <s v="Italy"/>
    <s v="EMEA"/>
    <s v="Moroni"/>
    <x v="56"/>
    <s v="Small"/>
  </r>
  <r>
    <x v="184"/>
    <n v="25"/>
    <n v="100"/>
    <n v="9"/>
    <n v="2500"/>
    <d v="2004-08-06T00:00:00"/>
    <s v="Shipped"/>
    <n v="3"/>
    <s v="Aug"/>
    <n v="2004"/>
    <s v="Classic Cars"/>
    <n v="140"/>
    <x v="76"/>
    <s v="Signal Gift Stores"/>
    <s v="+2125559802"/>
    <s v="8489 Strong St."/>
    <s v="Las Vegas"/>
    <s v="NV"/>
    <n v="83030"/>
    <s v="USA"/>
    <s v="NA"/>
    <s v="King"/>
    <x v="49"/>
    <s v="Medium"/>
  </r>
  <r>
    <x v="116"/>
    <n v="36"/>
    <n v="100"/>
    <n v="7"/>
    <n v="3600"/>
    <d v="2004-08-30T00:00:00"/>
    <s v="Shipped"/>
    <n v="3"/>
    <s v="Aug"/>
    <n v="2004"/>
    <s v="Classic Cars"/>
    <n v="140"/>
    <x v="76"/>
    <s v="Vida Sport, Ltd"/>
    <s v="+2125559803"/>
    <s v="Grenzacherweg 237"/>
    <s v="Gensve"/>
    <m/>
    <n v="1203"/>
    <s v="Switzerland"/>
    <s v="EMEA"/>
    <s v="Holz"/>
    <x v="9"/>
    <s v="Medium"/>
  </r>
  <r>
    <x v="185"/>
    <n v="50"/>
    <n v="100"/>
    <n v="11"/>
    <n v="5000"/>
    <d v="2003-10-05T00:00:00"/>
    <s v="Shipped"/>
    <n v="4"/>
    <s v="Oct"/>
    <n v="2003"/>
    <s v="Classic Cars"/>
    <n v="140"/>
    <x v="76"/>
    <s v="Norway Gifts By Mail, Co."/>
    <s v="+2125559804"/>
    <s v="Drammensveien 126 A, PB 744 Sentrum"/>
    <s v="Oslo"/>
    <m/>
    <s v="N 0106"/>
    <s v="Norway"/>
    <s v="EMEA"/>
    <s v="Klaeboe"/>
    <x v="67"/>
    <s v="Large"/>
  </r>
  <r>
    <x v="118"/>
    <n v="45"/>
    <n v="100"/>
    <n v="5"/>
    <n v="4500"/>
    <d v="2004-10-16T00:00:00"/>
    <s v="Shipped"/>
    <n v="4"/>
    <s v="Oct"/>
    <n v="2004"/>
    <s v="Classic Cars"/>
    <n v="140"/>
    <x v="76"/>
    <s v="Toms Spezialitten, Ltd"/>
    <s v="+2125559805"/>
    <s v="Mehrheimerstr. 369"/>
    <s v="Koln"/>
    <m/>
    <n v="50739"/>
    <s v="Germany"/>
    <s v="EMEA"/>
    <s v="Pfalzheim"/>
    <x v="55"/>
    <s v="Medium"/>
  </r>
  <r>
    <x v="175"/>
    <n v="26"/>
    <n v="100"/>
    <n v="13"/>
    <n v="2600"/>
    <d v="2004-11-04T00:00:00"/>
    <s v="Shipped"/>
    <n v="4"/>
    <s v="Nov"/>
    <n v="2004"/>
    <s v="Classic Cars"/>
    <n v="140"/>
    <x v="76"/>
    <s v="FunGiftIdeas.com"/>
    <s v="+2125559806"/>
    <s v="1785 First Street"/>
    <s v="New Bedford"/>
    <s v="MA"/>
    <n v="50553"/>
    <s v="USA"/>
    <s v="NA"/>
    <s v="Benitez"/>
    <x v="18"/>
    <s v="Medium"/>
  </r>
  <r>
    <x v="186"/>
    <n v="21"/>
    <n v="100"/>
    <n v="1"/>
    <n v="2100"/>
    <d v="2004-11-17T00:00:00"/>
    <s v="Shipped"/>
    <n v="4"/>
    <s v="Nov"/>
    <n v="2004"/>
    <s v="Classic Cars"/>
    <n v="140"/>
    <x v="76"/>
    <s v="Motor Mint Distributors Inc."/>
    <s v="+2125559807"/>
    <s v="11328 Douglas Av."/>
    <s v="Philadelphia"/>
    <s v="PA"/>
    <n v="71270"/>
    <s v="USA"/>
    <s v="NA"/>
    <s v="Hernandez"/>
    <x v="38"/>
    <s v="Medium"/>
  </r>
  <r>
    <x v="187"/>
    <n v="42"/>
    <n v="100"/>
    <n v="6"/>
    <n v="4200"/>
    <d v="2004-11-24T00:00:00"/>
    <s v="Shipped"/>
    <n v="4"/>
    <s v="Nov"/>
    <n v="2004"/>
    <s v="Classic Cars"/>
    <n v="140"/>
    <x v="76"/>
    <s v="Australian Collectors, Co."/>
    <s v="+2125559808"/>
    <s v="636 St Kilda Road Level 3"/>
    <s v="Melbourne"/>
    <s v="Victoria"/>
    <n v="3004"/>
    <s v="Australia"/>
    <s v="APAC"/>
    <s v="Ferguson"/>
    <x v="8"/>
    <s v="Medium"/>
  </r>
  <r>
    <x v="273"/>
    <n v="32"/>
    <n v="100"/>
    <n v="8"/>
    <n v="3200"/>
    <d v="2004-12-07T00:00:00"/>
    <s v="Shipped"/>
    <n v="4"/>
    <s v="Dec"/>
    <n v="2004"/>
    <s v="Classic Cars"/>
    <n v="140"/>
    <x v="76"/>
    <s v="Euro Shopping Channel"/>
    <s v="+2125559809"/>
    <s v="C/ Moralzarzal, 86"/>
    <s v="Madrid"/>
    <m/>
    <n v="28034"/>
    <s v="Spain"/>
    <s v="EMEA"/>
    <s v="Freyre"/>
    <x v="20"/>
    <s v="Medium"/>
  </r>
  <r>
    <x v="120"/>
    <n v="31"/>
    <n v="94.58"/>
    <n v="1"/>
    <n v="2931.98"/>
    <d v="2005-01-06T00:00:00"/>
    <s v="Shipped"/>
    <n v="1"/>
    <s v="Jan"/>
    <n v="2005"/>
    <s v="Classic Cars"/>
    <n v="140"/>
    <x v="76"/>
    <s v="Suominen Souveniers"/>
    <s v="+2125559810"/>
    <s v="Software Engineering Center, SEC Oy"/>
    <s v="Espoo"/>
    <m/>
    <s v="FIN-02271"/>
    <s v="Finland"/>
    <s v="EMEA"/>
    <s v="Suominen"/>
    <x v="58"/>
    <s v="Small"/>
  </r>
  <r>
    <x v="220"/>
    <n v="33"/>
    <n v="53.27"/>
    <n v="3"/>
    <n v="1757.91"/>
    <d v="2005-02-10T00:00:00"/>
    <s v="Shipped"/>
    <n v="1"/>
    <s v="Feb"/>
    <n v="2005"/>
    <s v="Classic Cars"/>
    <n v="140"/>
    <x v="76"/>
    <s v="Euro Shopping Channel"/>
    <s v="+2125559811"/>
    <s v="C/ Moralzarzal, 86"/>
    <s v="Madrid"/>
    <m/>
    <n v="28034"/>
    <s v="Spain"/>
    <s v="EMEA"/>
    <s v="Freyre"/>
    <x v="20"/>
    <s v="Small"/>
  </r>
  <r>
    <x v="190"/>
    <n v="45"/>
    <n v="100"/>
    <n v="8"/>
    <n v="4500"/>
    <d v="2005-03-04T00:00:00"/>
    <s v="Shipped"/>
    <n v="1"/>
    <s v="Mar"/>
    <n v="2005"/>
    <s v="Classic Cars"/>
    <n v="140"/>
    <x v="76"/>
    <s v="Mini Gifts Distributors Ltd."/>
    <s v="+2125559812"/>
    <s v="5677 Strong St."/>
    <s v="San Rafael"/>
    <s v="CA"/>
    <n v="97562"/>
    <s v="USA"/>
    <s v="NA"/>
    <s v="Nelson"/>
    <x v="33"/>
    <s v="Medium"/>
  </r>
  <r>
    <x v="176"/>
    <n v="76"/>
    <n v="100"/>
    <n v="3"/>
    <n v="7600"/>
    <d v="2005-04-14T00:00:00"/>
    <s v="Shipped"/>
    <n v="2"/>
    <s v="Apr"/>
    <n v="2005"/>
    <s v="Classic Cars"/>
    <n v="140"/>
    <x v="76"/>
    <s v="Mini Caravy"/>
    <s v="+2125559813"/>
    <s v="24, place Kluber"/>
    <s v="Strasbourg"/>
    <m/>
    <n v="67000"/>
    <s v="France"/>
    <s v="EMEA"/>
    <s v="Citeaux"/>
    <x v="66"/>
    <s v="Large"/>
  </r>
  <r>
    <x v="122"/>
    <n v="70"/>
    <n v="100"/>
    <n v="8"/>
    <n v="7000"/>
    <d v="2005-05-17T00:00:00"/>
    <s v="Shipped"/>
    <n v="2"/>
    <s v="May"/>
    <n v="2005"/>
    <s v="Classic Cars"/>
    <n v="140"/>
    <x v="76"/>
    <s v="Salzburg Collectables"/>
    <s v="+2125559814"/>
    <s v="Geislweg 14"/>
    <s v="Salzburg"/>
    <m/>
    <n v="5020"/>
    <s v="Austria"/>
    <s v="EMEA"/>
    <s v="Pipps"/>
    <x v="16"/>
    <s v="Large"/>
  </r>
  <r>
    <x v="222"/>
    <n v="50"/>
    <n v="64.83"/>
    <n v="11"/>
    <n v="3241.5"/>
    <d v="2003-02-17T00:00:00"/>
    <s v="Shipped"/>
    <n v="1"/>
    <s v="Feb"/>
    <n v="2003"/>
    <s v="Planes"/>
    <n v="68"/>
    <x v="77"/>
    <s v="Rovelli Gifts"/>
    <s v="+2125559815"/>
    <s v="Via Ludovico il Moro 22"/>
    <s v="Bergamo"/>
    <m/>
    <n v="24100"/>
    <s v="Italy"/>
    <s v="EMEA"/>
    <s v="Rovelli"/>
    <x v="68"/>
    <s v="Medium"/>
  </r>
  <r>
    <x v="64"/>
    <n v="28"/>
    <n v="70.290000000000006"/>
    <n v="2"/>
    <n v="1968.1200000000001"/>
    <d v="2003-04-28T00:00:00"/>
    <s v="Shipped"/>
    <n v="2"/>
    <s v="Apr"/>
    <n v="2003"/>
    <s v="Planes"/>
    <n v="68"/>
    <x v="77"/>
    <s v="Salzburg Collectables"/>
    <s v="+2125559816"/>
    <s v="Geislweg 14"/>
    <s v="Salzburg"/>
    <m/>
    <n v="5020"/>
    <s v="Austria"/>
    <s v="EMEA"/>
    <s v="Pipps"/>
    <x v="16"/>
    <s v="Small"/>
  </r>
  <r>
    <x v="223"/>
    <n v="50"/>
    <n v="81.89"/>
    <n v="3"/>
    <n v="4094.5"/>
    <d v="2003-06-16T00:00:00"/>
    <s v="Shipped"/>
    <n v="2"/>
    <s v="Jun"/>
    <n v="2003"/>
    <s v="Planes"/>
    <n v="68"/>
    <x v="77"/>
    <s v="Gift Ideas Corp."/>
    <s v="+2125559817"/>
    <s v="2440 Pompton St."/>
    <s v="Glendale"/>
    <s v="CT"/>
    <n v="97561"/>
    <s v="USA"/>
    <s v="NA"/>
    <s v="Lewis"/>
    <x v="70"/>
    <s v="Medium"/>
  </r>
  <r>
    <x v="66"/>
    <n v="28"/>
    <n v="66.19"/>
    <n v="6"/>
    <n v="1853.32"/>
    <d v="2003-08-10T00:00:00"/>
    <s v="Shipped"/>
    <n v="3"/>
    <s v="Aug"/>
    <n v="2003"/>
    <s v="Planes"/>
    <n v="68"/>
    <x v="77"/>
    <s v="Mini Creations Ltd."/>
    <s v="+2125559818"/>
    <s v="4575 Hillside Dr."/>
    <s v="New Bedford"/>
    <s v="MA"/>
    <n v="50553"/>
    <s v="USA"/>
    <s v="NA"/>
    <s v="Tam"/>
    <x v="42"/>
    <s v="Small"/>
  </r>
  <r>
    <x v="67"/>
    <n v="44"/>
    <n v="77.11"/>
    <n v="4"/>
    <n v="3392.84"/>
    <d v="2003-10-06T00:00:00"/>
    <s v="Shipped"/>
    <n v="4"/>
    <s v="Oct"/>
    <n v="2003"/>
    <s v="Planes"/>
    <n v="68"/>
    <x v="77"/>
    <s v="Toys of Finland, Co."/>
    <s v="+2125559819"/>
    <s v="Keskuskatu 45"/>
    <s v="Helsinki"/>
    <m/>
    <n v="21240"/>
    <s v="Finland"/>
    <s v="EMEA"/>
    <s v="Karttunen"/>
    <x v="13"/>
    <s v="Medium"/>
  </r>
  <r>
    <x v="5"/>
    <n v="27"/>
    <n v="73.02"/>
    <n v="18"/>
    <n v="1971.54"/>
    <d v="2003-10-28T00:00:00"/>
    <s v="Shipped"/>
    <n v="4"/>
    <s v="Oct"/>
    <n v="2003"/>
    <s v="Planes"/>
    <n v="68"/>
    <x v="77"/>
    <s v="Technics Stores Inc."/>
    <s v="+2125559820"/>
    <s v="9408 Furth Circle"/>
    <s v="Burlingame"/>
    <s v="CA"/>
    <n v="94217"/>
    <s v="USA"/>
    <s v="NA"/>
    <s v="Hirano"/>
    <x v="4"/>
    <s v="Small"/>
  </r>
  <r>
    <x v="69"/>
    <n v="30"/>
    <n v="72.33"/>
    <n v="3"/>
    <n v="2169.9"/>
    <d v="2003-11-08T00:00:00"/>
    <s v="Shipped"/>
    <n v="4"/>
    <s v="Nov"/>
    <n v="2003"/>
    <s v="Planes"/>
    <n v="68"/>
    <x v="77"/>
    <s v="Alpha Cognac"/>
    <s v="+2125559821"/>
    <s v="1 rue Alsace-Lorraine"/>
    <s v="Toulouse"/>
    <m/>
    <n v="31000"/>
    <s v="France"/>
    <s v="EMEA"/>
    <s v="Roulet"/>
    <x v="43"/>
    <s v="Small"/>
  </r>
  <r>
    <x v="224"/>
    <n v="43"/>
    <n v="66.19"/>
    <n v="3"/>
    <n v="2846.17"/>
    <d v="2003-11-27T00:00:00"/>
    <s v="Shipped"/>
    <n v="4"/>
    <s v="Nov"/>
    <n v="2003"/>
    <s v="Planes"/>
    <n v="68"/>
    <x v="77"/>
    <s v="Cruz &amp; Sons Co."/>
    <s v="+2125559822"/>
    <s v="15 McCallum Street - NatWest Center #13-03"/>
    <s v="Makati City"/>
    <m/>
    <s v="1227 MM"/>
    <s v="Philippines"/>
    <s v="Japan"/>
    <s v="Cruz"/>
    <x v="53"/>
    <s v="Small"/>
  </r>
  <r>
    <x v="55"/>
    <n v="29"/>
    <n v="69.599999999999994"/>
    <n v="16"/>
    <n v="2018.3999999999999"/>
    <d v="2004-01-12T00:00:00"/>
    <s v="Shipped"/>
    <n v="1"/>
    <s v="Jan"/>
    <n v="2004"/>
    <s v="Planes"/>
    <n v="68"/>
    <x v="77"/>
    <s v="Osaka Souveniers Co."/>
    <s v="+2125559823"/>
    <s v="Dojima Avanza 4F, 1-6-20 Dojima, Kita-ku"/>
    <s v="Osaka"/>
    <s v="Osaka"/>
    <s v="530-0003"/>
    <s v="Japan"/>
    <s v="Japan"/>
    <s v="Kentary"/>
    <x v="37"/>
    <s v="Small"/>
  </r>
  <r>
    <x v="73"/>
    <n v="48"/>
    <n v="56.64"/>
    <n v="3"/>
    <n v="2718.7200000000003"/>
    <d v="2004-02-19T00:00:00"/>
    <s v="Shipped"/>
    <n v="1"/>
    <s v="Feb"/>
    <n v="2004"/>
    <s v="Planes"/>
    <n v="68"/>
    <x v="77"/>
    <s v="Collectable Mini Designs Co."/>
    <s v="+2125559824"/>
    <s v="361 Furth Circle"/>
    <s v="San Diego"/>
    <s v="CA"/>
    <n v="91217"/>
    <s v="USA"/>
    <s v="NA"/>
    <s v="Thompson"/>
    <x v="33"/>
    <s v="Small"/>
  </r>
  <r>
    <x v="250"/>
    <n v="33"/>
    <n v="60.05"/>
    <n v="12"/>
    <n v="1981.6499999999999"/>
    <d v="2004-04-02T00:00:00"/>
    <s v="Shipped"/>
    <n v="2"/>
    <s v="Apr"/>
    <n v="2004"/>
    <s v="Planes"/>
    <n v="68"/>
    <x v="77"/>
    <s v="Royal Canadian Collectables, Ltd."/>
    <s v="+2125559825"/>
    <s v="23 Tsawassen Blvd."/>
    <s v="Tsawassen"/>
    <s v="BC"/>
    <s v="T2F 8M4"/>
    <s v="Canada"/>
    <s v="NA"/>
    <s v="Lincoln"/>
    <x v="19"/>
    <s v="Small"/>
  </r>
  <r>
    <x v="225"/>
    <n v="40"/>
    <n v="75.06"/>
    <n v="13"/>
    <n v="3002.4"/>
    <d v="2004-05-11T00:00:00"/>
    <s v="Shipped"/>
    <n v="2"/>
    <s v="May"/>
    <n v="2004"/>
    <s v="Planes"/>
    <n v="68"/>
    <x v="77"/>
    <s v="The Sharp Gifts Warehouse"/>
    <s v="+2125559826"/>
    <s v="3086 Ingle Ln."/>
    <s v="San Jose"/>
    <s v="CA"/>
    <n v="94217"/>
    <s v="USA"/>
    <s v="NA"/>
    <s v="Frick"/>
    <x v="49"/>
    <s v="Medium"/>
  </r>
  <r>
    <x v="226"/>
    <n v="48"/>
    <n v="61.42"/>
    <n v="8"/>
    <n v="2948.16"/>
    <d v="2004-06-24T00:00:00"/>
    <s v="Cancelled"/>
    <n v="2"/>
    <s v="Jun"/>
    <n v="2004"/>
    <s v="Planes"/>
    <n v="68"/>
    <x v="77"/>
    <s v="Euro Shopping Channel"/>
    <s v="+2125559827"/>
    <s v="C/ Moralzarzal, 86"/>
    <s v="Madrid"/>
    <m/>
    <n v="28034"/>
    <s v="Spain"/>
    <s v="EMEA"/>
    <s v="Freyre"/>
    <x v="20"/>
    <s v="Small"/>
  </r>
  <r>
    <x v="14"/>
    <n v="41"/>
    <n v="81.89"/>
    <n v="18"/>
    <n v="3357.4900000000002"/>
    <d v="2004-07-23T00:00:00"/>
    <s v="Shipped"/>
    <n v="3"/>
    <s v="Jul"/>
    <n v="2004"/>
    <s v="Planes"/>
    <n v="68"/>
    <x v="77"/>
    <s v="La Rochelle Gifts"/>
    <s v="+2125559828"/>
    <s v="67, rue des Cinquante Otages"/>
    <s v="Nantes"/>
    <m/>
    <n v="44000"/>
    <s v="France"/>
    <s v="EMEA"/>
    <s v="Labrune"/>
    <x v="11"/>
    <s v="Medium"/>
  </r>
  <r>
    <x v="228"/>
    <n v="21"/>
    <n v="55.96"/>
    <n v="10"/>
    <n v="1175.1600000000001"/>
    <d v="2004-08-21T00:00:00"/>
    <s v="Shipped"/>
    <n v="3"/>
    <s v="Aug"/>
    <n v="2004"/>
    <s v="Planes"/>
    <n v="68"/>
    <x v="77"/>
    <s v="Norway Gifts By Mail, Co."/>
    <s v="+2125559829"/>
    <s v="Drammensveien 126 A, PB 744 Sentrum"/>
    <s v="Oslo"/>
    <m/>
    <s v="N 0106"/>
    <s v="Norway"/>
    <s v="EMEA"/>
    <s v="Klaeboe"/>
    <x v="67"/>
    <s v="Small"/>
  </r>
  <r>
    <x v="229"/>
    <n v="32"/>
    <n v="71.650000000000006"/>
    <n v="6"/>
    <n v="2292.8000000000002"/>
    <d v="2004-09-15T00:00:00"/>
    <s v="Shipped"/>
    <n v="3"/>
    <s v="Sep"/>
    <n v="2004"/>
    <s v="Planes"/>
    <n v="68"/>
    <x v="77"/>
    <s v="Bavarian Collectables Imports, Co."/>
    <s v="+2125559830"/>
    <s v="Hansastr. 15"/>
    <s v="Munich"/>
    <m/>
    <n v="80686"/>
    <s v="Germany"/>
    <s v="EMEA"/>
    <s v="Donnermeyer"/>
    <x v="9"/>
    <s v="Small"/>
  </r>
  <r>
    <x v="58"/>
    <n v="43"/>
    <n v="76.430000000000007"/>
    <n v="16"/>
    <n v="3286.4900000000002"/>
    <d v="2004-10-15T00:00:00"/>
    <s v="Shipped"/>
    <n v="4"/>
    <s v="Oct"/>
    <n v="2004"/>
    <s v="Planes"/>
    <n v="68"/>
    <x v="77"/>
    <s v="Mini Classics"/>
    <s v="+2125559831"/>
    <s v="3758 North Pendale Street"/>
    <s v="White Plains"/>
    <s v="NY"/>
    <n v="24067"/>
    <s v="USA"/>
    <s v="NA"/>
    <s v="Frick"/>
    <x v="29"/>
    <s v="Medium"/>
  </r>
  <r>
    <x v="80"/>
    <n v="30"/>
    <n v="77.790000000000006"/>
    <n v="8"/>
    <n v="2333.7000000000003"/>
    <d v="2004-11-01T00:00:00"/>
    <s v="Shipped"/>
    <n v="4"/>
    <s v="Nov"/>
    <n v="2004"/>
    <s v="Planes"/>
    <n v="68"/>
    <x v="77"/>
    <s v="giftsbymail.co.uk"/>
    <s v="+2125559832"/>
    <s v="Garden House Crowther Way"/>
    <s v="Cowes"/>
    <s v="Isle of Wight"/>
    <s v="PO31 7PJ"/>
    <s v="UK"/>
    <s v="EMEA"/>
    <s v="Bennett"/>
    <x v="47"/>
    <s v="Small"/>
  </r>
  <r>
    <x v="278"/>
    <n v="35"/>
    <n v="76.430000000000007"/>
    <n v="3"/>
    <n v="2675.05"/>
    <d v="2004-11-12T00:00:00"/>
    <s v="Shipped"/>
    <n v="4"/>
    <s v="Nov"/>
    <n v="2004"/>
    <s v="Planes"/>
    <n v="68"/>
    <x v="77"/>
    <s v="Rovelli Gifts"/>
    <s v="+2125559833"/>
    <s v="Via Ludovico il Moro 22"/>
    <s v="Bergamo"/>
    <m/>
    <n v="24100"/>
    <s v="Italy"/>
    <s v="EMEA"/>
    <s v="Rovelli"/>
    <x v="68"/>
    <s v="Small"/>
  </r>
  <r>
    <x v="59"/>
    <n v="45"/>
    <n v="96.92"/>
    <n v="11"/>
    <n v="4361.3999999999996"/>
    <d v="2004-11-23T00:00:00"/>
    <s v="Shipped"/>
    <n v="4"/>
    <s v="Nov"/>
    <n v="2004"/>
    <s v="Planes"/>
    <n v="68"/>
    <x v="77"/>
    <s v="Tokyo Collectables, Ltd"/>
    <s v="+2125559834"/>
    <s v="2-2-8 Roppongi"/>
    <s v="Minato-ku"/>
    <s v="Tokyo"/>
    <s v="106-0032"/>
    <s v="Japan"/>
    <s v="Japan"/>
    <s v="Shimamura"/>
    <x v="31"/>
    <s v="Medium"/>
  </r>
  <r>
    <x v="232"/>
    <n v="34"/>
    <n v="59.37"/>
    <n v="3"/>
    <n v="2018.58"/>
    <d v="2004-12-03T00:00:00"/>
    <s v="Shipped"/>
    <n v="4"/>
    <s v="Dec"/>
    <n v="2004"/>
    <s v="Planes"/>
    <n v="68"/>
    <x v="77"/>
    <s v="Stylish Desk Decors, Co."/>
    <s v="+2125559835"/>
    <s v="35 King George"/>
    <s v="London"/>
    <m/>
    <s v="WX3 6FW"/>
    <s v="UK"/>
    <s v="EMEA"/>
    <s v="Brown"/>
    <x v="41"/>
    <s v="Small"/>
  </r>
  <r>
    <x v="21"/>
    <n v="26"/>
    <n v="100"/>
    <n v="7"/>
    <n v="2600"/>
    <d v="2004-12-17T00:00:00"/>
    <s v="Shipped"/>
    <n v="4"/>
    <s v="Dec"/>
    <n v="2004"/>
    <s v="Planes"/>
    <n v="68"/>
    <x v="77"/>
    <s v="Souveniers And Things Co."/>
    <s v="+2125559836"/>
    <s v="Monitor Money Building, 815 Pacific Hwy Level 6"/>
    <s v="Chatswood"/>
    <s v="NSW"/>
    <n v="2067"/>
    <s v="Australia"/>
    <s v="APAC"/>
    <s v="Huxley"/>
    <x v="17"/>
    <s v="Medium"/>
  </r>
  <r>
    <x v="85"/>
    <n v="39"/>
    <n v="73"/>
    <n v="13"/>
    <n v="2847"/>
    <d v="2005-01-31T00:00:00"/>
    <s v="Shipped"/>
    <n v="1"/>
    <s v="Jan"/>
    <n v="2005"/>
    <s v="Planes"/>
    <n v="68"/>
    <x v="77"/>
    <s v="Oulu Toy Supplies, Inc."/>
    <s v="+2125559837"/>
    <s v="Torikatu 38"/>
    <s v="Oulu"/>
    <m/>
    <n v="90110"/>
    <s v="Finland"/>
    <s v="EMEA"/>
    <s v="Koskitalo"/>
    <x v="48"/>
    <s v="Small"/>
  </r>
  <r>
    <x v="233"/>
    <n v="41"/>
    <n v="73.319999999999993"/>
    <n v="12"/>
    <n v="3006.12"/>
    <d v="2005-03-01T00:00:00"/>
    <s v="Resolved"/>
    <n v="1"/>
    <s v="Mar"/>
    <n v="2005"/>
    <s v="Planes"/>
    <n v="68"/>
    <x v="77"/>
    <s v="Euro Shopping Channel"/>
    <s v="+2125559838"/>
    <s v="C/ Moralzarzal, 86"/>
    <s v="Madrid"/>
    <m/>
    <n v="28034"/>
    <s v="Spain"/>
    <s v="EMEA"/>
    <s v="Freyre"/>
    <x v="20"/>
    <s v="Medium"/>
  </r>
  <r>
    <x v="234"/>
    <n v="41"/>
    <n v="68.239999999999995"/>
    <n v="2"/>
    <n v="2797.8399999999997"/>
    <d v="2005-03-30T00:00:00"/>
    <s v="Shipped"/>
    <n v="1"/>
    <s v="Mar"/>
    <n v="2005"/>
    <s v="Planes"/>
    <n v="68"/>
    <x v="77"/>
    <s v="Reims Collectables"/>
    <s v="+2125559839"/>
    <s v="59 rue de l'Abbaye"/>
    <s v="Reims"/>
    <m/>
    <n v="51100"/>
    <s v="France"/>
    <s v="EMEA"/>
    <s v="Henriot"/>
    <x v="1"/>
    <s v="Small"/>
  </r>
  <r>
    <x v="253"/>
    <n v="64"/>
    <n v="60.05"/>
    <n v="12"/>
    <n v="3843.2"/>
    <d v="2005-04-03T00:00:00"/>
    <s v="On Hold"/>
    <n v="2"/>
    <s v="Apr"/>
    <n v="2005"/>
    <s v="Planes"/>
    <n v="68"/>
    <x v="77"/>
    <s v="Tekni Collectables Inc."/>
    <s v="+2125559840"/>
    <s v="7476 Moss Rd."/>
    <s v="Newark"/>
    <s v="NJ"/>
    <n v="94019"/>
    <s v="USA"/>
    <s v="NA"/>
    <s v="Brown"/>
    <x v="10"/>
    <s v="Medium"/>
  </r>
  <r>
    <x v="235"/>
    <n v="18"/>
    <n v="75.06"/>
    <n v="13"/>
    <n v="1351.08"/>
    <d v="2005-05-10T00:00:00"/>
    <s v="Shipped"/>
    <n v="2"/>
    <s v="May"/>
    <n v="2005"/>
    <s v="Planes"/>
    <n v="68"/>
    <x v="77"/>
    <s v="L'ordine Souveniers"/>
    <s v="+2125559841"/>
    <s v="Strada Provinciale 124"/>
    <s v="Reggio Emilia"/>
    <m/>
    <n v="42100"/>
    <s v="Italy"/>
    <s v="EMEA"/>
    <s v="Moroni"/>
    <x v="56"/>
    <s v="Small"/>
  </r>
  <r>
    <x v="236"/>
    <n v="49"/>
    <n v="34.47"/>
    <n v="1"/>
    <n v="1689.03"/>
    <d v="2003-01-06T00:00:00"/>
    <s v="Shipped"/>
    <n v="1"/>
    <s v="Jan"/>
    <n v="2003"/>
    <s v="Vintage Cars"/>
    <n v="41"/>
    <x v="78"/>
    <s v="Online Diecast Creations Co."/>
    <s v="+2125559842"/>
    <s v="2304 Long Airport Avenue"/>
    <s v="Nashua"/>
    <s v="NH"/>
    <n v="62005"/>
    <s v="USA"/>
    <s v="NA"/>
    <s v="Young"/>
    <x v="33"/>
    <s v="Small"/>
  </r>
  <r>
    <x v="210"/>
    <n v="48"/>
    <n v="34.47"/>
    <n v="5"/>
    <n v="1654.56"/>
    <d v="2003-03-18T00:00:00"/>
    <s v="Shipped"/>
    <n v="1"/>
    <s v="Mar"/>
    <n v="2003"/>
    <s v="Vintage Cars"/>
    <n v="41"/>
    <x v="78"/>
    <s v="AV Stores, Co."/>
    <s v="+2125559843"/>
    <s v="Fauntleroy Circus"/>
    <s v="Manchester"/>
    <m/>
    <s v="EC2 5NT"/>
    <s v="UK"/>
    <s v="EMEA"/>
    <s v="Ashworth"/>
    <x v="62"/>
    <s v="Small"/>
  </r>
  <r>
    <x v="237"/>
    <n v="46"/>
    <n v="33.229999999999997"/>
    <n v="4"/>
    <n v="1528.58"/>
    <d v="2003-05-21T00:00:00"/>
    <s v="Shipped"/>
    <n v="2"/>
    <s v="May"/>
    <n v="2003"/>
    <s v="Vintage Cars"/>
    <n v="41"/>
    <x v="78"/>
    <s v="Signal Gift Stores"/>
    <s v="+2125559844"/>
    <s v="8489 Strong St."/>
    <s v="Las Vegas"/>
    <s v="NV"/>
    <n v="83030"/>
    <s v="USA"/>
    <s v="NA"/>
    <s v="King"/>
    <x v="49"/>
    <s v="Small"/>
  </r>
  <r>
    <x v="196"/>
    <n v="26"/>
    <n v="38.979999999999997"/>
    <n v="9"/>
    <n v="1013.4799999999999"/>
    <d v="2003-09-12T00:00:00"/>
    <s v="Shipped"/>
    <n v="3"/>
    <s v="Sep"/>
    <n v="2003"/>
    <s v="Vintage Cars"/>
    <n v="41"/>
    <x v="78"/>
    <s v="Signal Collectibles Ltd."/>
    <s v="+2125559845"/>
    <s v="2793 Furth Circle"/>
    <s v="Brisbane"/>
    <s v="CA"/>
    <n v="94217"/>
    <s v="USA"/>
    <s v="NA"/>
    <s v="Taylor"/>
    <x v="49"/>
    <s v="Small"/>
  </r>
  <r>
    <x v="197"/>
    <n v="37"/>
    <n v="38.979999999999997"/>
    <n v="7"/>
    <n v="1442.26"/>
    <d v="2003-10-18T00:00:00"/>
    <s v="Shipped"/>
    <n v="4"/>
    <s v="Oct"/>
    <n v="2003"/>
    <s v="Vintage Cars"/>
    <n v="41"/>
    <x v="78"/>
    <s v="Corporate Gift Ideas Co."/>
    <s v="+2125559846"/>
    <s v="7734 Strong St."/>
    <s v="San Francisco"/>
    <s v="CA"/>
    <m/>
    <s v="USA"/>
    <s v="NA"/>
    <s v="Brown"/>
    <x v="3"/>
    <s v="Small"/>
  </r>
  <r>
    <x v="198"/>
    <n v="35"/>
    <n v="33.229999999999997"/>
    <n v="11"/>
    <n v="1163.05"/>
    <d v="2003-11-05T00:00:00"/>
    <s v="Shipped"/>
    <n v="4"/>
    <s v="Nov"/>
    <n v="2003"/>
    <s v="Vintage Cars"/>
    <n v="41"/>
    <x v="78"/>
    <s v="Rovelli Gifts"/>
    <s v="+2125559847"/>
    <s v="Via Ludovico il Moro 22"/>
    <s v="Bergamo"/>
    <m/>
    <n v="24100"/>
    <s v="Italy"/>
    <s v="EMEA"/>
    <s v="Rovelli"/>
    <x v="68"/>
    <s v="Small"/>
  </r>
  <r>
    <x v="199"/>
    <n v="23"/>
    <n v="42.26"/>
    <n v="8"/>
    <n v="971.9799999999999"/>
    <d v="2003-11-12T00:00:00"/>
    <s v="Shipped"/>
    <n v="4"/>
    <s v="Nov"/>
    <n v="2003"/>
    <s v="Vintage Cars"/>
    <n v="41"/>
    <x v="78"/>
    <s v="Mini Gifts Distributors Ltd."/>
    <s v="+2125559848"/>
    <s v="5677 Strong St."/>
    <s v="San Rafael"/>
    <s v="CA"/>
    <n v="97562"/>
    <s v="USA"/>
    <s v="NA"/>
    <s v="Nelson"/>
    <x v="33"/>
    <s v="Small"/>
  </r>
  <r>
    <x v="200"/>
    <n v="22"/>
    <n v="41.03"/>
    <n v="12"/>
    <n v="902.66000000000008"/>
    <d v="2003-11-21T00:00:00"/>
    <s v="Shipped"/>
    <n v="4"/>
    <s v="Nov"/>
    <n v="2003"/>
    <s v="Vintage Cars"/>
    <n v="41"/>
    <x v="78"/>
    <s v="Australian Collectables, Ltd"/>
    <s v="+2125559849"/>
    <s v="7 Allen Street"/>
    <s v="Glen Waverly"/>
    <s v="Victoria"/>
    <n v="3150"/>
    <s v="Australia"/>
    <s v="APAC"/>
    <s v="Connery"/>
    <x v="69"/>
    <s v="Small"/>
  </r>
  <r>
    <x v="182"/>
    <n v="39"/>
    <n v="33.229999999999997"/>
    <n v="2"/>
    <n v="1295.9699999999998"/>
    <d v="2003-12-02T00:00:00"/>
    <s v="Shipped"/>
    <n v="4"/>
    <s v="Dec"/>
    <n v="2003"/>
    <s v="Vintage Cars"/>
    <n v="41"/>
    <x v="78"/>
    <s v="Muscle Machine Inc"/>
    <s v="+2125559850"/>
    <s v="4092 Furth Circle Suite 400"/>
    <s v="NYC"/>
    <s v="NY"/>
    <n v="10022"/>
    <s v="USA"/>
    <s v="NA"/>
    <s v="Young"/>
    <x v="59"/>
    <s v="Small"/>
  </r>
  <r>
    <x v="238"/>
    <n v="44"/>
    <n v="34.880000000000003"/>
    <n v="5"/>
    <n v="1534.72"/>
    <d v="2004-01-26T00:00:00"/>
    <s v="Shipped"/>
    <n v="1"/>
    <s v="Jan"/>
    <n v="2004"/>
    <s v="Vintage Cars"/>
    <n v="41"/>
    <x v="78"/>
    <s v="Corrida Auto Replicas, Ltd"/>
    <s v="+2125559851"/>
    <s v="C/ Araquil, 67"/>
    <s v="Madrid"/>
    <m/>
    <n v="28023"/>
    <s v="Spain"/>
    <s v="EMEA"/>
    <s v="Sommer"/>
    <x v="22"/>
    <s v="Small"/>
  </r>
  <r>
    <x v="202"/>
    <n v="27"/>
    <n v="43.9"/>
    <n v="8"/>
    <n v="1185.3"/>
    <d v="2004-03-02T00:00:00"/>
    <s v="Shipped"/>
    <n v="1"/>
    <s v="Mar"/>
    <n v="2004"/>
    <s v="Vintage Cars"/>
    <n v="41"/>
    <x v="78"/>
    <s v="Saveley &amp; Henriot, Co."/>
    <s v="+2125559852"/>
    <s v="2, rue du Commerce"/>
    <s v="Lyon"/>
    <m/>
    <n v="69004"/>
    <s v="France"/>
    <s v="EMEA"/>
    <s v="Saveley"/>
    <x v="27"/>
    <s v="Small"/>
  </r>
  <r>
    <x v="294"/>
    <n v="46"/>
    <n v="36.93"/>
    <n v="1"/>
    <n v="1698.78"/>
    <d v="2004-04-20T00:00:00"/>
    <s v="Shipped"/>
    <n v="2"/>
    <s v="Apr"/>
    <n v="2004"/>
    <s v="Vintage Cars"/>
    <n v="41"/>
    <x v="78"/>
    <s v="Microscale Inc."/>
    <s v="+2125559853"/>
    <s v="5290 North Pendale Street Suite 200"/>
    <s v="NYC"/>
    <s v="NY"/>
    <n v="10022"/>
    <s v="USA"/>
    <s v="NA"/>
    <s v="Kuo"/>
    <x v="64"/>
    <s v="Small"/>
  </r>
  <r>
    <x v="41"/>
    <n v="33"/>
    <n v="41.85"/>
    <n v="14"/>
    <n v="1381.05"/>
    <d v="2004-08-17T00:00:00"/>
    <s v="Shipped"/>
    <n v="3"/>
    <s v="Aug"/>
    <n v="2004"/>
    <s v="Vintage Cars"/>
    <n v="41"/>
    <x v="78"/>
    <s v="Amica Models &amp; Co."/>
    <s v="+2125559854"/>
    <s v="Via Monte Bianco 34"/>
    <s v="Torino"/>
    <m/>
    <n v="10100"/>
    <s v="Italy"/>
    <s v="EMEA"/>
    <s v="Accorti"/>
    <x v="32"/>
    <s v="Small"/>
  </r>
  <r>
    <x v="216"/>
    <n v="33"/>
    <n v="40.619999999999997"/>
    <n v="3"/>
    <n v="1340.4599999999998"/>
    <d v="2004-09-01T00:00:00"/>
    <s v="Shipped"/>
    <n v="3"/>
    <s v="Sep"/>
    <n v="2004"/>
    <s v="Vintage Cars"/>
    <n v="41"/>
    <x v="78"/>
    <s v="Handji Gifts&amp; Co"/>
    <s v="+2125559855"/>
    <s v="Village Close - 106 Linden Road Sandown 2nd Floor"/>
    <s v="Singapore"/>
    <m/>
    <n v="69045"/>
    <s v="Singapore"/>
    <s v="APAC"/>
    <s v="Victorino"/>
    <x v="52"/>
    <s v="Small"/>
  </r>
  <r>
    <x v="244"/>
    <n v="24"/>
    <n v="40.21"/>
    <n v="1"/>
    <n v="965.04"/>
    <d v="2004-10-06T00:00:00"/>
    <s v="Shipped"/>
    <n v="4"/>
    <s v="Oct"/>
    <n v="2004"/>
    <s v="Vintage Cars"/>
    <n v="41"/>
    <x v="78"/>
    <s v="Iberia Gift Imports, Corp."/>
    <s v="+2125559856"/>
    <s v="C/ Romero, 33"/>
    <s v="Sevilla"/>
    <m/>
    <n v="41101"/>
    <s v="Spain"/>
    <s v="EMEA"/>
    <s v="Roel"/>
    <x v="65"/>
    <s v="Small"/>
  </r>
  <r>
    <x v="44"/>
    <n v="31"/>
    <n v="35.29"/>
    <n v="15"/>
    <n v="1093.99"/>
    <d v="2004-10-21T00:00:00"/>
    <s v="Shipped"/>
    <n v="4"/>
    <s v="Oct"/>
    <n v="2004"/>
    <s v="Vintage Cars"/>
    <n v="41"/>
    <x v="78"/>
    <s v="Mini Gifts Distributors Ltd."/>
    <s v="+2125559857"/>
    <s v="5677 Strong St."/>
    <s v="San Rafael"/>
    <s v="CA"/>
    <n v="97562"/>
    <s v="USA"/>
    <s v="NA"/>
    <s v="Nelson"/>
    <x v="33"/>
    <s v="Small"/>
  </r>
  <r>
    <x v="206"/>
    <n v="41"/>
    <n v="77.239999999999995"/>
    <n v="14"/>
    <n v="3166.8399999999997"/>
    <d v="2004-11-17T00:00:00"/>
    <s v="Shipped"/>
    <n v="4"/>
    <s v="Nov"/>
    <n v="2004"/>
    <s v="Vintage Cars"/>
    <n v="41"/>
    <x v="78"/>
    <s v="AV Stores, Co."/>
    <s v="+2125559858"/>
    <s v="Fauntleroy Circus"/>
    <s v="Manchester"/>
    <m/>
    <s v="EC2 5NT"/>
    <s v="UK"/>
    <s v="EMEA"/>
    <s v="Ashworth"/>
    <x v="62"/>
    <s v="Medium"/>
  </r>
  <r>
    <x v="207"/>
    <n v="22"/>
    <n v="97.44"/>
    <n v="4"/>
    <n v="2143.6799999999998"/>
    <d v="2004-11-29T00:00:00"/>
    <s v="Shipped"/>
    <n v="4"/>
    <s v="Nov"/>
    <n v="2004"/>
    <s v="Vintage Cars"/>
    <n v="41"/>
    <x v="78"/>
    <s v="Signal Gift Stores"/>
    <s v="+2125559859"/>
    <s v="8489 Strong St."/>
    <s v="Las Vegas"/>
    <s v="NV"/>
    <n v="83030"/>
    <s v="USA"/>
    <s v="NA"/>
    <s v="King"/>
    <x v="49"/>
    <s v="Small"/>
  </r>
  <r>
    <x v="289"/>
    <n v="46"/>
    <n v="37.340000000000003"/>
    <n v="3"/>
    <n v="1717.64"/>
    <d v="2005-01-19T00:00:00"/>
    <s v="Shipped"/>
    <n v="1"/>
    <s v="Jan"/>
    <n v="2005"/>
    <s v="Vintage Cars"/>
    <n v="41"/>
    <x v="78"/>
    <s v="Mini Gifts Distributors Ltd."/>
    <s v="+2125559860"/>
    <s v="5677 Strong St."/>
    <s v="San Rafael"/>
    <s v="CA"/>
    <n v="97562"/>
    <s v="USA"/>
    <s v="NA"/>
    <s v="Nelson"/>
    <x v="33"/>
    <s v="Small"/>
  </r>
  <r>
    <x v="208"/>
    <n v="43"/>
    <n v="95.03"/>
    <n v="12"/>
    <n v="4086.29"/>
    <d v="2005-02-16T00:00:00"/>
    <s v="Shipped"/>
    <n v="1"/>
    <s v="Feb"/>
    <n v="2005"/>
    <s v="Vintage Cars"/>
    <n v="41"/>
    <x v="78"/>
    <s v="Euro Shopping Channel"/>
    <s v="+2125559861"/>
    <s v="C/ Moralzarzal, 86"/>
    <s v="Madrid"/>
    <m/>
    <n v="28034"/>
    <s v="Spain"/>
    <s v="EMEA"/>
    <s v="Freyre"/>
    <x v="20"/>
    <s v="Medium"/>
  </r>
  <r>
    <x v="295"/>
    <n v="15"/>
    <n v="36.93"/>
    <n v="1"/>
    <n v="553.95000000000005"/>
    <d v="2005-04-22T00:00:00"/>
    <s v="Shipped"/>
    <n v="2"/>
    <s v="Apr"/>
    <n v="2005"/>
    <s v="Vintage Cars"/>
    <n v="41"/>
    <x v="78"/>
    <s v="Tokyo Collectables, Ltd"/>
    <s v="+2125559862"/>
    <s v="2-2-8 Roppongi"/>
    <s v="Minato-ku"/>
    <s v="Tokyo"/>
    <s v="106-0032"/>
    <s v="Japan"/>
    <s v="Japan"/>
    <s v="Shimamura"/>
    <x v="31"/>
    <s v="Small"/>
  </r>
  <r>
    <x v="242"/>
    <n v="15"/>
    <n v="43.49"/>
    <n v="3"/>
    <n v="652.35"/>
    <d v="2005-05-29T00:00:00"/>
    <s v="In Process"/>
    <n v="2"/>
    <s v="May"/>
    <n v="2005"/>
    <s v="Vintage Cars"/>
    <n v="41"/>
    <x v="78"/>
    <s v="Souveniers And Things Co."/>
    <s v="+2125559863"/>
    <s v="Monitor Money Building, 815 Pacific Hwy Level 6"/>
    <s v="Chatswood"/>
    <s v="NSW"/>
    <n v="2067"/>
    <s v="Australia"/>
    <s v="APAC"/>
    <s v="Huxley"/>
    <x v="17"/>
    <s v="Small"/>
  </r>
  <r>
    <x v="150"/>
    <n v="26"/>
    <n v="100"/>
    <n v="5"/>
    <n v="2600"/>
    <d v="2003-01-31T00:00:00"/>
    <s v="Shipped"/>
    <n v="1"/>
    <s v="Jan"/>
    <n v="2003"/>
    <s v="Classic Cars"/>
    <n v="118"/>
    <x v="79"/>
    <s v="Euro Shopping Channel"/>
    <s v="+2125559864"/>
    <s v="C/ Moralzarzal, 86"/>
    <s v="Madrid"/>
    <m/>
    <n v="28034"/>
    <s v="Spain"/>
    <s v="EMEA"/>
    <s v="Freyre"/>
    <x v="20"/>
    <s v="Small"/>
  </r>
  <r>
    <x v="162"/>
    <n v="44"/>
    <n v="100"/>
    <n v="1"/>
    <n v="4400"/>
    <d v="2003-04-04T00:00:00"/>
    <s v="Shipped"/>
    <n v="2"/>
    <s v="Apr"/>
    <n v="2003"/>
    <s v="Classic Cars"/>
    <n v="118"/>
    <x v="79"/>
    <s v="Classic Legends Inc."/>
    <s v="+2125559865"/>
    <s v="5905 Pompton St. Suite 750"/>
    <s v="NYC"/>
    <s v="NY"/>
    <n v="10022"/>
    <s v="USA"/>
    <s v="NA"/>
    <s v="Hernandez"/>
    <x v="24"/>
    <s v="Medium"/>
  </r>
  <r>
    <x v="124"/>
    <n v="20"/>
    <n v="96.99"/>
    <n v="7"/>
    <n v="1939.8"/>
    <d v="2003-06-03T00:00:00"/>
    <s v="Shipped"/>
    <n v="2"/>
    <s v="Jun"/>
    <n v="2003"/>
    <s v="Classic Cars"/>
    <n v="118"/>
    <x v="79"/>
    <s v="Muscle Machine Inc"/>
    <s v="+2125559866"/>
    <s v="4092 Furth Circle Suite 400"/>
    <s v="NYC"/>
    <s v="NY"/>
    <n v="10022"/>
    <s v="USA"/>
    <s v="NA"/>
    <s v="Young"/>
    <x v="59"/>
    <s v="Small"/>
  </r>
  <r>
    <x v="163"/>
    <n v="40"/>
    <n v="94.62"/>
    <n v="1"/>
    <n v="3784.8"/>
    <d v="2003-08-01T00:00:00"/>
    <s v="Shipped"/>
    <n v="3"/>
    <s v="Aug"/>
    <n v="2003"/>
    <s v="Classic Cars"/>
    <n v="118"/>
    <x v="79"/>
    <s v="Suominen Souveniers"/>
    <s v="+2125559867"/>
    <s v="Software Engineering Center, SEC Oy"/>
    <s v="Espoo"/>
    <m/>
    <s v="FIN-02271"/>
    <s v="Finland"/>
    <s v="EMEA"/>
    <s v="Suominen"/>
    <x v="58"/>
    <s v="Medium"/>
  </r>
  <r>
    <x v="280"/>
    <n v="23"/>
    <n v="100"/>
    <n v="3"/>
    <n v="2300"/>
    <d v="2003-09-25T00:00:00"/>
    <s v="Shipped"/>
    <n v="3"/>
    <s v="Sep"/>
    <n v="2003"/>
    <s v="Classic Cars"/>
    <n v="118"/>
    <x v="79"/>
    <s v="Australian Gift Network, Co"/>
    <s v="+2125559868"/>
    <s v="31 Duncan St. West End"/>
    <s v="South Brisbane"/>
    <s v="Queensland"/>
    <n v="4101"/>
    <s v="Australia"/>
    <s v="APAC"/>
    <s v="Calaghan"/>
    <x v="25"/>
    <s v="Small"/>
  </r>
  <r>
    <x v="127"/>
    <n v="24"/>
    <n v="99.36"/>
    <n v="8"/>
    <n v="2384.64"/>
    <d v="2003-10-22T00:00:00"/>
    <s v="Shipped"/>
    <n v="4"/>
    <s v="Oct"/>
    <n v="2003"/>
    <s v="Classic Cars"/>
    <n v="118"/>
    <x v="79"/>
    <s v="Dragon Souveniers, Ltd."/>
    <s v="+2125559869"/>
    <s v="Bronz Sok., Bronz Apt. 3/6 Tesvikiye"/>
    <s v="Singapore"/>
    <m/>
    <n v="79903"/>
    <s v="Singapore"/>
    <s v="Japan"/>
    <s v="Natividad"/>
    <x v="23"/>
    <s v="Small"/>
  </r>
  <r>
    <x v="128"/>
    <n v="29"/>
    <n v="100"/>
    <n v="7"/>
    <n v="2900"/>
    <d v="2003-11-06T00:00:00"/>
    <s v="Shipped"/>
    <n v="4"/>
    <s v="Nov"/>
    <n v="2003"/>
    <s v="Classic Cars"/>
    <n v="118"/>
    <x v="79"/>
    <s v="L'ordine Souveniers"/>
    <s v="+2125559870"/>
    <s v="Strada Provinciale 124"/>
    <s v="Reggio Emilia"/>
    <m/>
    <n v="42100"/>
    <s v="Italy"/>
    <s v="EMEA"/>
    <s v="Moroni"/>
    <x v="56"/>
    <s v="Small"/>
  </r>
  <r>
    <x v="165"/>
    <n v="49"/>
    <n v="100"/>
    <n v="2"/>
    <n v="4900"/>
    <d v="2003-11-14T00:00:00"/>
    <s v="Shipped"/>
    <n v="4"/>
    <s v="Nov"/>
    <n v="2003"/>
    <s v="Classic Cars"/>
    <n v="118"/>
    <x v="79"/>
    <s v="Iberia Gift Imports, Corp."/>
    <s v="+2125559871"/>
    <s v="C/ Romero, 33"/>
    <s v="Sevilla"/>
    <m/>
    <n v="41101"/>
    <s v="Spain"/>
    <s v="EMEA"/>
    <s v="Roel"/>
    <x v="65"/>
    <s v="Medium"/>
  </r>
  <r>
    <x v="166"/>
    <n v="34"/>
    <n v="100"/>
    <n v="2"/>
    <n v="3400"/>
    <d v="2003-11-25T00:00:00"/>
    <s v="Shipped"/>
    <n v="4"/>
    <s v="Nov"/>
    <n v="2003"/>
    <s v="Classic Cars"/>
    <n v="118"/>
    <x v="79"/>
    <s v="Mini Classics"/>
    <s v="+2125559872"/>
    <s v="3758 North Pendale Street"/>
    <s v="White Plains"/>
    <s v="NY"/>
    <n v="24067"/>
    <s v="USA"/>
    <s v="NA"/>
    <s v="Frick"/>
    <x v="29"/>
    <s v="Medium"/>
  </r>
  <r>
    <x v="93"/>
    <n v="28"/>
    <n v="100"/>
    <n v="3"/>
    <n v="2800"/>
    <d v="2003-12-09T00:00:00"/>
    <s v="Shipped"/>
    <n v="4"/>
    <s v="Dec"/>
    <n v="2003"/>
    <s v="Classic Cars"/>
    <n v="118"/>
    <x v="79"/>
    <s v="Diecast Collectables"/>
    <s v="+2125559873"/>
    <s v="6251 Ingle Ln."/>
    <s v="Boston"/>
    <s v="MA"/>
    <n v="51003"/>
    <s v="USA"/>
    <s v="NA"/>
    <s v="Franco"/>
    <x v="33"/>
    <s v="Small"/>
  </r>
  <r>
    <x v="132"/>
    <n v="37"/>
    <n v="100"/>
    <n v="7"/>
    <n v="3700"/>
    <d v="2004-02-12T00:00:00"/>
    <s v="Shipped"/>
    <n v="1"/>
    <s v="Feb"/>
    <n v="2004"/>
    <s v="Classic Cars"/>
    <n v="118"/>
    <x v="79"/>
    <s v="Clover Collections, Co."/>
    <s v="+2125559874"/>
    <s v="25 Maiden Lane Floor No. 4"/>
    <s v="Dublin"/>
    <m/>
    <n v="2"/>
    <s v="Ireland"/>
    <s v="EMEA"/>
    <s v="Cassidy"/>
    <x v="60"/>
    <s v="Medium"/>
  </r>
  <r>
    <x v="151"/>
    <n v="45"/>
    <n v="100"/>
    <n v="5"/>
    <n v="4500"/>
    <d v="2004-03-15T00:00:00"/>
    <s v="Shipped"/>
    <n v="1"/>
    <s v="Mar"/>
    <n v="2004"/>
    <s v="Classic Cars"/>
    <n v="118"/>
    <x v="79"/>
    <s v="Blauer See Auto, Co."/>
    <s v="+2125559875"/>
    <s v="Lyonerstr. 34"/>
    <s v="Frankfurt"/>
    <m/>
    <n v="60528"/>
    <s v="Germany"/>
    <s v="EMEA"/>
    <s v="Keitel"/>
    <x v="51"/>
    <s v="Medium"/>
  </r>
  <r>
    <x v="168"/>
    <n v="46"/>
    <n v="100"/>
    <n v="1"/>
    <n v="4600"/>
    <d v="2004-05-05T00:00:00"/>
    <s v="Shipped"/>
    <n v="2"/>
    <s v="May"/>
    <n v="2004"/>
    <s v="Classic Cars"/>
    <n v="118"/>
    <x v="79"/>
    <s v="Euro Shopping Channel"/>
    <s v="+2125559876"/>
    <s v="C/ Moralzarzal, 86"/>
    <s v="Madrid"/>
    <m/>
    <n v="28034"/>
    <s v="Spain"/>
    <s v="EMEA"/>
    <s v="Freyre"/>
    <x v="20"/>
    <s v="Medium"/>
  </r>
  <r>
    <x v="169"/>
    <n v="22"/>
    <n v="100"/>
    <n v="1"/>
    <n v="2200"/>
    <d v="2004-07-20T00:00:00"/>
    <s v="Shipped"/>
    <n v="3"/>
    <s v="Jul"/>
    <n v="2004"/>
    <s v="Classic Cars"/>
    <n v="118"/>
    <x v="79"/>
    <s v="Mini Gifts Distributors Ltd."/>
    <s v="+2125559877"/>
    <s v="5677 Strong St."/>
    <s v="San Rafael"/>
    <s v="CA"/>
    <n v="97562"/>
    <s v="USA"/>
    <s v="NA"/>
    <s v="Nelson"/>
    <x v="33"/>
    <s v="Medium"/>
  </r>
  <r>
    <x v="136"/>
    <n v="39"/>
    <n v="100"/>
    <n v="10"/>
    <n v="3900"/>
    <d v="2004-08-20T00:00:00"/>
    <s v="Shipped"/>
    <n v="3"/>
    <s v="Aug"/>
    <n v="2004"/>
    <s v="Classic Cars"/>
    <n v="118"/>
    <x v="79"/>
    <s v="Mini Gifts Distributors Ltd."/>
    <s v="+2125559878"/>
    <s v="5677 Strong St."/>
    <s v="San Rafael"/>
    <s v="CA"/>
    <n v="97562"/>
    <s v="USA"/>
    <s v="NA"/>
    <s v="Nelson"/>
    <x v="33"/>
    <s v="Medium"/>
  </r>
  <r>
    <x v="170"/>
    <n v="27"/>
    <n v="100"/>
    <n v="4"/>
    <n v="2700"/>
    <d v="2004-09-08T00:00:00"/>
    <s v="Shipped"/>
    <n v="3"/>
    <s v="Sep"/>
    <n v="2004"/>
    <s v="Classic Cars"/>
    <n v="118"/>
    <x v="79"/>
    <s v="Land of Toys Inc."/>
    <s v="+2125559879"/>
    <s v="897 Long Airport Avenue"/>
    <s v="NYC"/>
    <s v="NY"/>
    <n v="10022"/>
    <s v="USA"/>
    <s v="NA"/>
    <s v="Yu"/>
    <x v="0"/>
    <s v="Medium"/>
  </r>
  <r>
    <x v="98"/>
    <n v="36"/>
    <n v="100"/>
    <n v="1"/>
    <n v="3600"/>
    <d v="2004-10-13T00:00:00"/>
    <s v="Shipped"/>
    <n v="4"/>
    <s v="Oct"/>
    <n v="2004"/>
    <s v="Classic Cars"/>
    <n v="118"/>
    <x v="79"/>
    <s v="Marta's Replicas Co."/>
    <s v="+2125559880"/>
    <s v="39323 Spinnaker Dr."/>
    <s v="Cambridge"/>
    <s v="MA"/>
    <n v="51247"/>
    <s v="USA"/>
    <s v="NA"/>
    <s v="Hernandez"/>
    <x v="12"/>
    <s v="Medium"/>
  </r>
  <r>
    <x v="139"/>
    <n v="38"/>
    <n v="100"/>
    <n v="10"/>
    <n v="3800"/>
    <d v="2004-10-22T00:00:00"/>
    <s v="Shipped"/>
    <n v="4"/>
    <s v="Oct"/>
    <n v="2004"/>
    <s v="Classic Cars"/>
    <n v="118"/>
    <x v="79"/>
    <s v="Heintze Collectables"/>
    <s v="+2125559881"/>
    <s v="Smagsloget 45"/>
    <s v="Aaarhus"/>
    <m/>
    <n v="8200"/>
    <s v="Denmark"/>
    <s v="EMEA"/>
    <s v="Ibsen"/>
    <x v="63"/>
    <s v="Medium"/>
  </r>
  <r>
    <x v="81"/>
    <n v="44"/>
    <n v="100"/>
    <n v="5"/>
    <n v="4400"/>
    <d v="2004-11-05T00:00:00"/>
    <s v="Shipped"/>
    <n v="4"/>
    <s v="Nov"/>
    <n v="2004"/>
    <s v="Classic Cars"/>
    <n v="118"/>
    <x v="79"/>
    <s v="Baane Mini Imports"/>
    <s v="+2125559882"/>
    <s v="Erling Skakkes gate 78"/>
    <s v="Stavern"/>
    <m/>
    <n v="4110"/>
    <s v="Norway"/>
    <s v="EMEA"/>
    <s v="Bergulfsen"/>
    <x v="14"/>
    <s v="Medium"/>
  </r>
  <r>
    <x v="140"/>
    <n v="31"/>
    <n v="100"/>
    <n v="5"/>
    <n v="3100"/>
    <d v="2004-11-20T00:00:00"/>
    <s v="Shipped"/>
    <n v="4"/>
    <s v="Nov"/>
    <n v="2004"/>
    <s v="Classic Cars"/>
    <n v="118"/>
    <x v="79"/>
    <s v="La Corne D'abondance, Co."/>
    <s v="+2125559883"/>
    <s v="265, boulevard Charonne"/>
    <s v="Paris"/>
    <m/>
    <n v="75012"/>
    <s v="France"/>
    <s v="EMEA"/>
    <s v="Bertrand"/>
    <x v="50"/>
    <s v="Medium"/>
  </r>
  <r>
    <x v="159"/>
    <n v="23"/>
    <n v="100"/>
    <n v="2"/>
    <n v="2300"/>
    <d v="2004-12-01T00:00:00"/>
    <s v="Shipped"/>
    <n v="4"/>
    <s v="Dec"/>
    <n v="2004"/>
    <s v="Classic Cars"/>
    <n v="118"/>
    <x v="79"/>
    <s v="Muscle Machine Inc"/>
    <s v="+2125559884"/>
    <s v="4092 Furth Circle Suite 400"/>
    <s v="NYC"/>
    <s v="NY"/>
    <n v="10022"/>
    <s v="USA"/>
    <s v="NA"/>
    <s v="Young"/>
    <x v="59"/>
    <s v="Medium"/>
  </r>
  <r>
    <x v="84"/>
    <n v="22"/>
    <n v="100"/>
    <n v="7"/>
    <n v="2200"/>
    <d v="2004-12-15T00:00:00"/>
    <s v="Shipped"/>
    <n v="4"/>
    <s v="Dec"/>
    <n v="2004"/>
    <s v="Classic Cars"/>
    <n v="118"/>
    <x v="79"/>
    <s v="Reims Collectables"/>
    <s v="+2125559885"/>
    <s v="59 rue de l'Abbaye"/>
    <s v="Reims"/>
    <m/>
    <n v="51100"/>
    <s v="France"/>
    <s v="EMEA"/>
    <s v="Henriot"/>
    <x v="1"/>
    <s v="Small"/>
  </r>
  <r>
    <x v="142"/>
    <n v="28"/>
    <n v="50.32"/>
    <n v="9"/>
    <n v="1408.96"/>
    <d v="2005-01-23T00:00:00"/>
    <s v="Shipped"/>
    <n v="1"/>
    <s v="Jan"/>
    <n v="2005"/>
    <s v="Classic Cars"/>
    <n v="118"/>
    <x v="79"/>
    <s v="Mini Gifts Distributors Ltd."/>
    <s v="+2125559886"/>
    <s v="5677 Strong St."/>
    <s v="San Rafael"/>
    <s v="CA"/>
    <n v="97562"/>
    <s v="USA"/>
    <s v="NA"/>
    <s v="Nelson"/>
    <x v="33"/>
    <s v="Small"/>
  </r>
  <r>
    <x v="245"/>
    <n v="21"/>
    <n v="93.91"/>
    <n v="4"/>
    <n v="1972.11"/>
    <d v="2005-02-22T00:00:00"/>
    <s v="Shipped"/>
    <n v="1"/>
    <s v="Feb"/>
    <n v="2005"/>
    <s v="Classic Cars"/>
    <n v="118"/>
    <x v="79"/>
    <s v="Euro Shopping Channel"/>
    <s v="+2125559887"/>
    <s v="C/ Moralzarzal, 86"/>
    <s v="Madrid"/>
    <m/>
    <n v="28034"/>
    <s v="Spain"/>
    <s v="EMEA"/>
    <s v="Freyre"/>
    <x v="20"/>
    <s v="Small"/>
  </r>
  <r>
    <x v="266"/>
    <n v="37"/>
    <n v="100"/>
    <n v="7"/>
    <n v="3700"/>
    <d v="2005-03-15T00:00:00"/>
    <s v="Shipped"/>
    <n v="1"/>
    <s v="Mar"/>
    <n v="2005"/>
    <s v="Classic Cars"/>
    <n v="118"/>
    <x v="79"/>
    <s v="Euro Shopping Channel"/>
    <s v="+2125559888"/>
    <s v="C/ Moralzarzal, 86"/>
    <s v="Madrid"/>
    <m/>
    <n v="28034"/>
    <s v="Spain"/>
    <s v="EMEA"/>
    <s v="Freyre"/>
    <x v="20"/>
    <s v="Medium"/>
  </r>
  <r>
    <x v="171"/>
    <n v="31"/>
    <n v="100"/>
    <n v="1"/>
    <n v="3100"/>
    <d v="2005-05-03T00:00:00"/>
    <s v="Shipped"/>
    <n v="2"/>
    <s v="May"/>
    <n v="2005"/>
    <s v="Classic Cars"/>
    <n v="118"/>
    <x v="79"/>
    <s v="Euro Shopping Channel"/>
    <s v="+2125559889"/>
    <s v="C/ Moralzarzal, 86"/>
    <s v="Madrid"/>
    <m/>
    <n v="28034"/>
    <s v="Spain"/>
    <s v="EMEA"/>
    <s v="Freyre"/>
    <x v="20"/>
    <s v="Medium"/>
  </r>
  <r>
    <x v="26"/>
    <n v="25"/>
    <n v="100"/>
    <n v="15"/>
    <n v="2500"/>
    <d v="2003-01-29T00:00:00"/>
    <s v="Shipped"/>
    <n v="1"/>
    <s v="Jan"/>
    <n v="2003"/>
    <s v="Vintage Cars"/>
    <n v="97"/>
    <x v="80"/>
    <s v="Baane Mini Imports"/>
    <s v="+2125559890"/>
    <s v="Erling Skakkes gate 78"/>
    <s v="Stavern"/>
    <m/>
    <n v="4110"/>
    <s v="Norway"/>
    <s v="EMEA"/>
    <s v="Bergulfsen"/>
    <x v="14"/>
    <s v="Small"/>
  </r>
  <r>
    <x v="193"/>
    <n v="26"/>
    <n v="86.68"/>
    <n v="3"/>
    <n v="2253.6800000000003"/>
    <d v="2003-03-25T00:00:00"/>
    <s v="Shipped"/>
    <n v="1"/>
    <s v="Mar"/>
    <n v="2003"/>
    <s v="Vintage Cars"/>
    <n v="97"/>
    <x v="80"/>
    <s v="Mini Wheels Co."/>
    <s v="+2125559891"/>
    <s v="5557 North Pendale Street"/>
    <s v="San Francisco"/>
    <s v="CA"/>
    <m/>
    <s v="USA"/>
    <s v="NA"/>
    <s v="Murphy"/>
    <x v="3"/>
    <s v="Small"/>
  </r>
  <r>
    <x v="28"/>
    <n v="34"/>
    <n v="100"/>
    <n v="15"/>
    <n v="3400"/>
    <d v="2003-05-28T00:00:00"/>
    <s v="Shipped"/>
    <n v="2"/>
    <s v="May"/>
    <n v="2003"/>
    <s v="Vintage Cars"/>
    <n v="97"/>
    <x v="80"/>
    <s v="Corrida Auto Replicas, Ltd"/>
    <s v="+2125559892"/>
    <s v="C/ Araquil, 67"/>
    <s v="Madrid"/>
    <m/>
    <n v="28023"/>
    <s v="Spain"/>
    <s v="EMEA"/>
    <s v="Sommer"/>
    <x v="22"/>
    <s v="Medium"/>
  </r>
  <r>
    <x v="195"/>
    <n v="29"/>
    <n v="100"/>
    <n v="4"/>
    <n v="2900"/>
    <d v="2003-07-16T00:00:00"/>
    <s v="Shipped"/>
    <n v="3"/>
    <s v="Jul"/>
    <n v="2003"/>
    <s v="Vintage Cars"/>
    <n v="97"/>
    <x v="80"/>
    <s v="Souveniers And Things Co."/>
    <s v="+2125559893"/>
    <s v="Monitor Money Building, 815 Pacific Hwy Level 6"/>
    <s v="Chatswood"/>
    <s v="NSW"/>
    <n v="2067"/>
    <s v="Australia"/>
    <s v="APAC"/>
    <s v="Huxley"/>
    <x v="17"/>
    <s v="Medium"/>
  </r>
  <r>
    <x v="196"/>
    <n v="20"/>
    <n v="90.57"/>
    <n v="1"/>
    <n v="1811.3999999999999"/>
    <d v="2003-09-12T00:00:00"/>
    <s v="Shipped"/>
    <n v="3"/>
    <s v="Sep"/>
    <n v="2003"/>
    <s v="Vintage Cars"/>
    <n v="97"/>
    <x v="80"/>
    <s v="Signal Collectibles Ltd."/>
    <s v="+2125559894"/>
    <s v="2793 Furth Circle"/>
    <s v="Brisbane"/>
    <s v="CA"/>
    <n v="94217"/>
    <s v="USA"/>
    <s v="NA"/>
    <s v="Taylor"/>
    <x v="49"/>
    <s v="Small"/>
  </r>
  <r>
    <x v="31"/>
    <n v="42"/>
    <n v="91.55"/>
    <n v="5"/>
    <n v="3845.1"/>
    <d v="2003-10-20T00:00:00"/>
    <s v="Shipped"/>
    <n v="4"/>
    <s v="Oct"/>
    <n v="2003"/>
    <s v="Vintage Cars"/>
    <n v="97"/>
    <x v="80"/>
    <s v="Classic Legends Inc."/>
    <s v="+2125559895"/>
    <s v="5905 Pompton St. Suite 750"/>
    <s v="NYC"/>
    <s v="NY"/>
    <n v="10022"/>
    <s v="USA"/>
    <s v="NA"/>
    <s v="Hernandez"/>
    <x v="24"/>
    <s v="Medium"/>
  </r>
  <r>
    <x v="198"/>
    <n v="22"/>
    <n v="100"/>
    <n v="3"/>
    <n v="2200"/>
    <d v="2003-11-05T00:00:00"/>
    <s v="Shipped"/>
    <n v="4"/>
    <s v="Nov"/>
    <n v="2003"/>
    <s v="Vintage Cars"/>
    <n v="97"/>
    <x v="80"/>
    <s v="Rovelli Gifts"/>
    <s v="+2125559896"/>
    <s v="Via Ludovico il Moro 22"/>
    <s v="Bergamo"/>
    <m/>
    <n v="24100"/>
    <s v="Italy"/>
    <s v="EMEA"/>
    <s v="Rovelli"/>
    <x v="68"/>
    <s v="Small"/>
  </r>
  <r>
    <x v="33"/>
    <n v="47"/>
    <n v="100"/>
    <n v="12"/>
    <n v="4700"/>
    <d v="2003-11-13T00:00:00"/>
    <s v="Shipped"/>
    <n v="4"/>
    <s v="Nov"/>
    <n v="2003"/>
    <s v="Vintage Cars"/>
    <n v="97"/>
    <x v="80"/>
    <s v="Classic Gift Ideas, Inc"/>
    <s v="+2125559897"/>
    <s v="782 First Street"/>
    <s v="Philadelphia"/>
    <s v="PA"/>
    <n v="71270"/>
    <s v="USA"/>
    <s v="NA"/>
    <s v="Cervantes"/>
    <x v="26"/>
    <s v="Medium"/>
  </r>
  <r>
    <x v="200"/>
    <n v="20"/>
    <n v="100"/>
    <n v="4"/>
    <n v="2000"/>
    <d v="2003-11-21T00:00:00"/>
    <s v="Shipped"/>
    <n v="4"/>
    <s v="Nov"/>
    <n v="2003"/>
    <s v="Vintage Cars"/>
    <n v="97"/>
    <x v="80"/>
    <s v="Australian Collectables, Ltd"/>
    <s v="+2125559898"/>
    <s v="7 Allen Street"/>
    <s v="Glen Waverly"/>
    <s v="Victoria"/>
    <n v="3150"/>
    <s v="Australia"/>
    <s v="APAC"/>
    <s v="Connery"/>
    <x v="69"/>
    <s v="Small"/>
  </r>
  <r>
    <x v="35"/>
    <n v="33"/>
    <n v="97.39"/>
    <n v="10"/>
    <n v="3213.87"/>
    <d v="2003-12-05T00:00:00"/>
    <s v="Shipped"/>
    <n v="4"/>
    <s v="Dec"/>
    <n v="2003"/>
    <s v="Vintage Cars"/>
    <n v="97"/>
    <x v="80"/>
    <s v="Canadian Gift Exchange Network"/>
    <s v="+2125559899"/>
    <s v="1900 Oak St."/>
    <s v="Vancouver"/>
    <s v="BC"/>
    <s v="V3F 2K1"/>
    <s v="Canada"/>
    <s v="NA"/>
    <s v="Tannamuri"/>
    <x v="28"/>
    <s v="Medium"/>
  </r>
  <r>
    <x v="36"/>
    <n v="39"/>
    <n v="90.57"/>
    <n v="7"/>
    <n v="3532.2299999999996"/>
    <d v="2004-01-29T00:00:00"/>
    <s v="Shipped"/>
    <n v="1"/>
    <s v="Jan"/>
    <n v="2004"/>
    <s v="Vintage Cars"/>
    <n v="97"/>
    <x v="80"/>
    <s v="West Coast Collectables Co."/>
    <s v="+2125559900"/>
    <s v="3675 Furth Circle"/>
    <s v="Burbank"/>
    <s v="CA"/>
    <n v="94019"/>
    <s v="USA"/>
    <s v="NA"/>
    <s v="Thompson"/>
    <x v="29"/>
    <s v="Medium"/>
  </r>
  <r>
    <x v="37"/>
    <n v="33"/>
    <n v="100"/>
    <n v="6"/>
    <n v="3300"/>
    <d v="2004-03-10T00:00:00"/>
    <s v="Shipped"/>
    <n v="1"/>
    <s v="Mar"/>
    <n v="2004"/>
    <s v="Vintage Cars"/>
    <n v="97"/>
    <x v="80"/>
    <s v="Cambridge Collectables Co."/>
    <s v="+2125559901"/>
    <s v="4658 Baden Av."/>
    <s v="Cambridge"/>
    <s v="MA"/>
    <n v="51247"/>
    <s v="USA"/>
    <s v="NA"/>
    <s v="Tseng"/>
    <x v="15"/>
    <s v="Medium"/>
  </r>
  <r>
    <x v="203"/>
    <n v="40"/>
    <n v="86.68"/>
    <n v="4"/>
    <n v="3467.2000000000003"/>
    <d v="2004-04-29T00:00:00"/>
    <s v="Shipped"/>
    <n v="2"/>
    <s v="Apr"/>
    <n v="2004"/>
    <s v="Vintage Cars"/>
    <n v="97"/>
    <x v="80"/>
    <s v="Euro Shopping Channel"/>
    <s v="+2125559902"/>
    <s v="C/ Moralzarzal, 86"/>
    <s v="Madrid"/>
    <m/>
    <n v="28034"/>
    <s v="Spain"/>
    <s v="EMEA"/>
    <s v="Freyre"/>
    <x v="20"/>
    <s v="Medium"/>
  </r>
  <r>
    <x v="256"/>
    <n v="46"/>
    <n v="78.89"/>
    <n v="4"/>
    <n v="3628.94"/>
    <d v="2004-06-14T00:00:00"/>
    <s v="Shipped"/>
    <n v="2"/>
    <s v="Jun"/>
    <n v="2004"/>
    <s v="Vintage Cars"/>
    <n v="97"/>
    <x v="80"/>
    <s v="The Sharp Gifts Warehouse"/>
    <s v="+2125559903"/>
    <s v="3086 Ingle Ln."/>
    <s v="San Jose"/>
    <s v="CA"/>
    <n v="94217"/>
    <s v="USA"/>
    <s v="NA"/>
    <s v="Frick"/>
    <x v="49"/>
    <s v="Medium"/>
  </r>
  <r>
    <x v="258"/>
    <n v="48"/>
    <n v="97.39"/>
    <n v="2"/>
    <n v="4674.72"/>
    <d v="2004-07-16T00:00:00"/>
    <s v="Shipped"/>
    <n v="3"/>
    <s v="Jul"/>
    <n v="2004"/>
    <s v="Vintage Cars"/>
    <n v="97"/>
    <x v="80"/>
    <s v="Salzburg Collectables"/>
    <s v="+2125559904"/>
    <s v="Geislweg 14"/>
    <s v="Salzburg"/>
    <m/>
    <n v="5020"/>
    <s v="Austria"/>
    <s v="EMEA"/>
    <s v="Pipps"/>
    <x v="16"/>
    <s v="Medium"/>
  </r>
  <r>
    <x v="41"/>
    <n v="21"/>
    <n v="78.89"/>
    <n v="6"/>
    <n v="1656.69"/>
    <d v="2004-08-17T00:00:00"/>
    <s v="Shipped"/>
    <n v="3"/>
    <s v="Aug"/>
    <n v="2004"/>
    <s v="Vintage Cars"/>
    <n v="97"/>
    <x v="80"/>
    <s v="Amica Models &amp; Co."/>
    <s v="+2125559905"/>
    <s v="Via Monte Bianco 34"/>
    <s v="Torino"/>
    <m/>
    <n v="10100"/>
    <s v="Italy"/>
    <s v="EMEA"/>
    <s v="Accorti"/>
    <x v="32"/>
    <s v="Small"/>
  </r>
  <r>
    <x v="270"/>
    <n v="45"/>
    <n v="100"/>
    <n v="1"/>
    <n v="4500"/>
    <d v="2004-09-07T00:00:00"/>
    <s v="Shipped"/>
    <n v="3"/>
    <s v="Sep"/>
    <n v="2004"/>
    <s v="Vintage Cars"/>
    <n v="97"/>
    <x v="80"/>
    <s v="Auto-Moto Classics Inc."/>
    <s v="+2125559906"/>
    <s v="16780 Pompton St."/>
    <s v="Brickhaven"/>
    <s v="MA"/>
    <n v="58339"/>
    <s v="USA"/>
    <s v="NA"/>
    <s v="Taylor"/>
    <x v="30"/>
    <s v="Medium"/>
  </r>
  <r>
    <x v="43"/>
    <n v="33"/>
    <n v="100"/>
    <n v="10"/>
    <n v="3300"/>
    <d v="2004-10-11T00:00:00"/>
    <s v="Shipped"/>
    <n v="4"/>
    <s v="Oct"/>
    <n v="2004"/>
    <s v="Vintage Cars"/>
    <n v="97"/>
    <x v="80"/>
    <s v="Auto Assoc. &amp; Cie."/>
    <s v="+2125559907"/>
    <s v="67, avenue de l'Europe"/>
    <s v="Versailles"/>
    <m/>
    <n v="78000"/>
    <s v="France"/>
    <s v="EMEA"/>
    <s v="Tonini"/>
    <x v="2"/>
    <s v="Medium"/>
  </r>
  <r>
    <x v="44"/>
    <n v="44"/>
    <n v="100"/>
    <n v="7"/>
    <n v="4400"/>
    <d v="2004-10-21T00:00:00"/>
    <s v="Shipped"/>
    <n v="4"/>
    <s v="Oct"/>
    <n v="2004"/>
    <s v="Vintage Cars"/>
    <n v="97"/>
    <x v="80"/>
    <s v="Mini Gifts Distributors Ltd."/>
    <s v="+2125559908"/>
    <s v="5677 Strong St."/>
    <s v="San Rafael"/>
    <s v="CA"/>
    <n v="97562"/>
    <s v="USA"/>
    <s v="NA"/>
    <s v="Nelson"/>
    <x v="33"/>
    <s v="Medium"/>
  </r>
  <r>
    <x v="152"/>
    <n v="33"/>
    <n v="100"/>
    <n v="3"/>
    <n v="3300"/>
    <d v="2004-11-05T00:00:00"/>
    <s v="Shipped"/>
    <n v="4"/>
    <s v="Nov"/>
    <n v="2004"/>
    <s v="Vintage Cars"/>
    <n v="97"/>
    <x v="80"/>
    <s v="Vitachrome Inc."/>
    <s v="+2125559909"/>
    <s v="2678 Kingston Rd. Suite 101"/>
    <s v="NYC"/>
    <s v="NY"/>
    <n v="10022"/>
    <s v="USA"/>
    <s v="NA"/>
    <s v="Frick"/>
    <x v="9"/>
    <s v="Medium"/>
  </r>
  <r>
    <x v="46"/>
    <n v="39"/>
    <n v="100"/>
    <n v="1"/>
    <n v="3900"/>
    <d v="2004-11-18T00:00:00"/>
    <s v="Shipped"/>
    <n v="4"/>
    <s v="Nov"/>
    <n v="2004"/>
    <s v="Vintage Cars"/>
    <n v="97"/>
    <x v="80"/>
    <s v="Mini Wheels Co."/>
    <s v="+2125559910"/>
    <s v="5557 North Pendale Street"/>
    <s v="San Francisco"/>
    <s v="CA"/>
    <m/>
    <s v="USA"/>
    <s v="NA"/>
    <s v="Murphy"/>
    <x v="3"/>
    <s v="Medium"/>
  </r>
  <r>
    <x v="141"/>
    <n v="39"/>
    <n v="50.31"/>
    <n v="2"/>
    <n v="1962.0900000000001"/>
    <d v="2004-11-01T00:00:00"/>
    <s v="Shipped"/>
    <n v="4"/>
    <s v="Nov"/>
    <n v="2004"/>
    <s v="Vintage Cars"/>
    <n v="97"/>
    <x v="80"/>
    <s v="Corrida Auto Replicas, Ltd"/>
    <s v="+2125559911"/>
    <s v="C/ Araquil, 67"/>
    <s v="Madrid"/>
    <m/>
    <n v="28023"/>
    <s v="Spain"/>
    <s v="EMEA"/>
    <s v="Sommer"/>
    <x v="22"/>
    <s v="Small"/>
  </r>
  <r>
    <x v="153"/>
    <n v="41"/>
    <n v="100"/>
    <n v="6"/>
    <n v="4100"/>
    <d v="2004-12-10T00:00:00"/>
    <s v="Shipped"/>
    <n v="4"/>
    <s v="Dec"/>
    <n v="2004"/>
    <s v="Vintage Cars"/>
    <n v="97"/>
    <x v="80"/>
    <s v="Euro Shopping Channel"/>
    <s v="+2125559912"/>
    <s v="C/ Moralzarzal, 86"/>
    <s v="Madrid"/>
    <m/>
    <n v="28034"/>
    <s v="Spain"/>
    <s v="EMEA"/>
    <s v="Freyre"/>
    <x v="20"/>
    <s v="Medium"/>
  </r>
  <r>
    <x v="49"/>
    <n v="40"/>
    <n v="86.92"/>
    <n v="3"/>
    <n v="3476.8"/>
    <d v="2005-01-20T00:00:00"/>
    <s v="Shipped"/>
    <n v="1"/>
    <s v="Jan"/>
    <n v="2005"/>
    <s v="Vintage Cars"/>
    <n v="97"/>
    <x v="80"/>
    <s v="Collectables For Less Inc."/>
    <s v="+2125559913"/>
    <s v="7825 Douglas Av."/>
    <s v="Brickhaven"/>
    <s v="MA"/>
    <n v="58339"/>
    <s v="USA"/>
    <s v="NA"/>
    <s v="Nelson"/>
    <x v="34"/>
    <s v="Medium"/>
  </r>
  <r>
    <x v="143"/>
    <n v="33"/>
    <n v="100"/>
    <n v="4"/>
    <n v="3300"/>
    <d v="2005-02-17T00:00:00"/>
    <s v="Shipped"/>
    <n v="1"/>
    <s v="Feb"/>
    <n v="2005"/>
    <s v="Vintage Cars"/>
    <n v="97"/>
    <x v="80"/>
    <s v="Mini Gifts Distributors Ltd."/>
    <s v="+2125559914"/>
    <s v="5677 Strong St."/>
    <s v="San Rafael"/>
    <s v="CA"/>
    <n v="97562"/>
    <s v="USA"/>
    <s v="NA"/>
    <s v="Nelson"/>
    <x v="33"/>
    <s v="Medium"/>
  </r>
  <r>
    <x v="257"/>
    <n v="28"/>
    <n v="78.89"/>
    <n v="4"/>
    <n v="2208.92"/>
    <d v="2005-05-30T00:00:00"/>
    <s v="In Process"/>
    <n v="2"/>
    <s v="May"/>
    <n v="2005"/>
    <s v="Vintage Cars"/>
    <n v="97"/>
    <x v="80"/>
    <s v="Petit Auto"/>
    <s v="+2125559915"/>
    <s v="Rue Joseph-Bens 532"/>
    <s v="Bruxelles"/>
    <m/>
    <s v="B-1180"/>
    <s v="Belgium"/>
    <s v="EMEA"/>
    <s v="Dewey"/>
    <x v="46"/>
    <s v="Small"/>
  </r>
  <r>
    <x v="222"/>
    <n v="26"/>
    <n v="63.76"/>
    <n v="3"/>
    <n v="1657.76"/>
    <d v="2003-02-17T00:00:00"/>
    <s v="Shipped"/>
    <n v="1"/>
    <s v="Feb"/>
    <n v="2003"/>
    <s v="Planes"/>
    <n v="72"/>
    <x v="81"/>
    <s v="Rovelli Gifts"/>
    <s v="+2125559916"/>
    <s v="Via Ludovico il Moro 22"/>
    <s v="Bergamo"/>
    <m/>
    <n v="24100"/>
    <s v="Italy"/>
    <s v="EMEA"/>
    <s v="Rovelli"/>
    <x v="68"/>
    <s v="Small"/>
  </r>
  <r>
    <x v="54"/>
    <n v="29"/>
    <n v="85.49"/>
    <n v="9"/>
    <n v="2479.21"/>
    <d v="2003-04-29T00:00:00"/>
    <s v="Shipped"/>
    <n v="2"/>
    <s v="Apr"/>
    <n v="2003"/>
    <s v="Planes"/>
    <n v="72"/>
    <x v="81"/>
    <s v="Australian Collectors, Co."/>
    <s v="+2125559917"/>
    <s v="636 St Kilda Road Level 3"/>
    <s v="Melbourne"/>
    <s v="Victoria"/>
    <n v="3004"/>
    <s v="Australia"/>
    <s v="APAC"/>
    <s v="Ferguson"/>
    <x v="8"/>
    <s v="Small"/>
  </r>
  <r>
    <x v="249"/>
    <n v="46"/>
    <n v="77.52"/>
    <n v="4"/>
    <n v="3565.9199999999996"/>
    <d v="2003-06-27T00:00:00"/>
    <s v="Shipped"/>
    <n v="2"/>
    <s v="Jun"/>
    <n v="2003"/>
    <s v="Planes"/>
    <n v="72"/>
    <x v="81"/>
    <s v="Euro Shopping Channel"/>
    <s v="+2125559918"/>
    <s v="C/ Moralzarzal, 86"/>
    <s v="Madrid"/>
    <m/>
    <n v="28034"/>
    <s v="Spain"/>
    <s v="EMEA"/>
    <s v="Freyre"/>
    <x v="20"/>
    <s v="Medium"/>
  </r>
  <r>
    <x v="3"/>
    <n v="33"/>
    <n v="84.77"/>
    <n v="15"/>
    <n v="2797.41"/>
    <d v="2003-08-25T00:00:00"/>
    <s v="Shipped"/>
    <n v="3"/>
    <s v="Aug"/>
    <n v="2003"/>
    <s v="Planes"/>
    <n v="72"/>
    <x v="81"/>
    <s v="Toys4GrownUps.com"/>
    <s v="+2125559919"/>
    <s v="78934 Hillside Dr."/>
    <s v="Pasadena"/>
    <s v="CA"/>
    <n v="90003"/>
    <s v="USA"/>
    <s v="NA"/>
    <s v="Young"/>
    <x v="3"/>
    <s v="Small"/>
  </r>
  <r>
    <x v="5"/>
    <n v="48"/>
    <n v="78.25"/>
    <n v="10"/>
    <n v="3756"/>
    <d v="2003-10-28T00:00:00"/>
    <s v="Shipped"/>
    <n v="4"/>
    <s v="Oct"/>
    <n v="2003"/>
    <s v="Planes"/>
    <n v="72"/>
    <x v="81"/>
    <s v="Technics Stores Inc."/>
    <s v="+2125559920"/>
    <s v="9408 Furth Circle"/>
    <s v="Burlingame"/>
    <s v="CA"/>
    <n v="94217"/>
    <s v="USA"/>
    <s v="NA"/>
    <s v="Hirano"/>
    <x v="4"/>
    <s v="Medium"/>
  </r>
  <r>
    <x v="55"/>
    <n v="40"/>
    <n v="71"/>
    <n v="8"/>
    <n v="2840"/>
    <d v="2004-01-12T00:00:00"/>
    <s v="Shipped"/>
    <n v="1"/>
    <s v="Jan"/>
    <n v="2004"/>
    <s v="Planes"/>
    <n v="72"/>
    <x v="81"/>
    <s v="Osaka Souveniers Co."/>
    <s v="+2125559921"/>
    <s v="Dojima Avanza 4F, 1-6-20 Dojima, Kita-ku"/>
    <s v="Osaka"/>
    <s v="Osaka"/>
    <s v="530-0003"/>
    <s v="Japan"/>
    <s v="Japan"/>
    <s v="Kentary"/>
    <x v="37"/>
    <s v="Small"/>
  </r>
  <r>
    <x v="10"/>
    <n v="23"/>
    <n v="74.62"/>
    <n v="10"/>
    <n v="1716.2600000000002"/>
    <d v="2004-02-20T00:00:00"/>
    <s v="Shipped"/>
    <n v="1"/>
    <s v="Feb"/>
    <n v="2004"/>
    <s v="Planes"/>
    <n v="72"/>
    <x v="81"/>
    <s v="Australian Collectors, Co."/>
    <s v="+2125559922"/>
    <s v="636 St Kilda Road Level 3"/>
    <s v="Melbourne"/>
    <s v="Victoria"/>
    <n v="3004"/>
    <s v="Australia"/>
    <s v="APAC"/>
    <s v="Ferguson"/>
    <x v="8"/>
    <s v="Small"/>
  </r>
  <r>
    <x v="250"/>
    <n v="40"/>
    <n v="81.14"/>
    <n v="4"/>
    <n v="3245.6"/>
    <d v="2004-04-02T00:00:00"/>
    <s v="Shipped"/>
    <n v="2"/>
    <s v="Apr"/>
    <n v="2004"/>
    <s v="Planes"/>
    <n v="72"/>
    <x v="81"/>
    <s v="Royal Canadian Collectables, Ltd."/>
    <s v="+2125559923"/>
    <s v="23 Tsawassen Blvd."/>
    <s v="Tsawassen"/>
    <s v="BC"/>
    <s v="T2F 8M4"/>
    <s v="Canada"/>
    <s v="NA"/>
    <s v="Lincoln"/>
    <x v="19"/>
    <s v="Medium"/>
  </r>
  <r>
    <x v="225"/>
    <n v="37"/>
    <n v="74.62"/>
    <n v="5"/>
    <n v="2760.94"/>
    <d v="2004-05-11T00:00:00"/>
    <s v="Shipped"/>
    <n v="2"/>
    <s v="May"/>
    <n v="2004"/>
    <s v="Planes"/>
    <n v="72"/>
    <x v="81"/>
    <s v="The Sharp Gifts Warehouse"/>
    <s v="+2125559924"/>
    <s v="3086 Ingle Ln."/>
    <s v="San Jose"/>
    <s v="CA"/>
    <n v="94217"/>
    <s v="USA"/>
    <s v="NA"/>
    <s v="Frick"/>
    <x v="49"/>
    <s v="Small"/>
  </r>
  <r>
    <x v="13"/>
    <n v="24"/>
    <n v="75.349999999999994"/>
    <n v="11"/>
    <n v="1808.3999999999999"/>
    <d v="2004-06-28T00:00:00"/>
    <s v="Shipped"/>
    <n v="2"/>
    <s v="Jun"/>
    <n v="2004"/>
    <s v="Planes"/>
    <n v="72"/>
    <x v="81"/>
    <s v="Gift Depot Inc."/>
    <s v="+2125559925"/>
    <s v="25593 South Bay Ln."/>
    <s v="Bridgewater"/>
    <s v="CT"/>
    <n v="97562"/>
    <s v="USA"/>
    <s v="NA"/>
    <s v="King"/>
    <x v="3"/>
    <s v="Small"/>
  </r>
  <r>
    <x v="14"/>
    <n v="27"/>
    <n v="62.31"/>
    <n v="10"/>
    <n v="1682.3700000000001"/>
    <d v="2004-07-23T00:00:00"/>
    <s v="Shipped"/>
    <n v="3"/>
    <s v="Jul"/>
    <n v="2004"/>
    <s v="Planes"/>
    <n v="72"/>
    <x v="81"/>
    <s v="La Rochelle Gifts"/>
    <s v="+2125559926"/>
    <s v="67, rue des Cinquante Otages"/>
    <s v="Nantes"/>
    <m/>
    <n v="44000"/>
    <s v="France"/>
    <s v="EMEA"/>
    <s v="Labrune"/>
    <x v="11"/>
    <s v="Small"/>
  </r>
  <r>
    <x v="228"/>
    <n v="21"/>
    <n v="71"/>
    <n v="2"/>
    <n v="1491"/>
    <d v="2004-08-21T00:00:00"/>
    <s v="Shipped"/>
    <n v="3"/>
    <s v="Aug"/>
    <n v="2004"/>
    <s v="Planes"/>
    <n v="72"/>
    <x v="81"/>
    <s v="Norway Gifts By Mail, Co."/>
    <s v="+2125559927"/>
    <s v="Drammensveien 126 A, PB 744 Sentrum"/>
    <s v="Oslo"/>
    <m/>
    <s v="N 0106"/>
    <s v="Norway"/>
    <s v="EMEA"/>
    <s v="Klaeboe"/>
    <x v="67"/>
    <s v="Small"/>
  </r>
  <r>
    <x v="251"/>
    <n v="23"/>
    <n v="72.45"/>
    <n v="5"/>
    <n v="1666.3500000000001"/>
    <d v="2004-09-16T00:00:00"/>
    <s v="Shipped"/>
    <n v="3"/>
    <s v="Sep"/>
    <n v="2004"/>
    <s v="Planes"/>
    <n v="72"/>
    <x v="81"/>
    <s v="Clover Collections, Co."/>
    <s v="+2125559928"/>
    <s v="25 Maiden Lane Floor No. 4"/>
    <s v="Dublin"/>
    <m/>
    <n v="2"/>
    <s v="Ireland"/>
    <s v="EMEA"/>
    <s v="Cassidy"/>
    <x v="60"/>
    <s v="Small"/>
  </r>
  <r>
    <x v="58"/>
    <n v="44"/>
    <n v="83.32"/>
    <n v="8"/>
    <n v="3666.08"/>
    <d v="2004-10-15T00:00:00"/>
    <s v="Shipped"/>
    <n v="4"/>
    <s v="Oct"/>
    <n v="2004"/>
    <s v="Planes"/>
    <n v="72"/>
    <x v="81"/>
    <s v="Mini Classics"/>
    <s v="+2125559929"/>
    <s v="3758 North Pendale Street"/>
    <s v="White Plains"/>
    <s v="NY"/>
    <n v="24067"/>
    <s v="USA"/>
    <s v="NA"/>
    <s v="Frick"/>
    <x v="29"/>
    <s v="Medium"/>
  </r>
  <r>
    <x v="296"/>
    <n v="35"/>
    <n v="83.32"/>
    <n v="1"/>
    <n v="2916.2"/>
    <d v="2004-11-02T00:00:00"/>
    <s v="Shipped"/>
    <n v="4"/>
    <s v="Nov"/>
    <n v="2004"/>
    <s v="Planes"/>
    <n v="72"/>
    <x v="81"/>
    <s v="Technics Stores Inc."/>
    <s v="+2125559930"/>
    <s v="9408 Furth Circle"/>
    <s v="Burlingame"/>
    <s v="CA"/>
    <n v="94217"/>
    <s v="USA"/>
    <s v="NA"/>
    <s v="Hirano"/>
    <x v="4"/>
    <s v="Small"/>
  </r>
  <r>
    <x v="278"/>
    <n v="43"/>
    <n v="60.86"/>
    <n v="4"/>
    <n v="2616.98"/>
    <d v="2004-11-12T00:00:00"/>
    <s v="Shipped"/>
    <n v="4"/>
    <s v="Nov"/>
    <n v="2004"/>
    <s v="Planes"/>
    <n v="72"/>
    <x v="81"/>
    <s v="Rovelli Gifts"/>
    <s v="+2125559931"/>
    <s v="Via Ludovico il Moro 22"/>
    <s v="Bergamo"/>
    <m/>
    <n v="24100"/>
    <s v="Italy"/>
    <s v="EMEA"/>
    <s v="Rovelli"/>
    <x v="68"/>
    <s v="Small"/>
  </r>
  <r>
    <x v="286"/>
    <n v="40"/>
    <n v="84.77"/>
    <n v="1"/>
    <n v="3390.7999999999997"/>
    <d v="2004-11-24T00:00:00"/>
    <s v="Shipped"/>
    <n v="4"/>
    <s v="Nov"/>
    <n v="2004"/>
    <s v="Planes"/>
    <n v="72"/>
    <x v="81"/>
    <s v="Enaco Distributors"/>
    <s v="+2125559932"/>
    <s v="Rambla de Catalu¤a, 23"/>
    <s v="Barcelona"/>
    <m/>
    <n v="8022"/>
    <s v="Spain"/>
    <s v="EMEA"/>
    <s v="Saavedra"/>
    <x v="45"/>
    <s v="Medium"/>
  </r>
  <r>
    <x v="252"/>
    <n v="35"/>
    <n v="89.9"/>
    <n v="3"/>
    <n v="3146.5"/>
    <d v="2004-12-04T00:00:00"/>
    <s v="Shipped"/>
    <n v="4"/>
    <s v="Dec"/>
    <n v="2004"/>
    <s v="Planes"/>
    <n v="72"/>
    <x v="81"/>
    <s v="Gift Ideas Corp."/>
    <s v="+2125559933"/>
    <s v="2440 Pompton St."/>
    <s v="Glendale"/>
    <s v="CT"/>
    <n v="97561"/>
    <s v="USA"/>
    <s v="NA"/>
    <s v="Lewis"/>
    <x v="70"/>
    <s v="Medium"/>
  </r>
  <r>
    <x v="21"/>
    <n v="25"/>
    <n v="62.46"/>
    <n v="1"/>
    <n v="1561.5"/>
    <d v="2004-12-17T00:00:00"/>
    <s v="Shipped"/>
    <n v="4"/>
    <s v="Dec"/>
    <n v="2004"/>
    <s v="Planes"/>
    <n v="72"/>
    <x v="81"/>
    <s v="Souveniers And Things Co."/>
    <s v="+2125559934"/>
    <s v="Monitor Money Building, 815 Pacific Hwy Level 6"/>
    <s v="Chatswood"/>
    <s v="NSW"/>
    <n v="2067"/>
    <s v="Australia"/>
    <s v="APAC"/>
    <s v="Huxley"/>
    <x v="17"/>
    <s v="Small"/>
  </r>
  <r>
    <x v="22"/>
    <n v="43"/>
    <n v="100"/>
    <n v="2"/>
    <n v="4300"/>
    <d v="2005-02-03T00:00:00"/>
    <s v="Shipped"/>
    <n v="1"/>
    <s v="Feb"/>
    <n v="2005"/>
    <s v="Planes"/>
    <n v="72"/>
    <x v="81"/>
    <s v="La Rochelle Gifts"/>
    <s v="+2125559935"/>
    <s v="67, rue des Cinquante Otages"/>
    <s v="Nantes"/>
    <m/>
    <n v="44000"/>
    <s v="France"/>
    <s v="EMEA"/>
    <s v="Labrune"/>
    <x v="11"/>
    <s v="Large"/>
  </r>
  <r>
    <x v="233"/>
    <n v="50"/>
    <n v="63.34"/>
    <n v="8"/>
    <n v="3167"/>
    <d v="2005-03-01T00:00:00"/>
    <s v="Resolved"/>
    <n v="1"/>
    <s v="Mar"/>
    <n v="2005"/>
    <s v="Planes"/>
    <n v="72"/>
    <x v="81"/>
    <s v="Euro Shopping Channel"/>
    <s v="+2125559936"/>
    <s v="C/ Moralzarzal, 86"/>
    <s v="Madrid"/>
    <m/>
    <n v="28034"/>
    <s v="Spain"/>
    <s v="EMEA"/>
    <s v="Freyre"/>
    <x v="20"/>
    <s v="Medium"/>
  </r>
  <r>
    <x v="234"/>
    <n v="45"/>
    <n v="78.25"/>
    <n v="14"/>
    <n v="3521.25"/>
    <d v="2005-03-30T00:00:00"/>
    <s v="Shipped"/>
    <n v="1"/>
    <s v="Mar"/>
    <n v="2005"/>
    <s v="Planes"/>
    <n v="72"/>
    <x v="81"/>
    <s v="Reims Collectables"/>
    <s v="+2125559937"/>
    <s v="59 rue de l'Abbaye"/>
    <s v="Reims"/>
    <m/>
    <n v="51100"/>
    <s v="France"/>
    <s v="EMEA"/>
    <s v="Henriot"/>
    <x v="1"/>
    <s v="Medium"/>
  </r>
  <r>
    <x v="253"/>
    <n v="52"/>
    <n v="81.14"/>
    <n v="4"/>
    <n v="4219.28"/>
    <d v="2005-04-03T00:00:00"/>
    <s v="On Hold"/>
    <n v="2"/>
    <s v="Apr"/>
    <n v="2005"/>
    <s v="Planes"/>
    <n v="72"/>
    <x v="81"/>
    <s v="Tekni Collectables Inc."/>
    <s v="+2125559938"/>
    <s v="7476 Moss Rd."/>
    <s v="Newark"/>
    <s v="NJ"/>
    <n v="94019"/>
    <s v="USA"/>
    <s v="NA"/>
    <s v="Brown"/>
    <x v="10"/>
    <s v="Medium"/>
  </r>
  <r>
    <x v="235"/>
    <n v="48"/>
    <n v="74.62"/>
    <n v="5"/>
    <n v="3581.76"/>
    <d v="2005-05-10T00:00:00"/>
    <s v="Shipped"/>
    <n v="2"/>
    <s v="May"/>
    <n v="2005"/>
    <s v="Planes"/>
    <n v="72"/>
    <x v="81"/>
    <s v="L'ordine Souveniers"/>
    <s v="+2125559939"/>
    <s v="Strada Provinciale 124"/>
    <s v="Reggio Emilia"/>
    <m/>
    <n v="42100"/>
    <s v="Italy"/>
    <s v="EMEA"/>
    <s v="Moroni"/>
    <x v="56"/>
    <s v="Medium"/>
  </r>
  <r>
    <x v="103"/>
    <n v="31"/>
    <n v="68.709999999999994"/>
    <n v="10"/>
    <n v="2130.0099999999998"/>
    <d v="2003-03-03T00:00:00"/>
    <s v="Shipped"/>
    <n v="1"/>
    <s v="Mar"/>
    <n v="2003"/>
    <s v="Classic Cars"/>
    <n v="80"/>
    <x v="82"/>
    <s v="Cruz &amp; Sons Co."/>
    <s v="+2125559940"/>
    <s v="15 McCallum Street - NatWest Center #13-03"/>
    <s v="Makati City"/>
    <m/>
    <s v="1227 MM"/>
    <s v="Philippines"/>
    <s v="Japan"/>
    <s v="Cruz"/>
    <x v="53"/>
    <s v="Small"/>
  </r>
  <r>
    <x v="104"/>
    <n v="29"/>
    <n v="71.14"/>
    <n v="14"/>
    <n v="2063.06"/>
    <d v="2003-05-08T00:00:00"/>
    <s v="Shipped"/>
    <n v="2"/>
    <s v="May"/>
    <n v="2003"/>
    <s v="Classic Cars"/>
    <n v="80"/>
    <x v="82"/>
    <s v="Marseille Mini Autos"/>
    <s v="+2125559941"/>
    <s v="12, rue des Bouchers"/>
    <s v="Marseille"/>
    <m/>
    <n v="13008"/>
    <s v="France"/>
    <s v="EMEA"/>
    <s v="Lebihan"/>
    <x v="54"/>
    <s v="Small"/>
  </r>
  <r>
    <x v="105"/>
    <n v="23"/>
    <n v="87.31"/>
    <n v="11"/>
    <n v="2008.13"/>
    <d v="2003-07-02T00:00:00"/>
    <s v="Shipped"/>
    <n v="3"/>
    <s v="Jul"/>
    <n v="2003"/>
    <s v="Classic Cars"/>
    <n v="80"/>
    <x v="82"/>
    <s v="Mini Gifts Distributors Ltd."/>
    <s v="+2125559942"/>
    <s v="5677 Strong St."/>
    <s v="San Rafael"/>
    <s v="CA"/>
    <n v="97562"/>
    <s v="USA"/>
    <s v="NA"/>
    <s v="Nelson"/>
    <x v="33"/>
    <s v="Small"/>
  </r>
  <r>
    <x v="106"/>
    <n v="31"/>
    <n v="64.67"/>
    <n v="11"/>
    <n v="2004.77"/>
    <d v="2003-09-05T00:00:00"/>
    <s v="Shipped"/>
    <n v="3"/>
    <s v="Sep"/>
    <n v="2003"/>
    <s v="Classic Cars"/>
    <n v="80"/>
    <x v="82"/>
    <s v="Collectables For Less Inc."/>
    <s v="+2125559943"/>
    <s v="7825 Douglas Av."/>
    <s v="Brickhaven"/>
    <s v="MA"/>
    <n v="58339"/>
    <s v="USA"/>
    <s v="NA"/>
    <s v="Nelson"/>
    <x v="34"/>
    <s v="Small"/>
  </r>
  <r>
    <x v="4"/>
    <n v="23"/>
    <n v="67.099999999999994"/>
    <n v="6"/>
    <n v="1543.3"/>
    <d v="2003-10-10T00:00:00"/>
    <s v="Shipped"/>
    <n v="4"/>
    <s v="Oct"/>
    <n v="2003"/>
    <s v="Classic Cars"/>
    <n v="80"/>
    <x v="82"/>
    <s v="Corporate Gift Ideas Co."/>
    <s v="+2125559944"/>
    <s v="7734 Strong St."/>
    <s v="San Francisco"/>
    <s v="CA"/>
    <m/>
    <s v="USA"/>
    <s v="NA"/>
    <s v="Brown"/>
    <x v="3"/>
    <s v="Small"/>
  </r>
  <r>
    <x v="107"/>
    <n v="24"/>
    <n v="94.58"/>
    <n v="6"/>
    <n v="2269.92"/>
    <d v="2003-11-04T00:00:00"/>
    <s v="Shipped"/>
    <n v="4"/>
    <s v="Nov"/>
    <n v="2003"/>
    <s v="Classic Cars"/>
    <n v="80"/>
    <x v="82"/>
    <s v="Anna's Decorations, Ltd"/>
    <s v="+2125559945"/>
    <s v="201 Miller Street Level 15"/>
    <s v="North Sydney"/>
    <s v="NSW"/>
    <n v="2060"/>
    <s v="Australia"/>
    <s v="APAC"/>
    <s v="O'Hara"/>
    <x v="35"/>
    <s v="Small"/>
  </r>
  <r>
    <x v="6"/>
    <n v="28"/>
    <n v="71.14"/>
    <n v="1"/>
    <n v="1991.92"/>
    <d v="2003-11-11T00:00:00"/>
    <s v="Shipped"/>
    <n v="4"/>
    <s v="Nov"/>
    <n v="2003"/>
    <s v="Classic Cars"/>
    <n v="80"/>
    <x v="82"/>
    <s v="Daedalus Designs Imports"/>
    <s v="+2125559946"/>
    <s v="184, chausse de Tournai"/>
    <s v="Lille"/>
    <m/>
    <n v="59000"/>
    <s v="France"/>
    <s v="EMEA"/>
    <s v="Rance"/>
    <x v="5"/>
    <s v="Small"/>
  </r>
  <r>
    <x v="109"/>
    <n v="44"/>
    <n v="66.290000000000006"/>
    <n v="7"/>
    <n v="2916.76"/>
    <d v="2003-11-20T00:00:00"/>
    <s v="Shipped"/>
    <n v="4"/>
    <s v="Nov"/>
    <n v="2003"/>
    <s v="Classic Cars"/>
    <n v="80"/>
    <x v="82"/>
    <s v="Toms Spezialitten, Ltd"/>
    <s v="+2125559947"/>
    <s v="Mehrheimerstr. 369"/>
    <s v="Koln"/>
    <m/>
    <n v="50739"/>
    <s v="Germany"/>
    <s v="EMEA"/>
    <s v="Pfalzheim"/>
    <x v="55"/>
    <s v="Small"/>
  </r>
  <r>
    <x v="9"/>
    <n v="22"/>
    <n v="92.16"/>
    <n v="6"/>
    <n v="2027.52"/>
    <d v="2004-01-15T00:00:00"/>
    <s v="Shipped"/>
    <n v="1"/>
    <s v="Jan"/>
    <n v="2004"/>
    <s v="Classic Cars"/>
    <n v="80"/>
    <x v="82"/>
    <s v="Auto Canal Petit"/>
    <s v="+2125559948"/>
    <s v="25, rue Lauriston"/>
    <s v="Paris"/>
    <m/>
    <n v="75016"/>
    <s v="France"/>
    <s v="EMEA"/>
    <s v="Perrier"/>
    <x v="7"/>
    <s v="Small"/>
  </r>
  <r>
    <x v="111"/>
    <n v="46"/>
    <n v="70.33"/>
    <n v="13"/>
    <n v="3235.18"/>
    <d v="2004-02-22T00:00:00"/>
    <s v="Shipped"/>
    <n v="1"/>
    <s v="Feb"/>
    <n v="2004"/>
    <s v="Classic Cars"/>
    <n v="80"/>
    <x v="82"/>
    <s v="Vida Sport, Ltd"/>
    <s v="+2125559949"/>
    <s v="Grenzacherweg 237"/>
    <s v="Gensve"/>
    <m/>
    <n v="1203"/>
    <s v="Switzerland"/>
    <s v="EMEA"/>
    <s v="Holz"/>
    <x v="9"/>
    <s v="Medium"/>
  </r>
  <r>
    <x v="112"/>
    <n v="22"/>
    <n v="93.77"/>
    <n v="7"/>
    <n v="2062.94"/>
    <d v="2004-04-09T00:00:00"/>
    <s v="Shipped"/>
    <n v="2"/>
    <s v="Apr"/>
    <n v="2004"/>
    <s v="Classic Cars"/>
    <n v="80"/>
    <x v="82"/>
    <s v="Danish Wholesale Imports"/>
    <s v="+2125559950"/>
    <s v="Vinb'ltet 34"/>
    <s v="Kobenhavn"/>
    <m/>
    <n v="1734"/>
    <s v="Denmark"/>
    <s v="EMEA"/>
    <s v="Petersen"/>
    <x v="40"/>
    <s v="Small"/>
  </r>
  <r>
    <x v="268"/>
    <n v="38"/>
    <n v="87.31"/>
    <n v="3"/>
    <n v="3317.78"/>
    <d v="2004-05-26T00:00:00"/>
    <s v="Shipped"/>
    <n v="2"/>
    <s v="May"/>
    <n v="2004"/>
    <s v="Classic Cars"/>
    <n v="80"/>
    <x v="82"/>
    <s v="Auto Canal Petit"/>
    <s v="+2125559951"/>
    <s v="25, rue Lauriston"/>
    <s v="Paris"/>
    <m/>
    <n v="75016"/>
    <s v="France"/>
    <s v="EMEA"/>
    <s v="Perrier"/>
    <x v="7"/>
    <s v="Medium"/>
  </r>
  <r>
    <x v="275"/>
    <n v="47"/>
    <n v="83.27"/>
    <n v="1"/>
    <n v="3913.6899999999996"/>
    <d v="2004-06-30T00:00:00"/>
    <s v="Shipped"/>
    <n v="2"/>
    <s v="Jun"/>
    <n v="2004"/>
    <s v="Classic Cars"/>
    <n v="80"/>
    <x v="82"/>
    <s v="Gifts4AllAges.com"/>
    <s v="+2125559952"/>
    <s v="8616 Spinnaker Dr."/>
    <s v="Boston"/>
    <s v="MA"/>
    <n v="51003"/>
    <s v="USA"/>
    <s v="NA"/>
    <s v="Yoshido"/>
    <x v="4"/>
    <s v="Medium"/>
  </r>
  <r>
    <x v="115"/>
    <n v="48"/>
    <n v="75.180000000000007"/>
    <n v="7"/>
    <n v="3608.6400000000003"/>
    <d v="2004-08-02T00:00:00"/>
    <s v="Shipped"/>
    <n v="3"/>
    <s v="Aug"/>
    <n v="2004"/>
    <s v="Classic Cars"/>
    <n v="80"/>
    <x v="82"/>
    <s v="Online Mini Collectables"/>
    <s v="+2125559953"/>
    <s v="7635 Spinnaker Dr."/>
    <s v="Brickhaven"/>
    <s v="MA"/>
    <n v="58339"/>
    <s v="USA"/>
    <s v="NA"/>
    <s v="Barajas"/>
    <x v="57"/>
    <s v="Medium"/>
  </r>
  <r>
    <x v="116"/>
    <n v="40"/>
    <n v="88.12"/>
    <n v="16"/>
    <n v="3524.8"/>
    <d v="2004-08-30T00:00:00"/>
    <s v="Shipped"/>
    <n v="3"/>
    <s v="Aug"/>
    <n v="2004"/>
    <s v="Classic Cars"/>
    <n v="80"/>
    <x v="82"/>
    <s v="Vida Sport, Ltd"/>
    <s v="+2125559954"/>
    <s v="Grenzacherweg 237"/>
    <s v="Gensve"/>
    <m/>
    <n v="1203"/>
    <s v="Switzerland"/>
    <s v="EMEA"/>
    <s v="Holz"/>
    <x v="9"/>
    <s v="Medium"/>
  </r>
  <r>
    <x v="16"/>
    <n v="32"/>
    <n v="80.84"/>
    <n v="1"/>
    <n v="2586.88"/>
    <d v="2004-09-30T00:00:00"/>
    <s v="Shipped"/>
    <n v="3"/>
    <s v="Sep"/>
    <n v="2004"/>
    <s v="Classic Cars"/>
    <n v="80"/>
    <x v="82"/>
    <s v="Toys of Finland, Co."/>
    <s v="+2125559955"/>
    <s v="Keskuskatu 45"/>
    <s v="Helsinki"/>
    <m/>
    <n v="21240"/>
    <s v="Finland"/>
    <s v="EMEA"/>
    <s v="Karttunen"/>
    <x v="13"/>
    <s v="Small"/>
  </r>
  <r>
    <x v="118"/>
    <n v="49"/>
    <n v="97.01"/>
    <n v="14"/>
    <n v="4753.4900000000007"/>
    <d v="2004-10-16T00:00:00"/>
    <s v="Shipped"/>
    <n v="4"/>
    <s v="Oct"/>
    <n v="2004"/>
    <s v="Classic Cars"/>
    <n v="80"/>
    <x v="82"/>
    <s v="Toms Spezialitten, Ltd"/>
    <s v="+2125559956"/>
    <s v="Mehrheimerstr. 369"/>
    <s v="Koln"/>
    <m/>
    <n v="50739"/>
    <s v="Germany"/>
    <s v="EMEA"/>
    <s v="Pfalzheim"/>
    <x v="55"/>
    <s v="Medium"/>
  </r>
  <r>
    <x v="149"/>
    <n v="43"/>
    <n v="85.69"/>
    <n v="2"/>
    <n v="3684.67"/>
    <d v="2004-11-03T00:00:00"/>
    <s v="Shipped"/>
    <n v="4"/>
    <s v="Nov"/>
    <n v="2004"/>
    <s v="Classic Cars"/>
    <n v="80"/>
    <x v="82"/>
    <s v="Microscale Inc."/>
    <s v="+2125559957"/>
    <s v="5290 North Pendale Street Suite 200"/>
    <s v="NYC"/>
    <s v="NY"/>
    <n v="10022"/>
    <s v="USA"/>
    <s v="NA"/>
    <s v="Kuo"/>
    <x v="64"/>
    <s v="Medium"/>
  </r>
  <r>
    <x v="186"/>
    <n v="41"/>
    <n v="100"/>
    <n v="2"/>
    <n v="4100"/>
    <d v="2004-11-17T00:00:00"/>
    <s v="Shipped"/>
    <n v="4"/>
    <s v="Nov"/>
    <n v="2004"/>
    <s v="Classic Cars"/>
    <n v="80"/>
    <x v="82"/>
    <s v="Motor Mint Distributors Inc."/>
    <s v="+2125559958"/>
    <s v="11328 Douglas Av."/>
    <s v="Philadelphia"/>
    <s v="PA"/>
    <n v="71270"/>
    <s v="USA"/>
    <s v="NA"/>
    <s v="Hernandez"/>
    <x v="38"/>
    <s v="Medium"/>
  </r>
  <r>
    <x v="218"/>
    <n v="30"/>
    <n v="100"/>
    <n v="1"/>
    <n v="3000"/>
    <d v="2004-11-24T00:00:00"/>
    <s v="Shipped"/>
    <n v="4"/>
    <s v="Nov"/>
    <n v="2004"/>
    <s v="Classic Cars"/>
    <n v="80"/>
    <x v="82"/>
    <s v="Reims Collectables"/>
    <s v="+2125559959"/>
    <s v="59 rue de l'Abbaye"/>
    <s v="Reims"/>
    <m/>
    <n v="51100"/>
    <s v="France"/>
    <s v="EMEA"/>
    <s v="Henriot"/>
    <x v="1"/>
    <s v="Medium"/>
  </r>
  <r>
    <x v="273"/>
    <n v="28"/>
    <n v="95.39"/>
    <n v="9"/>
    <n v="2670.92"/>
    <d v="2004-12-07T00:00:00"/>
    <s v="Shipped"/>
    <n v="4"/>
    <s v="Dec"/>
    <n v="2004"/>
    <s v="Classic Cars"/>
    <n v="80"/>
    <x v="82"/>
    <s v="Euro Shopping Channel"/>
    <s v="+2125559960"/>
    <s v="C/ Moralzarzal, 86"/>
    <s v="Madrid"/>
    <m/>
    <n v="28034"/>
    <s v="Spain"/>
    <s v="EMEA"/>
    <s v="Freyre"/>
    <x v="20"/>
    <s v="Small"/>
  </r>
  <r>
    <x v="120"/>
    <n v="43"/>
    <n v="100"/>
    <n v="9"/>
    <n v="4300"/>
    <d v="2005-01-06T00:00:00"/>
    <s v="Shipped"/>
    <n v="1"/>
    <s v="Jan"/>
    <n v="2005"/>
    <s v="Classic Cars"/>
    <n v="80"/>
    <x v="82"/>
    <s v="Suominen Souveniers"/>
    <s v="+2125559961"/>
    <s v="Software Engineering Center, SEC Oy"/>
    <s v="Espoo"/>
    <m/>
    <s v="FIN-02271"/>
    <s v="Finland"/>
    <s v="EMEA"/>
    <s v="Suominen"/>
    <x v="58"/>
    <s v="Medium"/>
  </r>
  <r>
    <x v="220"/>
    <n v="41"/>
    <n v="100"/>
    <n v="2"/>
    <n v="4100"/>
    <d v="2005-02-10T00:00:00"/>
    <s v="Shipped"/>
    <n v="1"/>
    <s v="Feb"/>
    <n v="2005"/>
    <s v="Classic Cars"/>
    <n v="80"/>
    <x v="82"/>
    <s v="Euro Shopping Channel"/>
    <s v="+2125559962"/>
    <s v="C/ Moralzarzal, 86"/>
    <s v="Madrid"/>
    <m/>
    <n v="28034"/>
    <s v="Spain"/>
    <s v="EMEA"/>
    <s v="Freyre"/>
    <x v="20"/>
    <s v="Medium"/>
  </r>
  <r>
    <x v="190"/>
    <n v="30"/>
    <n v="82.42"/>
    <n v="10"/>
    <n v="2472.6"/>
    <d v="2005-03-04T00:00:00"/>
    <s v="Shipped"/>
    <n v="1"/>
    <s v="Mar"/>
    <n v="2005"/>
    <s v="Classic Cars"/>
    <n v="80"/>
    <x v="82"/>
    <s v="Mini Gifts Distributors Ltd."/>
    <s v="+2125559963"/>
    <s v="5677 Strong St."/>
    <s v="San Rafael"/>
    <s v="CA"/>
    <n v="97562"/>
    <s v="USA"/>
    <s v="NA"/>
    <s v="Nelson"/>
    <x v="33"/>
    <s v="Small"/>
  </r>
  <r>
    <x v="26"/>
    <n v="31"/>
    <n v="100"/>
    <n v="3"/>
    <n v="3100"/>
    <d v="2003-01-29T00:00:00"/>
    <s v="Shipped"/>
    <n v="1"/>
    <s v="Jan"/>
    <n v="2003"/>
    <s v="Trucks and Buses"/>
    <n v="96"/>
    <x v="83"/>
    <s v="Baane Mini Imports"/>
    <s v="+2125559964"/>
    <s v="Erling Skakkes gate 78"/>
    <s v="Stavern"/>
    <m/>
    <n v="4110"/>
    <s v="Norway"/>
    <s v="EMEA"/>
    <s v="Bergulfsen"/>
    <x v="14"/>
    <s v="Medium"/>
  </r>
  <r>
    <x v="90"/>
    <n v="32"/>
    <n v="100"/>
    <n v="7"/>
    <n v="3200"/>
    <d v="2003-04-01T00:00:00"/>
    <s v="Shipped"/>
    <n v="2"/>
    <s v="Apr"/>
    <n v="2003"/>
    <s v="Trucks and Buses"/>
    <n v="96"/>
    <x v="83"/>
    <s v="La Corne D'abondance, Co."/>
    <s v="+2125559965"/>
    <s v="265, boulevard Charonne"/>
    <s v="Paris"/>
    <m/>
    <n v="75012"/>
    <s v="France"/>
    <s v="EMEA"/>
    <s v="Bertrand"/>
    <x v="50"/>
    <s v="Medium"/>
  </r>
  <r>
    <x v="28"/>
    <n v="43"/>
    <n v="96.31"/>
    <n v="3"/>
    <n v="4141.33"/>
    <d v="2003-05-28T00:00:00"/>
    <s v="Shipped"/>
    <n v="2"/>
    <s v="May"/>
    <n v="2003"/>
    <s v="Trucks and Buses"/>
    <n v="96"/>
    <x v="83"/>
    <s v="Corrida Auto Replicas, Ltd"/>
    <s v="+2125559966"/>
    <s v="C/ Araquil, 67"/>
    <s v="Madrid"/>
    <m/>
    <n v="28023"/>
    <s v="Spain"/>
    <s v="EMEA"/>
    <s v="Sommer"/>
    <x v="22"/>
    <s v="Medium"/>
  </r>
  <r>
    <x v="29"/>
    <n v="26"/>
    <n v="100"/>
    <n v="3"/>
    <n v="2600"/>
    <d v="2003-07-24T00:00:00"/>
    <s v="Shipped"/>
    <n v="3"/>
    <s v="Jul"/>
    <n v="2003"/>
    <s v="Trucks and Buses"/>
    <n v="96"/>
    <x v="83"/>
    <s v="Technics Stores Inc."/>
    <s v="+2125559967"/>
    <s v="9408 Furth Circle"/>
    <s v="Burlingame"/>
    <s v="CA"/>
    <n v="94217"/>
    <s v="USA"/>
    <s v="NA"/>
    <s v="Hirano"/>
    <x v="4"/>
    <s v="Small"/>
  </r>
  <r>
    <x v="164"/>
    <n v="27"/>
    <n v="100"/>
    <n v="10"/>
    <n v="2700"/>
    <d v="2003-09-21T00:00:00"/>
    <s v="Shipped"/>
    <n v="3"/>
    <s v="Sep"/>
    <n v="2003"/>
    <s v="Trucks and Buses"/>
    <n v="96"/>
    <x v="83"/>
    <s v="Oulu Toy Supplies, Inc."/>
    <s v="+2125559968"/>
    <s v="Torikatu 38"/>
    <s v="Oulu"/>
    <m/>
    <n v="90110"/>
    <s v="Finland"/>
    <s v="EMEA"/>
    <s v="Koskitalo"/>
    <x v="48"/>
    <s v="Medium"/>
  </r>
  <r>
    <x v="91"/>
    <n v="24"/>
    <n v="100"/>
    <n v="1"/>
    <n v="2400"/>
    <d v="2003-10-21T00:00:00"/>
    <s v="Resolved"/>
    <n v="4"/>
    <s v="Oct"/>
    <n v="2003"/>
    <s v="Trucks and Buses"/>
    <n v="96"/>
    <x v="83"/>
    <s v="Mini Auto Werke"/>
    <s v="+2125559969"/>
    <s v="Kirchgasse 6"/>
    <s v="Graz"/>
    <m/>
    <n v="8010"/>
    <s v="Austria"/>
    <s v="EMEA"/>
    <s v="Mendel"/>
    <x v="51"/>
    <s v="Small"/>
  </r>
  <r>
    <x v="92"/>
    <n v="22"/>
    <n v="100"/>
    <n v="8"/>
    <n v="2200"/>
    <d v="2003-11-06T00:00:00"/>
    <s v="Shipped"/>
    <n v="4"/>
    <s v="Nov"/>
    <n v="2003"/>
    <s v="Trucks and Buses"/>
    <n v="96"/>
    <x v="83"/>
    <s v="Stylish Desk Decors, Co."/>
    <s v="+2125559970"/>
    <s v="35 King George"/>
    <s v="London"/>
    <m/>
    <s v="WX3 6FW"/>
    <s v="UK"/>
    <s v="EMEA"/>
    <s v="Brown"/>
    <x v="41"/>
    <s v="Small"/>
  </r>
  <r>
    <x v="165"/>
    <n v="46"/>
    <n v="100"/>
    <n v="13"/>
    <n v="4600"/>
    <d v="2003-11-14T00:00:00"/>
    <s v="Shipped"/>
    <n v="4"/>
    <s v="Nov"/>
    <n v="2003"/>
    <s v="Trucks and Buses"/>
    <n v="96"/>
    <x v="83"/>
    <s v="Iberia Gift Imports, Corp."/>
    <s v="+2125559971"/>
    <s v="C/ Romero, 33"/>
    <s v="Sevilla"/>
    <m/>
    <n v="41101"/>
    <s v="Spain"/>
    <s v="EMEA"/>
    <s v="Roel"/>
    <x v="65"/>
    <s v="Medium"/>
  </r>
  <r>
    <x v="34"/>
    <n v="37"/>
    <n v="97.27"/>
    <n v="3"/>
    <n v="3598.99"/>
    <d v="2003-11-25T00:00:00"/>
    <s v="Shipped"/>
    <n v="4"/>
    <s v="Nov"/>
    <n v="2003"/>
    <s v="Trucks and Buses"/>
    <n v="96"/>
    <x v="83"/>
    <s v="Saveley &amp; Henriot, Co."/>
    <s v="+2125559972"/>
    <s v="2, rue du Commerce"/>
    <s v="Lyon"/>
    <m/>
    <n v="69004"/>
    <s v="France"/>
    <s v="EMEA"/>
    <s v="Saveley"/>
    <x v="27"/>
    <s v="Medium"/>
  </r>
  <r>
    <x v="93"/>
    <n v="49"/>
    <n v="80.900000000000006"/>
    <n v="14"/>
    <n v="3964.1000000000004"/>
    <d v="2003-12-09T00:00:00"/>
    <s v="Shipped"/>
    <n v="4"/>
    <s v="Dec"/>
    <n v="2003"/>
    <s v="Trucks and Buses"/>
    <n v="96"/>
    <x v="83"/>
    <s v="Diecast Collectables"/>
    <s v="+2125559973"/>
    <s v="6251 Ingle Ln."/>
    <s v="Boston"/>
    <s v="MA"/>
    <n v="51003"/>
    <s v="USA"/>
    <s v="NA"/>
    <s v="Franco"/>
    <x v="33"/>
    <s v="Medium"/>
  </r>
  <r>
    <x v="94"/>
    <n v="21"/>
    <n v="100"/>
    <n v="3"/>
    <n v="2100"/>
    <d v="2004-02-04T00:00:00"/>
    <s v="Shipped"/>
    <n v="1"/>
    <s v="Feb"/>
    <n v="2004"/>
    <s v="Trucks and Buses"/>
    <n v="96"/>
    <x v="83"/>
    <s v="Handji Gifts&amp; Co"/>
    <s v="+2125559974"/>
    <s v="Village Close - 106 Linden Road Sandown 2nd Floor"/>
    <s v="Singapore"/>
    <m/>
    <n v="69045"/>
    <s v="Singapore"/>
    <s v="APAC"/>
    <s v="Victorino"/>
    <x v="52"/>
    <s v="Small"/>
  </r>
  <r>
    <x v="95"/>
    <n v="25"/>
    <n v="100"/>
    <n v="8"/>
    <n v="2500"/>
    <d v="2004-03-11T00:00:00"/>
    <s v="Shipped"/>
    <n v="1"/>
    <s v="Mar"/>
    <n v="2004"/>
    <s v="Trucks and Buses"/>
    <n v="96"/>
    <x v="83"/>
    <s v="Mini Gifts Distributors Ltd."/>
    <s v="+2125559975"/>
    <s v="5677 Strong St."/>
    <s v="San Rafael"/>
    <s v="CA"/>
    <n v="97562"/>
    <s v="USA"/>
    <s v="NA"/>
    <s v="Nelson"/>
    <x v="33"/>
    <s v="Small"/>
  </r>
  <r>
    <x v="38"/>
    <n v="37"/>
    <n v="100"/>
    <n v="1"/>
    <n v="3700"/>
    <d v="2004-05-04T00:00:00"/>
    <s v="Shipped"/>
    <n v="2"/>
    <s v="May"/>
    <n v="2004"/>
    <s v="Trucks and Buses"/>
    <n v="96"/>
    <x v="83"/>
    <s v="Super Scale Inc."/>
    <s v="+2125559976"/>
    <s v="567 North Pendale Street"/>
    <s v="New Haven"/>
    <s v="CT"/>
    <n v="97823"/>
    <s v="USA"/>
    <s v="NA"/>
    <s v="Murphy"/>
    <x v="30"/>
    <s v="Medium"/>
  </r>
  <r>
    <x v="96"/>
    <n v="45"/>
    <n v="86.68"/>
    <n v="11"/>
    <n v="3900.6000000000004"/>
    <d v="2004-06-15T00:00:00"/>
    <s v="Shipped"/>
    <n v="2"/>
    <s v="Jun"/>
    <n v="2004"/>
    <s v="Trucks and Buses"/>
    <n v="96"/>
    <x v="83"/>
    <s v="Handji Gifts&amp; Co"/>
    <s v="+2125559977"/>
    <s v="Village Close - 106 Linden Road Sandown 2nd Floor"/>
    <s v="Singapore"/>
    <m/>
    <n v="69045"/>
    <s v="Singapore"/>
    <s v="APAC"/>
    <s v="Victorino"/>
    <x v="52"/>
    <s v="Medium"/>
  </r>
  <r>
    <x v="40"/>
    <n v="32"/>
    <n v="85.72"/>
    <n v="1"/>
    <n v="2743.04"/>
    <d v="2004-07-19T00:00:00"/>
    <s v="Shipped"/>
    <n v="3"/>
    <s v="Jul"/>
    <n v="2004"/>
    <s v="Trucks and Buses"/>
    <n v="96"/>
    <x v="83"/>
    <s v="Souveniers And Things Co."/>
    <s v="+2125559978"/>
    <s v="Monitor Money Building, 815 Pacific Hwy Level 6"/>
    <s v="Chatswood"/>
    <s v="NSW"/>
    <n v="2067"/>
    <s v="Australia"/>
    <s v="APAC"/>
    <s v="Huxley"/>
    <x v="17"/>
    <s v="Small"/>
  </r>
  <r>
    <x v="97"/>
    <n v="29"/>
    <n v="82.83"/>
    <n v="8"/>
    <n v="2402.0700000000002"/>
    <d v="2004-08-19T00:00:00"/>
    <s v="Shipped"/>
    <n v="3"/>
    <s v="Aug"/>
    <n v="2004"/>
    <s v="Trucks and Buses"/>
    <n v="96"/>
    <x v="83"/>
    <s v="Diecast Classics Inc."/>
    <s v="+2125559979"/>
    <s v="7586 Pompton St."/>
    <s v="Allentown"/>
    <s v="PA"/>
    <n v="70267"/>
    <s v="USA"/>
    <s v="NA"/>
    <s v="Yu"/>
    <x v="15"/>
    <s v="Small"/>
  </r>
  <r>
    <x v="42"/>
    <n v="26"/>
    <n v="83.79"/>
    <n v="3"/>
    <n v="2178.54"/>
    <d v="2004-09-08T00:00:00"/>
    <s v="Shipped"/>
    <n v="3"/>
    <s v="Sep"/>
    <n v="2004"/>
    <s v="Trucks and Buses"/>
    <n v="96"/>
    <x v="83"/>
    <s v="Scandinavian Gift Ideas"/>
    <s v="+2125559980"/>
    <s v="kergatan 24"/>
    <s v="Boras"/>
    <m/>
    <s v="S-844 67"/>
    <s v="Sweden"/>
    <s v="EMEA"/>
    <s v="Larsson"/>
    <x v="24"/>
    <s v="Small"/>
  </r>
  <r>
    <x v="98"/>
    <n v="28"/>
    <n v="100"/>
    <n v="12"/>
    <n v="2800"/>
    <d v="2004-10-13T00:00:00"/>
    <s v="Shipped"/>
    <n v="4"/>
    <s v="Oct"/>
    <n v="2004"/>
    <s v="Trucks and Buses"/>
    <n v="96"/>
    <x v="83"/>
    <s v="Marta's Replicas Co."/>
    <s v="+2125559981"/>
    <s v="39323 Spinnaker Dr."/>
    <s v="Cambridge"/>
    <s v="MA"/>
    <n v="51247"/>
    <s v="USA"/>
    <s v="NA"/>
    <s v="Hernandez"/>
    <x v="12"/>
    <s v="Medium"/>
  </r>
  <r>
    <x v="99"/>
    <n v="27"/>
    <n v="87.64"/>
    <n v="6"/>
    <n v="2366.2800000000002"/>
    <d v="2004-10-22T00:00:00"/>
    <s v="Shipped"/>
    <n v="4"/>
    <s v="Oct"/>
    <n v="2004"/>
    <s v="Trucks and Buses"/>
    <n v="96"/>
    <x v="83"/>
    <s v="Canadian Gift Exchange Network"/>
    <s v="+2125559982"/>
    <s v="1900 Oak St."/>
    <s v="Vancouver"/>
    <s v="BC"/>
    <s v="V3F 2K1"/>
    <s v="Canada"/>
    <s v="NA"/>
    <s v="Tannamuri"/>
    <x v="28"/>
    <s v="Small"/>
  </r>
  <r>
    <x v="152"/>
    <n v="20"/>
    <n v="98.18"/>
    <n v="11"/>
    <n v="1963.6000000000001"/>
    <d v="2004-11-05T00:00:00"/>
    <s v="Shipped"/>
    <n v="4"/>
    <s v="Nov"/>
    <n v="2004"/>
    <s v="Trucks and Buses"/>
    <n v="96"/>
    <x v="83"/>
    <s v="Vitachrome Inc."/>
    <s v="+2125559983"/>
    <s v="2678 Kingston Rd. Suite 101"/>
    <s v="NYC"/>
    <s v="NY"/>
    <n v="10022"/>
    <s v="USA"/>
    <s v="NA"/>
    <s v="Frick"/>
    <x v="9"/>
    <s v="Small"/>
  </r>
  <r>
    <x v="290"/>
    <n v="44"/>
    <n v="100"/>
    <n v="1"/>
    <n v="4400"/>
    <d v="2004-11-19T00:00:00"/>
    <s v="Shipped"/>
    <n v="4"/>
    <s v="Nov"/>
    <n v="2004"/>
    <s v="Trucks and Buses"/>
    <n v="96"/>
    <x v="83"/>
    <s v="Mini Gifts Distributors Ltd."/>
    <s v="+2125559984"/>
    <s v="5677 Strong St."/>
    <s v="San Rafael"/>
    <s v="CA"/>
    <n v="97562"/>
    <s v="USA"/>
    <s v="NA"/>
    <s v="Nelson"/>
    <x v="33"/>
    <s v="Medium"/>
  </r>
  <r>
    <x v="141"/>
    <n v="42"/>
    <n v="100"/>
    <n v="3"/>
    <n v="4200"/>
    <d v="2004-11-01T00:00:00"/>
    <s v="Shipped"/>
    <n v="4"/>
    <s v="Nov"/>
    <n v="2004"/>
    <s v="Trucks and Buses"/>
    <n v="96"/>
    <x v="83"/>
    <s v="Corrida Auto Replicas, Ltd"/>
    <s v="+2125559985"/>
    <s v="C/ Araquil, 67"/>
    <s v="Madrid"/>
    <m/>
    <n v="28023"/>
    <s v="Spain"/>
    <s v="EMEA"/>
    <s v="Sommer"/>
    <x v="22"/>
    <s v="Medium"/>
  </r>
  <r>
    <x v="153"/>
    <n v="41"/>
    <n v="100"/>
    <n v="1"/>
    <n v="4100"/>
    <d v="2004-12-10T00:00:00"/>
    <s v="Shipped"/>
    <n v="4"/>
    <s v="Dec"/>
    <n v="2004"/>
    <s v="Trucks and Buses"/>
    <n v="96"/>
    <x v="83"/>
    <s v="Euro Shopping Channel"/>
    <s v="+2125559986"/>
    <s v="C/ Moralzarzal, 86"/>
    <s v="Madrid"/>
    <m/>
    <n v="28034"/>
    <s v="Spain"/>
    <s v="EMEA"/>
    <s v="Freyre"/>
    <x v="20"/>
    <s v="Medium"/>
  </r>
  <r>
    <x v="142"/>
    <n v="26"/>
    <n v="100"/>
    <n v="1"/>
    <n v="2600"/>
    <d v="2005-01-23T00:00:00"/>
    <s v="Shipped"/>
    <n v="1"/>
    <s v="Jan"/>
    <n v="2005"/>
    <s v="Trucks and Buses"/>
    <n v="96"/>
    <x v="83"/>
    <s v="Mini Gifts Distributors Ltd."/>
    <s v="+2125559987"/>
    <s v="5677 Strong St."/>
    <s v="San Rafael"/>
    <s v="CA"/>
    <n v="97562"/>
    <s v="USA"/>
    <s v="NA"/>
    <s v="Nelson"/>
    <x v="33"/>
    <s v="Medium"/>
  </r>
  <r>
    <x v="143"/>
    <n v="26"/>
    <n v="100"/>
    <n v="6"/>
    <n v="2600"/>
    <d v="2005-02-17T00:00:00"/>
    <s v="Shipped"/>
    <n v="1"/>
    <s v="Feb"/>
    <n v="2005"/>
    <s v="Trucks and Buses"/>
    <n v="96"/>
    <x v="83"/>
    <s v="Mini Gifts Distributors Ltd."/>
    <s v="+2125559988"/>
    <s v="5677 Strong St."/>
    <s v="San Rafael"/>
    <s v="CA"/>
    <n v="97562"/>
    <s v="USA"/>
    <s v="NA"/>
    <s v="Nelson"/>
    <x v="33"/>
    <s v="Small"/>
  </r>
  <r>
    <x v="52"/>
    <n v="26"/>
    <n v="100"/>
    <n v="1"/>
    <n v="2600"/>
    <d v="2005-05-01T00:00:00"/>
    <s v="Shipped"/>
    <n v="2"/>
    <s v="May"/>
    <n v="2005"/>
    <s v="Trucks and Buses"/>
    <n v="96"/>
    <x v="83"/>
    <s v="Quebec Home Shopping Network"/>
    <s v="+2125559989"/>
    <s v="43 rue St. Laurent"/>
    <s v="Montreal"/>
    <s v="Quebec"/>
    <s v="H1J 1C3"/>
    <s v="Canada"/>
    <s v="NA"/>
    <s v="Fresnisre"/>
    <x v="36"/>
    <s v="Small"/>
  </r>
  <r>
    <x v="102"/>
    <n v="41"/>
    <n v="86.68"/>
    <n v="11"/>
    <n v="3553.88"/>
    <d v="2005-05-31T00:00:00"/>
    <s v="In Process"/>
    <n v="2"/>
    <s v="May"/>
    <n v="2005"/>
    <s v="Trucks and Buses"/>
    <n v="96"/>
    <x v="83"/>
    <s v="La Rochelle Gifts"/>
    <s v="+2125559990"/>
    <s v="67, rue des Cinquante Otages"/>
    <s v="Nantes"/>
    <m/>
    <n v="44000"/>
    <s v="France"/>
    <s v="EMEA"/>
    <s v="Labrune"/>
    <x v="11"/>
    <s v="Medium"/>
  </r>
  <r>
    <x v="0"/>
    <n v="20"/>
    <n v="92.9"/>
    <n v="8"/>
    <n v="1858"/>
    <d v="2003-02-24T00:00:00"/>
    <s v="Shipped"/>
    <n v="1"/>
    <s v="Feb"/>
    <n v="2003"/>
    <s v="Motorcycles"/>
    <n v="99"/>
    <x v="84"/>
    <s v="Land of Toys Inc."/>
    <s v="+2125559991"/>
    <s v="897 Long Airport Avenue"/>
    <s v="NYC"/>
    <s v="NY"/>
    <n v="10022"/>
    <s v="USA"/>
    <s v="NA"/>
    <s v="Yu"/>
    <x v="0"/>
    <s v="Small"/>
  </r>
  <r>
    <x v="54"/>
    <n v="22"/>
    <n v="100"/>
    <n v="6"/>
    <n v="2200"/>
    <d v="2003-04-29T00:00:00"/>
    <s v="Shipped"/>
    <n v="2"/>
    <s v="Apr"/>
    <n v="2003"/>
    <s v="Motorcycles"/>
    <n v="99"/>
    <x v="84"/>
    <s v="Australian Collectors, Co."/>
    <s v="+2125559992"/>
    <s v="636 St Kilda Road Level 3"/>
    <s v="Melbourne"/>
    <s v="Victoria"/>
    <n v="3004"/>
    <s v="Australia"/>
    <s v="APAC"/>
    <s v="Ferguson"/>
    <x v="8"/>
    <s v="Small"/>
  </r>
  <r>
    <x v="249"/>
    <n v="23"/>
    <n v="100"/>
    <n v="1"/>
    <n v="2300"/>
    <d v="2003-06-27T00:00:00"/>
    <s v="Shipped"/>
    <n v="2"/>
    <s v="Jun"/>
    <n v="2003"/>
    <s v="Motorcycles"/>
    <n v="99"/>
    <x v="84"/>
    <s v="Euro Shopping Channel"/>
    <s v="+2125559993"/>
    <s v="C/ Moralzarzal, 86"/>
    <s v="Madrid"/>
    <m/>
    <n v="28034"/>
    <s v="Spain"/>
    <s v="EMEA"/>
    <s v="Freyre"/>
    <x v="20"/>
    <s v="Small"/>
  </r>
  <r>
    <x v="3"/>
    <n v="33"/>
    <n v="93.9"/>
    <n v="12"/>
    <n v="3098.7000000000003"/>
    <d v="2003-08-25T00:00:00"/>
    <s v="Shipped"/>
    <n v="3"/>
    <s v="Aug"/>
    <n v="2003"/>
    <s v="Motorcycles"/>
    <n v="99"/>
    <x v="84"/>
    <s v="Toys4GrownUps.com"/>
    <s v="+2125559994"/>
    <s v="78934 Hillside Dr."/>
    <s v="Pasadena"/>
    <s v="CA"/>
    <n v="90003"/>
    <s v="USA"/>
    <s v="NA"/>
    <s v="Young"/>
    <x v="3"/>
    <s v="Medium"/>
  </r>
  <r>
    <x v="5"/>
    <n v="28"/>
    <n v="100"/>
    <n v="7"/>
    <n v="2800"/>
    <d v="2003-10-28T00:00:00"/>
    <s v="Shipped"/>
    <n v="4"/>
    <s v="Oct"/>
    <n v="2003"/>
    <s v="Motorcycles"/>
    <n v="99"/>
    <x v="84"/>
    <s v="Technics Stores Inc."/>
    <s v="+2125559995"/>
    <s v="9408 Furth Circle"/>
    <s v="Burlingame"/>
    <s v="CA"/>
    <n v="94217"/>
    <s v="USA"/>
    <s v="NA"/>
    <s v="Hirano"/>
    <x v="4"/>
    <s v="Medium"/>
  </r>
  <r>
    <x v="7"/>
    <n v="44"/>
    <n v="98.89"/>
    <n v="7"/>
    <n v="4351.16"/>
    <d v="2003-11-18T00:00:00"/>
    <s v="Shipped"/>
    <n v="4"/>
    <s v="Nov"/>
    <n v="2003"/>
    <s v="Motorcycles"/>
    <n v="99"/>
    <x v="84"/>
    <s v="Herkku Gifts"/>
    <s v="+2125559996"/>
    <s v="Drammen 121, PR 744 Sentrum"/>
    <s v="Bergen"/>
    <m/>
    <s v="N 5804"/>
    <s v="Norway"/>
    <s v="EMEA"/>
    <s v="Oeztan"/>
    <x v="6"/>
    <s v="Medium"/>
  </r>
  <r>
    <x v="55"/>
    <n v="46"/>
    <n v="79.91"/>
    <n v="5"/>
    <n v="3675.8599999999997"/>
    <d v="2004-01-12T00:00:00"/>
    <s v="Shipped"/>
    <n v="1"/>
    <s v="Jan"/>
    <n v="2004"/>
    <s v="Motorcycles"/>
    <n v="99"/>
    <x v="84"/>
    <s v="Osaka Souveniers Co."/>
    <s v="+2125559997"/>
    <s v="Dojima Avanza 4F, 1-6-20 Dojima, Kita-ku"/>
    <s v="Osaka"/>
    <s v="Osaka"/>
    <s v="530-0003"/>
    <s v="Japan"/>
    <s v="Japan"/>
    <s v="Kentary"/>
    <x v="37"/>
    <s v="Medium"/>
  </r>
  <r>
    <x v="10"/>
    <n v="21"/>
    <n v="100"/>
    <n v="7"/>
    <n v="2100"/>
    <d v="2004-02-20T00:00:00"/>
    <s v="Shipped"/>
    <n v="1"/>
    <s v="Feb"/>
    <n v="2004"/>
    <s v="Motorcycles"/>
    <n v="99"/>
    <x v="84"/>
    <s v="Australian Collectors, Co."/>
    <s v="+2125559998"/>
    <s v="636 St Kilda Road Level 3"/>
    <s v="Melbourne"/>
    <s v="Victoria"/>
    <n v="3004"/>
    <s v="Australia"/>
    <s v="APAC"/>
    <s v="Ferguson"/>
    <x v="8"/>
    <s v="Small"/>
  </r>
  <r>
    <x v="250"/>
    <n v="41"/>
    <n v="100"/>
    <n v="1"/>
    <n v="4100"/>
    <d v="2004-04-02T00:00:00"/>
    <s v="Shipped"/>
    <n v="2"/>
    <s v="Apr"/>
    <n v="2004"/>
    <s v="Motorcycles"/>
    <n v="99"/>
    <x v="84"/>
    <s v="Royal Canadian Collectables, Ltd."/>
    <s v="+2125559999"/>
    <s v="23 Tsawassen Blvd."/>
    <s v="Tsawassen"/>
    <s v="BC"/>
    <s v="T2F 8M4"/>
    <s v="Canada"/>
    <s v="NA"/>
    <s v="Lincoln"/>
    <x v="19"/>
    <s v="Medium"/>
  </r>
  <r>
    <x v="225"/>
    <n v="31"/>
    <n v="100"/>
    <n v="2"/>
    <n v="3100"/>
    <d v="2004-05-11T00:00:00"/>
    <s v="Shipped"/>
    <n v="2"/>
    <s v="May"/>
    <n v="2004"/>
    <s v="Motorcycles"/>
    <n v="99"/>
    <x v="84"/>
    <s v="The Sharp Gifts Warehouse"/>
    <s v="+2125560000"/>
    <s v="3086 Ingle Ln."/>
    <s v="San Jose"/>
    <s v="CA"/>
    <n v="94217"/>
    <s v="USA"/>
    <s v="NA"/>
    <s v="Frick"/>
    <x v="49"/>
    <s v="Medium"/>
  </r>
  <r>
    <x v="13"/>
    <n v="31"/>
    <n v="79.91"/>
    <n v="8"/>
    <n v="2477.21"/>
    <d v="2004-06-28T00:00:00"/>
    <s v="Shipped"/>
    <n v="2"/>
    <s v="Jun"/>
    <n v="2004"/>
    <s v="Motorcycles"/>
    <n v="99"/>
    <x v="84"/>
    <s v="Gift Depot Inc."/>
    <s v="+2125560001"/>
    <s v="25593 South Bay Ln."/>
    <s v="Bridgewater"/>
    <s v="CT"/>
    <n v="97562"/>
    <s v="USA"/>
    <s v="NA"/>
    <s v="King"/>
    <x v="3"/>
    <s v="Small"/>
  </r>
  <r>
    <x v="14"/>
    <n v="23"/>
    <n v="81.91"/>
    <n v="7"/>
    <n v="1883.9299999999998"/>
    <d v="2004-07-23T00:00:00"/>
    <s v="Shipped"/>
    <n v="3"/>
    <s v="Jul"/>
    <n v="2004"/>
    <s v="Motorcycles"/>
    <n v="99"/>
    <x v="84"/>
    <s v="La Rochelle Gifts"/>
    <s v="+2125560002"/>
    <s v="67, rue des Cinquante Otages"/>
    <s v="Nantes"/>
    <m/>
    <n v="44000"/>
    <s v="France"/>
    <s v="EMEA"/>
    <s v="Labrune"/>
    <x v="11"/>
    <s v="Small"/>
  </r>
  <r>
    <x v="15"/>
    <n v="37"/>
    <n v="98.89"/>
    <n v="12"/>
    <n v="3658.93"/>
    <d v="2004-08-27T00:00:00"/>
    <s v="Shipped"/>
    <n v="3"/>
    <s v="Aug"/>
    <n v="2004"/>
    <s v="Motorcycles"/>
    <n v="99"/>
    <x v="84"/>
    <s v="Marta's Replicas Co."/>
    <s v="+2125560003"/>
    <s v="39323 Spinnaker Dr."/>
    <s v="Cambridge"/>
    <s v="MA"/>
    <n v="51247"/>
    <s v="USA"/>
    <s v="NA"/>
    <s v="Hernandez"/>
    <x v="12"/>
    <s v="Medium"/>
  </r>
  <r>
    <x v="251"/>
    <n v="26"/>
    <n v="100"/>
    <n v="2"/>
    <n v="2600"/>
    <d v="2004-09-16T00:00:00"/>
    <s v="Shipped"/>
    <n v="3"/>
    <s v="Sep"/>
    <n v="2004"/>
    <s v="Motorcycles"/>
    <n v="99"/>
    <x v="84"/>
    <s v="Clover Collections, Co."/>
    <s v="+2125560004"/>
    <s v="25 Maiden Lane Floor No. 4"/>
    <s v="Dublin"/>
    <m/>
    <n v="2"/>
    <s v="Ireland"/>
    <s v="EMEA"/>
    <s v="Cassidy"/>
    <x v="60"/>
    <s v="Small"/>
  </r>
  <r>
    <x v="58"/>
    <n v="24"/>
    <n v="79.91"/>
    <n v="5"/>
    <n v="1917.84"/>
    <d v="2004-10-15T00:00:00"/>
    <s v="Shipped"/>
    <n v="4"/>
    <s v="Oct"/>
    <n v="2004"/>
    <s v="Motorcycles"/>
    <n v="99"/>
    <x v="84"/>
    <s v="Mini Classics"/>
    <s v="+2125560005"/>
    <s v="3758 North Pendale Street"/>
    <s v="White Plains"/>
    <s v="NY"/>
    <n v="24067"/>
    <s v="USA"/>
    <s v="NA"/>
    <s v="Frick"/>
    <x v="29"/>
    <s v="Small"/>
  </r>
  <r>
    <x v="18"/>
    <n v="47"/>
    <n v="100"/>
    <n v="7"/>
    <n v="4700"/>
    <d v="2004-11-02T00:00:00"/>
    <s v="Shipped"/>
    <n v="4"/>
    <s v="Nov"/>
    <n v="2004"/>
    <s v="Motorcycles"/>
    <n v="99"/>
    <x v="84"/>
    <s v="Diecast Classics Inc."/>
    <s v="+2125560006"/>
    <s v="7586 Pompton St."/>
    <s v="Allentown"/>
    <s v="PA"/>
    <n v="70267"/>
    <s v="USA"/>
    <s v="NA"/>
    <s v="Yu"/>
    <x v="15"/>
    <s v="Medium"/>
  </r>
  <r>
    <x v="19"/>
    <n v="45"/>
    <n v="63.91"/>
    <n v="11"/>
    <n v="2875.95"/>
    <d v="2004-11-15T00:00:00"/>
    <s v="Shipped"/>
    <n v="4"/>
    <s v="Nov"/>
    <n v="2004"/>
    <s v="Motorcycles"/>
    <n v="99"/>
    <x v="84"/>
    <s v="Land of Toys Inc."/>
    <s v="+2125560007"/>
    <s v="897 Long Airport Avenue"/>
    <s v="NYC"/>
    <s v="NY"/>
    <n v="10022"/>
    <s v="USA"/>
    <s v="NA"/>
    <s v="Yu"/>
    <x v="0"/>
    <s v="Small"/>
  </r>
  <r>
    <x v="286"/>
    <n v="55"/>
    <n v="100"/>
    <n v="2"/>
    <n v="5500"/>
    <d v="2004-11-24T00:00:00"/>
    <s v="Shipped"/>
    <n v="4"/>
    <s v="Nov"/>
    <n v="2004"/>
    <s v="Motorcycles"/>
    <n v="99"/>
    <x v="84"/>
    <s v="Enaco Distributors"/>
    <s v="+2125560008"/>
    <s v="Rambla de Catalu¤a, 23"/>
    <s v="Barcelona"/>
    <m/>
    <n v="8022"/>
    <s v="Spain"/>
    <s v="EMEA"/>
    <s v="Saavedra"/>
    <x v="45"/>
    <s v="Medium"/>
  </r>
  <r>
    <x v="252"/>
    <n v="46"/>
    <n v="81.17"/>
    <n v="5"/>
    <n v="3733.82"/>
    <d v="2004-12-04T00:00:00"/>
    <s v="Shipped"/>
    <n v="4"/>
    <s v="Dec"/>
    <n v="2004"/>
    <s v="Motorcycles"/>
    <n v="99"/>
    <x v="84"/>
    <s v="Gift Ideas Corp."/>
    <s v="+2125560009"/>
    <s v="2440 Pompton St."/>
    <s v="Glendale"/>
    <s v="CT"/>
    <n v="97561"/>
    <s v="USA"/>
    <s v="NA"/>
    <s v="Lewis"/>
    <x v="70"/>
    <s v="Medium"/>
  </r>
  <r>
    <x v="120"/>
    <n v="50"/>
    <n v="100"/>
    <n v="2"/>
    <n v="5000"/>
    <d v="2005-01-06T00:00:00"/>
    <s v="Shipped"/>
    <n v="1"/>
    <s v="Jan"/>
    <n v="2005"/>
    <s v="Motorcycles"/>
    <n v="99"/>
    <x v="84"/>
    <s v="Suominen Souveniers"/>
    <s v="+2125560010"/>
    <s v="Software Engineering Center, SEC Oy"/>
    <s v="Espoo"/>
    <m/>
    <s v="FIN-02271"/>
    <s v="Finland"/>
    <s v="EMEA"/>
    <s v="Suominen"/>
    <x v="58"/>
    <s v="Medium"/>
  </r>
  <r>
    <x v="22"/>
    <n v="37"/>
    <n v="100"/>
    <n v="3"/>
    <n v="3700"/>
    <d v="2005-02-03T00:00:00"/>
    <s v="Shipped"/>
    <n v="1"/>
    <s v="Feb"/>
    <n v="2005"/>
    <s v="Motorcycles"/>
    <n v="99"/>
    <x v="84"/>
    <s v="La Rochelle Gifts"/>
    <s v="+2125560011"/>
    <s v="67, rue des Cinquante Otages"/>
    <s v="Nantes"/>
    <m/>
    <n v="44000"/>
    <s v="France"/>
    <s v="EMEA"/>
    <s v="Labrune"/>
    <x v="11"/>
    <s v="Medium"/>
  </r>
  <r>
    <x v="297"/>
    <n v="44"/>
    <n v="94.9"/>
    <n v="1"/>
    <n v="4175.6000000000004"/>
    <d v="2005-03-02T00:00:00"/>
    <s v="Shipped"/>
    <n v="1"/>
    <s v="Mar"/>
    <n v="2005"/>
    <s v="Motorcycles"/>
    <n v="99"/>
    <x v="84"/>
    <s v="Dragon Souveniers, Ltd."/>
    <s v="+2125560012"/>
    <s v="Bronz Sok., Bronz Apt. 3/6 Tesvikiye"/>
    <s v="Singapore"/>
    <m/>
    <n v="79903"/>
    <s v="Singapore"/>
    <s v="Japan"/>
    <s v="Natividad"/>
    <x v="23"/>
    <s v="Medium"/>
  </r>
  <r>
    <x v="253"/>
    <n v="49"/>
    <n v="100"/>
    <n v="1"/>
    <n v="4900"/>
    <d v="2005-04-03T00:00:00"/>
    <s v="On Hold"/>
    <n v="2"/>
    <s v="Apr"/>
    <n v="2005"/>
    <s v="Motorcycles"/>
    <n v="99"/>
    <x v="84"/>
    <s v="Tekni Collectables Inc."/>
    <s v="+2125560013"/>
    <s v="7476 Moss Rd."/>
    <s v="Newark"/>
    <s v="NJ"/>
    <n v="94019"/>
    <s v="USA"/>
    <s v="NA"/>
    <s v="Brown"/>
    <x v="10"/>
    <s v="Medium"/>
  </r>
  <r>
    <x v="235"/>
    <n v="45"/>
    <n v="100"/>
    <n v="2"/>
    <n v="4500"/>
    <d v="2005-05-10T00:00:00"/>
    <s v="Shipped"/>
    <n v="2"/>
    <s v="May"/>
    <n v="2005"/>
    <s v="Motorcycles"/>
    <n v="99"/>
    <x v="84"/>
    <s v="L'ordine Souveniers"/>
    <s v="+2125560014"/>
    <s v="Strada Provinciale 124"/>
    <s v="Reggio Emilia"/>
    <m/>
    <n v="42100"/>
    <s v="Italy"/>
    <s v="EMEA"/>
    <s v="Moroni"/>
    <x v="56"/>
    <s v="Medium"/>
  </r>
  <r>
    <x v="103"/>
    <n v="27"/>
    <n v="43.45"/>
    <n v="13"/>
    <n v="1173.1500000000001"/>
    <d v="2003-03-03T00:00:00"/>
    <s v="Shipped"/>
    <n v="1"/>
    <s v="Mar"/>
    <n v="2003"/>
    <s v="Motorcycles"/>
    <n v="40"/>
    <x v="85"/>
    <s v="Cruz &amp; Sons Co."/>
    <s v="+2125560015"/>
    <s v="15 McCallum Street - NatWest Center #13-03"/>
    <s v="Makati City"/>
    <m/>
    <s v="1227 MM"/>
    <s v="Philippines"/>
    <s v="Japan"/>
    <s v="Cruz"/>
    <x v="53"/>
    <s v="Small"/>
  </r>
  <r>
    <x v="104"/>
    <n v="31"/>
    <n v="44.66"/>
    <n v="17"/>
    <n v="1384.4599999999998"/>
    <d v="2003-05-08T00:00:00"/>
    <s v="Shipped"/>
    <n v="2"/>
    <s v="May"/>
    <n v="2003"/>
    <s v="Motorcycles"/>
    <n v="40"/>
    <x v="85"/>
    <s v="Marseille Mini Autos"/>
    <s v="+2125560016"/>
    <s v="12, rue des Bouchers"/>
    <s v="Marseille"/>
    <m/>
    <n v="13008"/>
    <s v="France"/>
    <s v="EMEA"/>
    <s v="Lebihan"/>
    <x v="54"/>
    <s v="Small"/>
  </r>
  <r>
    <x v="105"/>
    <n v="33"/>
    <n v="40.229999999999997"/>
    <n v="14"/>
    <n v="1327.59"/>
    <d v="2003-07-02T00:00:00"/>
    <s v="Shipped"/>
    <n v="3"/>
    <s v="Jul"/>
    <n v="2003"/>
    <s v="Motorcycles"/>
    <n v="40"/>
    <x v="85"/>
    <s v="Mini Gifts Distributors Ltd."/>
    <s v="+2125560017"/>
    <s v="5677 Strong St."/>
    <s v="San Rafael"/>
    <s v="CA"/>
    <n v="97562"/>
    <s v="USA"/>
    <s v="NA"/>
    <s v="Nelson"/>
    <x v="33"/>
    <s v="Small"/>
  </r>
  <r>
    <x v="3"/>
    <n v="31"/>
    <n v="35.799999999999997"/>
    <n v="1"/>
    <n v="1109.8"/>
    <d v="2003-08-25T00:00:00"/>
    <s v="Shipped"/>
    <n v="3"/>
    <s v="Aug"/>
    <n v="2003"/>
    <s v="Motorcycles"/>
    <n v="40"/>
    <x v="85"/>
    <s v="Toys4GrownUps.com"/>
    <s v="+2125560018"/>
    <s v="78934 Hillside Dr."/>
    <s v="Pasadena"/>
    <s v="CA"/>
    <n v="90003"/>
    <s v="USA"/>
    <s v="NA"/>
    <s v="Young"/>
    <x v="3"/>
    <s v="Small"/>
  </r>
  <r>
    <x v="4"/>
    <n v="35"/>
    <n v="35.4"/>
    <n v="9"/>
    <n v="1239"/>
    <d v="2003-10-10T00:00:00"/>
    <s v="Shipped"/>
    <n v="4"/>
    <s v="Oct"/>
    <n v="2003"/>
    <s v="Motorcycles"/>
    <n v="40"/>
    <x v="85"/>
    <s v="Corporate Gift Ideas Co."/>
    <s v="+2125560019"/>
    <s v="7734 Strong St."/>
    <s v="San Francisco"/>
    <s v="CA"/>
    <m/>
    <s v="USA"/>
    <s v="NA"/>
    <s v="Brown"/>
    <x v="3"/>
    <s v="Small"/>
  </r>
  <r>
    <x v="107"/>
    <n v="26"/>
    <n v="39.83"/>
    <n v="9"/>
    <n v="1035.58"/>
    <d v="2003-11-04T00:00:00"/>
    <s v="Shipped"/>
    <n v="4"/>
    <s v="Nov"/>
    <n v="2003"/>
    <s v="Motorcycles"/>
    <n v="40"/>
    <x v="85"/>
    <s v="Anna's Decorations, Ltd"/>
    <s v="+2125560020"/>
    <s v="201 Miller Street Level 15"/>
    <s v="North Sydney"/>
    <s v="NSW"/>
    <n v="2060"/>
    <s v="Australia"/>
    <s v="APAC"/>
    <s v="O'Hara"/>
    <x v="35"/>
    <s v="Small"/>
  </r>
  <r>
    <x v="6"/>
    <n v="34"/>
    <n v="45.46"/>
    <n v="4"/>
    <n v="1545.64"/>
    <d v="2003-11-11T00:00:00"/>
    <s v="Shipped"/>
    <n v="4"/>
    <s v="Nov"/>
    <n v="2003"/>
    <s v="Motorcycles"/>
    <n v="40"/>
    <x v="85"/>
    <s v="Daedalus Designs Imports"/>
    <s v="+2125560021"/>
    <s v="184, chausse de Tournai"/>
    <s v="Lille"/>
    <m/>
    <n v="59000"/>
    <s v="France"/>
    <s v="EMEA"/>
    <s v="Rance"/>
    <x v="5"/>
    <s v="Small"/>
  </r>
  <r>
    <x v="288"/>
    <n v="46"/>
    <n v="32.99"/>
    <n v="1"/>
    <n v="1517.5400000000002"/>
    <d v="2003-11-19T00:00:00"/>
    <s v="Shipped"/>
    <n v="4"/>
    <s v="Nov"/>
    <n v="2003"/>
    <s v="Motorcycles"/>
    <n v="40"/>
    <x v="85"/>
    <s v="Euro Shopping Channel"/>
    <s v="+2125560022"/>
    <s v="C/ Moralzarzal, 86"/>
    <s v="Madrid"/>
    <m/>
    <n v="28034"/>
    <s v="Spain"/>
    <s v="EMEA"/>
    <s v="Freyre"/>
    <x v="20"/>
    <s v="Small"/>
  </r>
  <r>
    <x v="9"/>
    <n v="41"/>
    <n v="42.24"/>
    <n v="9"/>
    <n v="1731.8400000000001"/>
    <d v="2004-01-15T00:00:00"/>
    <s v="Shipped"/>
    <n v="1"/>
    <s v="Jan"/>
    <n v="2004"/>
    <s v="Motorcycles"/>
    <n v="40"/>
    <x v="85"/>
    <s v="Auto Canal Petit"/>
    <s v="+2125560023"/>
    <s v="25, rue Lauriston"/>
    <s v="Paris"/>
    <m/>
    <n v="75016"/>
    <s v="France"/>
    <s v="EMEA"/>
    <s v="Perrier"/>
    <x v="7"/>
    <s v="Small"/>
  </r>
  <r>
    <x v="148"/>
    <n v="43"/>
    <n v="39.43"/>
    <n v="2"/>
    <n v="1695.49"/>
    <d v="2004-02-21T00:00:00"/>
    <s v="Shipped"/>
    <n v="1"/>
    <s v="Feb"/>
    <n v="2004"/>
    <s v="Motorcycles"/>
    <n v="40"/>
    <x v="85"/>
    <s v="Daedalus Designs Imports"/>
    <s v="+2125560024"/>
    <s v="184, chausse de Tournai"/>
    <s v="Lille"/>
    <m/>
    <n v="59000"/>
    <s v="France"/>
    <s v="EMEA"/>
    <s v="Rance"/>
    <x v="5"/>
    <s v="Small"/>
  </r>
  <r>
    <x v="11"/>
    <n v="26"/>
    <n v="40.229999999999997"/>
    <n v="2"/>
    <n v="1045.98"/>
    <d v="2004-04-05T00:00:00"/>
    <s v="Shipped"/>
    <n v="2"/>
    <s v="Apr"/>
    <n v="2004"/>
    <s v="Motorcycles"/>
    <n v="40"/>
    <x v="85"/>
    <s v="Vitachrome Inc."/>
    <s v="+2125560025"/>
    <s v="2678 Kingston Rd. Suite 101"/>
    <s v="NYC"/>
    <s v="NY"/>
    <n v="10022"/>
    <s v="USA"/>
    <s v="NA"/>
    <s v="Frick"/>
    <x v="9"/>
    <s v="Small"/>
  </r>
  <r>
    <x v="268"/>
    <n v="36"/>
    <n v="48.28"/>
    <n v="6"/>
    <n v="1738.08"/>
    <d v="2004-05-26T00:00:00"/>
    <s v="Shipped"/>
    <n v="2"/>
    <s v="May"/>
    <n v="2004"/>
    <s v="Motorcycles"/>
    <n v="40"/>
    <x v="85"/>
    <s v="Auto Canal Petit"/>
    <s v="+2125560026"/>
    <s v="25, rue Lauriston"/>
    <s v="Paris"/>
    <m/>
    <n v="75016"/>
    <s v="France"/>
    <s v="EMEA"/>
    <s v="Perrier"/>
    <x v="7"/>
    <s v="Small"/>
  </r>
  <r>
    <x v="275"/>
    <n v="20"/>
    <n v="32.590000000000003"/>
    <n v="4"/>
    <n v="651.80000000000007"/>
    <d v="2004-06-30T00:00:00"/>
    <s v="Shipped"/>
    <n v="2"/>
    <s v="Jun"/>
    <n v="2004"/>
    <s v="Motorcycles"/>
    <n v="40"/>
    <x v="85"/>
    <s v="Gifts4AllAges.com"/>
    <s v="+2125560027"/>
    <s v="8616 Spinnaker Dr."/>
    <s v="Boston"/>
    <s v="MA"/>
    <n v="51003"/>
    <s v="USA"/>
    <s v="NA"/>
    <s v="Yoshido"/>
    <x v="4"/>
    <s v="Small"/>
  </r>
  <r>
    <x v="115"/>
    <n v="27"/>
    <n v="36.61"/>
    <n v="10"/>
    <n v="988.47"/>
    <d v="2004-08-02T00:00:00"/>
    <s v="Shipped"/>
    <n v="3"/>
    <s v="Aug"/>
    <n v="2004"/>
    <s v="Motorcycles"/>
    <n v="40"/>
    <x v="85"/>
    <s v="Online Mini Collectables"/>
    <s v="+2125560028"/>
    <s v="7635 Spinnaker Dr."/>
    <s v="Brickhaven"/>
    <s v="MA"/>
    <n v="58339"/>
    <s v="USA"/>
    <s v="NA"/>
    <s v="Barajas"/>
    <x v="57"/>
    <s v="Small"/>
  </r>
  <r>
    <x v="15"/>
    <n v="37"/>
    <n v="41.03"/>
    <n v="1"/>
    <n v="1518.1100000000001"/>
    <d v="2004-08-27T00:00:00"/>
    <s v="Shipped"/>
    <n v="3"/>
    <s v="Aug"/>
    <n v="2004"/>
    <s v="Motorcycles"/>
    <n v="40"/>
    <x v="85"/>
    <s v="Marta's Replicas Co."/>
    <s v="+2125560029"/>
    <s v="39323 Spinnaker Dr."/>
    <s v="Cambridge"/>
    <s v="MA"/>
    <n v="51247"/>
    <s v="USA"/>
    <s v="NA"/>
    <s v="Hernandez"/>
    <x v="12"/>
    <s v="Small"/>
  </r>
  <r>
    <x v="16"/>
    <n v="24"/>
    <n v="42.24"/>
    <n v="4"/>
    <n v="1013.76"/>
    <d v="2004-09-30T00:00:00"/>
    <s v="Shipped"/>
    <n v="3"/>
    <s v="Sep"/>
    <n v="2004"/>
    <s v="Motorcycles"/>
    <n v="40"/>
    <x v="85"/>
    <s v="Toys of Finland, Co."/>
    <s v="+2125560030"/>
    <s v="Keskuskatu 45"/>
    <s v="Helsinki"/>
    <m/>
    <n v="21240"/>
    <s v="Finland"/>
    <s v="EMEA"/>
    <s v="Karttunen"/>
    <x v="13"/>
    <s v="Small"/>
  </r>
  <r>
    <x v="118"/>
    <n v="36"/>
    <n v="43.05"/>
    <n v="17"/>
    <n v="1549.8"/>
    <d v="2004-10-16T00:00:00"/>
    <s v="Shipped"/>
    <n v="4"/>
    <s v="Oct"/>
    <n v="2004"/>
    <s v="Motorcycles"/>
    <n v="40"/>
    <x v="85"/>
    <s v="Toms Spezialitten, Ltd"/>
    <s v="+2125560031"/>
    <s v="Mehrheimerstr. 369"/>
    <s v="Koln"/>
    <m/>
    <n v="50739"/>
    <s v="Germany"/>
    <s v="EMEA"/>
    <s v="Pfalzheim"/>
    <x v="55"/>
    <s v="Small"/>
  </r>
  <r>
    <x v="149"/>
    <n v="29"/>
    <n v="38.22"/>
    <n v="5"/>
    <n v="1108.3799999999999"/>
    <d v="2004-11-03T00:00:00"/>
    <s v="Shipped"/>
    <n v="4"/>
    <s v="Nov"/>
    <n v="2004"/>
    <s v="Motorcycles"/>
    <n v="40"/>
    <x v="85"/>
    <s v="Microscale Inc."/>
    <s v="+2125560032"/>
    <s v="5290 North Pendale Street Suite 200"/>
    <s v="NYC"/>
    <s v="NY"/>
    <n v="10022"/>
    <s v="USA"/>
    <s v="NA"/>
    <s v="Kuo"/>
    <x v="64"/>
    <s v="Small"/>
  </r>
  <r>
    <x v="186"/>
    <n v="28"/>
    <n v="100"/>
    <n v="3"/>
    <n v="2800"/>
    <d v="2004-11-17T00:00:00"/>
    <s v="Shipped"/>
    <n v="4"/>
    <s v="Nov"/>
    <n v="2004"/>
    <s v="Motorcycles"/>
    <n v="40"/>
    <x v="85"/>
    <s v="Motor Mint Distributors Inc."/>
    <s v="+2125560033"/>
    <s v="11328 Douglas Av."/>
    <s v="Philadelphia"/>
    <s v="PA"/>
    <n v="71270"/>
    <s v="USA"/>
    <s v="NA"/>
    <s v="Hernandez"/>
    <x v="38"/>
    <s v="Medium"/>
  </r>
  <r>
    <x v="218"/>
    <n v="29"/>
    <n v="100"/>
    <n v="5"/>
    <n v="2900"/>
    <d v="2004-11-24T00:00:00"/>
    <s v="Shipped"/>
    <n v="4"/>
    <s v="Nov"/>
    <n v="2004"/>
    <s v="Motorcycles"/>
    <n v="40"/>
    <x v="85"/>
    <s v="Reims Collectables"/>
    <s v="+2125560034"/>
    <s v="59 rue de l'Abbaye"/>
    <s v="Reims"/>
    <m/>
    <n v="51100"/>
    <s v="France"/>
    <s v="EMEA"/>
    <s v="Henriot"/>
    <x v="1"/>
    <s v="Medium"/>
  </r>
  <r>
    <x v="273"/>
    <n v="38"/>
    <n v="39.83"/>
    <n v="10"/>
    <n v="1513.54"/>
    <d v="2004-12-07T00:00:00"/>
    <s v="Shipped"/>
    <n v="4"/>
    <s v="Dec"/>
    <n v="2004"/>
    <s v="Motorcycles"/>
    <n v="40"/>
    <x v="85"/>
    <s v="Euro Shopping Channel"/>
    <s v="+2125560035"/>
    <s v="C/ Moralzarzal, 86"/>
    <s v="Madrid"/>
    <m/>
    <n v="28034"/>
    <s v="Spain"/>
    <s v="EMEA"/>
    <s v="Freyre"/>
    <x v="20"/>
    <s v="Small"/>
  </r>
  <r>
    <x v="298"/>
    <n v="48"/>
    <n v="48.28"/>
    <n v="1"/>
    <n v="2317.44"/>
    <d v="2005-01-06T00:00:00"/>
    <s v="Shipped"/>
    <n v="1"/>
    <s v="Jan"/>
    <n v="2005"/>
    <s v="Motorcycles"/>
    <n v="40"/>
    <x v="85"/>
    <s v="Marseille Mini Autos"/>
    <s v="+2125560036"/>
    <s v="12, rue des Bouchers"/>
    <s v="Marseille"/>
    <m/>
    <n v="13008"/>
    <s v="France"/>
    <s v="EMEA"/>
    <s v="Lebihan"/>
    <x v="54"/>
    <s v="Small"/>
  </r>
  <r>
    <x v="220"/>
    <n v="40"/>
    <n v="82.46"/>
    <n v="1"/>
    <n v="3298.3999999999996"/>
    <d v="2005-02-10T00:00:00"/>
    <s v="Shipped"/>
    <n v="1"/>
    <s v="Feb"/>
    <n v="2005"/>
    <s v="Motorcycles"/>
    <n v="40"/>
    <x v="85"/>
    <s v="Euro Shopping Channel"/>
    <s v="+2125560037"/>
    <s v="C/ Moralzarzal, 86"/>
    <s v="Madrid"/>
    <m/>
    <n v="28034"/>
    <s v="Spain"/>
    <s v="EMEA"/>
    <s v="Freyre"/>
    <x v="20"/>
    <s v="Medium"/>
  </r>
  <r>
    <x v="190"/>
    <n v="41"/>
    <n v="44.56"/>
    <n v="11"/>
    <n v="1826.96"/>
    <d v="2005-03-04T00:00:00"/>
    <s v="Shipped"/>
    <n v="1"/>
    <s v="Mar"/>
    <n v="2005"/>
    <s v="Motorcycles"/>
    <n v="40"/>
    <x v="85"/>
    <s v="Mini Gifts Distributors Ltd."/>
    <s v="+2125560038"/>
    <s v="5677 Strong St."/>
    <s v="San Rafael"/>
    <s v="CA"/>
    <n v="97562"/>
    <s v="USA"/>
    <s v="NA"/>
    <s v="Nelson"/>
    <x v="33"/>
    <s v="Small"/>
  </r>
  <r>
    <x v="24"/>
    <n v="30"/>
    <n v="40.229999999999997"/>
    <n v="2"/>
    <n v="1206.8999999999999"/>
    <d v="2005-04-08T00:00:00"/>
    <s v="Shipped"/>
    <n v="2"/>
    <s v="Apr"/>
    <n v="2005"/>
    <s v="Motorcycles"/>
    <n v="40"/>
    <x v="85"/>
    <s v="UK Collectables, Ltd."/>
    <s v="+2125560039"/>
    <s v="Berkeley Gardens 12  Brewery"/>
    <s v="Liverpool"/>
    <m/>
    <s v="WX1 6LT"/>
    <s v="UK"/>
    <s v="EMEA"/>
    <s v="Devon"/>
    <x v="19"/>
    <s v="Small"/>
  </r>
  <r>
    <x v="150"/>
    <n v="35"/>
    <n v="47.62"/>
    <n v="11"/>
    <n v="1666.6999999999998"/>
    <d v="2003-01-31T00:00:00"/>
    <s v="Shipped"/>
    <n v="1"/>
    <s v="Jan"/>
    <n v="2003"/>
    <s v="Trucks and Buses"/>
    <n v="54"/>
    <x v="86"/>
    <s v="Euro Shopping Channel"/>
    <s v="+2125560040"/>
    <s v="C/ Moralzarzal, 86"/>
    <s v="Madrid"/>
    <m/>
    <n v="28034"/>
    <s v="Spain"/>
    <s v="EMEA"/>
    <s v="Freyre"/>
    <x v="20"/>
    <s v="Small"/>
  </r>
  <r>
    <x v="90"/>
    <n v="28"/>
    <n v="55.73"/>
    <n v="2"/>
    <n v="1560.4399999999998"/>
    <d v="2003-04-01T00:00:00"/>
    <s v="Shipped"/>
    <n v="2"/>
    <s v="Apr"/>
    <n v="2003"/>
    <s v="Trucks and Buses"/>
    <n v="54"/>
    <x v="86"/>
    <s v="La Corne D'abondance, Co."/>
    <s v="+2125560041"/>
    <s v="265, boulevard Charonne"/>
    <s v="Paris"/>
    <m/>
    <n v="75012"/>
    <s v="France"/>
    <s v="EMEA"/>
    <s v="Bertrand"/>
    <x v="50"/>
    <s v="Small"/>
  </r>
  <r>
    <x v="124"/>
    <n v="45"/>
    <n v="51.95"/>
    <n v="13"/>
    <n v="2337.75"/>
    <d v="2003-06-03T00:00:00"/>
    <s v="Shipped"/>
    <n v="2"/>
    <s v="Jun"/>
    <n v="2003"/>
    <s v="Trucks and Buses"/>
    <n v="54"/>
    <x v="86"/>
    <s v="Muscle Machine Inc"/>
    <s v="+2125560042"/>
    <s v="4092 Furth Circle Suite 400"/>
    <s v="NYC"/>
    <s v="NY"/>
    <n v="10022"/>
    <s v="USA"/>
    <s v="NA"/>
    <s v="Young"/>
    <x v="59"/>
    <s v="Small"/>
  </r>
  <r>
    <x v="163"/>
    <n v="24"/>
    <n v="45.99"/>
    <n v="7"/>
    <n v="1103.76"/>
    <d v="2003-08-01T00:00:00"/>
    <s v="Shipped"/>
    <n v="3"/>
    <s v="Aug"/>
    <n v="2003"/>
    <s v="Trucks and Buses"/>
    <n v="54"/>
    <x v="86"/>
    <s v="Suominen Souveniers"/>
    <s v="+2125560043"/>
    <s v="Software Engineering Center, SEC Oy"/>
    <s v="Espoo"/>
    <m/>
    <s v="FIN-02271"/>
    <s v="Finland"/>
    <s v="EMEA"/>
    <s v="Suominen"/>
    <x v="58"/>
    <s v="Small"/>
  </r>
  <r>
    <x v="164"/>
    <n v="41"/>
    <n v="63.85"/>
    <n v="5"/>
    <n v="2617.85"/>
    <d v="2003-09-21T00:00:00"/>
    <s v="Shipped"/>
    <n v="3"/>
    <s v="Sep"/>
    <n v="2003"/>
    <s v="Trucks and Buses"/>
    <n v="54"/>
    <x v="86"/>
    <s v="Oulu Toy Supplies, Inc."/>
    <s v="+2125560044"/>
    <s v="Torikatu 38"/>
    <s v="Oulu"/>
    <m/>
    <n v="90110"/>
    <s v="Finland"/>
    <s v="EMEA"/>
    <s v="Koskitalo"/>
    <x v="48"/>
    <s v="Small"/>
  </r>
  <r>
    <x v="127"/>
    <n v="48"/>
    <n v="45.99"/>
    <n v="14"/>
    <n v="2207.52"/>
    <d v="2003-10-22T00:00:00"/>
    <s v="Shipped"/>
    <n v="4"/>
    <s v="Oct"/>
    <n v="2003"/>
    <s v="Trucks and Buses"/>
    <n v="54"/>
    <x v="86"/>
    <s v="Dragon Souveniers, Ltd."/>
    <s v="+2125560045"/>
    <s v="Bronz Sok., Bronz Apt. 3/6 Tesvikiye"/>
    <s v="Singapore"/>
    <m/>
    <n v="79903"/>
    <s v="Singapore"/>
    <s v="Japan"/>
    <s v="Natividad"/>
    <x v="23"/>
    <s v="Small"/>
  </r>
  <r>
    <x v="92"/>
    <n v="50"/>
    <n v="63.31"/>
    <n v="3"/>
    <n v="3165.5"/>
    <d v="2003-11-06T00:00:00"/>
    <s v="Shipped"/>
    <n v="4"/>
    <s v="Nov"/>
    <n v="2003"/>
    <s v="Trucks and Buses"/>
    <n v="54"/>
    <x v="86"/>
    <s v="Stylish Desk Decors, Co."/>
    <s v="+2125560046"/>
    <s v="35 King George"/>
    <s v="London"/>
    <m/>
    <s v="WX3 6FW"/>
    <s v="UK"/>
    <s v="EMEA"/>
    <s v="Brown"/>
    <x v="41"/>
    <s v="Medium"/>
  </r>
  <r>
    <x v="165"/>
    <n v="33"/>
    <n v="62.77"/>
    <n v="8"/>
    <n v="2071.4100000000003"/>
    <d v="2003-11-14T00:00:00"/>
    <s v="Shipped"/>
    <n v="4"/>
    <s v="Nov"/>
    <n v="2003"/>
    <s v="Trucks and Buses"/>
    <n v="54"/>
    <x v="86"/>
    <s v="Iberia Gift Imports, Corp."/>
    <s v="+2125560047"/>
    <s v="C/ Romero, 33"/>
    <s v="Sevilla"/>
    <m/>
    <n v="41101"/>
    <s v="Spain"/>
    <s v="EMEA"/>
    <s v="Roel"/>
    <x v="65"/>
    <s v="Small"/>
  </r>
  <r>
    <x v="166"/>
    <n v="32"/>
    <n v="43.29"/>
    <n v="8"/>
    <n v="1385.28"/>
    <d v="2003-11-25T00:00:00"/>
    <s v="Shipped"/>
    <n v="4"/>
    <s v="Nov"/>
    <n v="2003"/>
    <s v="Trucks and Buses"/>
    <n v="54"/>
    <x v="86"/>
    <s v="Mini Classics"/>
    <s v="+2125560048"/>
    <s v="3758 North Pendale Street"/>
    <s v="White Plains"/>
    <s v="NY"/>
    <n v="24067"/>
    <s v="USA"/>
    <s v="NA"/>
    <s v="Frick"/>
    <x v="29"/>
    <s v="Small"/>
  </r>
  <r>
    <x v="93"/>
    <n v="27"/>
    <n v="60.06"/>
    <n v="9"/>
    <n v="1621.6200000000001"/>
    <d v="2003-12-09T00:00:00"/>
    <s v="Shipped"/>
    <n v="4"/>
    <s v="Dec"/>
    <n v="2003"/>
    <s v="Trucks and Buses"/>
    <n v="54"/>
    <x v="86"/>
    <s v="Diecast Collectables"/>
    <s v="+2125560049"/>
    <s v="6251 Ingle Ln."/>
    <s v="Boston"/>
    <s v="MA"/>
    <n v="51003"/>
    <s v="USA"/>
    <s v="NA"/>
    <s v="Franco"/>
    <x v="33"/>
    <s v="Small"/>
  </r>
  <r>
    <x v="167"/>
    <n v="35"/>
    <n v="55.19"/>
    <n v="4"/>
    <n v="1931.6499999999999"/>
    <d v="2004-02-10T00:00:00"/>
    <s v="Shipped"/>
    <n v="1"/>
    <s v="Feb"/>
    <n v="2004"/>
    <s v="Trucks and Buses"/>
    <n v="54"/>
    <x v="86"/>
    <s v="Signal Collectibles Ltd."/>
    <s v="+2125560050"/>
    <s v="2793 Furth Circle"/>
    <s v="Brisbane"/>
    <s v="CA"/>
    <n v="94217"/>
    <s v="USA"/>
    <s v="NA"/>
    <s v="Taylor"/>
    <x v="49"/>
    <s v="Small"/>
  </r>
  <r>
    <x v="95"/>
    <n v="23"/>
    <n v="54.11"/>
    <n v="3"/>
    <n v="1244.53"/>
    <d v="2004-03-11T00:00:00"/>
    <s v="Shipped"/>
    <n v="1"/>
    <s v="Mar"/>
    <n v="2004"/>
    <s v="Trucks and Buses"/>
    <n v="54"/>
    <x v="86"/>
    <s v="Mini Gifts Distributors Ltd."/>
    <s v="+2125560051"/>
    <s v="5677 Strong St."/>
    <s v="San Rafael"/>
    <s v="CA"/>
    <n v="97562"/>
    <s v="USA"/>
    <s v="NA"/>
    <s v="Nelson"/>
    <x v="33"/>
    <s v="Small"/>
  </r>
  <r>
    <x v="168"/>
    <n v="35"/>
    <n v="48.7"/>
    <n v="7"/>
    <n v="1704.5"/>
    <d v="2004-05-05T00:00:00"/>
    <s v="Shipped"/>
    <n v="2"/>
    <s v="May"/>
    <n v="2004"/>
    <s v="Trucks and Buses"/>
    <n v="54"/>
    <x v="86"/>
    <s v="Euro Shopping Channel"/>
    <s v="+2125560052"/>
    <s v="C/ Moralzarzal, 86"/>
    <s v="Madrid"/>
    <m/>
    <n v="28034"/>
    <s v="Spain"/>
    <s v="EMEA"/>
    <s v="Freyre"/>
    <x v="20"/>
    <s v="Small"/>
  </r>
  <r>
    <x v="96"/>
    <n v="40"/>
    <n v="43.83"/>
    <n v="6"/>
    <n v="1753.1999999999998"/>
    <d v="2004-06-15T00:00:00"/>
    <s v="Shipped"/>
    <n v="2"/>
    <s v="Jun"/>
    <n v="2004"/>
    <s v="Trucks and Buses"/>
    <n v="54"/>
    <x v="86"/>
    <s v="Handji Gifts&amp; Co"/>
    <s v="+2125560053"/>
    <s v="Village Close - 106 Linden Road Sandown 2nd Floor"/>
    <s v="Singapore"/>
    <m/>
    <n v="69045"/>
    <s v="Singapore"/>
    <s v="APAC"/>
    <s v="Victorino"/>
    <x v="52"/>
    <s v="Small"/>
  </r>
  <r>
    <x v="169"/>
    <n v="35"/>
    <n v="47.62"/>
    <n v="7"/>
    <n v="1666.6999999999998"/>
    <d v="2004-07-20T00:00:00"/>
    <s v="Shipped"/>
    <n v="3"/>
    <s v="Jul"/>
    <n v="2004"/>
    <s v="Trucks and Buses"/>
    <n v="54"/>
    <x v="86"/>
    <s v="Mini Gifts Distributors Ltd."/>
    <s v="+2125560054"/>
    <s v="5677 Strong St."/>
    <s v="San Rafael"/>
    <s v="CA"/>
    <n v="97562"/>
    <s v="USA"/>
    <s v="NA"/>
    <s v="Nelson"/>
    <x v="33"/>
    <s v="Small"/>
  </r>
  <r>
    <x v="97"/>
    <n v="31"/>
    <n v="55.19"/>
    <n v="3"/>
    <n v="1710.8899999999999"/>
    <d v="2004-08-19T00:00:00"/>
    <s v="Shipped"/>
    <n v="3"/>
    <s v="Aug"/>
    <n v="2004"/>
    <s v="Trucks and Buses"/>
    <n v="54"/>
    <x v="86"/>
    <s v="Diecast Classics Inc."/>
    <s v="+2125560055"/>
    <s v="7586 Pompton St."/>
    <s v="Allentown"/>
    <s v="PA"/>
    <n v="70267"/>
    <s v="USA"/>
    <s v="NA"/>
    <s v="Yu"/>
    <x v="15"/>
    <s v="Small"/>
  </r>
  <r>
    <x v="170"/>
    <n v="50"/>
    <n v="46.53"/>
    <n v="10"/>
    <n v="2326.5"/>
    <d v="2004-09-08T00:00:00"/>
    <s v="Shipped"/>
    <n v="3"/>
    <s v="Sep"/>
    <n v="2004"/>
    <s v="Trucks and Buses"/>
    <n v="54"/>
    <x v="86"/>
    <s v="Land of Toys Inc."/>
    <s v="+2125560056"/>
    <s v="897 Long Airport Avenue"/>
    <s v="NYC"/>
    <s v="NY"/>
    <n v="10022"/>
    <s v="USA"/>
    <s v="NA"/>
    <s v="Yu"/>
    <x v="0"/>
    <s v="Small"/>
  </r>
  <r>
    <x v="98"/>
    <n v="40"/>
    <n v="57.9"/>
    <n v="7"/>
    <n v="2316"/>
    <d v="2004-10-13T00:00:00"/>
    <s v="Shipped"/>
    <n v="4"/>
    <s v="Oct"/>
    <n v="2004"/>
    <s v="Trucks and Buses"/>
    <n v="54"/>
    <x v="86"/>
    <s v="Marta's Replicas Co."/>
    <s v="+2125560057"/>
    <s v="39323 Spinnaker Dr."/>
    <s v="Cambridge"/>
    <s v="MA"/>
    <n v="51247"/>
    <s v="USA"/>
    <s v="NA"/>
    <s v="Hernandez"/>
    <x v="12"/>
    <s v="Small"/>
  </r>
  <r>
    <x v="99"/>
    <n v="38"/>
    <n v="45.45"/>
    <n v="1"/>
    <n v="1727.1000000000001"/>
    <d v="2004-10-22T00:00:00"/>
    <s v="Shipped"/>
    <n v="4"/>
    <s v="Oct"/>
    <n v="2004"/>
    <s v="Trucks and Buses"/>
    <n v="54"/>
    <x v="86"/>
    <s v="Canadian Gift Exchange Network"/>
    <s v="+2125560058"/>
    <s v="1900 Oak St."/>
    <s v="Vancouver"/>
    <s v="BC"/>
    <s v="V3F 2K1"/>
    <s v="Canada"/>
    <s v="NA"/>
    <s v="Tannamuri"/>
    <x v="28"/>
    <s v="Small"/>
  </r>
  <r>
    <x v="81"/>
    <n v="38"/>
    <n v="100"/>
    <n v="3"/>
    <n v="3800"/>
    <d v="2004-11-05T00:00:00"/>
    <s v="Shipped"/>
    <n v="4"/>
    <s v="Nov"/>
    <n v="2004"/>
    <s v="Trucks and Buses"/>
    <n v="54"/>
    <x v="86"/>
    <s v="Baane Mini Imports"/>
    <s v="+2125560059"/>
    <s v="Erling Skakkes gate 78"/>
    <s v="Stavern"/>
    <m/>
    <n v="4110"/>
    <s v="Norway"/>
    <s v="EMEA"/>
    <s v="Bergulfsen"/>
    <x v="14"/>
    <s v="Large"/>
  </r>
  <r>
    <x v="290"/>
    <n v="40"/>
    <n v="60.6"/>
    <n v="3"/>
    <n v="2424"/>
    <d v="2004-11-19T00:00:00"/>
    <s v="Shipped"/>
    <n v="4"/>
    <s v="Nov"/>
    <n v="2004"/>
    <s v="Trucks and Buses"/>
    <n v="54"/>
    <x v="86"/>
    <s v="Mini Gifts Distributors Ltd."/>
    <s v="+2125560060"/>
    <s v="5677 Strong St."/>
    <s v="San Rafael"/>
    <s v="CA"/>
    <n v="97562"/>
    <s v="USA"/>
    <s v="NA"/>
    <s v="Nelson"/>
    <x v="33"/>
    <s v="Small"/>
  </r>
  <r>
    <x v="159"/>
    <n v="33"/>
    <n v="46.53"/>
    <n v="1"/>
    <n v="1535.49"/>
    <d v="2004-12-01T00:00:00"/>
    <s v="Shipped"/>
    <n v="4"/>
    <s v="Dec"/>
    <n v="2004"/>
    <s v="Trucks and Buses"/>
    <n v="54"/>
    <x v="86"/>
    <s v="Muscle Machine Inc"/>
    <s v="+2125560061"/>
    <s v="4092 Furth Circle Suite 400"/>
    <s v="NYC"/>
    <s v="NY"/>
    <n v="10022"/>
    <s v="USA"/>
    <s v="NA"/>
    <s v="Young"/>
    <x v="59"/>
    <s v="Small"/>
  </r>
  <r>
    <x v="84"/>
    <n v="36"/>
    <n v="100"/>
    <n v="3"/>
    <n v="3600"/>
    <d v="2004-12-15T00:00:00"/>
    <s v="Shipped"/>
    <n v="4"/>
    <s v="Dec"/>
    <n v="2004"/>
    <s v="Trucks and Buses"/>
    <n v="54"/>
    <x v="86"/>
    <s v="Reims Collectables"/>
    <s v="+2125560062"/>
    <s v="59 rue de l'Abbaye"/>
    <s v="Reims"/>
    <m/>
    <n v="51100"/>
    <s v="France"/>
    <s v="EMEA"/>
    <s v="Henriot"/>
    <x v="1"/>
    <s v="Medium"/>
  </r>
  <r>
    <x v="142"/>
    <n v="20"/>
    <n v="66.47"/>
    <n v="2"/>
    <n v="1329.4"/>
    <d v="2005-01-23T00:00:00"/>
    <s v="Shipped"/>
    <n v="1"/>
    <s v="Jan"/>
    <n v="2005"/>
    <s v="Trucks and Buses"/>
    <n v="54"/>
    <x v="86"/>
    <s v="Mini Gifts Distributors Ltd."/>
    <s v="+2125560063"/>
    <s v="5677 Strong St."/>
    <s v="San Rafael"/>
    <s v="CA"/>
    <n v="97562"/>
    <s v="USA"/>
    <s v="NA"/>
    <s v="Nelson"/>
    <x v="33"/>
    <s v="Small"/>
  </r>
  <r>
    <x v="245"/>
    <n v="32"/>
    <n v="53.18"/>
    <n v="5"/>
    <n v="1701.76"/>
    <d v="2005-02-22T00:00:00"/>
    <s v="Shipped"/>
    <n v="1"/>
    <s v="Feb"/>
    <n v="2005"/>
    <s v="Trucks and Buses"/>
    <n v="54"/>
    <x v="86"/>
    <s v="Euro Shopping Channel"/>
    <s v="+2125560064"/>
    <s v="C/ Moralzarzal, 86"/>
    <s v="Madrid"/>
    <m/>
    <n v="28034"/>
    <s v="Spain"/>
    <s v="EMEA"/>
    <s v="Freyre"/>
    <x v="20"/>
    <s v="Small"/>
  </r>
  <r>
    <x v="266"/>
    <n v="36"/>
    <n v="62.77"/>
    <n v="3"/>
    <n v="2259.7200000000003"/>
    <d v="2005-03-15T00:00:00"/>
    <s v="Shipped"/>
    <n v="1"/>
    <s v="Mar"/>
    <n v="2005"/>
    <s v="Trucks and Buses"/>
    <n v="54"/>
    <x v="86"/>
    <s v="Euro Shopping Channel"/>
    <s v="+2125560065"/>
    <s v="C/ Moralzarzal, 86"/>
    <s v="Madrid"/>
    <m/>
    <n v="28034"/>
    <s v="Spain"/>
    <s v="EMEA"/>
    <s v="Freyre"/>
    <x v="20"/>
    <s v="Small"/>
  </r>
  <r>
    <x v="171"/>
    <n v="19"/>
    <n v="48.7"/>
    <n v="7"/>
    <n v="925.30000000000007"/>
    <d v="2005-05-03T00:00:00"/>
    <s v="Shipped"/>
    <n v="2"/>
    <s v="May"/>
    <n v="2005"/>
    <s v="Trucks and Buses"/>
    <n v="54"/>
    <x v="86"/>
    <s v="Euro Shopping Channel"/>
    <s v="+2125560066"/>
    <s v="C/ Moralzarzal, 86"/>
    <s v="Madrid"/>
    <m/>
    <n v="28034"/>
    <s v="Spain"/>
    <s v="EMEA"/>
    <s v="Freyre"/>
    <x v="20"/>
    <s v="Small"/>
  </r>
  <r>
    <x v="102"/>
    <n v="11"/>
    <n v="43.83"/>
    <n v="6"/>
    <n v="482.13"/>
    <d v="2005-05-31T00:00:00"/>
    <s v="In Process"/>
    <n v="2"/>
    <s v="May"/>
    <n v="2005"/>
    <s v="Trucks and Buses"/>
    <n v="54"/>
    <x v="86"/>
    <s v="La Rochelle Gifts"/>
    <s v="+2125560067"/>
    <s v="67, rue des Cinquante Otages"/>
    <s v="Nantes"/>
    <m/>
    <n v="44000"/>
    <s v="France"/>
    <s v="EMEA"/>
    <s v="Labrune"/>
    <x v="11"/>
    <s v="Small"/>
  </r>
  <r>
    <x v="150"/>
    <n v="49"/>
    <n v="65.87"/>
    <n v="4"/>
    <n v="3227.63"/>
    <d v="2003-01-31T00:00:00"/>
    <s v="Shipped"/>
    <n v="1"/>
    <s v="Jan"/>
    <n v="2003"/>
    <s v="Trains"/>
    <n v="62"/>
    <x v="87"/>
    <s v="Euro Shopping Channel"/>
    <s v="+2125560068"/>
    <s v="C/ Moralzarzal, 86"/>
    <s v="Madrid"/>
    <m/>
    <n v="28034"/>
    <s v="Spain"/>
    <s v="EMEA"/>
    <s v="Freyre"/>
    <x v="20"/>
    <s v="Medium"/>
  </r>
  <r>
    <x v="299"/>
    <n v="27"/>
    <n v="63.38"/>
    <n v="1"/>
    <n v="1711.26"/>
    <d v="2003-04-11T00:00:00"/>
    <s v="Shipped"/>
    <n v="2"/>
    <s v="Apr"/>
    <n v="2003"/>
    <s v="Trains"/>
    <n v="62"/>
    <x v="87"/>
    <s v="Royale Belge"/>
    <s v="+2125560069"/>
    <s v="Boulevard Tirou, 255"/>
    <s v="Charleroi"/>
    <m/>
    <s v="B-6000"/>
    <s v="Belgium"/>
    <s v="EMEA"/>
    <s v="Cartrain"/>
    <x v="71"/>
    <s v="Small"/>
  </r>
  <r>
    <x v="124"/>
    <n v="29"/>
    <n v="70.84"/>
    <n v="6"/>
    <n v="2054.36"/>
    <d v="2003-06-03T00:00:00"/>
    <s v="Shipped"/>
    <n v="2"/>
    <s v="Jun"/>
    <n v="2003"/>
    <s v="Trains"/>
    <n v="62"/>
    <x v="87"/>
    <s v="Muscle Machine Inc"/>
    <s v="+2125560070"/>
    <s v="4092 Furth Circle Suite 400"/>
    <s v="NYC"/>
    <s v="NY"/>
    <n v="10022"/>
    <s v="USA"/>
    <s v="NA"/>
    <s v="Young"/>
    <x v="59"/>
    <s v="Small"/>
  </r>
  <r>
    <x v="125"/>
    <n v="42"/>
    <n v="74.569999999999993"/>
    <n v="16"/>
    <n v="3131.9399999999996"/>
    <d v="2003-08-08T00:00:00"/>
    <s v="Shipped"/>
    <n v="3"/>
    <s v="Aug"/>
    <n v="2003"/>
    <s v="Trains"/>
    <n v="62"/>
    <x v="87"/>
    <s v="Mini Gifts Distributors Ltd."/>
    <s v="+2125560071"/>
    <s v="5677 Strong St."/>
    <s v="San Rafael"/>
    <s v="CA"/>
    <n v="97562"/>
    <s v="USA"/>
    <s v="NA"/>
    <s v="Nelson"/>
    <x v="33"/>
    <s v="Medium"/>
  </r>
  <r>
    <x v="280"/>
    <n v="33"/>
    <n v="50.95"/>
    <n v="2"/>
    <n v="1681.3500000000001"/>
    <d v="2003-09-25T00:00:00"/>
    <s v="Shipped"/>
    <n v="3"/>
    <s v="Sep"/>
    <n v="2003"/>
    <s v="Trains"/>
    <n v="62"/>
    <x v="87"/>
    <s v="Australian Gift Network, Co"/>
    <s v="+2125560072"/>
    <s v="31 Duncan St. West End"/>
    <s v="South Brisbane"/>
    <s v="Queensland"/>
    <n v="4101"/>
    <s v="Australia"/>
    <s v="APAC"/>
    <s v="Calaghan"/>
    <x v="25"/>
    <s v="Small"/>
  </r>
  <r>
    <x v="127"/>
    <n v="44"/>
    <n v="53.44"/>
    <n v="7"/>
    <n v="2351.3599999999997"/>
    <d v="2003-10-22T00:00:00"/>
    <s v="Shipped"/>
    <n v="4"/>
    <s v="Oct"/>
    <n v="2003"/>
    <s v="Trains"/>
    <n v="62"/>
    <x v="87"/>
    <s v="Dragon Souveniers, Ltd."/>
    <s v="+2125560073"/>
    <s v="Bronz Sok., Bronz Apt. 3/6 Tesvikiye"/>
    <s v="Singapore"/>
    <m/>
    <n v="79903"/>
    <s v="Singapore"/>
    <s v="Japan"/>
    <s v="Natividad"/>
    <x v="23"/>
    <s v="Small"/>
  </r>
  <r>
    <x v="128"/>
    <n v="22"/>
    <n v="64"/>
    <n v="6"/>
    <n v="1408"/>
    <d v="2003-11-06T00:00:00"/>
    <s v="Shipped"/>
    <n v="4"/>
    <s v="Nov"/>
    <n v="2003"/>
    <s v="Trains"/>
    <n v="62"/>
    <x v="87"/>
    <s v="L'ordine Souveniers"/>
    <s v="+2125560074"/>
    <s v="Strada Provinciale 124"/>
    <s v="Reggio Emilia"/>
    <m/>
    <n v="42100"/>
    <s v="Italy"/>
    <s v="EMEA"/>
    <s v="Moroni"/>
    <x v="56"/>
    <s v="Small"/>
  </r>
  <r>
    <x v="165"/>
    <n v="48"/>
    <n v="50.95"/>
    <n v="1"/>
    <n v="2445.6000000000004"/>
    <d v="2003-11-14T00:00:00"/>
    <s v="Shipped"/>
    <n v="4"/>
    <s v="Nov"/>
    <n v="2003"/>
    <s v="Trains"/>
    <n v="62"/>
    <x v="87"/>
    <s v="Iberia Gift Imports, Corp."/>
    <s v="+2125560075"/>
    <s v="C/ Romero, 33"/>
    <s v="Sevilla"/>
    <m/>
    <n v="41101"/>
    <s v="Spain"/>
    <s v="EMEA"/>
    <s v="Roel"/>
    <x v="65"/>
    <s v="Small"/>
  </r>
  <r>
    <x v="166"/>
    <n v="33"/>
    <n v="54.68"/>
    <n v="1"/>
    <n v="1804.44"/>
    <d v="2003-11-25T00:00:00"/>
    <s v="Shipped"/>
    <n v="4"/>
    <s v="Nov"/>
    <n v="2003"/>
    <s v="Trains"/>
    <n v="62"/>
    <x v="87"/>
    <s v="Mini Classics"/>
    <s v="+2125560076"/>
    <s v="3758 North Pendale Street"/>
    <s v="White Plains"/>
    <s v="NY"/>
    <n v="24067"/>
    <s v="USA"/>
    <s v="NA"/>
    <s v="Frick"/>
    <x v="29"/>
    <s v="Small"/>
  </r>
  <r>
    <x v="93"/>
    <n v="45"/>
    <n v="56.55"/>
    <n v="2"/>
    <n v="2544.75"/>
    <d v="2003-12-09T00:00:00"/>
    <s v="Shipped"/>
    <n v="4"/>
    <s v="Dec"/>
    <n v="2003"/>
    <s v="Trains"/>
    <n v="62"/>
    <x v="87"/>
    <s v="Diecast Collectables"/>
    <s v="+2125560077"/>
    <s v="6251 Ingle Ln."/>
    <s v="Boston"/>
    <s v="MA"/>
    <n v="51003"/>
    <s v="USA"/>
    <s v="NA"/>
    <s v="Franco"/>
    <x v="33"/>
    <s v="Small"/>
  </r>
  <r>
    <x v="132"/>
    <n v="20"/>
    <n v="52.82"/>
    <n v="6"/>
    <n v="1056.4000000000001"/>
    <d v="2004-02-12T00:00:00"/>
    <s v="Shipped"/>
    <n v="1"/>
    <s v="Feb"/>
    <n v="2004"/>
    <s v="Trains"/>
    <n v="62"/>
    <x v="87"/>
    <s v="Clover Collections, Co."/>
    <s v="+2125560078"/>
    <s v="25 Maiden Lane Floor No. 4"/>
    <s v="Dublin"/>
    <m/>
    <n v="2"/>
    <s v="Ireland"/>
    <s v="EMEA"/>
    <s v="Cassidy"/>
    <x v="60"/>
    <s v="Small"/>
  </r>
  <r>
    <x v="151"/>
    <n v="46"/>
    <n v="60.9"/>
    <n v="4"/>
    <n v="2801.4"/>
    <d v="2004-03-15T00:00:00"/>
    <s v="Shipped"/>
    <n v="1"/>
    <s v="Mar"/>
    <n v="2004"/>
    <s v="Trains"/>
    <n v="62"/>
    <x v="87"/>
    <s v="Blauer See Auto, Co."/>
    <s v="+2125560079"/>
    <s v="Lyonerstr. 34"/>
    <s v="Frankfurt"/>
    <m/>
    <n v="60528"/>
    <s v="Germany"/>
    <s v="EMEA"/>
    <s v="Keitel"/>
    <x v="51"/>
    <s v="Small"/>
  </r>
  <r>
    <x v="134"/>
    <n v="40"/>
    <n v="49.71"/>
    <n v="6"/>
    <n v="1988.4"/>
    <d v="2004-05-05T00:00:00"/>
    <s v="Shipped"/>
    <n v="2"/>
    <s v="May"/>
    <n v="2004"/>
    <s v="Trains"/>
    <n v="62"/>
    <x v="87"/>
    <s v="Suominen Souveniers"/>
    <s v="+2125560080"/>
    <s v="Software Engineering Center, SEC Oy"/>
    <s v="Espoo"/>
    <m/>
    <s v="FIN-02271"/>
    <s v="Finland"/>
    <s v="EMEA"/>
    <s v="Suominen"/>
    <x v="58"/>
    <s v="Small"/>
  </r>
  <r>
    <x v="135"/>
    <n v="45"/>
    <n v="64.63"/>
    <n v="6"/>
    <n v="2908.35"/>
    <d v="2004-07-20T00:00:00"/>
    <s v="Shipped"/>
    <n v="3"/>
    <s v="Jul"/>
    <n v="2004"/>
    <s v="Trains"/>
    <n v="62"/>
    <x v="87"/>
    <s v="Diecast Classics Inc."/>
    <s v="+2125560081"/>
    <s v="7586 Pompton St."/>
    <s v="Allentown"/>
    <s v="PA"/>
    <n v="70267"/>
    <s v="USA"/>
    <s v="NA"/>
    <s v="Yu"/>
    <x v="15"/>
    <s v="Small"/>
  </r>
  <r>
    <x v="136"/>
    <n v="36"/>
    <n v="59.65"/>
    <n v="9"/>
    <n v="2147.4"/>
    <d v="2004-08-20T00:00:00"/>
    <s v="Shipped"/>
    <n v="3"/>
    <s v="Aug"/>
    <n v="2004"/>
    <s v="Trains"/>
    <n v="62"/>
    <x v="87"/>
    <s v="Mini Gifts Distributors Ltd."/>
    <s v="+2125560082"/>
    <s v="5677 Strong St."/>
    <s v="San Rafael"/>
    <s v="CA"/>
    <n v="97562"/>
    <s v="USA"/>
    <s v="NA"/>
    <s v="Nelson"/>
    <x v="33"/>
    <s v="Small"/>
  </r>
  <r>
    <x v="170"/>
    <n v="31"/>
    <n v="67.73"/>
    <n v="3"/>
    <n v="2099.63"/>
    <d v="2004-09-08T00:00:00"/>
    <s v="Shipped"/>
    <n v="3"/>
    <s v="Sep"/>
    <n v="2004"/>
    <s v="Trains"/>
    <n v="62"/>
    <x v="87"/>
    <s v="Land of Toys Inc."/>
    <s v="+2125560083"/>
    <s v="897 Long Airport Avenue"/>
    <s v="NYC"/>
    <s v="NY"/>
    <n v="10022"/>
    <s v="USA"/>
    <s v="NA"/>
    <s v="Yu"/>
    <x v="0"/>
    <s v="Small"/>
  </r>
  <r>
    <x v="138"/>
    <n v="46"/>
    <n v="50.33"/>
    <n v="17"/>
    <n v="2315.1799999999998"/>
    <d v="2004-10-14T00:00:00"/>
    <s v="Shipped"/>
    <n v="4"/>
    <s v="Oct"/>
    <n v="2004"/>
    <s v="Trains"/>
    <n v="62"/>
    <x v="87"/>
    <s v="AV Stores, Co."/>
    <s v="+2125560084"/>
    <s v="Fauntleroy Circus"/>
    <s v="Manchester"/>
    <m/>
    <s v="EC2 5NT"/>
    <s v="UK"/>
    <s v="EMEA"/>
    <s v="Ashworth"/>
    <x v="62"/>
    <s v="Small"/>
  </r>
  <r>
    <x v="139"/>
    <n v="35"/>
    <n v="66.489999999999995"/>
    <n v="9"/>
    <n v="2327.1499999999996"/>
    <d v="2004-10-22T00:00:00"/>
    <s v="Shipped"/>
    <n v="4"/>
    <s v="Oct"/>
    <n v="2004"/>
    <s v="Trains"/>
    <n v="62"/>
    <x v="87"/>
    <s v="Heintze Collectables"/>
    <s v="+2125560085"/>
    <s v="Smagsloget 45"/>
    <s v="Aaarhus"/>
    <m/>
    <n v="8200"/>
    <s v="Denmark"/>
    <s v="EMEA"/>
    <s v="Ibsen"/>
    <x v="63"/>
    <s v="Small"/>
  </r>
  <r>
    <x v="81"/>
    <n v="28"/>
    <n v="100"/>
    <n v="2"/>
    <n v="2800"/>
    <d v="2004-11-05T00:00:00"/>
    <s v="Shipped"/>
    <n v="4"/>
    <s v="Nov"/>
    <n v="2004"/>
    <s v="Trains"/>
    <n v="62"/>
    <x v="87"/>
    <s v="Baane Mini Imports"/>
    <s v="+2125560086"/>
    <s v="Erling Skakkes gate 78"/>
    <s v="Stavern"/>
    <m/>
    <n v="4110"/>
    <s v="Norway"/>
    <s v="EMEA"/>
    <s v="Bergulfsen"/>
    <x v="14"/>
    <s v="Medium"/>
  </r>
  <r>
    <x v="140"/>
    <n v="31"/>
    <n v="84.71"/>
    <n v="9"/>
    <n v="2626.0099999999998"/>
    <d v="2004-11-20T00:00:00"/>
    <s v="Shipped"/>
    <n v="4"/>
    <s v="Nov"/>
    <n v="2004"/>
    <s v="Trains"/>
    <n v="62"/>
    <x v="87"/>
    <s v="La Corne D'abondance, Co."/>
    <s v="+2125560087"/>
    <s v="265, boulevard Charonne"/>
    <s v="Paris"/>
    <m/>
    <n v="75012"/>
    <s v="France"/>
    <s v="EMEA"/>
    <s v="Bertrand"/>
    <x v="50"/>
    <s v="Small"/>
  </r>
  <r>
    <x v="83"/>
    <n v="27"/>
    <n v="100"/>
    <n v="14"/>
    <n v="2700"/>
    <d v="2004-12-02T00:00:00"/>
    <s v="Shipped"/>
    <n v="4"/>
    <s v="Dec"/>
    <n v="2004"/>
    <s v="Trains"/>
    <n v="62"/>
    <x v="87"/>
    <s v="Euro Shopping Channel"/>
    <s v="+2125560088"/>
    <s v="C/ Moralzarzal, 86"/>
    <s v="Madrid"/>
    <m/>
    <n v="28034"/>
    <s v="Spain"/>
    <s v="EMEA"/>
    <s v="Freyre"/>
    <x v="20"/>
    <s v="Medium"/>
  </r>
  <r>
    <x v="84"/>
    <n v="22"/>
    <n v="100"/>
    <n v="1"/>
    <n v="2200"/>
    <d v="2004-12-15T00:00:00"/>
    <s v="Shipped"/>
    <n v="4"/>
    <s v="Dec"/>
    <n v="2004"/>
    <s v="Trains"/>
    <n v="62"/>
    <x v="87"/>
    <s v="Reims Collectables"/>
    <s v="+2125560089"/>
    <s v="59 rue de l'Abbaye"/>
    <s v="Reims"/>
    <m/>
    <n v="51100"/>
    <s v="France"/>
    <s v="EMEA"/>
    <s v="Henriot"/>
    <x v="1"/>
    <s v="Medium"/>
  </r>
  <r>
    <x v="142"/>
    <n v="30"/>
    <n v="99.55"/>
    <n v="11"/>
    <n v="2986.5"/>
    <d v="2005-01-23T00:00:00"/>
    <s v="Shipped"/>
    <n v="1"/>
    <s v="Jan"/>
    <n v="2005"/>
    <s v="Trains"/>
    <n v="62"/>
    <x v="87"/>
    <s v="Mini Gifts Distributors Ltd."/>
    <s v="+2125560090"/>
    <s v="5677 Strong St."/>
    <s v="San Rafael"/>
    <s v="CA"/>
    <n v="97562"/>
    <s v="USA"/>
    <s v="NA"/>
    <s v="Nelson"/>
    <x v="33"/>
    <s v="Small"/>
  </r>
  <r>
    <x v="245"/>
    <n v="44"/>
    <n v="36.07"/>
    <n v="8"/>
    <n v="1587.08"/>
    <d v="2005-02-22T00:00:00"/>
    <s v="Shipped"/>
    <n v="1"/>
    <s v="Feb"/>
    <n v="2005"/>
    <s v="Trains"/>
    <n v="62"/>
    <x v="87"/>
    <s v="Euro Shopping Channel"/>
    <s v="+2125560091"/>
    <s v="C/ Moralzarzal, 86"/>
    <s v="Madrid"/>
    <m/>
    <n v="28034"/>
    <s v="Spain"/>
    <s v="EMEA"/>
    <s v="Freyre"/>
    <x v="20"/>
    <s v="Small"/>
  </r>
  <r>
    <x v="266"/>
    <n v="30"/>
    <n v="60.28"/>
    <n v="4"/>
    <n v="1808.4"/>
    <d v="2005-03-15T00:00:00"/>
    <s v="Shipped"/>
    <n v="1"/>
    <s v="Mar"/>
    <n v="2005"/>
    <s v="Trains"/>
    <n v="62"/>
    <x v="87"/>
    <s v="Euro Shopping Channel"/>
    <s v="+2125560092"/>
    <s v="C/ Moralzarzal, 86"/>
    <s v="Madrid"/>
    <m/>
    <n v="28034"/>
    <s v="Spain"/>
    <s v="EMEA"/>
    <s v="Freyre"/>
    <x v="20"/>
    <s v="Small"/>
  </r>
  <r>
    <x v="144"/>
    <n v="24"/>
    <n v="49.71"/>
    <n v="6"/>
    <n v="1193.04"/>
    <d v="2005-05-05T00:00:00"/>
    <s v="Shipped"/>
    <n v="2"/>
    <s v="May"/>
    <n v="2005"/>
    <s v="Trains"/>
    <n v="62"/>
    <x v="87"/>
    <s v="Gift Depot Inc."/>
    <s v="+2125560093"/>
    <s v="25593 South Bay Ln."/>
    <s v="Bridgewater"/>
    <s v="CT"/>
    <n v="97562"/>
    <s v="USA"/>
    <s v="NA"/>
    <s v="King"/>
    <x v="3"/>
    <s v="Small"/>
  </r>
  <r>
    <x v="26"/>
    <n v="45"/>
    <n v="75.63"/>
    <n v="7"/>
    <n v="3403.35"/>
    <d v="2003-01-29T00:00:00"/>
    <s v="Shipped"/>
    <n v="1"/>
    <s v="Jan"/>
    <n v="2003"/>
    <s v="Trucks and Buses"/>
    <n v="64"/>
    <x v="88"/>
    <s v="Baane Mini Imports"/>
    <s v="+2125560094"/>
    <s v="Erling Skakkes gate 78"/>
    <s v="Stavern"/>
    <m/>
    <n v="4110"/>
    <s v="Norway"/>
    <s v="EMEA"/>
    <s v="Bergulfsen"/>
    <x v="14"/>
    <s v="Medium"/>
  </r>
  <r>
    <x v="145"/>
    <n v="23"/>
    <n v="68.52"/>
    <n v="1"/>
    <n v="1575.9599999999998"/>
    <d v="2003-03-26T00:00:00"/>
    <s v="Shipped"/>
    <n v="1"/>
    <s v="Mar"/>
    <n v="2003"/>
    <s v="Trucks and Buses"/>
    <n v="64"/>
    <x v="88"/>
    <s v="Mini Gifts Distributors Ltd."/>
    <s v="+2125560095"/>
    <s v="5677 Strong St."/>
    <s v="San Rafael"/>
    <s v="CA"/>
    <n v="97562"/>
    <s v="USA"/>
    <s v="NA"/>
    <s v="Nelson"/>
    <x v="33"/>
    <s v="Small"/>
  </r>
  <r>
    <x v="28"/>
    <n v="26"/>
    <n v="62.7"/>
    <n v="7"/>
    <n v="1630.2"/>
    <d v="2003-05-28T00:00:00"/>
    <s v="Shipped"/>
    <n v="2"/>
    <s v="May"/>
    <n v="2003"/>
    <s v="Trucks and Buses"/>
    <n v="64"/>
    <x v="88"/>
    <s v="Corrida Auto Replicas, Ltd"/>
    <s v="+2125560096"/>
    <s v="C/ Araquil, 67"/>
    <s v="Madrid"/>
    <m/>
    <n v="28023"/>
    <s v="Spain"/>
    <s v="EMEA"/>
    <s v="Sommer"/>
    <x v="22"/>
    <s v="Small"/>
  </r>
  <r>
    <x v="29"/>
    <n v="28"/>
    <n v="60.76"/>
    <n v="7"/>
    <n v="1701.28"/>
    <d v="2003-07-24T00:00:00"/>
    <s v="Shipped"/>
    <n v="3"/>
    <s v="Jul"/>
    <n v="2003"/>
    <s v="Trucks and Buses"/>
    <n v="64"/>
    <x v="88"/>
    <s v="Technics Stores Inc."/>
    <s v="+2125560097"/>
    <s v="9408 Furth Circle"/>
    <s v="Burlingame"/>
    <s v="CA"/>
    <n v="94217"/>
    <s v="USA"/>
    <s v="NA"/>
    <s v="Hirano"/>
    <x v="4"/>
    <s v="Small"/>
  </r>
  <r>
    <x v="30"/>
    <n v="49"/>
    <n v="58.18"/>
    <n v="4"/>
    <n v="2850.82"/>
    <d v="2003-09-19T00:00:00"/>
    <s v="Shipped"/>
    <n v="3"/>
    <s v="Sep"/>
    <n v="2003"/>
    <s v="Trucks and Buses"/>
    <n v="64"/>
    <x v="88"/>
    <s v="Dragon Souveniers, Ltd."/>
    <s v="+2125560098"/>
    <s v="Bronz Sok., Bronz Apt. 3/6 Tesvikiye"/>
    <s v="Singapore"/>
    <m/>
    <n v="79903"/>
    <s v="Singapore"/>
    <s v="Japan"/>
    <s v="Natividad"/>
    <x v="23"/>
    <s v="Small"/>
  </r>
  <r>
    <x v="91"/>
    <n v="49"/>
    <n v="54.94"/>
    <n v="5"/>
    <n v="2692.06"/>
    <d v="2003-10-21T00:00:00"/>
    <s v="Resolved"/>
    <n v="4"/>
    <s v="Oct"/>
    <n v="2003"/>
    <s v="Trucks and Buses"/>
    <n v="64"/>
    <x v="88"/>
    <s v="Mini Auto Werke"/>
    <s v="+2125560099"/>
    <s v="Kirchgasse 6"/>
    <s v="Graz"/>
    <m/>
    <n v="8010"/>
    <s v="Austria"/>
    <s v="EMEA"/>
    <s v="Mendel"/>
    <x v="51"/>
    <s v="Small"/>
  </r>
  <r>
    <x v="92"/>
    <n v="29"/>
    <n v="74.98"/>
    <n v="12"/>
    <n v="2174.42"/>
    <d v="2003-11-06T00:00:00"/>
    <s v="Shipped"/>
    <n v="4"/>
    <s v="Nov"/>
    <n v="2003"/>
    <s v="Trucks and Buses"/>
    <n v="64"/>
    <x v="88"/>
    <s v="Stylish Desk Decors, Co."/>
    <s v="+2125560100"/>
    <s v="35 King George"/>
    <s v="London"/>
    <m/>
    <s v="WX3 6FW"/>
    <s v="UK"/>
    <s v="EMEA"/>
    <s v="Brown"/>
    <x v="41"/>
    <s v="Small"/>
  </r>
  <r>
    <x v="33"/>
    <n v="49"/>
    <n v="64.64"/>
    <n v="4"/>
    <n v="3167.36"/>
    <d v="2003-11-13T00:00:00"/>
    <s v="Shipped"/>
    <n v="4"/>
    <s v="Nov"/>
    <n v="2003"/>
    <s v="Trucks and Buses"/>
    <n v="64"/>
    <x v="88"/>
    <s v="Classic Gift Ideas, Inc"/>
    <s v="+2125560101"/>
    <s v="782 First Street"/>
    <s v="Philadelphia"/>
    <s v="PA"/>
    <n v="71270"/>
    <s v="USA"/>
    <s v="NA"/>
    <s v="Cervantes"/>
    <x v="26"/>
    <s v="Medium"/>
  </r>
  <r>
    <x v="34"/>
    <n v="39"/>
    <n v="54.94"/>
    <n v="7"/>
    <n v="2142.66"/>
    <d v="2003-11-25T00:00:00"/>
    <s v="Shipped"/>
    <n v="4"/>
    <s v="Nov"/>
    <n v="2003"/>
    <s v="Trucks and Buses"/>
    <n v="64"/>
    <x v="88"/>
    <s v="Saveley &amp; Henriot, Co."/>
    <s v="+2125560102"/>
    <s v="2, rue du Commerce"/>
    <s v="Lyon"/>
    <m/>
    <n v="69004"/>
    <s v="France"/>
    <s v="EMEA"/>
    <s v="Saveley"/>
    <x v="27"/>
    <s v="Small"/>
  </r>
  <r>
    <x v="35"/>
    <n v="36"/>
    <n v="58.82"/>
    <n v="2"/>
    <n v="2117.52"/>
    <d v="2003-12-05T00:00:00"/>
    <s v="Shipped"/>
    <n v="4"/>
    <s v="Dec"/>
    <n v="2003"/>
    <s v="Trucks and Buses"/>
    <n v="64"/>
    <x v="88"/>
    <s v="Canadian Gift Exchange Network"/>
    <s v="+2125560103"/>
    <s v="1900 Oak St."/>
    <s v="Vancouver"/>
    <s v="BC"/>
    <s v="V3F 2K1"/>
    <s v="Canada"/>
    <s v="NA"/>
    <s v="Tannamuri"/>
    <x v="28"/>
    <s v="Small"/>
  </r>
  <r>
    <x v="94"/>
    <n v="39"/>
    <n v="62.05"/>
    <n v="7"/>
    <n v="2419.9499999999998"/>
    <d v="2004-02-04T00:00:00"/>
    <s v="Shipped"/>
    <n v="1"/>
    <s v="Feb"/>
    <n v="2004"/>
    <s v="Trucks and Buses"/>
    <n v="64"/>
    <x v="88"/>
    <s v="Handji Gifts&amp; Co"/>
    <s v="+2125560104"/>
    <s v="Village Close - 106 Linden Road Sandown 2nd Floor"/>
    <s v="Singapore"/>
    <m/>
    <n v="69045"/>
    <s v="Singapore"/>
    <s v="APAC"/>
    <s v="Victorino"/>
    <x v="52"/>
    <s v="Small"/>
  </r>
  <r>
    <x v="95"/>
    <n v="30"/>
    <n v="73.040000000000006"/>
    <n v="12"/>
    <n v="2191.2000000000003"/>
    <d v="2004-03-11T00:00:00"/>
    <s v="Shipped"/>
    <n v="1"/>
    <s v="Mar"/>
    <n v="2004"/>
    <s v="Trucks and Buses"/>
    <n v="64"/>
    <x v="88"/>
    <s v="Mini Gifts Distributors Ltd."/>
    <s v="+2125560105"/>
    <s v="5677 Strong St."/>
    <s v="San Rafael"/>
    <s v="CA"/>
    <n v="97562"/>
    <s v="USA"/>
    <s v="NA"/>
    <s v="Nelson"/>
    <x v="33"/>
    <s v="Small"/>
  </r>
  <r>
    <x v="38"/>
    <n v="44"/>
    <n v="69.16"/>
    <n v="5"/>
    <n v="3043.04"/>
    <d v="2004-05-04T00:00:00"/>
    <s v="Shipped"/>
    <n v="2"/>
    <s v="May"/>
    <n v="2004"/>
    <s v="Trucks and Buses"/>
    <n v="64"/>
    <x v="88"/>
    <s v="Super Scale Inc."/>
    <s v="+2125560106"/>
    <s v="567 North Pendale Street"/>
    <s v="New Haven"/>
    <s v="CT"/>
    <n v="97823"/>
    <s v="USA"/>
    <s v="NA"/>
    <s v="Murphy"/>
    <x v="30"/>
    <s v="Medium"/>
  </r>
  <r>
    <x v="39"/>
    <n v="20"/>
    <n v="61.41"/>
    <n v="2"/>
    <n v="1228.1999999999998"/>
    <d v="2004-06-15T00:00:00"/>
    <s v="Shipped"/>
    <n v="2"/>
    <s v="Jun"/>
    <n v="2004"/>
    <s v="Trucks and Buses"/>
    <n v="64"/>
    <x v="88"/>
    <s v="Tokyo Collectables, Ltd"/>
    <s v="+2125560107"/>
    <s v="2-2-8 Roppongi"/>
    <s v="Minato-ku"/>
    <s v="Tokyo"/>
    <s v="106-0032"/>
    <s v="Japan"/>
    <s v="Japan"/>
    <s v="Shimamura"/>
    <x v="31"/>
    <s v="Small"/>
  </r>
  <r>
    <x v="40"/>
    <n v="21"/>
    <n v="63.35"/>
    <n v="5"/>
    <n v="1330.3500000000001"/>
    <d v="2004-07-19T00:00:00"/>
    <s v="Shipped"/>
    <n v="3"/>
    <s v="Jul"/>
    <n v="2004"/>
    <s v="Trucks and Buses"/>
    <n v="64"/>
    <x v="88"/>
    <s v="Souveniers And Things Co."/>
    <s v="+2125560108"/>
    <s v="Monitor Money Building, 815 Pacific Hwy Level 6"/>
    <s v="Chatswood"/>
    <s v="NSW"/>
    <n v="2067"/>
    <s v="Australia"/>
    <s v="APAC"/>
    <s v="Huxley"/>
    <x v="17"/>
    <s v="Small"/>
  </r>
  <r>
    <x v="97"/>
    <n v="36"/>
    <n v="77.569999999999993"/>
    <n v="12"/>
    <n v="2792.5199999999995"/>
    <d v="2004-08-19T00:00:00"/>
    <s v="Shipped"/>
    <n v="3"/>
    <s v="Aug"/>
    <n v="2004"/>
    <s v="Trucks and Buses"/>
    <n v="64"/>
    <x v="88"/>
    <s v="Diecast Classics Inc."/>
    <s v="+2125560109"/>
    <s v="7586 Pompton St."/>
    <s v="Allentown"/>
    <s v="PA"/>
    <n v="70267"/>
    <s v="USA"/>
    <s v="NA"/>
    <s v="Yu"/>
    <x v="15"/>
    <s v="Small"/>
  </r>
  <r>
    <x v="42"/>
    <n v="32"/>
    <n v="71.75"/>
    <n v="7"/>
    <n v="2296"/>
    <d v="2004-09-08T00:00:00"/>
    <s v="Shipped"/>
    <n v="3"/>
    <s v="Sep"/>
    <n v="2004"/>
    <s v="Trucks and Buses"/>
    <n v="64"/>
    <x v="88"/>
    <s v="Scandinavian Gift Ideas"/>
    <s v="+2125560110"/>
    <s v="kergatan 24"/>
    <s v="Boras"/>
    <m/>
    <s v="S-844 67"/>
    <s v="Sweden"/>
    <s v="EMEA"/>
    <s v="Larsson"/>
    <x v="24"/>
    <s v="Small"/>
  </r>
  <r>
    <x v="43"/>
    <n v="36"/>
    <n v="73.040000000000006"/>
    <n v="2"/>
    <n v="2629.44"/>
    <d v="2004-10-11T00:00:00"/>
    <s v="Shipped"/>
    <n v="4"/>
    <s v="Oct"/>
    <n v="2004"/>
    <s v="Trucks and Buses"/>
    <n v="64"/>
    <x v="88"/>
    <s v="Auto Assoc. &amp; Cie."/>
    <s v="+2125560111"/>
    <s v="67, avenue de l'Europe"/>
    <s v="Versailles"/>
    <m/>
    <n v="78000"/>
    <s v="France"/>
    <s v="EMEA"/>
    <s v="Tonini"/>
    <x v="2"/>
    <s v="Small"/>
  </r>
  <r>
    <x v="99"/>
    <n v="34"/>
    <n v="56.24"/>
    <n v="10"/>
    <n v="1912.16"/>
    <d v="2004-10-22T00:00:00"/>
    <s v="Shipped"/>
    <n v="4"/>
    <s v="Oct"/>
    <n v="2004"/>
    <s v="Trucks and Buses"/>
    <n v="64"/>
    <x v="88"/>
    <s v="Canadian Gift Exchange Network"/>
    <s v="+2125560112"/>
    <s v="1900 Oak St."/>
    <s v="Vancouver"/>
    <s v="BC"/>
    <s v="V3F 2K1"/>
    <s v="Canada"/>
    <s v="NA"/>
    <s v="Tannamuri"/>
    <x v="28"/>
    <s v="Small"/>
  </r>
  <r>
    <x v="152"/>
    <n v="48"/>
    <n v="100"/>
    <n v="4"/>
    <n v="4800"/>
    <d v="2004-11-05T00:00:00"/>
    <s v="Shipped"/>
    <n v="4"/>
    <s v="Nov"/>
    <n v="2004"/>
    <s v="Trucks and Buses"/>
    <n v="64"/>
    <x v="88"/>
    <s v="Vitachrome Inc."/>
    <s v="+2125560113"/>
    <s v="2678 Kingston Rd. Suite 101"/>
    <s v="NYC"/>
    <s v="NY"/>
    <n v="10022"/>
    <s v="USA"/>
    <s v="NA"/>
    <s v="Frick"/>
    <x v="9"/>
    <s v="Large"/>
  </r>
  <r>
    <x v="46"/>
    <n v="33"/>
    <n v="73.69"/>
    <n v="4"/>
    <n v="2431.77"/>
    <d v="2004-11-18T00:00:00"/>
    <s v="Shipped"/>
    <n v="4"/>
    <s v="Nov"/>
    <n v="2004"/>
    <s v="Trucks and Buses"/>
    <n v="64"/>
    <x v="88"/>
    <s v="Mini Wheels Co."/>
    <s v="+2125560114"/>
    <s v="5557 North Pendale Street"/>
    <s v="San Francisco"/>
    <s v="CA"/>
    <m/>
    <s v="USA"/>
    <s v="NA"/>
    <s v="Murphy"/>
    <x v="3"/>
    <s v="Small"/>
  </r>
  <r>
    <x v="141"/>
    <n v="31"/>
    <n v="100"/>
    <n v="5"/>
    <n v="3100"/>
    <d v="2004-11-01T00:00:00"/>
    <s v="Shipped"/>
    <n v="4"/>
    <s v="Nov"/>
    <n v="2004"/>
    <s v="Trucks and Buses"/>
    <n v="64"/>
    <x v="88"/>
    <s v="Corrida Auto Replicas, Ltd"/>
    <s v="+2125560115"/>
    <s v="C/ Araquil, 67"/>
    <s v="Madrid"/>
    <m/>
    <n v="28023"/>
    <s v="Spain"/>
    <s v="EMEA"/>
    <s v="Sommer"/>
    <x v="22"/>
    <s v="Medium"/>
  </r>
  <r>
    <x v="153"/>
    <n v="36"/>
    <n v="100"/>
    <n v="2"/>
    <n v="3600"/>
    <d v="2004-12-10T00:00:00"/>
    <s v="Shipped"/>
    <n v="4"/>
    <s v="Dec"/>
    <n v="2004"/>
    <s v="Trucks and Buses"/>
    <n v="64"/>
    <x v="88"/>
    <s v="Euro Shopping Channel"/>
    <s v="+2125560116"/>
    <s v="C/ Moralzarzal, 86"/>
    <s v="Madrid"/>
    <m/>
    <n v="28034"/>
    <s v="Spain"/>
    <s v="EMEA"/>
    <s v="Freyre"/>
    <x v="20"/>
    <s v="Medium"/>
  </r>
  <r>
    <x v="101"/>
    <n v="25"/>
    <n v="100"/>
    <n v="3"/>
    <n v="2500"/>
    <d v="2005-01-20T00:00:00"/>
    <s v="Shipped"/>
    <n v="1"/>
    <s v="Jan"/>
    <n v="2005"/>
    <s v="Trucks and Buses"/>
    <n v="64"/>
    <x v="88"/>
    <s v="Anna's Decorations, Ltd"/>
    <s v="+2125560117"/>
    <s v="201 Miller Street Level 15"/>
    <s v="North Sydney"/>
    <s v="NSW"/>
    <n v="2060"/>
    <s v="Australia"/>
    <s v="APAC"/>
    <s v="O'Hara"/>
    <x v="35"/>
    <s v="Medium"/>
  </r>
  <r>
    <x v="143"/>
    <n v="48"/>
    <n v="100"/>
    <n v="8"/>
    <n v="4800"/>
    <d v="2005-02-17T00:00:00"/>
    <s v="Shipped"/>
    <n v="1"/>
    <s v="Feb"/>
    <n v="2005"/>
    <s v="Trucks and Buses"/>
    <n v="64"/>
    <x v="88"/>
    <s v="Mini Gifts Distributors Ltd."/>
    <s v="+2125560118"/>
    <s v="5677 Strong St."/>
    <s v="San Rafael"/>
    <s v="CA"/>
    <n v="97562"/>
    <s v="USA"/>
    <s v="NA"/>
    <s v="Nelson"/>
    <x v="33"/>
    <s v="Medium"/>
  </r>
  <r>
    <x v="52"/>
    <n v="27"/>
    <n v="69.16"/>
    <n v="5"/>
    <n v="1867.32"/>
    <d v="2005-05-01T00:00:00"/>
    <s v="Shipped"/>
    <n v="2"/>
    <s v="May"/>
    <n v="2005"/>
    <s v="Trucks and Buses"/>
    <n v="64"/>
    <x v="88"/>
    <s v="Quebec Home Shopping Network"/>
    <s v="+2125560119"/>
    <s v="43 rue St. Laurent"/>
    <s v="Montreal"/>
    <s v="Quebec"/>
    <s v="H1J 1C3"/>
    <s v="Canada"/>
    <s v="NA"/>
    <s v="Fresnisre"/>
    <x v="36"/>
    <s v="Small"/>
  </r>
  <r>
    <x v="53"/>
    <n v="44"/>
    <n v="61.41"/>
    <n v="2"/>
    <n v="2702.04"/>
    <d v="2005-05-31T00:00:00"/>
    <s v="In Process"/>
    <n v="2"/>
    <s v="May"/>
    <n v="2005"/>
    <s v="Trucks and Buses"/>
    <n v="64"/>
    <x v="88"/>
    <s v="Euro Shopping Channel"/>
    <s v="+2125560120"/>
    <s v="C/ Moralzarzal, 86"/>
    <s v="Madrid"/>
    <m/>
    <n v="28034"/>
    <s v="Spain"/>
    <s v="EMEA"/>
    <s v="Freyre"/>
    <x v="20"/>
    <s v="Small"/>
  </r>
  <r>
    <x v="222"/>
    <n v="33"/>
    <n v="72.92"/>
    <n v="5"/>
    <n v="2406.36"/>
    <d v="2003-02-17T00:00:00"/>
    <s v="Shipped"/>
    <n v="1"/>
    <s v="Feb"/>
    <n v="2003"/>
    <s v="Vintage Cars"/>
    <n v="68"/>
    <x v="89"/>
    <s v="Rovelli Gifts"/>
    <s v="+2125560121"/>
    <s v="Via Ludovico il Moro 22"/>
    <s v="Bergamo"/>
    <m/>
    <n v="24100"/>
    <s v="Italy"/>
    <s v="EMEA"/>
    <s v="Rovelli"/>
    <x v="68"/>
    <s v="Small"/>
  </r>
  <r>
    <x v="54"/>
    <n v="29"/>
    <n v="72.23"/>
    <n v="11"/>
    <n v="2094.67"/>
    <d v="2003-04-29T00:00:00"/>
    <s v="Shipped"/>
    <n v="2"/>
    <s v="Apr"/>
    <n v="2003"/>
    <s v="Vintage Cars"/>
    <n v="68"/>
    <x v="89"/>
    <s v="Australian Collectors, Co."/>
    <s v="+2125560122"/>
    <s v="636 St Kilda Road Level 3"/>
    <s v="Melbourne"/>
    <s v="Victoria"/>
    <n v="3004"/>
    <s v="Australia"/>
    <s v="APAC"/>
    <s v="Ferguson"/>
    <x v="8"/>
    <s v="Small"/>
  </r>
  <r>
    <x v="249"/>
    <n v="49"/>
    <n v="57.1"/>
    <n v="6"/>
    <n v="2797.9"/>
    <d v="2003-06-27T00:00:00"/>
    <s v="Shipped"/>
    <n v="2"/>
    <s v="Jun"/>
    <n v="2003"/>
    <s v="Vintage Cars"/>
    <n v="68"/>
    <x v="89"/>
    <s v="Euro Shopping Channel"/>
    <s v="+2125560123"/>
    <s v="C/ Moralzarzal, 86"/>
    <s v="Madrid"/>
    <m/>
    <n v="28034"/>
    <s v="Spain"/>
    <s v="EMEA"/>
    <s v="Freyre"/>
    <x v="20"/>
    <s v="Small"/>
  </r>
  <r>
    <x v="300"/>
    <n v="20"/>
    <n v="81.86"/>
    <n v="1"/>
    <n v="1637.2"/>
    <d v="2003-08-13T00:00:00"/>
    <s v="Shipped"/>
    <n v="3"/>
    <s v="Aug"/>
    <n v="2003"/>
    <s v="Vintage Cars"/>
    <n v="68"/>
    <x v="89"/>
    <s v="Royale Belge"/>
    <s v="+2125560124"/>
    <s v="Boulevard Tirou, 255"/>
    <s v="Charleroi"/>
    <m/>
    <s v="B-6000"/>
    <s v="Belgium"/>
    <s v="EMEA"/>
    <s v="Cartrain"/>
    <x v="71"/>
    <s v="Small"/>
  </r>
  <r>
    <x v="5"/>
    <n v="31"/>
    <n v="73.61"/>
    <n v="12"/>
    <n v="2281.91"/>
    <d v="2003-10-28T00:00:00"/>
    <s v="Shipped"/>
    <n v="4"/>
    <s v="Oct"/>
    <n v="2003"/>
    <s v="Vintage Cars"/>
    <n v="68"/>
    <x v="89"/>
    <s v="Technics Stores Inc."/>
    <s v="+2125560125"/>
    <s v="9408 Furth Circle"/>
    <s v="Burlingame"/>
    <s v="CA"/>
    <n v="94217"/>
    <s v="USA"/>
    <s v="NA"/>
    <s v="Hirano"/>
    <x v="4"/>
    <s v="Small"/>
  </r>
  <r>
    <x v="55"/>
    <n v="39"/>
    <n v="59.16"/>
    <n v="10"/>
    <n v="2307.2399999999998"/>
    <d v="2004-01-12T00:00:00"/>
    <s v="Shipped"/>
    <n v="1"/>
    <s v="Jan"/>
    <n v="2004"/>
    <s v="Vintage Cars"/>
    <n v="68"/>
    <x v="89"/>
    <s v="Osaka Souveniers Co."/>
    <s v="+2125560126"/>
    <s v="Dojima Avanza 4F, 1-6-20 Dojima, Kita-ku"/>
    <s v="Osaka"/>
    <s v="Osaka"/>
    <s v="530-0003"/>
    <s v="Japan"/>
    <s v="Japan"/>
    <s v="Kentary"/>
    <x v="37"/>
    <s v="Small"/>
  </r>
  <r>
    <x v="10"/>
    <n v="20"/>
    <n v="66.040000000000006"/>
    <n v="12"/>
    <n v="1320.8000000000002"/>
    <d v="2004-02-20T00:00:00"/>
    <s v="Shipped"/>
    <n v="1"/>
    <s v="Feb"/>
    <n v="2004"/>
    <s v="Vintage Cars"/>
    <n v="68"/>
    <x v="89"/>
    <s v="Australian Collectors, Co."/>
    <s v="+2125560127"/>
    <s v="636 St Kilda Road Level 3"/>
    <s v="Melbourne"/>
    <s v="Victoria"/>
    <n v="3004"/>
    <s v="Australia"/>
    <s v="APAC"/>
    <s v="Ferguson"/>
    <x v="8"/>
    <s v="Small"/>
  </r>
  <r>
    <x v="250"/>
    <n v="34"/>
    <n v="77.73"/>
    <n v="6"/>
    <n v="2642.82"/>
    <d v="2004-04-02T00:00:00"/>
    <s v="Shipped"/>
    <n v="2"/>
    <s v="Apr"/>
    <n v="2004"/>
    <s v="Vintage Cars"/>
    <n v="68"/>
    <x v="89"/>
    <s v="Royal Canadian Collectables, Ltd."/>
    <s v="+2125560128"/>
    <s v="23 Tsawassen Blvd."/>
    <s v="Tsawassen"/>
    <s v="BC"/>
    <s v="T2F 8M4"/>
    <s v="Canada"/>
    <s v="NA"/>
    <s v="Lincoln"/>
    <x v="19"/>
    <s v="Small"/>
  </r>
  <r>
    <x v="225"/>
    <n v="50"/>
    <n v="61.22"/>
    <n v="7"/>
    <n v="3061"/>
    <d v="2004-05-11T00:00:00"/>
    <s v="Shipped"/>
    <n v="2"/>
    <s v="May"/>
    <n v="2004"/>
    <s v="Vintage Cars"/>
    <n v="68"/>
    <x v="89"/>
    <s v="The Sharp Gifts Warehouse"/>
    <s v="+2125560129"/>
    <s v="3086 Ingle Ln."/>
    <s v="San Jose"/>
    <s v="CA"/>
    <n v="94217"/>
    <s v="USA"/>
    <s v="NA"/>
    <s v="Frick"/>
    <x v="49"/>
    <s v="Medium"/>
  </r>
  <r>
    <x v="226"/>
    <n v="40"/>
    <n v="79.11"/>
    <n v="2"/>
    <n v="3164.4"/>
    <d v="2004-06-24T00:00:00"/>
    <s v="Cancelled"/>
    <n v="2"/>
    <s v="Jun"/>
    <n v="2004"/>
    <s v="Vintage Cars"/>
    <n v="68"/>
    <x v="89"/>
    <s v="Euro Shopping Channel"/>
    <s v="+2125560130"/>
    <s v="C/ Moralzarzal, 86"/>
    <s v="Madrid"/>
    <m/>
    <n v="28034"/>
    <s v="Spain"/>
    <s v="EMEA"/>
    <s v="Freyre"/>
    <x v="20"/>
    <s v="Medium"/>
  </r>
  <r>
    <x v="14"/>
    <n v="28"/>
    <n v="63.97"/>
    <n v="12"/>
    <n v="1791.1599999999999"/>
    <d v="2004-07-23T00:00:00"/>
    <s v="Shipped"/>
    <n v="3"/>
    <s v="Jul"/>
    <n v="2004"/>
    <s v="Vintage Cars"/>
    <n v="68"/>
    <x v="89"/>
    <s v="La Rochelle Gifts"/>
    <s v="+2125560131"/>
    <s v="67, rue des Cinquante Otages"/>
    <s v="Nantes"/>
    <m/>
    <n v="44000"/>
    <s v="France"/>
    <s v="EMEA"/>
    <s v="Labrune"/>
    <x v="11"/>
    <s v="Small"/>
  </r>
  <r>
    <x v="228"/>
    <n v="50"/>
    <n v="81.86"/>
    <n v="4"/>
    <n v="4093"/>
    <d v="2004-08-21T00:00:00"/>
    <s v="Shipped"/>
    <n v="3"/>
    <s v="Aug"/>
    <n v="2004"/>
    <s v="Vintage Cars"/>
    <n v="68"/>
    <x v="89"/>
    <s v="Norway Gifts By Mail, Co."/>
    <s v="+2125560132"/>
    <s v="Drammensveien 126 A, PB 744 Sentrum"/>
    <s v="Oslo"/>
    <m/>
    <s v="N 0106"/>
    <s v="Norway"/>
    <s v="EMEA"/>
    <s v="Klaeboe"/>
    <x v="67"/>
    <s v="Medium"/>
  </r>
  <r>
    <x v="251"/>
    <n v="28"/>
    <n v="79.8"/>
    <n v="7"/>
    <n v="2234.4"/>
    <d v="2004-09-16T00:00:00"/>
    <s v="Shipped"/>
    <n v="3"/>
    <s v="Sep"/>
    <n v="2004"/>
    <s v="Vintage Cars"/>
    <n v="68"/>
    <x v="89"/>
    <s v="Clover Collections, Co."/>
    <s v="+2125560133"/>
    <s v="25 Maiden Lane Floor No. 4"/>
    <s v="Dublin"/>
    <m/>
    <n v="2"/>
    <s v="Ireland"/>
    <s v="EMEA"/>
    <s v="Cassidy"/>
    <x v="60"/>
    <s v="Small"/>
  </r>
  <r>
    <x v="58"/>
    <n v="46"/>
    <n v="66.040000000000006"/>
    <n v="10"/>
    <n v="3037.84"/>
    <d v="2004-10-15T00:00:00"/>
    <s v="Shipped"/>
    <n v="4"/>
    <s v="Oct"/>
    <n v="2004"/>
    <s v="Vintage Cars"/>
    <n v="68"/>
    <x v="89"/>
    <s v="Mini Classics"/>
    <s v="+2125560134"/>
    <s v="3758 North Pendale Street"/>
    <s v="White Plains"/>
    <s v="NY"/>
    <n v="24067"/>
    <s v="USA"/>
    <s v="NA"/>
    <s v="Frick"/>
    <x v="29"/>
    <s v="Medium"/>
  </r>
  <r>
    <x v="80"/>
    <n v="24"/>
    <n v="59.16"/>
    <n v="2"/>
    <n v="1419.84"/>
    <d v="2004-11-01T00:00:00"/>
    <s v="Shipped"/>
    <n v="4"/>
    <s v="Nov"/>
    <n v="2004"/>
    <s v="Vintage Cars"/>
    <n v="68"/>
    <x v="89"/>
    <s v="giftsbymail.co.uk"/>
    <s v="+2125560135"/>
    <s v="Garden House Crowther Way"/>
    <s v="Cowes"/>
    <s v="Isle of Wight"/>
    <s v="PO31 7PJ"/>
    <s v="UK"/>
    <s v="EMEA"/>
    <s v="Bennett"/>
    <x v="47"/>
    <s v="Small"/>
  </r>
  <r>
    <x v="278"/>
    <n v="24"/>
    <n v="81.17"/>
    <n v="5"/>
    <n v="1948.08"/>
    <d v="2004-11-12T00:00:00"/>
    <s v="Shipped"/>
    <n v="4"/>
    <s v="Nov"/>
    <n v="2004"/>
    <s v="Vintage Cars"/>
    <n v="68"/>
    <x v="89"/>
    <s v="Rovelli Gifts"/>
    <s v="+2125560136"/>
    <s v="Via Ludovico il Moro 22"/>
    <s v="Bergamo"/>
    <m/>
    <n v="24100"/>
    <s v="Italy"/>
    <s v="EMEA"/>
    <s v="Rovelli"/>
    <x v="68"/>
    <s v="Small"/>
  </r>
  <r>
    <x v="286"/>
    <n v="39"/>
    <n v="59.16"/>
    <n v="3"/>
    <n v="2307.2399999999998"/>
    <d v="2004-11-24T00:00:00"/>
    <s v="Shipped"/>
    <n v="4"/>
    <s v="Nov"/>
    <n v="2004"/>
    <s v="Vintage Cars"/>
    <n v="68"/>
    <x v="89"/>
    <s v="Enaco Distributors"/>
    <s v="+2125560137"/>
    <s v="Rambla de Catalu¤a, 23"/>
    <s v="Barcelona"/>
    <m/>
    <n v="8022"/>
    <s v="Spain"/>
    <s v="EMEA"/>
    <s v="Saavedra"/>
    <x v="45"/>
    <s v="Small"/>
  </r>
  <r>
    <x v="252"/>
    <n v="40"/>
    <n v="44.51"/>
    <n v="7"/>
    <n v="1780.3999999999999"/>
    <d v="2004-12-04T00:00:00"/>
    <s v="Shipped"/>
    <n v="4"/>
    <s v="Dec"/>
    <n v="2004"/>
    <s v="Vintage Cars"/>
    <n v="68"/>
    <x v="89"/>
    <s v="Gift Ideas Corp."/>
    <s v="+2125560138"/>
    <s v="2440 Pompton St."/>
    <s v="Glendale"/>
    <s v="CT"/>
    <n v="97561"/>
    <s v="USA"/>
    <s v="NA"/>
    <s v="Lewis"/>
    <x v="70"/>
    <s v="Small"/>
  </r>
  <r>
    <x v="21"/>
    <n v="49"/>
    <n v="72.33"/>
    <n v="2"/>
    <n v="3544.17"/>
    <d v="2004-12-17T00:00:00"/>
    <s v="Shipped"/>
    <n v="4"/>
    <s v="Dec"/>
    <n v="2004"/>
    <s v="Vintage Cars"/>
    <n v="68"/>
    <x v="89"/>
    <s v="Souveniers And Things Co."/>
    <s v="+2125560139"/>
    <s v="Monitor Money Building, 815 Pacific Hwy Level 6"/>
    <s v="Chatswood"/>
    <s v="NSW"/>
    <n v="2067"/>
    <s v="Australia"/>
    <s v="APAC"/>
    <s v="Huxley"/>
    <x v="17"/>
    <s v="Medium"/>
  </r>
  <r>
    <x v="22"/>
    <n v="44"/>
    <n v="82.26"/>
    <n v="4"/>
    <n v="3619.44"/>
    <d v="2005-02-03T00:00:00"/>
    <s v="Shipped"/>
    <n v="1"/>
    <s v="Feb"/>
    <n v="2005"/>
    <s v="Vintage Cars"/>
    <n v="68"/>
    <x v="89"/>
    <s v="La Rochelle Gifts"/>
    <s v="+2125560140"/>
    <s v="67, rue des Cinquante Otages"/>
    <s v="Nantes"/>
    <m/>
    <n v="44000"/>
    <s v="France"/>
    <s v="EMEA"/>
    <s v="Labrune"/>
    <x v="11"/>
    <s v="Medium"/>
  </r>
  <r>
    <x v="23"/>
    <n v="35"/>
    <n v="100"/>
    <n v="8"/>
    <n v="3500"/>
    <d v="2005-03-03T00:00:00"/>
    <s v="Shipped"/>
    <n v="1"/>
    <s v="Mar"/>
    <n v="2005"/>
    <s v="Vintage Cars"/>
    <n v="68"/>
    <x v="89"/>
    <s v="FunGiftIdeas.com"/>
    <s v="+2125560141"/>
    <s v="1785 First Street"/>
    <s v="New Bedford"/>
    <s v="MA"/>
    <n v="50553"/>
    <s v="USA"/>
    <s v="NA"/>
    <s v="Benitez"/>
    <x v="18"/>
    <s v="Medium"/>
  </r>
  <r>
    <x v="234"/>
    <n v="22"/>
    <n v="67.41"/>
    <n v="4"/>
    <n v="1483.02"/>
    <d v="2005-03-30T00:00:00"/>
    <s v="Shipped"/>
    <n v="1"/>
    <s v="Mar"/>
    <n v="2005"/>
    <s v="Vintage Cars"/>
    <n v="68"/>
    <x v="89"/>
    <s v="Reims Collectables"/>
    <s v="+2125560142"/>
    <s v="59 rue de l'Abbaye"/>
    <s v="Reims"/>
    <m/>
    <n v="51100"/>
    <s v="France"/>
    <s v="EMEA"/>
    <s v="Henriot"/>
    <x v="1"/>
    <s v="Small"/>
  </r>
  <r>
    <x v="253"/>
    <n v="62"/>
    <n v="77.73"/>
    <n v="6"/>
    <n v="4819.26"/>
    <d v="2005-04-03T00:00:00"/>
    <s v="On Hold"/>
    <n v="2"/>
    <s v="Apr"/>
    <n v="2005"/>
    <s v="Vintage Cars"/>
    <n v="68"/>
    <x v="89"/>
    <s v="Tekni Collectables Inc."/>
    <s v="+2125560143"/>
    <s v="7476 Moss Rd."/>
    <s v="Newark"/>
    <s v="NJ"/>
    <n v="94019"/>
    <s v="USA"/>
    <s v="NA"/>
    <s v="Brown"/>
    <x v="10"/>
    <s v="Medium"/>
  </r>
  <r>
    <x v="235"/>
    <n v="26"/>
    <n v="61.22"/>
    <n v="7"/>
    <n v="1591.72"/>
    <d v="2005-05-10T00:00:00"/>
    <s v="Shipped"/>
    <n v="2"/>
    <s v="May"/>
    <n v="2005"/>
    <s v="Vintage Cars"/>
    <n v="68"/>
    <x v="89"/>
    <s v="L'ordine Souveniers"/>
    <s v="+2125560144"/>
    <s v="Strada Provinciale 124"/>
    <s v="Reggio Emilia"/>
    <m/>
    <n v="42100"/>
    <s v="Italy"/>
    <s v="EMEA"/>
    <s v="Moroni"/>
    <x v="56"/>
    <s v="Small"/>
  </r>
  <r>
    <x v="103"/>
    <n v="31"/>
    <n v="100"/>
    <n v="16"/>
    <n v="3100"/>
    <d v="2003-03-03T00:00:00"/>
    <s v="Shipped"/>
    <n v="1"/>
    <s v="Mar"/>
    <n v="2003"/>
    <s v="Motorcycles"/>
    <n v="102"/>
    <x v="90"/>
    <s v="Cruz &amp; Sons Co."/>
    <s v="+2125560145"/>
    <s v="15 McCallum Street - NatWest Center #13-03"/>
    <s v="Makati City"/>
    <m/>
    <s v="1227 MM"/>
    <s v="Philippines"/>
    <s v="Japan"/>
    <s v="Cruz"/>
    <x v="53"/>
    <s v="Medium"/>
  </r>
  <r>
    <x v="1"/>
    <n v="25"/>
    <n v="86.74"/>
    <n v="3"/>
    <n v="2168.5"/>
    <d v="2003-05-07T00:00:00"/>
    <s v="Shipped"/>
    <n v="2"/>
    <s v="May"/>
    <n v="2003"/>
    <s v="Motorcycles"/>
    <n v="102"/>
    <x v="90"/>
    <s v="Reims Collectables"/>
    <s v="+2125560146"/>
    <s v="59 rue de l'Abbaye"/>
    <s v="Reims"/>
    <m/>
    <n v="51100"/>
    <s v="France"/>
    <s v="EMEA"/>
    <s v="Henriot"/>
    <x v="1"/>
    <s v="Small"/>
  </r>
  <r>
    <x v="105"/>
    <n v="30"/>
    <n v="89.8"/>
    <n v="17"/>
    <n v="2694"/>
    <d v="2003-07-02T00:00:00"/>
    <s v="Shipped"/>
    <n v="3"/>
    <s v="Jul"/>
    <n v="2003"/>
    <s v="Motorcycles"/>
    <n v="102"/>
    <x v="90"/>
    <s v="Mini Gifts Distributors Ltd."/>
    <s v="+2125560147"/>
    <s v="5677 Strong St."/>
    <s v="San Rafael"/>
    <s v="CA"/>
    <n v="97562"/>
    <s v="USA"/>
    <s v="NA"/>
    <s v="Nelson"/>
    <x v="33"/>
    <s v="Small"/>
  </r>
  <r>
    <x v="3"/>
    <n v="27"/>
    <n v="100"/>
    <n v="4"/>
    <n v="2700"/>
    <d v="2003-08-25T00:00:00"/>
    <s v="Shipped"/>
    <n v="3"/>
    <s v="Aug"/>
    <n v="2003"/>
    <s v="Motorcycles"/>
    <n v="102"/>
    <x v="90"/>
    <s v="Toys4GrownUps.com"/>
    <s v="+2125560148"/>
    <s v="78934 Hillside Dr."/>
    <s v="Pasadena"/>
    <s v="CA"/>
    <n v="90003"/>
    <s v="USA"/>
    <s v="NA"/>
    <s v="Young"/>
    <x v="3"/>
    <s v="Medium"/>
  </r>
  <r>
    <x v="4"/>
    <n v="23"/>
    <n v="100"/>
    <n v="12"/>
    <n v="2300"/>
    <d v="2003-10-10T00:00:00"/>
    <s v="Shipped"/>
    <n v="4"/>
    <s v="Oct"/>
    <n v="2003"/>
    <s v="Motorcycles"/>
    <n v="102"/>
    <x v="90"/>
    <s v="Corporate Gift Ideas Co."/>
    <s v="+2125560149"/>
    <s v="7734 Strong St."/>
    <s v="San Francisco"/>
    <s v="CA"/>
    <m/>
    <s v="USA"/>
    <s v="NA"/>
    <s v="Brown"/>
    <x v="3"/>
    <s v="Small"/>
  </r>
  <r>
    <x v="107"/>
    <n v="34"/>
    <n v="100"/>
    <n v="12"/>
    <n v="3400"/>
    <d v="2003-11-04T00:00:00"/>
    <s v="Shipped"/>
    <n v="4"/>
    <s v="Nov"/>
    <n v="2003"/>
    <s v="Motorcycles"/>
    <n v="102"/>
    <x v="90"/>
    <s v="Anna's Decorations, Ltd"/>
    <s v="+2125560150"/>
    <s v="201 Miller Street Level 15"/>
    <s v="North Sydney"/>
    <s v="NSW"/>
    <n v="2060"/>
    <s v="Australia"/>
    <s v="APAC"/>
    <s v="O'Hara"/>
    <x v="35"/>
    <s v="Medium"/>
  </r>
  <r>
    <x v="6"/>
    <n v="22"/>
    <n v="100"/>
    <n v="7"/>
    <n v="2200"/>
    <d v="2003-11-11T00:00:00"/>
    <s v="Shipped"/>
    <n v="4"/>
    <s v="Nov"/>
    <n v="2003"/>
    <s v="Motorcycles"/>
    <n v="102"/>
    <x v="90"/>
    <s v="Daedalus Designs Imports"/>
    <s v="+2125560151"/>
    <s v="184, chausse de Tournai"/>
    <s v="Lille"/>
    <m/>
    <n v="59000"/>
    <s v="France"/>
    <s v="EMEA"/>
    <s v="Rance"/>
    <x v="5"/>
    <s v="Small"/>
  </r>
  <r>
    <x v="288"/>
    <n v="42"/>
    <n v="85.72"/>
    <n v="4"/>
    <n v="3600.24"/>
    <d v="2003-11-19T00:00:00"/>
    <s v="Shipped"/>
    <n v="4"/>
    <s v="Nov"/>
    <n v="2003"/>
    <s v="Motorcycles"/>
    <n v="102"/>
    <x v="90"/>
    <s v="Euro Shopping Channel"/>
    <s v="+2125560152"/>
    <s v="C/ Moralzarzal, 86"/>
    <s v="Madrid"/>
    <m/>
    <n v="28034"/>
    <s v="Spain"/>
    <s v="EMEA"/>
    <s v="Freyre"/>
    <x v="20"/>
    <s v="Medium"/>
  </r>
  <r>
    <x v="9"/>
    <n v="37"/>
    <n v="100"/>
    <n v="12"/>
    <n v="3700"/>
    <d v="2004-01-15T00:00:00"/>
    <s v="Shipped"/>
    <n v="1"/>
    <s v="Jan"/>
    <n v="2004"/>
    <s v="Motorcycles"/>
    <n v="102"/>
    <x v="90"/>
    <s v="Auto Canal Petit"/>
    <s v="+2125560153"/>
    <s v="25, rue Lauriston"/>
    <s v="Paris"/>
    <m/>
    <n v="75016"/>
    <s v="France"/>
    <s v="EMEA"/>
    <s v="Perrier"/>
    <x v="7"/>
    <s v="Medium"/>
  </r>
  <r>
    <x v="148"/>
    <n v="30"/>
    <n v="100"/>
    <n v="5"/>
    <n v="3000"/>
    <d v="2004-02-21T00:00:00"/>
    <s v="Shipped"/>
    <n v="1"/>
    <s v="Feb"/>
    <n v="2004"/>
    <s v="Motorcycles"/>
    <n v="102"/>
    <x v="90"/>
    <s v="Daedalus Designs Imports"/>
    <s v="+2125560154"/>
    <s v="184, chausse de Tournai"/>
    <s v="Lille"/>
    <m/>
    <n v="59000"/>
    <s v="France"/>
    <s v="EMEA"/>
    <s v="Rance"/>
    <x v="5"/>
    <s v="Medium"/>
  </r>
  <r>
    <x v="11"/>
    <n v="27"/>
    <n v="100"/>
    <n v="5"/>
    <n v="2700"/>
    <d v="2004-04-05T00:00:00"/>
    <s v="Shipped"/>
    <n v="2"/>
    <s v="Apr"/>
    <n v="2004"/>
    <s v="Motorcycles"/>
    <n v="102"/>
    <x v="90"/>
    <s v="Vitachrome Inc."/>
    <s v="+2125560155"/>
    <s v="2678 Kingston Rd. Suite 101"/>
    <s v="NYC"/>
    <s v="NY"/>
    <n v="10022"/>
    <s v="USA"/>
    <s v="NA"/>
    <s v="Frick"/>
    <x v="9"/>
    <s v="Medium"/>
  </r>
  <r>
    <x v="268"/>
    <n v="25"/>
    <n v="100"/>
    <n v="9"/>
    <n v="2500"/>
    <d v="2004-05-26T00:00:00"/>
    <s v="Shipped"/>
    <n v="2"/>
    <s v="May"/>
    <n v="2004"/>
    <s v="Motorcycles"/>
    <n v="102"/>
    <x v="90"/>
    <s v="Auto Canal Petit"/>
    <s v="+2125560156"/>
    <s v="25, rue Lauriston"/>
    <s v="Paris"/>
    <m/>
    <n v="75016"/>
    <s v="France"/>
    <s v="EMEA"/>
    <s v="Perrier"/>
    <x v="7"/>
    <s v="Small"/>
  </r>
  <r>
    <x v="275"/>
    <n v="34"/>
    <n v="97.97"/>
    <n v="7"/>
    <n v="3330.98"/>
    <d v="2004-06-30T00:00:00"/>
    <s v="Shipped"/>
    <n v="2"/>
    <s v="Jun"/>
    <n v="2004"/>
    <s v="Motorcycles"/>
    <n v="102"/>
    <x v="90"/>
    <s v="Gifts4AllAges.com"/>
    <s v="+2125560157"/>
    <s v="8616 Spinnaker Dr."/>
    <s v="Boston"/>
    <s v="MA"/>
    <n v="51003"/>
    <s v="USA"/>
    <s v="NA"/>
    <s v="Yoshido"/>
    <x v="4"/>
    <s v="Medium"/>
  </r>
  <r>
    <x v="115"/>
    <n v="38"/>
    <n v="100"/>
    <n v="13"/>
    <n v="3800"/>
    <d v="2004-08-02T00:00:00"/>
    <s v="Shipped"/>
    <n v="3"/>
    <s v="Aug"/>
    <n v="2004"/>
    <s v="Motorcycles"/>
    <n v="102"/>
    <x v="90"/>
    <s v="Online Mini Collectables"/>
    <s v="+2125560158"/>
    <s v="7635 Spinnaker Dr."/>
    <s v="Brickhaven"/>
    <s v="MA"/>
    <n v="58339"/>
    <s v="USA"/>
    <s v="NA"/>
    <s v="Barajas"/>
    <x v="57"/>
    <s v="Medium"/>
  </r>
  <r>
    <x v="15"/>
    <n v="26"/>
    <n v="100"/>
    <n v="4"/>
    <n v="2600"/>
    <d v="2004-08-27T00:00:00"/>
    <s v="Shipped"/>
    <n v="3"/>
    <s v="Aug"/>
    <n v="2004"/>
    <s v="Motorcycles"/>
    <n v="102"/>
    <x v="90"/>
    <s v="Marta's Replicas Co."/>
    <s v="+2125560159"/>
    <s v="39323 Spinnaker Dr."/>
    <s v="Cambridge"/>
    <s v="MA"/>
    <n v="51247"/>
    <s v="USA"/>
    <s v="NA"/>
    <s v="Hernandez"/>
    <x v="12"/>
    <s v="Small"/>
  </r>
  <r>
    <x v="16"/>
    <n v="38"/>
    <n v="100"/>
    <n v="7"/>
    <n v="3800"/>
    <d v="2004-09-30T00:00:00"/>
    <s v="Shipped"/>
    <n v="3"/>
    <s v="Sep"/>
    <n v="2004"/>
    <s v="Motorcycles"/>
    <n v="102"/>
    <x v="90"/>
    <s v="Toys of Finland, Co."/>
    <s v="+2125560160"/>
    <s v="Keskuskatu 45"/>
    <s v="Helsinki"/>
    <m/>
    <n v="21240"/>
    <s v="Finland"/>
    <s v="EMEA"/>
    <s v="Karttunen"/>
    <x v="13"/>
    <s v="Medium"/>
  </r>
  <r>
    <x v="17"/>
    <n v="50"/>
    <n v="84.7"/>
    <n v="3"/>
    <n v="4235"/>
    <d v="2004-10-15T00:00:00"/>
    <s v="Shipped"/>
    <n v="4"/>
    <s v="Oct"/>
    <n v="2004"/>
    <s v="Motorcycles"/>
    <n v="102"/>
    <x v="90"/>
    <s v="Baane Mini Imports"/>
    <s v="+2125560161"/>
    <s v="Erling Skakkes gate 78"/>
    <s v="Stavern"/>
    <m/>
    <n v="4110"/>
    <s v="Norway"/>
    <s v="EMEA"/>
    <s v="Bergulfsen"/>
    <x v="14"/>
    <s v="Medium"/>
  </r>
  <r>
    <x v="149"/>
    <n v="22"/>
    <n v="100"/>
    <n v="8"/>
    <n v="2200"/>
    <d v="2004-11-03T00:00:00"/>
    <s v="Shipped"/>
    <n v="4"/>
    <s v="Nov"/>
    <n v="2004"/>
    <s v="Motorcycles"/>
    <n v="102"/>
    <x v="90"/>
    <s v="Microscale Inc."/>
    <s v="+2125560162"/>
    <s v="5290 North Pendale Street Suite 200"/>
    <s v="NYC"/>
    <s v="NY"/>
    <n v="10022"/>
    <s v="USA"/>
    <s v="NA"/>
    <s v="Kuo"/>
    <x v="64"/>
    <s v="Small"/>
  </r>
  <r>
    <x v="186"/>
    <n v="32"/>
    <n v="100"/>
    <n v="4"/>
    <n v="3200"/>
    <d v="2004-11-17T00:00:00"/>
    <s v="Shipped"/>
    <n v="4"/>
    <s v="Nov"/>
    <n v="2004"/>
    <s v="Motorcycles"/>
    <n v="102"/>
    <x v="90"/>
    <s v="Motor Mint Distributors Inc."/>
    <s v="+2125560163"/>
    <s v="11328 Douglas Av."/>
    <s v="Philadelphia"/>
    <s v="PA"/>
    <n v="71270"/>
    <s v="USA"/>
    <s v="NA"/>
    <s v="Hernandez"/>
    <x v="38"/>
    <s v="Medium"/>
  </r>
  <r>
    <x v="20"/>
    <n v="31"/>
    <n v="71.02"/>
    <n v="4"/>
    <n v="2201.62"/>
    <d v="2004-11-24T00:00:00"/>
    <s v="Shipped"/>
    <n v="4"/>
    <s v="Nov"/>
    <n v="2004"/>
    <s v="Motorcycles"/>
    <n v="102"/>
    <x v="90"/>
    <s v="Salzburg Collectables"/>
    <s v="+2125560164"/>
    <s v="Geislweg 14"/>
    <s v="Salzburg"/>
    <m/>
    <n v="5020"/>
    <s v="Austria"/>
    <s v="EMEA"/>
    <s v="Pipps"/>
    <x v="16"/>
    <s v="Small"/>
  </r>
  <r>
    <x v="273"/>
    <n v="40"/>
    <n v="100"/>
    <n v="5"/>
    <n v="4000"/>
    <d v="2004-12-07T00:00:00"/>
    <s v="Shipped"/>
    <n v="4"/>
    <s v="Dec"/>
    <n v="2004"/>
    <s v="Motorcycles"/>
    <n v="102"/>
    <x v="90"/>
    <s v="Euro Shopping Channel"/>
    <s v="+2125560165"/>
    <s v="C/ Moralzarzal, 86"/>
    <s v="Madrid"/>
    <m/>
    <n v="28034"/>
    <s v="Spain"/>
    <s v="EMEA"/>
    <s v="Freyre"/>
    <x v="20"/>
    <s v="Medium"/>
  </r>
  <r>
    <x v="189"/>
    <n v="22"/>
    <n v="100"/>
    <n v="3"/>
    <n v="2200"/>
    <d v="2005-01-07T00:00:00"/>
    <s v="Shipped"/>
    <n v="1"/>
    <s v="Jan"/>
    <n v="2005"/>
    <s v="Motorcycles"/>
    <n v="102"/>
    <x v="90"/>
    <s v="Mini Creations Ltd."/>
    <s v="+2125560166"/>
    <s v="4575 Hillside Dr."/>
    <s v="New Bedford"/>
    <s v="MA"/>
    <n v="50553"/>
    <s v="USA"/>
    <s v="NA"/>
    <s v="Tam"/>
    <x v="42"/>
    <s v="Medium"/>
  </r>
  <r>
    <x v="22"/>
    <n v="41"/>
    <n v="100"/>
    <n v="15"/>
    <n v="4100"/>
    <d v="2005-02-03T00:00:00"/>
    <s v="Shipped"/>
    <n v="1"/>
    <s v="Feb"/>
    <n v="2005"/>
    <s v="Motorcycles"/>
    <n v="102"/>
    <x v="90"/>
    <s v="La Rochelle Gifts"/>
    <s v="+2125560167"/>
    <s v="67, rue des Cinquante Otages"/>
    <s v="Nantes"/>
    <m/>
    <n v="44000"/>
    <s v="France"/>
    <s v="EMEA"/>
    <s v="Labrune"/>
    <x v="11"/>
    <s v="Medium"/>
  </r>
  <r>
    <x v="190"/>
    <n v="45"/>
    <n v="48.98"/>
    <n v="12"/>
    <n v="2204.1"/>
    <d v="2005-03-04T00:00:00"/>
    <s v="Shipped"/>
    <n v="1"/>
    <s v="Mar"/>
    <n v="2005"/>
    <s v="Motorcycles"/>
    <n v="102"/>
    <x v="90"/>
    <s v="Mini Gifts Distributors Ltd."/>
    <s v="+2125560168"/>
    <s v="5677 Strong St."/>
    <s v="San Rafael"/>
    <s v="CA"/>
    <n v="97562"/>
    <s v="USA"/>
    <s v="NA"/>
    <s v="Nelson"/>
    <x v="33"/>
    <s v="Small"/>
  </r>
  <r>
    <x v="24"/>
    <n v="45"/>
    <n v="100"/>
    <n v="5"/>
    <n v="4500"/>
    <d v="2005-04-08T00:00:00"/>
    <s v="Shipped"/>
    <n v="2"/>
    <s v="Apr"/>
    <n v="2005"/>
    <s v="Motorcycles"/>
    <n v="102"/>
    <x v="90"/>
    <s v="UK Collectables, Ltd."/>
    <s v="+2125560169"/>
    <s v="Berkeley Gardens 12  Brewery"/>
    <s v="Liverpool"/>
    <m/>
    <s v="WX1 6LT"/>
    <s v="UK"/>
    <s v="EMEA"/>
    <s v="Devon"/>
    <x v="19"/>
    <s v="Medium"/>
  </r>
  <r>
    <x v="222"/>
    <n v="39"/>
    <n v="40.15"/>
    <n v="6"/>
    <n v="1565.85"/>
    <d v="2003-02-17T00:00:00"/>
    <s v="Shipped"/>
    <n v="1"/>
    <s v="Feb"/>
    <n v="2003"/>
    <s v="Vintage Cars"/>
    <n v="43"/>
    <x v="91"/>
    <s v="Rovelli Gifts"/>
    <s v="+2125560170"/>
    <s v="Via Ludovico il Moro 22"/>
    <s v="Bergamo"/>
    <m/>
    <n v="24100"/>
    <s v="Italy"/>
    <s v="EMEA"/>
    <s v="Rovelli"/>
    <x v="68"/>
    <s v="Small"/>
  </r>
  <r>
    <x v="54"/>
    <n v="49"/>
    <n v="50.62"/>
    <n v="12"/>
    <n v="2480.3799999999997"/>
    <d v="2003-04-29T00:00:00"/>
    <s v="Shipped"/>
    <n v="2"/>
    <s v="Apr"/>
    <n v="2003"/>
    <s v="Vintage Cars"/>
    <n v="43"/>
    <x v="91"/>
    <s v="Australian Collectors, Co."/>
    <s v="+2125560171"/>
    <s v="636 St Kilda Road Level 3"/>
    <s v="Melbourne"/>
    <s v="Victoria"/>
    <n v="3004"/>
    <s v="Australia"/>
    <s v="APAC"/>
    <s v="Ferguson"/>
    <x v="8"/>
    <s v="Small"/>
  </r>
  <r>
    <x v="249"/>
    <n v="27"/>
    <n v="50.19"/>
    <n v="7"/>
    <n v="1355.1299999999999"/>
    <d v="2003-06-27T00:00:00"/>
    <s v="Shipped"/>
    <n v="2"/>
    <s v="Jun"/>
    <n v="2003"/>
    <s v="Vintage Cars"/>
    <n v="43"/>
    <x v="91"/>
    <s v="Euro Shopping Channel"/>
    <s v="+2125560172"/>
    <s v="C/ Moralzarzal, 86"/>
    <s v="Madrid"/>
    <m/>
    <n v="28034"/>
    <s v="Spain"/>
    <s v="EMEA"/>
    <s v="Freyre"/>
    <x v="20"/>
    <s v="Small"/>
  </r>
  <r>
    <x v="66"/>
    <n v="34"/>
    <n v="36.659999999999997"/>
    <n v="1"/>
    <n v="1246.4399999999998"/>
    <d v="2003-08-10T00:00:00"/>
    <s v="Shipped"/>
    <n v="3"/>
    <s v="Aug"/>
    <n v="2003"/>
    <s v="Vintage Cars"/>
    <n v="43"/>
    <x v="91"/>
    <s v="Mini Creations Ltd."/>
    <s v="+2125560173"/>
    <s v="4575 Hillside Dr."/>
    <s v="New Bedford"/>
    <s v="MA"/>
    <n v="50553"/>
    <s v="USA"/>
    <s v="NA"/>
    <s v="Tam"/>
    <x v="42"/>
    <s v="Small"/>
  </r>
  <r>
    <x v="301"/>
    <n v="20"/>
    <n v="41.02"/>
    <n v="1"/>
    <n v="820.40000000000009"/>
    <d v="2003-10-08T00:00:00"/>
    <s v="Shipped"/>
    <n v="4"/>
    <s v="Oct"/>
    <n v="2003"/>
    <s v="Vintage Cars"/>
    <n v="43"/>
    <x v="91"/>
    <s v="Euro Shopping Channel"/>
    <s v="+2125560174"/>
    <s v="C/ Moralzarzal, 86"/>
    <s v="Madrid"/>
    <m/>
    <n v="28034"/>
    <s v="Spain"/>
    <s v="EMEA"/>
    <s v="Freyre"/>
    <x v="20"/>
    <s v="Small"/>
  </r>
  <r>
    <x v="5"/>
    <n v="48"/>
    <n v="51.93"/>
    <n v="13"/>
    <n v="2492.64"/>
    <d v="2003-10-28T00:00:00"/>
    <s v="Shipped"/>
    <n v="4"/>
    <s v="Oct"/>
    <n v="2003"/>
    <s v="Vintage Cars"/>
    <n v="43"/>
    <x v="91"/>
    <s v="Technics Stores Inc."/>
    <s v="+2125560175"/>
    <s v="9408 Furth Circle"/>
    <s v="Burlingame"/>
    <s v="CA"/>
    <n v="94217"/>
    <s v="USA"/>
    <s v="NA"/>
    <s v="Hirano"/>
    <x v="4"/>
    <s v="Small"/>
  </r>
  <r>
    <x v="302"/>
    <n v="29"/>
    <n v="38.4"/>
    <n v="1"/>
    <n v="1113.5999999999999"/>
    <d v="2003-12-01T00:00:00"/>
    <s v="Shipped"/>
    <n v="4"/>
    <s v="Dec"/>
    <n v="2003"/>
    <s v="Vintage Cars"/>
    <n v="43"/>
    <x v="91"/>
    <s v="West Coast Collectables Co."/>
    <s v="+2125560176"/>
    <s v="3675 Furth Circle"/>
    <s v="Burbank"/>
    <s v="CA"/>
    <n v="94019"/>
    <s v="USA"/>
    <s v="NA"/>
    <s v="Thompson"/>
    <x v="29"/>
    <s v="Small"/>
  </r>
  <r>
    <x v="55"/>
    <n v="43"/>
    <n v="41.02"/>
    <n v="11"/>
    <n v="1763.8600000000001"/>
    <d v="2004-01-12T00:00:00"/>
    <s v="Shipped"/>
    <n v="1"/>
    <s v="Jan"/>
    <n v="2004"/>
    <s v="Vintage Cars"/>
    <n v="43"/>
    <x v="91"/>
    <s v="Osaka Souveniers Co."/>
    <s v="+2125560177"/>
    <s v="Dojima Avanza 4F, 1-6-20 Dojima, Kita-ku"/>
    <s v="Osaka"/>
    <s v="Osaka"/>
    <s v="530-0003"/>
    <s v="Japan"/>
    <s v="Japan"/>
    <s v="Kentary"/>
    <x v="37"/>
    <s v="Small"/>
  </r>
  <r>
    <x v="10"/>
    <n v="41"/>
    <n v="46.26"/>
    <n v="13"/>
    <n v="1896.6599999999999"/>
    <d v="2004-02-20T00:00:00"/>
    <s v="Shipped"/>
    <n v="1"/>
    <s v="Feb"/>
    <n v="2004"/>
    <s v="Vintage Cars"/>
    <n v="43"/>
    <x v="91"/>
    <s v="Australian Collectors, Co."/>
    <s v="+2125560178"/>
    <s v="636 St Kilda Road Level 3"/>
    <s v="Melbourne"/>
    <s v="Victoria"/>
    <n v="3004"/>
    <s v="Australia"/>
    <s v="APAC"/>
    <s v="Ferguson"/>
    <x v="8"/>
    <s v="Small"/>
  </r>
  <r>
    <x v="250"/>
    <n v="41"/>
    <n v="35.35"/>
    <n v="7"/>
    <n v="1449.3500000000001"/>
    <d v="2004-04-02T00:00:00"/>
    <s v="Shipped"/>
    <n v="2"/>
    <s v="Apr"/>
    <n v="2004"/>
    <s v="Vintage Cars"/>
    <n v="43"/>
    <x v="91"/>
    <s v="Royal Canadian Collectables, Ltd."/>
    <s v="+2125560179"/>
    <s v="23 Tsawassen Blvd."/>
    <s v="Tsawassen"/>
    <s v="BC"/>
    <s v="T2F 8M4"/>
    <s v="Canada"/>
    <s v="NA"/>
    <s v="Lincoln"/>
    <x v="19"/>
    <s v="Small"/>
  </r>
  <r>
    <x v="225"/>
    <n v="36"/>
    <n v="51.93"/>
    <n v="8"/>
    <n v="1869.48"/>
    <d v="2004-05-11T00:00:00"/>
    <s v="Shipped"/>
    <n v="2"/>
    <s v="May"/>
    <n v="2004"/>
    <s v="Vintage Cars"/>
    <n v="43"/>
    <x v="91"/>
    <s v="The Sharp Gifts Warehouse"/>
    <s v="+2125560180"/>
    <s v="3086 Ingle Ln."/>
    <s v="San Jose"/>
    <s v="CA"/>
    <n v="94217"/>
    <s v="USA"/>
    <s v="NA"/>
    <s v="Frick"/>
    <x v="49"/>
    <s v="Small"/>
  </r>
  <r>
    <x v="226"/>
    <n v="49"/>
    <n v="37.97"/>
    <n v="3"/>
    <n v="1860.53"/>
    <d v="2004-06-24T00:00:00"/>
    <s v="Cancelled"/>
    <n v="2"/>
    <s v="Jun"/>
    <n v="2004"/>
    <s v="Vintage Cars"/>
    <n v="43"/>
    <x v="91"/>
    <s v="Euro Shopping Channel"/>
    <s v="+2125560181"/>
    <s v="C/ Moralzarzal, 86"/>
    <s v="Madrid"/>
    <m/>
    <n v="28034"/>
    <s v="Spain"/>
    <s v="EMEA"/>
    <s v="Freyre"/>
    <x v="20"/>
    <s v="Small"/>
  </r>
  <r>
    <x v="14"/>
    <n v="38"/>
    <n v="45.39"/>
    <n v="13"/>
    <n v="1724.82"/>
    <d v="2004-07-23T00:00:00"/>
    <s v="Shipped"/>
    <n v="3"/>
    <s v="Jul"/>
    <n v="2004"/>
    <s v="Vintage Cars"/>
    <n v="43"/>
    <x v="91"/>
    <s v="La Rochelle Gifts"/>
    <s v="+2125560182"/>
    <s v="67, rue des Cinquante Otages"/>
    <s v="Nantes"/>
    <m/>
    <n v="44000"/>
    <s v="France"/>
    <s v="EMEA"/>
    <s v="Labrune"/>
    <x v="11"/>
    <s v="Small"/>
  </r>
  <r>
    <x v="228"/>
    <n v="33"/>
    <n v="51.93"/>
    <n v="5"/>
    <n v="1713.69"/>
    <d v="2004-08-21T00:00:00"/>
    <s v="Shipped"/>
    <n v="3"/>
    <s v="Aug"/>
    <n v="2004"/>
    <s v="Vintage Cars"/>
    <n v="43"/>
    <x v="91"/>
    <s v="Norway Gifts By Mail, Co."/>
    <s v="+2125560183"/>
    <s v="Drammensveien 126 A, PB 744 Sentrum"/>
    <s v="Oslo"/>
    <m/>
    <s v="N 0106"/>
    <s v="Norway"/>
    <s v="EMEA"/>
    <s v="Klaeboe"/>
    <x v="67"/>
    <s v="Small"/>
  </r>
  <r>
    <x v="229"/>
    <n v="26"/>
    <n v="48.44"/>
    <n v="1"/>
    <n v="1259.44"/>
    <d v="2004-09-15T00:00:00"/>
    <s v="Shipped"/>
    <n v="3"/>
    <s v="Sep"/>
    <n v="2004"/>
    <s v="Vintage Cars"/>
    <n v="43"/>
    <x v="91"/>
    <s v="Bavarian Collectables Imports, Co."/>
    <s v="+2125560184"/>
    <s v="Hansastr. 15"/>
    <s v="Munich"/>
    <m/>
    <n v="80686"/>
    <s v="Germany"/>
    <s v="EMEA"/>
    <s v="Donnermeyer"/>
    <x v="9"/>
    <s v="Small"/>
  </r>
  <r>
    <x v="58"/>
    <n v="47"/>
    <n v="43.64"/>
    <n v="11"/>
    <n v="2051.08"/>
    <d v="2004-10-15T00:00:00"/>
    <s v="Shipped"/>
    <n v="4"/>
    <s v="Oct"/>
    <n v="2004"/>
    <s v="Vintage Cars"/>
    <n v="43"/>
    <x v="91"/>
    <s v="Mini Classics"/>
    <s v="+2125560185"/>
    <s v="3758 North Pendale Street"/>
    <s v="White Plains"/>
    <s v="NY"/>
    <n v="24067"/>
    <s v="USA"/>
    <s v="NA"/>
    <s v="Frick"/>
    <x v="29"/>
    <s v="Small"/>
  </r>
  <r>
    <x v="80"/>
    <n v="34"/>
    <n v="47.57"/>
    <n v="3"/>
    <n v="1617.38"/>
    <d v="2004-11-01T00:00:00"/>
    <s v="Shipped"/>
    <n v="4"/>
    <s v="Nov"/>
    <n v="2004"/>
    <s v="Vintage Cars"/>
    <n v="43"/>
    <x v="91"/>
    <s v="giftsbymail.co.uk"/>
    <s v="+2125560186"/>
    <s v="Garden House Crowther Way"/>
    <s v="Cowes"/>
    <s v="Isle of Wight"/>
    <s v="PO31 7PJ"/>
    <s v="UK"/>
    <s v="EMEA"/>
    <s v="Bennett"/>
    <x v="47"/>
    <s v="Small"/>
  </r>
  <r>
    <x v="278"/>
    <n v="34"/>
    <n v="51.93"/>
    <n v="7"/>
    <n v="1765.62"/>
    <d v="2004-11-12T00:00:00"/>
    <s v="Shipped"/>
    <n v="4"/>
    <s v="Nov"/>
    <n v="2004"/>
    <s v="Vintage Cars"/>
    <n v="43"/>
    <x v="91"/>
    <s v="Rovelli Gifts"/>
    <s v="+2125560187"/>
    <s v="Via Ludovico il Moro 22"/>
    <s v="Bergamo"/>
    <m/>
    <n v="24100"/>
    <s v="Italy"/>
    <s v="EMEA"/>
    <s v="Rovelli"/>
    <x v="68"/>
    <s v="Small"/>
  </r>
  <r>
    <x v="286"/>
    <n v="40"/>
    <n v="50.62"/>
    <n v="4"/>
    <n v="2024.8"/>
    <d v="2004-11-24T00:00:00"/>
    <s v="Shipped"/>
    <n v="4"/>
    <s v="Nov"/>
    <n v="2004"/>
    <s v="Vintage Cars"/>
    <n v="43"/>
    <x v="91"/>
    <s v="Enaco Distributors"/>
    <s v="+2125560188"/>
    <s v="Rambla de Catalu¤a, 23"/>
    <s v="Barcelona"/>
    <m/>
    <n v="8022"/>
    <s v="Spain"/>
    <s v="EMEA"/>
    <s v="Saavedra"/>
    <x v="45"/>
    <s v="Small"/>
  </r>
  <r>
    <x v="252"/>
    <n v="40"/>
    <n v="82.21"/>
    <n v="8"/>
    <n v="3288.3999999999996"/>
    <d v="2004-12-04T00:00:00"/>
    <s v="Shipped"/>
    <n v="4"/>
    <s v="Dec"/>
    <n v="2004"/>
    <s v="Vintage Cars"/>
    <n v="43"/>
    <x v="91"/>
    <s v="Gift Ideas Corp."/>
    <s v="+2125560189"/>
    <s v="2440 Pompton St."/>
    <s v="Glendale"/>
    <s v="CT"/>
    <n v="97561"/>
    <s v="USA"/>
    <s v="NA"/>
    <s v="Lewis"/>
    <x v="70"/>
    <s v="Medium"/>
  </r>
  <r>
    <x v="21"/>
    <n v="33"/>
    <n v="82.59"/>
    <n v="3"/>
    <n v="2725.4700000000003"/>
    <d v="2004-12-17T00:00:00"/>
    <s v="Shipped"/>
    <n v="4"/>
    <s v="Dec"/>
    <n v="2004"/>
    <s v="Vintage Cars"/>
    <n v="43"/>
    <x v="91"/>
    <s v="Souveniers And Things Co."/>
    <s v="+2125560190"/>
    <s v="Monitor Money Building, 815 Pacific Hwy Level 6"/>
    <s v="Chatswood"/>
    <s v="NSW"/>
    <n v="2067"/>
    <s v="Australia"/>
    <s v="APAC"/>
    <s v="Huxley"/>
    <x v="17"/>
    <s v="Small"/>
  </r>
  <r>
    <x v="22"/>
    <n v="49"/>
    <n v="65.8"/>
    <n v="5"/>
    <n v="3224.2"/>
    <d v="2005-02-03T00:00:00"/>
    <s v="Shipped"/>
    <n v="1"/>
    <s v="Feb"/>
    <n v="2005"/>
    <s v="Vintage Cars"/>
    <n v="43"/>
    <x v="91"/>
    <s v="La Rochelle Gifts"/>
    <s v="+2125560191"/>
    <s v="67, rue des Cinquante Otages"/>
    <s v="Nantes"/>
    <m/>
    <n v="44000"/>
    <s v="France"/>
    <s v="EMEA"/>
    <s v="Labrune"/>
    <x v="11"/>
    <s v="Medium"/>
  </r>
  <r>
    <x v="23"/>
    <n v="27"/>
    <n v="100"/>
    <n v="1"/>
    <n v="2700"/>
    <d v="2005-03-03T00:00:00"/>
    <s v="Shipped"/>
    <n v="1"/>
    <s v="Mar"/>
    <n v="2005"/>
    <s v="Vintage Cars"/>
    <n v="43"/>
    <x v="91"/>
    <s v="FunGiftIdeas.com"/>
    <s v="+2125560192"/>
    <s v="1785 First Street"/>
    <s v="New Bedford"/>
    <s v="MA"/>
    <n v="50553"/>
    <s v="USA"/>
    <s v="NA"/>
    <s v="Benitez"/>
    <x v="18"/>
    <s v="Medium"/>
  </r>
  <r>
    <x v="234"/>
    <n v="49"/>
    <n v="36.659999999999997"/>
    <n v="5"/>
    <n v="1796.34"/>
    <d v="2005-03-30T00:00:00"/>
    <s v="Shipped"/>
    <n v="1"/>
    <s v="Mar"/>
    <n v="2005"/>
    <s v="Vintage Cars"/>
    <n v="43"/>
    <x v="91"/>
    <s v="Reims Collectables"/>
    <s v="+2125560193"/>
    <s v="59 rue de l'Abbaye"/>
    <s v="Reims"/>
    <m/>
    <n v="51100"/>
    <s v="France"/>
    <s v="EMEA"/>
    <s v="Henriot"/>
    <x v="1"/>
    <s v="Small"/>
  </r>
  <r>
    <x v="253"/>
    <n v="56"/>
    <n v="35.35"/>
    <n v="7"/>
    <n v="1979.6000000000001"/>
    <d v="2005-04-03T00:00:00"/>
    <s v="On Hold"/>
    <n v="2"/>
    <s v="Apr"/>
    <n v="2005"/>
    <s v="Vintage Cars"/>
    <n v="43"/>
    <x v="91"/>
    <s v="Tekni Collectables Inc."/>
    <s v="+2125560194"/>
    <s v="7476 Moss Rd."/>
    <s v="Newark"/>
    <s v="NJ"/>
    <n v="94019"/>
    <s v="USA"/>
    <s v="NA"/>
    <s v="Brown"/>
    <x v="10"/>
    <s v="Small"/>
  </r>
  <r>
    <x v="235"/>
    <n v="37"/>
    <n v="51.93"/>
    <n v="8"/>
    <n v="1921.41"/>
    <d v="2005-05-10T00:00:00"/>
    <s v="Shipped"/>
    <n v="2"/>
    <s v="May"/>
    <n v="2005"/>
    <s v="Vintage Cars"/>
    <n v="43"/>
    <x v="91"/>
    <s v="L'ordine Souveniers"/>
    <s v="+2125560195"/>
    <s v="Strada Provinciale 124"/>
    <s v="Reggio Emilia"/>
    <m/>
    <n v="42100"/>
    <s v="Italy"/>
    <s v="EMEA"/>
    <s v="Moroni"/>
    <x v="56"/>
    <s v="Small"/>
  </r>
  <r>
    <x v="150"/>
    <n v="33"/>
    <n v="100"/>
    <n v="7"/>
    <n v="3300"/>
    <d v="2003-01-31T00:00:00"/>
    <s v="Shipped"/>
    <n v="1"/>
    <s v="Jan"/>
    <n v="2003"/>
    <s v="Trucks and Buses"/>
    <n v="115"/>
    <x v="92"/>
    <s v="Euro Shopping Channel"/>
    <s v="+2125560196"/>
    <s v="C/ Moralzarzal, 86"/>
    <s v="Madrid"/>
    <m/>
    <n v="28034"/>
    <s v="Spain"/>
    <s v="EMEA"/>
    <s v="Freyre"/>
    <x v="20"/>
    <s v="Medium"/>
  </r>
  <r>
    <x v="162"/>
    <n v="27"/>
    <n v="100"/>
    <n v="3"/>
    <n v="2700"/>
    <d v="2003-04-04T00:00:00"/>
    <s v="Shipped"/>
    <n v="2"/>
    <s v="Apr"/>
    <n v="2003"/>
    <s v="Trucks and Buses"/>
    <n v="115"/>
    <x v="92"/>
    <s v="Classic Legends Inc."/>
    <s v="+2125560197"/>
    <s v="5905 Pompton St. Suite 750"/>
    <s v="NYC"/>
    <s v="NY"/>
    <n v="10022"/>
    <s v="USA"/>
    <s v="NA"/>
    <s v="Hernandez"/>
    <x v="24"/>
    <s v="Small"/>
  </r>
  <r>
    <x v="124"/>
    <n v="46"/>
    <n v="100"/>
    <n v="9"/>
    <n v="4600"/>
    <d v="2003-06-03T00:00:00"/>
    <s v="Shipped"/>
    <n v="2"/>
    <s v="Jun"/>
    <n v="2003"/>
    <s v="Trucks and Buses"/>
    <n v="115"/>
    <x v="92"/>
    <s v="Muscle Machine Inc"/>
    <s v="+2125560198"/>
    <s v="4092 Furth Circle Suite 400"/>
    <s v="NYC"/>
    <s v="NY"/>
    <n v="10022"/>
    <s v="USA"/>
    <s v="NA"/>
    <s v="Young"/>
    <x v="59"/>
    <s v="Medium"/>
  </r>
  <r>
    <x v="163"/>
    <n v="44"/>
    <n v="100"/>
    <n v="3"/>
    <n v="4400"/>
    <d v="2003-08-01T00:00:00"/>
    <s v="Shipped"/>
    <n v="3"/>
    <s v="Aug"/>
    <n v="2003"/>
    <s v="Trucks and Buses"/>
    <n v="115"/>
    <x v="92"/>
    <s v="Suominen Souveniers"/>
    <s v="+2125560199"/>
    <s v="Software Engineering Center, SEC Oy"/>
    <s v="Espoo"/>
    <m/>
    <s v="FIN-02271"/>
    <s v="Finland"/>
    <s v="EMEA"/>
    <s v="Suominen"/>
    <x v="58"/>
    <s v="Medium"/>
  </r>
  <r>
    <x v="164"/>
    <n v="26"/>
    <n v="100"/>
    <n v="1"/>
    <n v="2600"/>
    <d v="2003-09-21T00:00:00"/>
    <s v="Shipped"/>
    <n v="3"/>
    <s v="Sep"/>
    <n v="2003"/>
    <s v="Trucks and Buses"/>
    <n v="115"/>
    <x v="92"/>
    <s v="Oulu Toy Supplies, Inc."/>
    <s v="+2125560200"/>
    <s v="Torikatu 38"/>
    <s v="Oulu"/>
    <m/>
    <n v="90110"/>
    <s v="Finland"/>
    <s v="EMEA"/>
    <s v="Koskitalo"/>
    <x v="48"/>
    <s v="Medium"/>
  </r>
  <r>
    <x v="127"/>
    <n v="48"/>
    <n v="94.92"/>
    <n v="10"/>
    <n v="4556.16"/>
    <d v="2003-10-22T00:00:00"/>
    <s v="Shipped"/>
    <n v="4"/>
    <s v="Oct"/>
    <n v="2003"/>
    <s v="Trucks and Buses"/>
    <n v="115"/>
    <x v="92"/>
    <s v="Dragon Souveniers, Ltd."/>
    <s v="+2125560201"/>
    <s v="Bronz Sok., Bronz Apt. 3/6 Tesvikiye"/>
    <s v="Singapore"/>
    <m/>
    <n v="79903"/>
    <s v="Singapore"/>
    <s v="Japan"/>
    <s v="Natividad"/>
    <x v="23"/>
    <s v="Medium"/>
  </r>
  <r>
    <x v="128"/>
    <n v="23"/>
    <n v="100"/>
    <n v="9"/>
    <n v="2300"/>
    <d v="2003-11-06T00:00:00"/>
    <s v="Shipped"/>
    <n v="4"/>
    <s v="Nov"/>
    <n v="2003"/>
    <s v="Trucks and Buses"/>
    <n v="115"/>
    <x v="92"/>
    <s v="L'ordine Souveniers"/>
    <s v="+2125560202"/>
    <s v="Strada Provinciale 124"/>
    <s v="Reggio Emilia"/>
    <m/>
    <n v="42100"/>
    <s v="Italy"/>
    <s v="EMEA"/>
    <s v="Moroni"/>
    <x v="56"/>
    <s v="Medium"/>
  </r>
  <r>
    <x v="165"/>
    <n v="45"/>
    <n v="100"/>
    <n v="4"/>
    <n v="4500"/>
    <d v="2003-11-14T00:00:00"/>
    <s v="Shipped"/>
    <n v="4"/>
    <s v="Nov"/>
    <n v="2003"/>
    <s v="Trucks and Buses"/>
    <n v="115"/>
    <x v="92"/>
    <s v="Iberia Gift Imports, Corp."/>
    <s v="+2125560203"/>
    <s v="C/ Romero, 33"/>
    <s v="Sevilla"/>
    <m/>
    <n v="41101"/>
    <s v="Spain"/>
    <s v="EMEA"/>
    <s v="Roel"/>
    <x v="65"/>
    <s v="Medium"/>
  </r>
  <r>
    <x v="166"/>
    <n v="49"/>
    <n v="100"/>
    <n v="4"/>
    <n v="4900"/>
    <d v="2003-11-25T00:00:00"/>
    <s v="Shipped"/>
    <n v="4"/>
    <s v="Nov"/>
    <n v="2003"/>
    <s v="Trucks and Buses"/>
    <n v="115"/>
    <x v="92"/>
    <s v="Mini Classics"/>
    <s v="+2125560204"/>
    <s v="3758 North Pendale Street"/>
    <s v="White Plains"/>
    <s v="NY"/>
    <n v="24067"/>
    <s v="USA"/>
    <s v="NA"/>
    <s v="Frick"/>
    <x v="29"/>
    <s v="Medium"/>
  </r>
  <r>
    <x v="93"/>
    <n v="28"/>
    <n v="94.92"/>
    <n v="5"/>
    <n v="2657.76"/>
    <d v="2003-12-09T00:00:00"/>
    <s v="Shipped"/>
    <n v="4"/>
    <s v="Dec"/>
    <n v="2003"/>
    <s v="Trucks and Buses"/>
    <n v="115"/>
    <x v="92"/>
    <s v="Diecast Collectables"/>
    <s v="+2125560205"/>
    <s v="6251 Ingle Ln."/>
    <s v="Boston"/>
    <s v="MA"/>
    <n v="51003"/>
    <s v="USA"/>
    <s v="NA"/>
    <s v="Franco"/>
    <x v="33"/>
    <s v="Small"/>
  </r>
  <r>
    <x v="132"/>
    <n v="37"/>
    <n v="100"/>
    <n v="9"/>
    <n v="3700"/>
    <d v="2004-02-12T00:00:00"/>
    <s v="Shipped"/>
    <n v="1"/>
    <s v="Feb"/>
    <n v="2004"/>
    <s v="Trucks and Buses"/>
    <n v="115"/>
    <x v="92"/>
    <s v="Clover Collections, Co."/>
    <s v="+2125560206"/>
    <s v="25 Maiden Lane Floor No. 4"/>
    <s v="Dublin"/>
    <m/>
    <n v="2"/>
    <s v="Ireland"/>
    <s v="EMEA"/>
    <s v="Cassidy"/>
    <x v="60"/>
    <s v="Medium"/>
  </r>
  <r>
    <x v="151"/>
    <n v="34"/>
    <n v="100"/>
    <n v="7"/>
    <n v="3400"/>
    <d v="2004-03-15T00:00:00"/>
    <s v="Shipped"/>
    <n v="1"/>
    <s v="Mar"/>
    <n v="2004"/>
    <s v="Trucks and Buses"/>
    <n v="115"/>
    <x v="92"/>
    <s v="Blauer See Auto, Co."/>
    <s v="+2125560207"/>
    <s v="Lyonerstr. 34"/>
    <s v="Frankfurt"/>
    <m/>
    <n v="60528"/>
    <s v="Germany"/>
    <s v="EMEA"/>
    <s v="Keitel"/>
    <x v="51"/>
    <s v="Medium"/>
  </r>
  <r>
    <x v="168"/>
    <n v="22"/>
    <n v="100"/>
    <n v="3"/>
    <n v="2200"/>
    <d v="2004-05-05T00:00:00"/>
    <s v="Shipped"/>
    <n v="2"/>
    <s v="May"/>
    <n v="2004"/>
    <s v="Trucks and Buses"/>
    <n v="115"/>
    <x v="92"/>
    <s v="Euro Shopping Channel"/>
    <s v="+2125560208"/>
    <s v="C/ Moralzarzal, 86"/>
    <s v="Madrid"/>
    <m/>
    <n v="28034"/>
    <s v="Spain"/>
    <s v="EMEA"/>
    <s v="Freyre"/>
    <x v="20"/>
    <s v="Small"/>
  </r>
  <r>
    <x v="96"/>
    <n v="29"/>
    <n v="100"/>
    <n v="2"/>
    <n v="2900"/>
    <d v="2004-06-15T00:00:00"/>
    <s v="Shipped"/>
    <n v="2"/>
    <s v="Jun"/>
    <n v="2004"/>
    <s v="Trucks and Buses"/>
    <n v="115"/>
    <x v="92"/>
    <s v="Handji Gifts&amp; Co"/>
    <s v="+2125560209"/>
    <s v="Village Close - 106 Linden Road Sandown 2nd Floor"/>
    <s v="Singapore"/>
    <m/>
    <n v="69045"/>
    <s v="Singapore"/>
    <s v="APAC"/>
    <s v="Victorino"/>
    <x v="52"/>
    <s v="Medium"/>
  </r>
  <r>
    <x v="169"/>
    <n v="34"/>
    <n v="98.39"/>
    <n v="3"/>
    <n v="3345.26"/>
    <d v="2004-07-20T00:00:00"/>
    <s v="Shipped"/>
    <n v="3"/>
    <s v="Jul"/>
    <n v="2004"/>
    <s v="Trucks and Buses"/>
    <n v="115"/>
    <x v="92"/>
    <s v="Mini Gifts Distributors Ltd."/>
    <s v="+2125560210"/>
    <s v="5677 Strong St."/>
    <s v="San Rafael"/>
    <s v="CA"/>
    <n v="97562"/>
    <s v="USA"/>
    <s v="NA"/>
    <s v="Nelson"/>
    <x v="33"/>
    <s v="Medium"/>
  </r>
  <r>
    <x v="136"/>
    <n v="38"/>
    <n v="100"/>
    <n v="12"/>
    <n v="3800"/>
    <d v="2004-08-20T00:00:00"/>
    <s v="Shipped"/>
    <n v="3"/>
    <s v="Aug"/>
    <n v="2004"/>
    <s v="Trucks and Buses"/>
    <n v="115"/>
    <x v="92"/>
    <s v="Mini Gifts Distributors Ltd."/>
    <s v="+2125560211"/>
    <s v="5677 Strong St."/>
    <s v="San Rafael"/>
    <s v="CA"/>
    <n v="97562"/>
    <s v="USA"/>
    <s v="NA"/>
    <s v="Nelson"/>
    <x v="33"/>
    <s v="Medium"/>
  </r>
  <r>
    <x v="170"/>
    <n v="41"/>
    <n v="100"/>
    <n v="6"/>
    <n v="4100"/>
    <d v="2004-09-08T00:00:00"/>
    <s v="Shipped"/>
    <n v="3"/>
    <s v="Sep"/>
    <n v="2004"/>
    <s v="Trucks and Buses"/>
    <n v="115"/>
    <x v="92"/>
    <s v="Land of Toys Inc."/>
    <s v="+2125560212"/>
    <s v="897 Long Airport Avenue"/>
    <s v="NYC"/>
    <s v="NY"/>
    <n v="10022"/>
    <s v="USA"/>
    <s v="NA"/>
    <s v="Yu"/>
    <x v="0"/>
    <s v="Medium"/>
  </r>
  <r>
    <x v="98"/>
    <n v="42"/>
    <n v="100"/>
    <n v="3"/>
    <n v="4200"/>
    <d v="2004-10-13T00:00:00"/>
    <s v="Shipped"/>
    <n v="4"/>
    <s v="Oct"/>
    <n v="2004"/>
    <s v="Trucks and Buses"/>
    <n v="115"/>
    <x v="92"/>
    <s v="Marta's Replicas Co."/>
    <s v="+2125560213"/>
    <s v="39323 Spinnaker Dr."/>
    <s v="Cambridge"/>
    <s v="MA"/>
    <n v="51247"/>
    <s v="USA"/>
    <s v="NA"/>
    <s v="Hernandez"/>
    <x v="12"/>
    <s v="Medium"/>
  </r>
  <r>
    <x v="139"/>
    <n v="28"/>
    <n v="100"/>
    <n v="12"/>
    <n v="2800"/>
    <d v="2004-10-22T00:00:00"/>
    <s v="Shipped"/>
    <n v="4"/>
    <s v="Oct"/>
    <n v="2004"/>
    <s v="Trucks and Buses"/>
    <n v="115"/>
    <x v="92"/>
    <s v="Heintze Collectables"/>
    <s v="+2125560214"/>
    <s v="Smagsloget 45"/>
    <s v="Aaarhus"/>
    <m/>
    <n v="8200"/>
    <s v="Denmark"/>
    <s v="EMEA"/>
    <s v="Ibsen"/>
    <x v="63"/>
    <s v="Medium"/>
  </r>
  <r>
    <x v="81"/>
    <n v="38"/>
    <n v="100"/>
    <n v="4"/>
    <n v="3800"/>
    <d v="2004-11-05T00:00:00"/>
    <s v="Shipped"/>
    <n v="4"/>
    <s v="Nov"/>
    <n v="2004"/>
    <s v="Trucks and Buses"/>
    <n v="115"/>
    <x v="92"/>
    <s v="Baane Mini Imports"/>
    <s v="+2125560215"/>
    <s v="Erling Skakkes gate 78"/>
    <s v="Stavern"/>
    <m/>
    <n v="4110"/>
    <s v="Norway"/>
    <s v="EMEA"/>
    <s v="Bergulfsen"/>
    <x v="14"/>
    <s v="Medium"/>
  </r>
  <r>
    <x v="140"/>
    <n v="23"/>
    <n v="100"/>
    <n v="8"/>
    <n v="2300"/>
    <d v="2004-11-20T00:00:00"/>
    <s v="Shipped"/>
    <n v="4"/>
    <s v="Nov"/>
    <n v="2004"/>
    <s v="Trucks and Buses"/>
    <n v="115"/>
    <x v="92"/>
    <s v="La Corne D'abondance, Co."/>
    <s v="+2125560216"/>
    <s v="265, boulevard Charonne"/>
    <s v="Paris"/>
    <m/>
    <n v="75012"/>
    <s v="France"/>
    <s v="EMEA"/>
    <s v="Bertrand"/>
    <x v="50"/>
    <s v="Medium"/>
  </r>
  <r>
    <x v="83"/>
    <n v="31"/>
    <n v="71.400000000000006"/>
    <n v="8"/>
    <n v="2213.4"/>
    <d v="2004-12-02T00:00:00"/>
    <s v="Shipped"/>
    <n v="4"/>
    <s v="Dec"/>
    <n v="2004"/>
    <s v="Trucks and Buses"/>
    <n v="115"/>
    <x v="92"/>
    <s v="Euro Shopping Channel"/>
    <s v="+2125560217"/>
    <s v="C/ Moralzarzal, 86"/>
    <s v="Madrid"/>
    <m/>
    <n v="28034"/>
    <s v="Spain"/>
    <s v="EMEA"/>
    <s v="Freyre"/>
    <x v="20"/>
    <s v="Small"/>
  </r>
  <r>
    <x v="84"/>
    <n v="46"/>
    <n v="100"/>
    <n v="2"/>
    <n v="4600"/>
    <d v="2004-12-15T00:00:00"/>
    <s v="Shipped"/>
    <n v="4"/>
    <s v="Dec"/>
    <n v="2004"/>
    <s v="Trucks and Buses"/>
    <n v="115"/>
    <x v="92"/>
    <s v="Reims Collectables"/>
    <s v="+2125560218"/>
    <s v="59 rue de l'Abbaye"/>
    <s v="Reims"/>
    <m/>
    <n v="51100"/>
    <s v="France"/>
    <s v="EMEA"/>
    <s v="Henriot"/>
    <x v="1"/>
    <s v="Medium"/>
  </r>
  <r>
    <x v="142"/>
    <n v="48"/>
    <n v="56.55"/>
    <n v="10"/>
    <n v="2714.3999999999996"/>
    <d v="2005-01-23T00:00:00"/>
    <s v="Shipped"/>
    <n v="1"/>
    <s v="Jan"/>
    <n v="2005"/>
    <s v="Trucks and Buses"/>
    <n v="115"/>
    <x v="92"/>
    <s v="Mini Gifts Distributors Ltd."/>
    <s v="+2125560219"/>
    <s v="5677 Strong St."/>
    <s v="San Rafael"/>
    <s v="CA"/>
    <n v="97562"/>
    <s v="USA"/>
    <s v="NA"/>
    <s v="Nelson"/>
    <x v="33"/>
    <s v="Small"/>
  </r>
  <r>
    <x v="245"/>
    <n v="29"/>
    <n v="100"/>
    <n v="13"/>
    <n v="2900"/>
    <d v="2005-02-22T00:00:00"/>
    <s v="Shipped"/>
    <n v="1"/>
    <s v="Feb"/>
    <n v="2005"/>
    <s v="Trucks and Buses"/>
    <n v="115"/>
    <x v="92"/>
    <s v="Euro Shopping Channel"/>
    <s v="+2125560220"/>
    <s v="C/ Moralzarzal, 86"/>
    <s v="Madrid"/>
    <m/>
    <n v="28034"/>
    <s v="Spain"/>
    <s v="EMEA"/>
    <s v="Freyre"/>
    <x v="20"/>
    <s v="Medium"/>
  </r>
  <r>
    <x v="87"/>
    <n v="46"/>
    <n v="100"/>
    <n v="4"/>
    <n v="4600"/>
    <d v="2005-03-17T00:00:00"/>
    <s v="Shipped"/>
    <n v="1"/>
    <s v="Mar"/>
    <n v="2005"/>
    <s v="Trucks and Buses"/>
    <n v="115"/>
    <x v="92"/>
    <s v="Lyon Souveniers"/>
    <s v="+2125560221"/>
    <s v="27 rue du Colonel Pierre Avia"/>
    <s v="Paris"/>
    <m/>
    <n v="75508"/>
    <s v="France"/>
    <s v="EMEA"/>
    <s v="Da Cunha"/>
    <x v="2"/>
    <s v="Medium"/>
  </r>
  <r>
    <x v="171"/>
    <n v="26"/>
    <n v="100"/>
    <n v="3"/>
    <n v="2600"/>
    <d v="2005-05-03T00:00:00"/>
    <s v="Shipped"/>
    <n v="2"/>
    <s v="May"/>
    <n v="2005"/>
    <s v="Trucks and Buses"/>
    <n v="115"/>
    <x v="92"/>
    <s v="Euro Shopping Channel"/>
    <s v="+2125560222"/>
    <s v="C/ Moralzarzal, 86"/>
    <s v="Madrid"/>
    <m/>
    <n v="28034"/>
    <s v="Spain"/>
    <s v="EMEA"/>
    <s v="Freyre"/>
    <x v="20"/>
    <s v="Medium"/>
  </r>
  <r>
    <x v="102"/>
    <n v="18"/>
    <n v="100"/>
    <n v="2"/>
    <n v="1800"/>
    <d v="2005-05-31T00:00:00"/>
    <s v="In Process"/>
    <n v="2"/>
    <s v="May"/>
    <n v="2005"/>
    <s v="Trucks and Buses"/>
    <n v="115"/>
    <x v="92"/>
    <s v="La Rochelle Gifts"/>
    <s v="+2125560223"/>
    <s v="67, rue des Cinquante Otages"/>
    <s v="Nantes"/>
    <m/>
    <n v="44000"/>
    <s v="France"/>
    <s v="EMEA"/>
    <s v="Labrune"/>
    <x v="11"/>
    <s v="Small"/>
  </r>
  <r>
    <x v="150"/>
    <n v="32"/>
    <n v="53.31"/>
    <n v="2"/>
    <n v="1705.92"/>
    <d v="2003-01-31T00:00:00"/>
    <s v="Shipped"/>
    <n v="1"/>
    <s v="Jan"/>
    <n v="2003"/>
    <s v="Trains"/>
    <n v="58"/>
    <x v="93"/>
    <s v="Euro Shopping Channel"/>
    <s v="+2125560224"/>
    <s v="C/ Moralzarzal, 86"/>
    <s v="Madrid"/>
    <m/>
    <n v="28034"/>
    <s v="Spain"/>
    <s v="EMEA"/>
    <s v="Freyre"/>
    <x v="20"/>
    <s v="Small"/>
  </r>
  <r>
    <x v="123"/>
    <n v="21"/>
    <n v="49.21"/>
    <n v="11"/>
    <n v="1033.4100000000001"/>
    <d v="2003-04-16T00:00:00"/>
    <s v="Shipped"/>
    <n v="2"/>
    <s v="Apr"/>
    <n v="2003"/>
    <s v="Trains"/>
    <n v="58"/>
    <x v="93"/>
    <s v="Dragon Souveniers, Ltd."/>
    <s v="+2125560225"/>
    <s v="Bronz Sok., Bronz Apt. 3/6 Tesvikiye"/>
    <s v="Singapore"/>
    <m/>
    <n v="79903"/>
    <s v="Singapore"/>
    <s v="Japan"/>
    <s v="Natividad"/>
    <x v="23"/>
    <s v="Small"/>
  </r>
  <r>
    <x v="124"/>
    <n v="46"/>
    <n v="69.12"/>
    <n v="4"/>
    <n v="3179.5200000000004"/>
    <d v="2003-06-03T00:00:00"/>
    <s v="Shipped"/>
    <n v="2"/>
    <s v="Jun"/>
    <n v="2003"/>
    <s v="Trains"/>
    <n v="58"/>
    <x v="93"/>
    <s v="Muscle Machine Inc"/>
    <s v="+2125560226"/>
    <s v="4092 Furth Circle Suite 400"/>
    <s v="NYC"/>
    <s v="NY"/>
    <n v="10022"/>
    <s v="USA"/>
    <s v="NA"/>
    <s v="Young"/>
    <x v="59"/>
    <s v="Medium"/>
  </r>
  <r>
    <x v="125"/>
    <n v="42"/>
    <n v="49.79"/>
    <n v="14"/>
    <n v="2091.1799999999998"/>
    <d v="2003-08-08T00:00:00"/>
    <s v="Shipped"/>
    <n v="3"/>
    <s v="Aug"/>
    <n v="2003"/>
    <s v="Trains"/>
    <n v="58"/>
    <x v="93"/>
    <s v="Mini Gifts Distributors Ltd."/>
    <s v="+2125560227"/>
    <s v="5677 Strong St."/>
    <s v="San Rafael"/>
    <s v="CA"/>
    <n v="97562"/>
    <s v="USA"/>
    <s v="NA"/>
    <s v="Nelson"/>
    <x v="33"/>
    <s v="Small"/>
  </r>
  <r>
    <x v="126"/>
    <n v="31"/>
    <n v="57.41"/>
    <n v="13"/>
    <n v="1779.7099999999998"/>
    <d v="2003-09-28T00:00:00"/>
    <s v="Shipped"/>
    <n v="3"/>
    <s v="Sep"/>
    <n v="2003"/>
    <s v="Trains"/>
    <n v="58"/>
    <x v="93"/>
    <s v="Euro Shopping Channel"/>
    <s v="+2125560228"/>
    <s v="C/ Moralzarzal, 86"/>
    <s v="Madrid"/>
    <m/>
    <n v="28034"/>
    <s v="Spain"/>
    <s v="EMEA"/>
    <s v="Freyre"/>
    <x v="20"/>
    <s v="Small"/>
  </r>
  <r>
    <x v="127"/>
    <n v="38"/>
    <n v="66.78"/>
    <n v="5"/>
    <n v="2537.64"/>
    <d v="2003-10-22T00:00:00"/>
    <s v="Shipped"/>
    <n v="4"/>
    <s v="Oct"/>
    <n v="2003"/>
    <s v="Trains"/>
    <n v="58"/>
    <x v="93"/>
    <s v="Dragon Souveniers, Ltd."/>
    <s v="+2125560229"/>
    <s v="Bronz Sok., Bronz Apt. 3/6 Tesvikiye"/>
    <s v="Singapore"/>
    <m/>
    <n v="79903"/>
    <s v="Singapore"/>
    <s v="Japan"/>
    <s v="Natividad"/>
    <x v="23"/>
    <s v="Small"/>
  </r>
  <r>
    <x v="128"/>
    <n v="38"/>
    <n v="64.44"/>
    <n v="4"/>
    <n v="2448.7199999999998"/>
    <d v="2003-11-06T00:00:00"/>
    <s v="Shipped"/>
    <n v="4"/>
    <s v="Nov"/>
    <n v="2003"/>
    <s v="Trains"/>
    <n v="58"/>
    <x v="93"/>
    <s v="L'ordine Souveniers"/>
    <s v="+2125560230"/>
    <s v="Strada Provinciale 124"/>
    <s v="Reggio Emilia"/>
    <m/>
    <n v="42100"/>
    <s v="Italy"/>
    <s v="EMEA"/>
    <s v="Moroni"/>
    <x v="56"/>
    <s v="Small"/>
  </r>
  <r>
    <x v="129"/>
    <n v="20"/>
    <n v="48.62"/>
    <n v="15"/>
    <n v="972.4"/>
    <d v="2003-11-14T00:00:00"/>
    <s v="Shipped"/>
    <n v="4"/>
    <s v="Nov"/>
    <n v="2003"/>
    <s v="Trains"/>
    <n v="58"/>
    <x v="93"/>
    <s v="Mini Creations Ltd."/>
    <s v="+2125560231"/>
    <s v="4575 Hillside Dr."/>
    <s v="New Bedford"/>
    <s v="MA"/>
    <n v="50553"/>
    <s v="USA"/>
    <s v="NA"/>
    <s v="Tam"/>
    <x v="42"/>
    <s v="Small"/>
  </r>
  <r>
    <x v="130"/>
    <n v="46"/>
    <n v="62.09"/>
    <n v="7"/>
    <n v="2856.1400000000003"/>
    <d v="2003-11-26T00:00:00"/>
    <s v="Shipped"/>
    <n v="4"/>
    <s v="Nov"/>
    <n v="2003"/>
    <s v="Trains"/>
    <n v="58"/>
    <x v="93"/>
    <s v="Super Scale Inc."/>
    <s v="+2125560232"/>
    <s v="567 North Pendale Street"/>
    <s v="New Haven"/>
    <s v="CT"/>
    <n v="97823"/>
    <s v="USA"/>
    <s v="NA"/>
    <s v="Murphy"/>
    <x v="30"/>
    <s v="Small"/>
  </r>
  <r>
    <x v="131"/>
    <n v="30"/>
    <n v="65.61"/>
    <n v="15"/>
    <n v="1968.3"/>
    <d v="2004-01-02T00:00:00"/>
    <s v="Shipped"/>
    <n v="1"/>
    <s v="Jan"/>
    <n v="2004"/>
    <s v="Trains"/>
    <n v="58"/>
    <x v="93"/>
    <s v="Saveley &amp; Henriot, Co."/>
    <s v="+2125560233"/>
    <s v="2, rue du Commerce"/>
    <s v="Lyon"/>
    <m/>
    <n v="69004"/>
    <s v="France"/>
    <s v="EMEA"/>
    <s v="Saveley"/>
    <x v="27"/>
    <s v="Small"/>
  </r>
  <r>
    <x v="132"/>
    <n v="30"/>
    <n v="68.540000000000006"/>
    <n v="4"/>
    <n v="2056.2000000000003"/>
    <d v="2004-02-12T00:00:00"/>
    <s v="Shipped"/>
    <n v="1"/>
    <s v="Feb"/>
    <n v="2004"/>
    <s v="Trains"/>
    <n v="58"/>
    <x v="93"/>
    <s v="Clover Collections, Co."/>
    <s v="+2125560234"/>
    <s v="25 Maiden Lane Floor No. 4"/>
    <s v="Dublin"/>
    <m/>
    <n v="2"/>
    <s v="Ireland"/>
    <s v="EMEA"/>
    <s v="Cassidy"/>
    <x v="60"/>
    <s v="Small"/>
  </r>
  <r>
    <x v="151"/>
    <n v="43"/>
    <n v="52.14"/>
    <n v="2"/>
    <n v="2242.02"/>
    <d v="2004-03-15T00:00:00"/>
    <s v="Shipped"/>
    <n v="1"/>
    <s v="Mar"/>
    <n v="2004"/>
    <s v="Trains"/>
    <n v="58"/>
    <x v="93"/>
    <s v="Blauer See Auto, Co."/>
    <s v="+2125560235"/>
    <s v="Lyonerstr. 34"/>
    <s v="Frankfurt"/>
    <m/>
    <n v="60528"/>
    <s v="Germany"/>
    <s v="EMEA"/>
    <s v="Keitel"/>
    <x v="51"/>
    <s v="Small"/>
  </r>
  <r>
    <x v="134"/>
    <n v="49"/>
    <n v="63.85"/>
    <n v="4"/>
    <n v="3128.65"/>
    <d v="2004-05-05T00:00:00"/>
    <s v="Shipped"/>
    <n v="2"/>
    <s v="May"/>
    <n v="2004"/>
    <s v="Trains"/>
    <n v="58"/>
    <x v="93"/>
    <s v="Suominen Souveniers"/>
    <s v="+2125560236"/>
    <s v="Software Engineering Center, SEC Oy"/>
    <s v="Espoo"/>
    <m/>
    <s v="FIN-02271"/>
    <s v="Finland"/>
    <s v="EMEA"/>
    <s v="Suominen"/>
    <x v="58"/>
    <s v="Medium"/>
  </r>
  <r>
    <x v="135"/>
    <n v="43"/>
    <n v="56.82"/>
    <n v="4"/>
    <n v="2443.2600000000002"/>
    <d v="2004-07-20T00:00:00"/>
    <s v="Shipped"/>
    <n v="3"/>
    <s v="Jul"/>
    <n v="2004"/>
    <s v="Trains"/>
    <n v="58"/>
    <x v="93"/>
    <s v="Diecast Classics Inc."/>
    <s v="+2125560237"/>
    <s v="7586 Pompton St."/>
    <s v="Allentown"/>
    <s v="PA"/>
    <n v="70267"/>
    <s v="USA"/>
    <s v="NA"/>
    <s v="Yu"/>
    <x v="15"/>
    <s v="Small"/>
  </r>
  <r>
    <x v="136"/>
    <n v="37"/>
    <n v="66.78"/>
    <n v="7"/>
    <n v="2470.86"/>
    <d v="2004-08-20T00:00:00"/>
    <s v="Shipped"/>
    <n v="3"/>
    <s v="Aug"/>
    <n v="2004"/>
    <s v="Trains"/>
    <n v="58"/>
    <x v="93"/>
    <s v="Mini Gifts Distributors Ltd."/>
    <s v="+2125560238"/>
    <s v="5677 Strong St."/>
    <s v="San Rafael"/>
    <s v="CA"/>
    <n v="97562"/>
    <s v="USA"/>
    <s v="NA"/>
    <s v="Nelson"/>
    <x v="33"/>
    <s v="Small"/>
  </r>
  <r>
    <x v="170"/>
    <n v="35"/>
    <n v="55.07"/>
    <n v="1"/>
    <n v="1927.45"/>
    <d v="2004-09-08T00:00:00"/>
    <s v="Shipped"/>
    <n v="3"/>
    <s v="Sep"/>
    <n v="2004"/>
    <s v="Trains"/>
    <n v="58"/>
    <x v="93"/>
    <s v="Land of Toys Inc."/>
    <s v="+2125560239"/>
    <s v="897 Long Airport Avenue"/>
    <s v="NYC"/>
    <s v="NY"/>
    <n v="10022"/>
    <s v="USA"/>
    <s v="NA"/>
    <s v="Yu"/>
    <x v="0"/>
    <s v="Small"/>
  </r>
  <r>
    <x v="138"/>
    <n v="34"/>
    <n v="60.34"/>
    <n v="15"/>
    <n v="2051.56"/>
    <d v="2004-10-14T00:00:00"/>
    <s v="Shipped"/>
    <n v="4"/>
    <s v="Oct"/>
    <n v="2004"/>
    <s v="Trains"/>
    <n v="58"/>
    <x v="93"/>
    <s v="AV Stores, Co."/>
    <s v="+2125560240"/>
    <s v="Fauntleroy Circus"/>
    <s v="Manchester"/>
    <m/>
    <s v="EC2 5NT"/>
    <s v="UK"/>
    <s v="EMEA"/>
    <s v="Ashworth"/>
    <x v="62"/>
    <s v="Small"/>
  </r>
  <r>
    <x v="139"/>
    <n v="38"/>
    <n v="61.51"/>
    <n v="7"/>
    <n v="2337.38"/>
    <d v="2004-10-22T00:00:00"/>
    <s v="Shipped"/>
    <n v="4"/>
    <s v="Oct"/>
    <n v="2004"/>
    <s v="Trains"/>
    <n v="58"/>
    <x v="93"/>
    <s v="Heintze Collectables"/>
    <s v="+2125560241"/>
    <s v="Smagsloget 45"/>
    <s v="Aaarhus"/>
    <m/>
    <n v="8200"/>
    <s v="Denmark"/>
    <s v="EMEA"/>
    <s v="Ibsen"/>
    <x v="63"/>
    <s v="Small"/>
  </r>
  <r>
    <x v="81"/>
    <n v="44"/>
    <n v="100"/>
    <n v="7"/>
    <n v="4400"/>
    <d v="2004-11-05T00:00:00"/>
    <s v="Shipped"/>
    <n v="4"/>
    <s v="Nov"/>
    <n v="2004"/>
    <s v="Trains"/>
    <n v="58"/>
    <x v="93"/>
    <s v="Baane Mini Imports"/>
    <s v="+2125560242"/>
    <s v="Erling Skakkes gate 78"/>
    <s v="Stavern"/>
    <m/>
    <n v="4110"/>
    <s v="Norway"/>
    <s v="EMEA"/>
    <s v="Bergulfsen"/>
    <x v="14"/>
    <s v="Medium"/>
  </r>
  <r>
    <x v="82"/>
    <n v="21"/>
    <n v="100"/>
    <n v="6"/>
    <n v="2100"/>
    <d v="2004-11-21T00:00:00"/>
    <s v="Shipped"/>
    <n v="4"/>
    <s v="Nov"/>
    <n v="2004"/>
    <s v="Trains"/>
    <n v="58"/>
    <x v="93"/>
    <s v="Classic Legends Inc."/>
    <s v="+2125560243"/>
    <s v="5905 Pompton St. Suite 750"/>
    <s v="NYC"/>
    <s v="NY"/>
    <n v="10022"/>
    <s v="USA"/>
    <s v="NA"/>
    <s v="Hernandez"/>
    <x v="24"/>
    <s v="Small"/>
  </r>
  <r>
    <x v="83"/>
    <n v="44"/>
    <n v="100"/>
    <n v="17"/>
    <n v="4400"/>
    <d v="2004-12-02T00:00:00"/>
    <s v="Shipped"/>
    <n v="4"/>
    <s v="Dec"/>
    <n v="2004"/>
    <s v="Trains"/>
    <n v="58"/>
    <x v="93"/>
    <s v="Euro Shopping Channel"/>
    <s v="+2125560244"/>
    <s v="C/ Moralzarzal, 86"/>
    <s v="Madrid"/>
    <m/>
    <n v="28034"/>
    <s v="Spain"/>
    <s v="EMEA"/>
    <s v="Freyre"/>
    <x v="20"/>
    <s v="Medium"/>
  </r>
  <r>
    <x v="84"/>
    <n v="25"/>
    <n v="64.930000000000007"/>
    <n v="4"/>
    <n v="1623.2500000000002"/>
    <d v="2004-12-15T00:00:00"/>
    <s v="Shipped"/>
    <n v="4"/>
    <s v="Dec"/>
    <n v="2004"/>
    <s v="Trains"/>
    <n v="58"/>
    <x v="93"/>
    <s v="Reims Collectables"/>
    <s v="+2125560245"/>
    <s v="59 rue de l'Abbaye"/>
    <s v="Reims"/>
    <m/>
    <n v="51100"/>
    <s v="France"/>
    <s v="EMEA"/>
    <s v="Henriot"/>
    <x v="1"/>
    <s v="Small"/>
  </r>
  <r>
    <x v="154"/>
    <n v="24"/>
    <n v="58.58"/>
    <n v="9"/>
    <n v="1405.92"/>
    <d v="2005-01-26T00:00:00"/>
    <s v="Shipped"/>
    <n v="1"/>
    <s v="Jan"/>
    <n v="2005"/>
    <s v="Trains"/>
    <n v="58"/>
    <x v="93"/>
    <s v="Tokyo Collectables, Ltd"/>
    <s v="+2125560246"/>
    <s v="2-2-8 Roppongi"/>
    <s v="Minato-ku"/>
    <s v="Tokyo"/>
    <s v="106-0032"/>
    <s v="Japan"/>
    <s v="Japan"/>
    <s v="Shimamura"/>
    <x v="31"/>
    <s v="Small"/>
  </r>
  <r>
    <x v="245"/>
    <n v="38"/>
    <n v="60.06"/>
    <n v="10"/>
    <n v="2282.2800000000002"/>
    <d v="2005-02-22T00:00:00"/>
    <s v="Shipped"/>
    <n v="1"/>
    <s v="Feb"/>
    <n v="2005"/>
    <s v="Trains"/>
    <n v="58"/>
    <x v="93"/>
    <s v="Euro Shopping Channel"/>
    <s v="+2125560247"/>
    <s v="C/ Moralzarzal, 86"/>
    <s v="Madrid"/>
    <m/>
    <n v="28034"/>
    <s v="Spain"/>
    <s v="EMEA"/>
    <s v="Freyre"/>
    <x v="20"/>
    <s v="Small"/>
  </r>
  <r>
    <x v="87"/>
    <n v="45"/>
    <n v="100"/>
    <n v="3"/>
    <n v="4500"/>
    <d v="2005-03-17T00:00:00"/>
    <s v="Shipped"/>
    <n v="1"/>
    <s v="Mar"/>
    <n v="2005"/>
    <s v="Trains"/>
    <n v="58"/>
    <x v="93"/>
    <s v="Lyon Souveniers"/>
    <s v="+2125560248"/>
    <s v="27 rue du Colonel Pierre Avia"/>
    <s v="Paris"/>
    <m/>
    <n v="75508"/>
    <s v="France"/>
    <s v="EMEA"/>
    <s v="Da Cunha"/>
    <x v="2"/>
    <s v="Large"/>
  </r>
  <r>
    <x v="144"/>
    <n v="51"/>
    <n v="63.85"/>
    <n v="4"/>
    <n v="3256.35"/>
    <d v="2005-05-05T00:00:00"/>
    <s v="Shipped"/>
    <n v="2"/>
    <s v="May"/>
    <n v="2005"/>
    <s v="Trains"/>
    <n v="58"/>
    <x v="93"/>
    <s v="Gift Depot Inc."/>
    <s v="+2125560249"/>
    <s v="25593 South Bay Ln."/>
    <s v="Bridgewater"/>
    <s v="CT"/>
    <n v="97562"/>
    <s v="USA"/>
    <s v="NA"/>
    <s v="King"/>
    <x v="3"/>
    <s v="Medium"/>
  </r>
  <r>
    <x v="103"/>
    <n v="34"/>
    <n v="82.99"/>
    <n v="14"/>
    <n v="2821.66"/>
    <d v="2003-03-03T00:00:00"/>
    <s v="Shipped"/>
    <n v="1"/>
    <s v="Mar"/>
    <n v="2003"/>
    <s v="Motorcycles"/>
    <n v="81"/>
    <x v="94"/>
    <s v="Cruz &amp; Sons Co."/>
    <s v="+2125560250"/>
    <s v="15 McCallum Street - NatWest Center #13-03"/>
    <s v="Makati City"/>
    <m/>
    <s v="1227 MM"/>
    <s v="Philippines"/>
    <s v="Japan"/>
    <s v="Cruz"/>
    <x v="53"/>
    <s v="Small"/>
  </r>
  <r>
    <x v="1"/>
    <n v="44"/>
    <n v="74.849999999999994"/>
    <n v="1"/>
    <n v="3293.3999999999996"/>
    <d v="2003-05-07T00:00:00"/>
    <s v="Shipped"/>
    <n v="2"/>
    <s v="May"/>
    <n v="2003"/>
    <s v="Motorcycles"/>
    <n v="81"/>
    <x v="94"/>
    <s v="Reims Collectables"/>
    <s v="+2125560251"/>
    <s v="59 rue de l'Abbaye"/>
    <s v="Reims"/>
    <m/>
    <n v="51100"/>
    <s v="France"/>
    <s v="EMEA"/>
    <s v="Henriot"/>
    <x v="1"/>
    <s v="Medium"/>
  </r>
  <r>
    <x v="105"/>
    <n v="44"/>
    <n v="96"/>
    <n v="15"/>
    <n v="4224"/>
    <d v="2003-07-02T00:00:00"/>
    <s v="Shipped"/>
    <n v="3"/>
    <s v="Jul"/>
    <n v="2003"/>
    <s v="Motorcycles"/>
    <n v="81"/>
    <x v="94"/>
    <s v="Mini Gifts Distributors Ltd."/>
    <s v="+2125560252"/>
    <s v="5677 Strong St."/>
    <s v="San Rafael"/>
    <s v="CA"/>
    <n v="97562"/>
    <s v="USA"/>
    <s v="NA"/>
    <s v="Nelson"/>
    <x v="33"/>
    <s v="Medium"/>
  </r>
  <r>
    <x v="3"/>
    <n v="38"/>
    <n v="81.36"/>
    <n v="2"/>
    <n v="3091.68"/>
    <d v="2003-08-25T00:00:00"/>
    <s v="Shipped"/>
    <n v="3"/>
    <s v="Aug"/>
    <n v="2003"/>
    <s v="Motorcycles"/>
    <n v="81"/>
    <x v="94"/>
    <s v="Toys4GrownUps.com"/>
    <s v="+2125560253"/>
    <s v="78934 Hillside Dr."/>
    <s v="Pasadena"/>
    <s v="CA"/>
    <n v="90003"/>
    <s v="USA"/>
    <s v="NA"/>
    <s v="Young"/>
    <x v="3"/>
    <s v="Medium"/>
  </r>
  <r>
    <x v="4"/>
    <n v="31"/>
    <n v="71.599999999999994"/>
    <n v="10"/>
    <n v="2219.6"/>
    <d v="2003-10-10T00:00:00"/>
    <s v="Shipped"/>
    <n v="4"/>
    <s v="Oct"/>
    <n v="2003"/>
    <s v="Motorcycles"/>
    <n v="81"/>
    <x v="94"/>
    <s v="Corporate Gift Ideas Co."/>
    <s v="+2125560254"/>
    <s v="7734 Strong St."/>
    <s v="San Francisco"/>
    <s v="CA"/>
    <m/>
    <s v="USA"/>
    <s v="NA"/>
    <s v="Brown"/>
    <x v="3"/>
    <s v="Small"/>
  </r>
  <r>
    <x v="107"/>
    <n v="48"/>
    <n v="80.55"/>
    <n v="10"/>
    <n v="3866.3999999999996"/>
    <d v="2003-11-04T00:00:00"/>
    <s v="Shipped"/>
    <n v="4"/>
    <s v="Nov"/>
    <n v="2003"/>
    <s v="Motorcycles"/>
    <n v="81"/>
    <x v="94"/>
    <s v="Anna's Decorations, Ltd"/>
    <s v="+2125560255"/>
    <s v="201 Miller Street Level 15"/>
    <s v="North Sydney"/>
    <s v="NSW"/>
    <n v="2060"/>
    <s v="Australia"/>
    <s v="APAC"/>
    <s v="O'Hara"/>
    <x v="35"/>
    <s v="Medium"/>
  </r>
  <r>
    <x v="6"/>
    <n v="21"/>
    <n v="93.56"/>
    <n v="5"/>
    <n v="1964.76"/>
    <d v="2003-11-11T00:00:00"/>
    <s v="Shipped"/>
    <n v="4"/>
    <s v="Nov"/>
    <n v="2003"/>
    <s v="Motorcycles"/>
    <n v="81"/>
    <x v="94"/>
    <s v="Daedalus Designs Imports"/>
    <s v="+2125560256"/>
    <s v="184, chausse de Tournai"/>
    <s v="Lille"/>
    <m/>
    <n v="59000"/>
    <s v="France"/>
    <s v="EMEA"/>
    <s v="Rance"/>
    <x v="5"/>
    <s v="Small"/>
  </r>
  <r>
    <x v="288"/>
    <n v="40"/>
    <n v="66.72"/>
    <n v="2"/>
    <n v="2668.8"/>
    <d v="2003-11-19T00:00:00"/>
    <s v="Shipped"/>
    <n v="4"/>
    <s v="Nov"/>
    <n v="2003"/>
    <s v="Motorcycles"/>
    <n v="81"/>
    <x v="94"/>
    <s v="Euro Shopping Channel"/>
    <s v="+2125560257"/>
    <s v="C/ Moralzarzal, 86"/>
    <s v="Madrid"/>
    <m/>
    <n v="28034"/>
    <s v="Spain"/>
    <s v="EMEA"/>
    <s v="Freyre"/>
    <x v="20"/>
    <s v="Small"/>
  </r>
  <r>
    <x v="9"/>
    <n v="40"/>
    <n v="80.55"/>
    <n v="10"/>
    <n v="3222"/>
    <d v="2004-01-15T00:00:00"/>
    <s v="Shipped"/>
    <n v="1"/>
    <s v="Jan"/>
    <n v="2004"/>
    <s v="Motorcycles"/>
    <n v="81"/>
    <x v="94"/>
    <s v="Auto Canal Petit"/>
    <s v="+2125560258"/>
    <s v="25, rue Lauriston"/>
    <s v="Paris"/>
    <m/>
    <n v="75016"/>
    <s v="France"/>
    <s v="EMEA"/>
    <s v="Perrier"/>
    <x v="7"/>
    <s v="Medium"/>
  </r>
  <r>
    <x v="148"/>
    <n v="50"/>
    <n v="77.290000000000006"/>
    <n v="3"/>
    <n v="3864.5000000000005"/>
    <d v="2004-02-21T00:00:00"/>
    <s v="Shipped"/>
    <n v="1"/>
    <s v="Feb"/>
    <n v="2004"/>
    <s v="Motorcycles"/>
    <n v="81"/>
    <x v="94"/>
    <s v="Daedalus Designs Imports"/>
    <s v="+2125560259"/>
    <s v="184, chausse de Tournai"/>
    <s v="Lille"/>
    <m/>
    <n v="59000"/>
    <s v="France"/>
    <s v="EMEA"/>
    <s v="Rance"/>
    <x v="5"/>
    <s v="Medium"/>
  </r>
  <r>
    <x v="11"/>
    <n v="20"/>
    <n v="68.34"/>
    <n v="3"/>
    <n v="1366.8000000000002"/>
    <d v="2004-04-05T00:00:00"/>
    <s v="Shipped"/>
    <n v="2"/>
    <s v="Apr"/>
    <n v="2004"/>
    <s v="Motorcycles"/>
    <n v="81"/>
    <x v="94"/>
    <s v="Vitachrome Inc."/>
    <s v="+2125560260"/>
    <s v="2678 Kingston Rd. Suite 101"/>
    <s v="NYC"/>
    <s v="NY"/>
    <n v="10022"/>
    <s v="USA"/>
    <s v="NA"/>
    <s v="Frick"/>
    <x v="9"/>
    <s v="Small"/>
  </r>
  <r>
    <x v="268"/>
    <n v="48"/>
    <n v="72.41"/>
    <n v="7"/>
    <n v="3475.68"/>
    <d v="2004-05-26T00:00:00"/>
    <s v="Shipped"/>
    <n v="2"/>
    <s v="May"/>
    <n v="2004"/>
    <s v="Motorcycles"/>
    <n v="81"/>
    <x v="94"/>
    <s v="Auto Canal Petit"/>
    <s v="+2125560261"/>
    <s v="25, rue Lauriston"/>
    <s v="Paris"/>
    <m/>
    <n v="75016"/>
    <s v="France"/>
    <s v="EMEA"/>
    <s v="Perrier"/>
    <x v="7"/>
    <s v="Medium"/>
  </r>
  <r>
    <x v="275"/>
    <n v="47"/>
    <n v="89.5"/>
    <n v="5"/>
    <n v="4206.5"/>
    <d v="2004-06-30T00:00:00"/>
    <s v="Shipped"/>
    <n v="2"/>
    <s v="Jun"/>
    <n v="2004"/>
    <s v="Motorcycles"/>
    <n v="81"/>
    <x v="94"/>
    <s v="Gifts4AllAges.com"/>
    <s v="+2125560262"/>
    <s v="8616 Spinnaker Dr."/>
    <s v="Boston"/>
    <s v="MA"/>
    <n v="51003"/>
    <s v="USA"/>
    <s v="NA"/>
    <s v="Yoshido"/>
    <x v="4"/>
    <s v="Medium"/>
  </r>
  <r>
    <x v="115"/>
    <n v="21"/>
    <n v="70.78"/>
    <n v="11"/>
    <n v="1486.38"/>
    <d v="2004-08-02T00:00:00"/>
    <s v="Shipped"/>
    <n v="3"/>
    <s v="Aug"/>
    <n v="2004"/>
    <s v="Motorcycles"/>
    <n v="81"/>
    <x v="94"/>
    <s v="Online Mini Collectables"/>
    <s v="+2125560263"/>
    <s v="7635 Spinnaker Dr."/>
    <s v="Brickhaven"/>
    <s v="MA"/>
    <n v="58339"/>
    <s v="USA"/>
    <s v="NA"/>
    <s v="Barajas"/>
    <x v="57"/>
    <s v="Small"/>
  </r>
  <r>
    <x v="15"/>
    <n v="39"/>
    <n v="78.92"/>
    <n v="2"/>
    <n v="3077.88"/>
    <d v="2004-08-27T00:00:00"/>
    <s v="Shipped"/>
    <n v="3"/>
    <s v="Aug"/>
    <n v="2004"/>
    <s v="Motorcycles"/>
    <n v="81"/>
    <x v="94"/>
    <s v="Marta's Replicas Co."/>
    <s v="+2125560264"/>
    <s v="39323 Spinnaker Dr."/>
    <s v="Cambridge"/>
    <s v="MA"/>
    <n v="51247"/>
    <s v="USA"/>
    <s v="NA"/>
    <s v="Hernandez"/>
    <x v="12"/>
    <s v="Medium"/>
  </r>
  <r>
    <x v="16"/>
    <n v="44"/>
    <n v="80.55"/>
    <n v="5"/>
    <n v="3544.2"/>
    <d v="2004-09-30T00:00:00"/>
    <s v="Shipped"/>
    <n v="3"/>
    <s v="Sep"/>
    <n v="2004"/>
    <s v="Motorcycles"/>
    <n v="81"/>
    <x v="94"/>
    <s v="Toys of Finland, Co."/>
    <s v="+2125560265"/>
    <s v="Keskuskatu 45"/>
    <s v="Helsinki"/>
    <m/>
    <n v="21240"/>
    <s v="Finland"/>
    <s v="EMEA"/>
    <s v="Karttunen"/>
    <x v="13"/>
    <s v="Medium"/>
  </r>
  <r>
    <x v="17"/>
    <n v="28"/>
    <n v="88.68"/>
    <n v="1"/>
    <n v="2483.04"/>
    <d v="2004-10-15T00:00:00"/>
    <s v="Shipped"/>
    <n v="4"/>
    <s v="Oct"/>
    <n v="2004"/>
    <s v="Motorcycles"/>
    <n v="81"/>
    <x v="94"/>
    <s v="Baane Mini Imports"/>
    <s v="+2125560266"/>
    <s v="Erling Skakkes gate 78"/>
    <s v="Stavern"/>
    <m/>
    <n v="4110"/>
    <s v="Norway"/>
    <s v="EMEA"/>
    <s v="Bergulfsen"/>
    <x v="14"/>
    <s v="Small"/>
  </r>
  <r>
    <x v="149"/>
    <n v="45"/>
    <n v="77.290000000000006"/>
    <n v="6"/>
    <n v="3478.05"/>
    <d v="2004-11-03T00:00:00"/>
    <s v="Shipped"/>
    <n v="4"/>
    <s v="Nov"/>
    <n v="2004"/>
    <s v="Motorcycles"/>
    <n v="81"/>
    <x v="94"/>
    <s v="Microscale Inc."/>
    <s v="+2125560267"/>
    <s v="5290 North Pendale Street Suite 200"/>
    <s v="NYC"/>
    <s v="NY"/>
    <n v="10022"/>
    <s v="USA"/>
    <s v="NA"/>
    <s v="Kuo"/>
    <x v="64"/>
    <s v="Medium"/>
  </r>
  <r>
    <x v="186"/>
    <n v="20"/>
    <n v="100"/>
    <n v="5"/>
    <n v="2000"/>
    <d v="2004-11-17T00:00:00"/>
    <s v="Shipped"/>
    <n v="4"/>
    <s v="Nov"/>
    <n v="2004"/>
    <s v="Motorcycles"/>
    <n v="81"/>
    <x v="94"/>
    <s v="Motor Mint Distributors Inc."/>
    <s v="+2125560268"/>
    <s v="11328 Douglas Av."/>
    <s v="Philadelphia"/>
    <s v="PA"/>
    <n v="71270"/>
    <s v="USA"/>
    <s v="NA"/>
    <s v="Hernandez"/>
    <x v="38"/>
    <s v="Medium"/>
  </r>
  <r>
    <x v="20"/>
    <n v="38"/>
    <n v="100"/>
    <n v="3"/>
    <n v="3800"/>
    <d v="2004-11-24T00:00:00"/>
    <s v="Shipped"/>
    <n v="4"/>
    <s v="Nov"/>
    <n v="2004"/>
    <s v="Motorcycles"/>
    <n v="81"/>
    <x v="94"/>
    <s v="Salzburg Collectables"/>
    <s v="+2125560269"/>
    <s v="Geislweg 14"/>
    <s v="Salzburg"/>
    <m/>
    <n v="5020"/>
    <s v="Austria"/>
    <s v="EMEA"/>
    <s v="Pipps"/>
    <x v="16"/>
    <s v="Medium"/>
  </r>
  <r>
    <x v="188"/>
    <n v="26"/>
    <n v="100"/>
    <n v="4"/>
    <n v="2600"/>
    <d v="2004-12-09T00:00:00"/>
    <s v="Shipped"/>
    <n v="4"/>
    <s v="Dec"/>
    <n v="2004"/>
    <s v="Motorcycles"/>
    <n v="81"/>
    <x v="94"/>
    <s v="Lyon Souveniers"/>
    <s v="+2125560270"/>
    <s v="27 rue du Colonel Pierre Avia"/>
    <s v="Paris"/>
    <m/>
    <n v="75508"/>
    <s v="France"/>
    <s v="EMEA"/>
    <s v="Da Cunha"/>
    <x v="2"/>
    <s v="Medium"/>
  </r>
  <r>
    <x v="189"/>
    <n v="44"/>
    <n v="100"/>
    <n v="2"/>
    <n v="4400"/>
    <d v="2005-01-07T00:00:00"/>
    <s v="Shipped"/>
    <n v="1"/>
    <s v="Jan"/>
    <n v="2005"/>
    <s v="Motorcycles"/>
    <n v="81"/>
    <x v="94"/>
    <s v="Mini Creations Ltd."/>
    <s v="+2125560271"/>
    <s v="4575 Hillside Dr."/>
    <s v="New Bedford"/>
    <s v="MA"/>
    <n v="50553"/>
    <s v="USA"/>
    <s v="NA"/>
    <s v="Tam"/>
    <x v="42"/>
    <s v="Medium"/>
  </r>
  <r>
    <x v="22"/>
    <n v="49"/>
    <n v="100"/>
    <n v="8"/>
    <n v="4900"/>
    <d v="2005-02-03T00:00:00"/>
    <s v="Shipped"/>
    <n v="1"/>
    <s v="Feb"/>
    <n v="2005"/>
    <s v="Motorcycles"/>
    <n v="81"/>
    <x v="94"/>
    <s v="La Rochelle Gifts"/>
    <s v="+2125560272"/>
    <s v="67, rue des Cinquante Otages"/>
    <s v="Nantes"/>
    <m/>
    <n v="44000"/>
    <s v="France"/>
    <s v="EMEA"/>
    <s v="Labrune"/>
    <x v="11"/>
    <s v="Medium"/>
  </r>
  <r>
    <x v="190"/>
    <n v="22"/>
    <n v="100"/>
    <n v="13"/>
    <n v="2200"/>
    <d v="2005-03-04T00:00:00"/>
    <s v="Shipped"/>
    <n v="1"/>
    <s v="Mar"/>
    <n v="2005"/>
    <s v="Motorcycles"/>
    <n v="81"/>
    <x v="94"/>
    <s v="Mini Gifts Distributors Ltd."/>
    <s v="+2125560273"/>
    <s v="5677 Strong St."/>
    <s v="San Rafael"/>
    <s v="CA"/>
    <n v="97562"/>
    <s v="USA"/>
    <s v="NA"/>
    <s v="Nelson"/>
    <x v="33"/>
    <s v="Medium"/>
  </r>
  <r>
    <x v="24"/>
    <n v="31"/>
    <n v="68.34"/>
    <n v="3"/>
    <n v="2118.54"/>
    <d v="2005-04-08T00:00:00"/>
    <s v="Shipped"/>
    <n v="2"/>
    <s v="Apr"/>
    <n v="2005"/>
    <s v="Motorcycles"/>
    <n v="81"/>
    <x v="94"/>
    <s v="UK Collectables, Ltd."/>
    <s v="+2125560274"/>
    <s v="Berkeley Gardens 12  Brewery"/>
    <s v="Liverpool"/>
    <m/>
    <s v="WX1 6LT"/>
    <s v="UK"/>
    <s v="EMEA"/>
    <s v="Devon"/>
    <x v="19"/>
    <s v="Small"/>
  </r>
  <r>
    <x v="63"/>
    <n v="41"/>
    <n v="70.67"/>
    <n v="5"/>
    <n v="2897.4700000000003"/>
    <d v="2003-02-11T00:00:00"/>
    <s v="Shipped"/>
    <n v="1"/>
    <s v="Feb"/>
    <n v="2003"/>
    <s v="Ships"/>
    <n v="66"/>
    <x v="95"/>
    <s v="Danish Wholesale Imports"/>
    <s v="+2125560275"/>
    <s v="Vinb'ltet 34"/>
    <s v="Kobenhavn"/>
    <m/>
    <n v="1734"/>
    <s v="Denmark"/>
    <s v="EMEA"/>
    <s v="Petersen"/>
    <x v="40"/>
    <s v="Small"/>
  </r>
  <r>
    <x v="64"/>
    <n v="25"/>
    <n v="76.67"/>
    <n v="14"/>
    <n v="1916.75"/>
    <d v="2003-04-28T00:00:00"/>
    <s v="Shipped"/>
    <n v="2"/>
    <s v="Apr"/>
    <n v="2003"/>
    <s v="Ships"/>
    <n v="66"/>
    <x v="95"/>
    <s v="Salzburg Collectables"/>
    <s v="+2125560276"/>
    <s v="Geislweg 14"/>
    <s v="Salzburg"/>
    <m/>
    <n v="5020"/>
    <s v="Austria"/>
    <s v="EMEA"/>
    <s v="Pipps"/>
    <x v="16"/>
    <s v="Small"/>
  </r>
  <r>
    <x v="65"/>
    <n v="31"/>
    <n v="60"/>
    <n v="5"/>
    <n v="1860"/>
    <d v="2003-06-12T00:00:00"/>
    <s v="Shipped"/>
    <n v="2"/>
    <s v="Jun"/>
    <n v="2003"/>
    <s v="Ships"/>
    <n v="66"/>
    <x v="95"/>
    <s v="Stylish Desk Decors, Co."/>
    <s v="+2125560277"/>
    <s v="35 King George"/>
    <s v="London"/>
    <m/>
    <s v="WX3 6FW"/>
    <s v="UK"/>
    <s v="EMEA"/>
    <s v="Brown"/>
    <x v="41"/>
    <s v="Small"/>
  </r>
  <r>
    <x v="125"/>
    <n v="41"/>
    <n v="64"/>
    <n v="2"/>
    <n v="2624"/>
    <d v="2003-08-08T00:00:00"/>
    <s v="Shipped"/>
    <n v="3"/>
    <s v="Aug"/>
    <n v="2003"/>
    <s v="Ships"/>
    <n v="66"/>
    <x v="95"/>
    <s v="Mini Gifts Distributors Ltd."/>
    <s v="+2125560278"/>
    <s v="5677 Strong St."/>
    <s v="San Rafael"/>
    <s v="CA"/>
    <n v="97562"/>
    <s v="USA"/>
    <s v="NA"/>
    <s v="Nelson"/>
    <x v="33"/>
    <s v="Small"/>
  </r>
  <r>
    <x v="126"/>
    <n v="43"/>
    <n v="64.67"/>
    <n v="1"/>
    <n v="2780.81"/>
    <d v="2003-09-28T00:00:00"/>
    <s v="Shipped"/>
    <n v="3"/>
    <s v="Sep"/>
    <n v="2003"/>
    <s v="Ships"/>
    <n v="66"/>
    <x v="95"/>
    <s v="Euro Shopping Channel"/>
    <s v="+2125560279"/>
    <s v="C/ Moralzarzal, 86"/>
    <s v="Madrid"/>
    <m/>
    <n v="28034"/>
    <s v="Spain"/>
    <s v="EMEA"/>
    <s v="Freyre"/>
    <x v="20"/>
    <s v="Small"/>
  </r>
  <r>
    <x v="68"/>
    <n v="43"/>
    <n v="75.34"/>
    <n v="12"/>
    <n v="3239.6200000000003"/>
    <d v="2003-10-23T00:00:00"/>
    <s v="Cancelled"/>
    <n v="4"/>
    <s v="Oct"/>
    <n v="2003"/>
    <s v="Ships"/>
    <n v="66"/>
    <x v="95"/>
    <s v="Scandinavian Gift Ideas"/>
    <s v="+2125560280"/>
    <s v="kergatan 24"/>
    <s v="Boras"/>
    <m/>
    <s v="S-844 67"/>
    <s v="Sweden"/>
    <s v="EMEA"/>
    <s v="Larsson"/>
    <x v="24"/>
    <s v="Medium"/>
  </r>
  <r>
    <x v="263"/>
    <n v="24"/>
    <n v="76"/>
    <n v="3"/>
    <n v="1824"/>
    <d v="2003-11-07T00:00:00"/>
    <s v="Shipped"/>
    <n v="4"/>
    <s v="Nov"/>
    <n v="2003"/>
    <s v="Ships"/>
    <n v="66"/>
    <x v="95"/>
    <s v="CAF Imports"/>
    <s v="+2125560281"/>
    <s v="Merchants House, 27-30 Merchant's Quay"/>
    <s v="Madrid"/>
    <m/>
    <n v="28023"/>
    <s v="Spain"/>
    <s v="EMEA"/>
    <s v="Fernandez"/>
    <x v="61"/>
    <s v="Small"/>
  </r>
  <r>
    <x v="129"/>
    <n v="21"/>
    <n v="54"/>
    <n v="3"/>
    <n v="1134"/>
    <d v="2003-11-14T00:00:00"/>
    <s v="Shipped"/>
    <n v="4"/>
    <s v="Nov"/>
    <n v="2003"/>
    <s v="Ships"/>
    <n v="66"/>
    <x v="95"/>
    <s v="Mini Creations Ltd."/>
    <s v="+2125560282"/>
    <s v="4575 Hillside Dr."/>
    <s v="New Bedford"/>
    <s v="MA"/>
    <n v="50553"/>
    <s v="USA"/>
    <s v="NA"/>
    <s v="Tam"/>
    <x v="42"/>
    <s v="Small"/>
  </r>
  <r>
    <x v="71"/>
    <n v="23"/>
    <n v="64.67"/>
    <n v="9"/>
    <n v="1487.41"/>
    <d v="2003-11-26T00:00:00"/>
    <s v="Shipped"/>
    <n v="4"/>
    <s v="Nov"/>
    <n v="2003"/>
    <s v="Ships"/>
    <n v="66"/>
    <x v="95"/>
    <s v="Enaco Distributors"/>
    <s v="+2125560283"/>
    <s v="Rambla de Catalu¤a, 23"/>
    <s v="Barcelona"/>
    <m/>
    <n v="8022"/>
    <s v="Spain"/>
    <s v="EMEA"/>
    <s v="Saavedra"/>
    <x v="45"/>
    <s v="Small"/>
  </r>
  <r>
    <x v="131"/>
    <n v="38"/>
    <n v="74.67"/>
    <n v="3"/>
    <n v="2837.46"/>
    <d v="2004-01-02T00:00:00"/>
    <s v="Shipped"/>
    <n v="1"/>
    <s v="Jan"/>
    <n v="2004"/>
    <s v="Ships"/>
    <n v="66"/>
    <x v="95"/>
    <s v="Saveley &amp; Henriot, Co."/>
    <s v="+2125560284"/>
    <s v="2, rue du Commerce"/>
    <s v="Lyon"/>
    <m/>
    <n v="69004"/>
    <s v="France"/>
    <s v="EMEA"/>
    <s v="Saveley"/>
    <x v="27"/>
    <s v="Small"/>
  </r>
  <r>
    <x v="73"/>
    <n v="31"/>
    <n v="62.67"/>
    <n v="15"/>
    <n v="1942.77"/>
    <d v="2004-02-19T00:00:00"/>
    <s v="Shipped"/>
    <n v="1"/>
    <s v="Feb"/>
    <n v="2004"/>
    <s v="Ships"/>
    <n v="66"/>
    <x v="95"/>
    <s v="Collectable Mini Designs Co."/>
    <s v="+2125560285"/>
    <s v="361 Furth Circle"/>
    <s v="San Diego"/>
    <s v="CA"/>
    <n v="91217"/>
    <s v="USA"/>
    <s v="NA"/>
    <s v="Thompson"/>
    <x v="33"/>
    <s v="Small"/>
  </r>
  <r>
    <x v="292"/>
    <n v="36"/>
    <n v="70.67"/>
    <n v="3"/>
    <n v="2544.12"/>
    <d v="2004-03-29T00:00:00"/>
    <s v="Shipped"/>
    <n v="1"/>
    <s v="Mar"/>
    <n v="2004"/>
    <s v="Ships"/>
    <n v="66"/>
    <x v="95"/>
    <s v="Tekni Collectables Inc."/>
    <s v="+2125560286"/>
    <s v="7476 Moss Rd."/>
    <s v="Newark"/>
    <s v="NJ"/>
    <n v="94019"/>
    <s v="USA"/>
    <s v="NA"/>
    <s v="Brown"/>
    <x v="10"/>
    <s v="Small"/>
  </r>
  <r>
    <x v="74"/>
    <n v="36"/>
    <n v="71.34"/>
    <n v="6"/>
    <n v="2568.2400000000002"/>
    <d v="2004-05-07T00:00:00"/>
    <s v="Cancelled"/>
    <n v="2"/>
    <s v="May"/>
    <n v="2004"/>
    <s v="Ships"/>
    <n v="66"/>
    <x v="95"/>
    <s v="Land of Toys Inc."/>
    <s v="+2125560287"/>
    <s v="897 Long Airport Avenue"/>
    <s v="NYC"/>
    <s v="NY"/>
    <n v="10022"/>
    <s v="USA"/>
    <s v="NA"/>
    <s v="Yu"/>
    <x v="0"/>
    <s v="Small"/>
  </r>
  <r>
    <x v="75"/>
    <n v="34"/>
    <n v="62"/>
    <n v="4"/>
    <n v="2108"/>
    <d v="2004-06-17T00:00:00"/>
    <s v="Shipped"/>
    <n v="2"/>
    <s v="Jun"/>
    <n v="2004"/>
    <s v="Ships"/>
    <n v="66"/>
    <x v="95"/>
    <s v="Quebec Home Shopping Network"/>
    <s v="+2125560288"/>
    <s v="43 rue St. Laurent"/>
    <s v="Montreal"/>
    <s v="Quebec"/>
    <s v="H1J 1C3"/>
    <s v="Canada"/>
    <s v="NA"/>
    <s v="Fresnisre"/>
    <x v="36"/>
    <s v="Small"/>
  </r>
  <r>
    <x v="76"/>
    <n v="21"/>
    <n v="65.34"/>
    <n v="7"/>
    <n v="1372.14"/>
    <d v="2004-07-21T00:00:00"/>
    <s v="Shipped"/>
    <n v="3"/>
    <s v="Jul"/>
    <n v="2004"/>
    <s v="Ships"/>
    <n v="66"/>
    <x v="95"/>
    <s v="Petit Auto"/>
    <s v="+2125560289"/>
    <s v="Rue Joseph-Bens 532"/>
    <s v="Bruxelles"/>
    <m/>
    <s v="B-1180"/>
    <s v="Belgium"/>
    <s v="EMEA"/>
    <s v="Dewey"/>
    <x v="46"/>
    <s v="Small"/>
  </r>
  <r>
    <x v="77"/>
    <n v="45"/>
    <n v="78.67"/>
    <n v="9"/>
    <n v="3540.15"/>
    <d v="2004-08-20T00:00:00"/>
    <s v="Shipped"/>
    <n v="3"/>
    <s v="Aug"/>
    <n v="2004"/>
    <s v="Ships"/>
    <n v="66"/>
    <x v="95"/>
    <s v="Royal Canadian Collectables, Ltd."/>
    <s v="+2125560290"/>
    <s v="23 Tsawassen Blvd."/>
    <s v="Tsawassen"/>
    <s v="BC"/>
    <s v="T2F 8M4"/>
    <s v="Canada"/>
    <s v="NA"/>
    <s v="Lincoln"/>
    <x v="19"/>
    <s v="Medium"/>
  </r>
  <r>
    <x v="78"/>
    <n v="26"/>
    <n v="75.34"/>
    <n v="4"/>
    <n v="1958.8400000000001"/>
    <d v="2004-09-10T00:00:00"/>
    <s v="Shipped"/>
    <n v="3"/>
    <s v="Sep"/>
    <n v="2004"/>
    <s v="Ships"/>
    <n v="66"/>
    <x v="95"/>
    <s v="Gifts4AllAges.com"/>
    <s v="+2125560291"/>
    <s v="8616 Spinnaker Dr."/>
    <s v="Boston"/>
    <s v="MA"/>
    <n v="51003"/>
    <s v="USA"/>
    <s v="NA"/>
    <s v="Yoshido"/>
    <x v="4"/>
    <s v="Small"/>
  </r>
  <r>
    <x v="138"/>
    <n v="50"/>
    <n v="54"/>
    <n v="3"/>
    <n v="2700"/>
    <d v="2004-10-14T00:00:00"/>
    <s v="Shipped"/>
    <n v="4"/>
    <s v="Oct"/>
    <n v="2004"/>
    <s v="Ships"/>
    <n v="66"/>
    <x v="95"/>
    <s v="AV Stores, Co."/>
    <s v="+2125560292"/>
    <s v="Fauntleroy Circus"/>
    <s v="Manchester"/>
    <m/>
    <s v="EC2 5NT"/>
    <s v="UK"/>
    <s v="EMEA"/>
    <s v="Ashworth"/>
    <x v="62"/>
    <s v="Small"/>
  </r>
  <r>
    <x v="282"/>
    <n v="41"/>
    <n v="62"/>
    <n v="2"/>
    <n v="2542"/>
    <d v="2004-10-29T00:00:00"/>
    <s v="Shipped"/>
    <n v="4"/>
    <s v="Oct"/>
    <n v="2004"/>
    <s v="Ships"/>
    <n v="66"/>
    <x v="95"/>
    <s v="La Rochelle Gifts"/>
    <s v="+2125560293"/>
    <s v="67, rue des Cinquante Otages"/>
    <s v="Nantes"/>
    <m/>
    <n v="44000"/>
    <s v="France"/>
    <s v="EMEA"/>
    <s v="Labrune"/>
    <x v="11"/>
    <s v="Small"/>
  </r>
  <r>
    <x v="267"/>
    <n v="39"/>
    <n v="60"/>
    <n v="1"/>
    <n v="2340"/>
    <d v="2004-11-09T00:00:00"/>
    <s v="Shipped"/>
    <n v="4"/>
    <s v="Nov"/>
    <n v="2004"/>
    <s v="Ships"/>
    <n v="66"/>
    <x v="95"/>
    <s v="Volvo Model Replicas, Co"/>
    <s v="+2125560294"/>
    <s v="Berguvsv„gen  8"/>
    <s v="Lule"/>
    <m/>
    <s v="S-958 22"/>
    <s v="Sweden"/>
    <s v="EMEA"/>
    <s v="Berglund"/>
    <x v="21"/>
    <s v="Small"/>
  </r>
  <r>
    <x v="59"/>
    <n v="22"/>
    <n v="100"/>
    <n v="5"/>
    <n v="2200"/>
    <d v="2004-11-23T00:00:00"/>
    <s v="Shipped"/>
    <n v="4"/>
    <s v="Nov"/>
    <n v="2004"/>
    <s v="Ships"/>
    <n v="66"/>
    <x v="95"/>
    <s v="Tokyo Collectables, Ltd"/>
    <s v="+2125560295"/>
    <s v="2-2-8 Roppongi"/>
    <s v="Minato-ku"/>
    <s v="Tokyo"/>
    <s v="106-0032"/>
    <s v="Japan"/>
    <s v="Japan"/>
    <s v="Shimamura"/>
    <x v="31"/>
    <s v="Small"/>
  </r>
  <r>
    <x v="83"/>
    <n v="46"/>
    <n v="76.67"/>
    <n v="11"/>
    <n v="3526.82"/>
    <d v="2004-12-02T00:00:00"/>
    <s v="Shipped"/>
    <n v="4"/>
    <s v="Dec"/>
    <n v="2004"/>
    <s v="Ships"/>
    <n v="66"/>
    <x v="95"/>
    <s v="Euro Shopping Channel"/>
    <s v="+2125560296"/>
    <s v="C/ Moralzarzal, 86"/>
    <s v="Madrid"/>
    <m/>
    <n v="28034"/>
    <s v="Spain"/>
    <s v="EMEA"/>
    <s v="Freyre"/>
    <x v="20"/>
    <s v="Medium"/>
  </r>
  <r>
    <x v="85"/>
    <n v="44"/>
    <n v="100"/>
    <n v="14"/>
    <n v="4400"/>
    <d v="2005-01-31T00:00:00"/>
    <s v="Shipped"/>
    <n v="1"/>
    <s v="Jan"/>
    <n v="2005"/>
    <s v="Ships"/>
    <n v="66"/>
    <x v="95"/>
    <s v="Oulu Toy Supplies, Inc."/>
    <s v="+2125560297"/>
    <s v="Torikatu 38"/>
    <s v="Oulu"/>
    <m/>
    <n v="90110"/>
    <s v="Finland"/>
    <s v="EMEA"/>
    <s v="Koskitalo"/>
    <x v="48"/>
    <s v="Medium"/>
  </r>
  <r>
    <x v="293"/>
    <n v="25"/>
    <n v="77.34"/>
    <n v="1"/>
    <n v="1933.5"/>
    <d v="2005-02-28T00:00:00"/>
    <s v="Shipped"/>
    <n v="1"/>
    <s v="Feb"/>
    <n v="2005"/>
    <s v="Ships"/>
    <n v="66"/>
    <x v="95"/>
    <s v="Mini Gifts Distributors Ltd."/>
    <s v="+2125560298"/>
    <s v="5677 Strong St."/>
    <s v="San Rafael"/>
    <s v="CA"/>
    <n v="97562"/>
    <s v="USA"/>
    <s v="NA"/>
    <s v="Nelson"/>
    <x v="33"/>
    <s v="Small"/>
  </r>
  <r>
    <x v="160"/>
    <n v="39"/>
    <n v="66.67"/>
    <n v="1"/>
    <n v="2600.13"/>
    <d v="2005-03-23T00:00:00"/>
    <s v="Shipped"/>
    <n v="1"/>
    <s v="Mar"/>
    <n v="2005"/>
    <s v="Ships"/>
    <n v="66"/>
    <x v="95"/>
    <s v="Mini Gifts Distributors Ltd."/>
    <s v="+2125560299"/>
    <s v="5677 Strong St."/>
    <s v="San Rafael"/>
    <s v="CA"/>
    <n v="97562"/>
    <s v="USA"/>
    <s v="NA"/>
    <s v="Nelson"/>
    <x v="33"/>
    <s v="Small"/>
  </r>
  <r>
    <x v="89"/>
    <n v="37"/>
    <n v="71.34"/>
    <n v="6"/>
    <n v="2639.58"/>
    <d v="2005-05-06T00:00:00"/>
    <s v="On Hold"/>
    <n v="2"/>
    <s v="May"/>
    <n v="2005"/>
    <s v="Ships"/>
    <n v="66"/>
    <x v="95"/>
    <s v="Gifts4AllAges.com"/>
    <s v="+2125560300"/>
    <s v="8616 Spinnaker Dr."/>
    <s v="Boston"/>
    <s v="MA"/>
    <n v="51003"/>
    <s v="USA"/>
    <s v="NA"/>
    <s v="Yoshido"/>
    <x v="4"/>
    <s v="Small"/>
  </r>
  <r>
    <x v="222"/>
    <n v="31"/>
    <n v="100"/>
    <n v="7"/>
    <n v="3100"/>
    <d v="2003-02-17T00:00:00"/>
    <s v="Shipped"/>
    <n v="1"/>
    <s v="Feb"/>
    <n v="2003"/>
    <s v="Planes"/>
    <n v="91"/>
    <x v="96"/>
    <s v="Rovelli Gifts"/>
    <s v="+2125560301"/>
    <s v="Via Ludovico il Moro 22"/>
    <s v="Bergamo"/>
    <m/>
    <n v="24100"/>
    <s v="Italy"/>
    <s v="EMEA"/>
    <s v="Rovelli"/>
    <x v="68"/>
    <s v="Medium"/>
  </r>
  <r>
    <x v="54"/>
    <n v="47"/>
    <n v="82.21"/>
    <n v="13"/>
    <n v="3863.87"/>
    <d v="2003-04-29T00:00:00"/>
    <s v="Shipped"/>
    <n v="2"/>
    <s v="Apr"/>
    <n v="2003"/>
    <s v="Planes"/>
    <n v="91"/>
    <x v="96"/>
    <s v="Australian Collectors, Co."/>
    <s v="+2125560302"/>
    <s v="636 St Kilda Road Level 3"/>
    <s v="Melbourne"/>
    <s v="Victoria"/>
    <n v="3004"/>
    <s v="Australia"/>
    <s v="APAC"/>
    <s v="Ferguson"/>
    <x v="8"/>
    <s v="Medium"/>
  </r>
  <r>
    <x v="249"/>
    <n v="24"/>
    <n v="77.64"/>
    <n v="8"/>
    <n v="1863.3600000000001"/>
    <d v="2003-06-27T00:00:00"/>
    <s v="Shipped"/>
    <n v="2"/>
    <s v="Jun"/>
    <n v="2003"/>
    <s v="Planes"/>
    <n v="91"/>
    <x v="96"/>
    <s v="Euro Shopping Channel"/>
    <s v="+2125560303"/>
    <s v="C/ Moralzarzal, 86"/>
    <s v="Madrid"/>
    <m/>
    <n v="28034"/>
    <s v="Spain"/>
    <s v="EMEA"/>
    <s v="Freyre"/>
    <x v="20"/>
    <s v="Small"/>
  </r>
  <r>
    <x v="66"/>
    <n v="36"/>
    <n v="100"/>
    <n v="2"/>
    <n v="3600"/>
    <d v="2003-08-10T00:00:00"/>
    <s v="Shipped"/>
    <n v="3"/>
    <s v="Aug"/>
    <n v="2003"/>
    <s v="Planes"/>
    <n v="91"/>
    <x v="96"/>
    <s v="Mini Creations Ltd."/>
    <s v="+2125560304"/>
    <s v="4575 Hillside Dr."/>
    <s v="New Bedford"/>
    <s v="MA"/>
    <n v="50553"/>
    <s v="USA"/>
    <s v="NA"/>
    <s v="Tam"/>
    <x v="42"/>
    <s v="Medium"/>
  </r>
  <r>
    <x v="301"/>
    <n v="48"/>
    <n v="100"/>
    <n v="2"/>
    <n v="4800"/>
    <d v="2003-10-08T00:00:00"/>
    <s v="Shipped"/>
    <n v="4"/>
    <s v="Oct"/>
    <n v="2003"/>
    <s v="Planes"/>
    <n v="91"/>
    <x v="96"/>
    <s v="Euro Shopping Channel"/>
    <s v="+2125560305"/>
    <s v="C/ Moralzarzal, 86"/>
    <s v="Madrid"/>
    <m/>
    <n v="28034"/>
    <s v="Spain"/>
    <s v="EMEA"/>
    <s v="Freyre"/>
    <x v="20"/>
    <s v="Medium"/>
  </r>
  <r>
    <x v="5"/>
    <n v="28"/>
    <n v="98.65"/>
    <n v="14"/>
    <n v="2762.2000000000003"/>
    <d v="2003-10-28T00:00:00"/>
    <s v="Shipped"/>
    <n v="4"/>
    <s v="Oct"/>
    <n v="2003"/>
    <s v="Planes"/>
    <n v="91"/>
    <x v="96"/>
    <s v="Technics Stores Inc."/>
    <s v="+2125560306"/>
    <s v="9408 Furth Circle"/>
    <s v="Burlingame"/>
    <s v="CA"/>
    <n v="94217"/>
    <s v="USA"/>
    <s v="NA"/>
    <s v="Hirano"/>
    <x v="4"/>
    <s v="Small"/>
  </r>
  <r>
    <x v="302"/>
    <n v="48"/>
    <n v="83.12"/>
    <n v="2"/>
    <n v="3989.76"/>
    <d v="2003-12-01T00:00:00"/>
    <s v="Shipped"/>
    <n v="4"/>
    <s v="Dec"/>
    <n v="2003"/>
    <s v="Planes"/>
    <n v="91"/>
    <x v="96"/>
    <s v="West Coast Collectables Co."/>
    <s v="+2125560307"/>
    <s v="3675 Furth Circle"/>
    <s v="Burbank"/>
    <s v="CA"/>
    <n v="94019"/>
    <s v="USA"/>
    <s v="NA"/>
    <s v="Thompson"/>
    <x v="29"/>
    <s v="Medium"/>
  </r>
  <r>
    <x v="55"/>
    <n v="21"/>
    <n v="78.55"/>
    <n v="12"/>
    <n v="1649.55"/>
    <d v="2004-01-12T00:00:00"/>
    <s v="Shipped"/>
    <n v="1"/>
    <s v="Jan"/>
    <n v="2004"/>
    <s v="Planes"/>
    <n v="91"/>
    <x v="96"/>
    <s v="Osaka Souveniers Co."/>
    <s v="+2125560308"/>
    <s v="Dojima Avanza 4F, 1-6-20 Dojima, Kita-ku"/>
    <s v="Osaka"/>
    <s v="Osaka"/>
    <s v="530-0003"/>
    <s v="Japan"/>
    <s v="Japan"/>
    <s v="Kentary"/>
    <x v="37"/>
    <s v="Small"/>
  </r>
  <r>
    <x v="10"/>
    <n v="25"/>
    <n v="100"/>
    <n v="14"/>
    <n v="2500"/>
    <d v="2004-02-20T00:00:00"/>
    <s v="Shipped"/>
    <n v="1"/>
    <s v="Feb"/>
    <n v="2004"/>
    <s v="Planes"/>
    <n v="91"/>
    <x v="96"/>
    <s v="Australian Collectors, Co."/>
    <s v="+2125560309"/>
    <s v="636 St Kilda Road Level 3"/>
    <s v="Melbourne"/>
    <s v="Victoria"/>
    <n v="3004"/>
    <s v="Australia"/>
    <s v="APAC"/>
    <s v="Ferguson"/>
    <x v="8"/>
    <s v="Small"/>
  </r>
  <r>
    <x v="250"/>
    <n v="25"/>
    <n v="100"/>
    <n v="8"/>
    <n v="2500"/>
    <d v="2004-04-02T00:00:00"/>
    <s v="Shipped"/>
    <n v="2"/>
    <s v="Apr"/>
    <n v="2004"/>
    <s v="Planes"/>
    <n v="91"/>
    <x v="96"/>
    <s v="Royal Canadian Collectables, Ltd."/>
    <s v="+2125560310"/>
    <s v="23 Tsawassen Blvd."/>
    <s v="Tsawassen"/>
    <s v="BC"/>
    <s v="T2F 8M4"/>
    <s v="Canada"/>
    <s v="NA"/>
    <s v="Lincoln"/>
    <x v="19"/>
    <s v="Small"/>
  </r>
  <r>
    <x v="225"/>
    <n v="31"/>
    <n v="91.34"/>
    <n v="9"/>
    <n v="2831.54"/>
    <d v="2004-05-11T00:00:00"/>
    <s v="Shipped"/>
    <n v="2"/>
    <s v="May"/>
    <n v="2004"/>
    <s v="Planes"/>
    <n v="91"/>
    <x v="96"/>
    <s v="The Sharp Gifts Warehouse"/>
    <s v="+2125560311"/>
    <s v="3086 Ingle Ln."/>
    <s v="San Jose"/>
    <s v="CA"/>
    <n v="94217"/>
    <s v="USA"/>
    <s v="NA"/>
    <s v="Frick"/>
    <x v="49"/>
    <s v="Small"/>
  </r>
  <r>
    <x v="226"/>
    <n v="40"/>
    <n v="84.03"/>
    <n v="4"/>
    <n v="3361.2"/>
    <d v="2004-06-24T00:00:00"/>
    <s v="Cancelled"/>
    <n v="2"/>
    <s v="Jun"/>
    <n v="2004"/>
    <s v="Planes"/>
    <n v="91"/>
    <x v="96"/>
    <s v="Euro Shopping Channel"/>
    <s v="+2125560312"/>
    <s v="C/ Moralzarzal, 86"/>
    <s v="Madrid"/>
    <m/>
    <n v="28034"/>
    <s v="Spain"/>
    <s v="EMEA"/>
    <s v="Freyre"/>
    <x v="20"/>
    <s v="Medium"/>
  </r>
  <r>
    <x v="14"/>
    <n v="32"/>
    <n v="89.51"/>
    <n v="14"/>
    <n v="2864.32"/>
    <d v="2004-07-23T00:00:00"/>
    <s v="Shipped"/>
    <n v="3"/>
    <s v="Jul"/>
    <n v="2004"/>
    <s v="Planes"/>
    <n v="91"/>
    <x v="96"/>
    <s v="La Rochelle Gifts"/>
    <s v="+2125560313"/>
    <s v="67, rue des Cinquante Otages"/>
    <s v="Nantes"/>
    <m/>
    <n v="44000"/>
    <s v="France"/>
    <s v="EMEA"/>
    <s v="Labrune"/>
    <x v="11"/>
    <s v="Small"/>
  </r>
  <r>
    <x v="228"/>
    <n v="24"/>
    <n v="83.12"/>
    <n v="6"/>
    <n v="1994.88"/>
    <d v="2004-08-21T00:00:00"/>
    <s v="Shipped"/>
    <n v="3"/>
    <s v="Aug"/>
    <n v="2004"/>
    <s v="Planes"/>
    <n v="91"/>
    <x v="96"/>
    <s v="Norway Gifts By Mail, Co."/>
    <s v="+2125560314"/>
    <s v="Drammensveien 126 A, PB 744 Sentrum"/>
    <s v="Oslo"/>
    <m/>
    <s v="N 0106"/>
    <s v="Norway"/>
    <s v="EMEA"/>
    <s v="Klaeboe"/>
    <x v="67"/>
    <s v="Small"/>
  </r>
  <r>
    <x v="229"/>
    <n v="42"/>
    <n v="100"/>
    <n v="2"/>
    <n v="4200"/>
    <d v="2004-09-15T00:00:00"/>
    <s v="Shipped"/>
    <n v="3"/>
    <s v="Sep"/>
    <n v="2004"/>
    <s v="Planes"/>
    <n v="91"/>
    <x v="96"/>
    <s v="Bavarian Collectables Imports, Co."/>
    <s v="+2125560315"/>
    <s v="Hansastr. 15"/>
    <s v="Munich"/>
    <m/>
    <n v="80686"/>
    <s v="Germany"/>
    <s v="EMEA"/>
    <s v="Donnermeyer"/>
    <x v="9"/>
    <s v="Medium"/>
  </r>
  <r>
    <x v="58"/>
    <n v="21"/>
    <n v="100"/>
    <n v="12"/>
    <n v="2100"/>
    <d v="2004-10-15T00:00:00"/>
    <s v="Shipped"/>
    <n v="4"/>
    <s v="Oct"/>
    <n v="2004"/>
    <s v="Planes"/>
    <n v="91"/>
    <x v="96"/>
    <s v="Mini Classics"/>
    <s v="+2125560316"/>
    <s v="3758 North Pendale Street"/>
    <s v="White Plains"/>
    <s v="NY"/>
    <n v="24067"/>
    <s v="USA"/>
    <s v="NA"/>
    <s v="Frick"/>
    <x v="29"/>
    <s v="Small"/>
  </r>
  <r>
    <x v="80"/>
    <n v="34"/>
    <n v="82.21"/>
    <n v="4"/>
    <n v="2795.14"/>
    <d v="2004-11-01T00:00:00"/>
    <s v="Shipped"/>
    <n v="4"/>
    <s v="Nov"/>
    <n v="2004"/>
    <s v="Planes"/>
    <n v="91"/>
    <x v="96"/>
    <s v="giftsbymail.co.uk"/>
    <s v="+2125560317"/>
    <s v="Garden House Crowther Way"/>
    <s v="Cowes"/>
    <s v="Isle of Wight"/>
    <s v="PO31 7PJ"/>
    <s v="UK"/>
    <s v="EMEA"/>
    <s v="Bennett"/>
    <x v="47"/>
    <s v="Small"/>
  </r>
  <r>
    <x v="278"/>
    <n v="27"/>
    <n v="100"/>
    <n v="8"/>
    <n v="2700"/>
    <d v="2004-11-12T00:00:00"/>
    <s v="Shipped"/>
    <n v="4"/>
    <s v="Nov"/>
    <n v="2004"/>
    <s v="Planes"/>
    <n v="91"/>
    <x v="96"/>
    <s v="Rovelli Gifts"/>
    <s v="+2125560318"/>
    <s v="Via Ludovico il Moro 22"/>
    <s v="Bergamo"/>
    <m/>
    <n v="24100"/>
    <s v="Italy"/>
    <s v="EMEA"/>
    <s v="Rovelli"/>
    <x v="68"/>
    <s v="Small"/>
  </r>
  <r>
    <x v="286"/>
    <n v="30"/>
    <n v="88.6"/>
    <n v="5"/>
    <n v="2658"/>
    <d v="2004-11-24T00:00:00"/>
    <s v="Shipped"/>
    <n v="4"/>
    <s v="Nov"/>
    <n v="2004"/>
    <s v="Planes"/>
    <n v="91"/>
    <x v="96"/>
    <s v="Enaco Distributors"/>
    <s v="+2125560319"/>
    <s v="Rambla de Catalu¤a, 23"/>
    <s v="Barcelona"/>
    <m/>
    <n v="8022"/>
    <s v="Spain"/>
    <s v="EMEA"/>
    <s v="Saavedra"/>
    <x v="45"/>
    <s v="Small"/>
  </r>
  <r>
    <x v="252"/>
    <n v="39"/>
    <n v="100"/>
    <n v="9"/>
    <n v="3900"/>
    <d v="2004-12-04T00:00:00"/>
    <s v="Shipped"/>
    <n v="4"/>
    <s v="Dec"/>
    <n v="2004"/>
    <s v="Planes"/>
    <n v="91"/>
    <x v="96"/>
    <s v="Gift Ideas Corp."/>
    <s v="+2125560320"/>
    <s v="2440 Pompton St."/>
    <s v="Glendale"/>
    <s v="CT"/>
    <n v="97561"/>
    <s v="USA"/>
    <s v="NA"/>
    <s v="Lewis"/>
    <x v="70"/>
    <s v="Medium"/>
  </r>
  <r>
    <x v="21"/>
    <n v="20"/>
    <n v="60.54"/>
    <n v="4"/>
    <n v="1210.8"/>
    <d v="2004-12-17T00:00:00"/>
    <s v="Shipped"/>
    <n v="4"/>
    <s v="Dec"/>
    <n v="2004"/>
    <s v="Planes"/>
    <n v="91"/>
    <x v="96"/>
    <s v="Souveniers And Things Co."/>
    <s v="+2125560321"/>
    <s v="Monitor Money Building, 815 Pacific Hwy Level 6"/>
    <s v="Chatswood"/>
    <s v="NSW"/>
    <n v="2067"/>
    <s v="Australia"/>
    <s v="APAC"/>
    <s v="Huxley"/>
    <x v="17"/>
    <s v="Small"/>
  </r>
  <r>
    <x v="22"/>
    <n v="37"/>
    <n v="81.87"/>
    <n v="6"/>
    <n v="3029.19"/>
    <d v="2005-02-03T00:00:00"/>
    <s v="Shipped"/>
    <n v="1"/>
    <s v="Feb"/>
    <n v="2005"/>
    <s v="Planes"/>
    <n v="91"/>
    <x v="96"/>
    <s v="La Rochelle Gifts"/>
    <s v="+2125560322"/>
    <s v="67, rue des Cinquante Otages"/>
    <s v="Nantes"/>
    <m/>
    <n v="44000"/>
    <s v="France"/>
    <s v="EMEA"/>
    <s v="Labrune"/>
    <x v="11"/>
    <s v="Medium"/>
  </r>
  <r>
    <x v="23"/>
    <n v="46"/>
    <n v="100"/>
    <n v="2"/>
    <n v="4600"/>
    <d v="2005-03-03T00:00:00"/>
    <s v="Shipped"/>
    <n v="1"/>
    <s v="Mar"/>
    <n v="2005"/>
    <s v="Planes"/>
    <n v="91"/>
    <x v="96"/>
    <s v="FunGiftIdeas.com"/>
    <s v="+2125560323"/>
    <s v="1785 First Street"/>
    <s v="New Bedford"/>
    <s v="MA"/>
    <n v="50553"/>
    <s v="USA"/>
    <s v="NA"/>
    <s v="Benitez"/>
    <x v="18"/>
    <s v="Large"/>
  </r>
  <r>
    <x v="234"/>
    <n v="47"/>
    <n v="87.69"/>
    <n v="6"/>
    <n v="4121.43"/>
    <d v="2005-03-30T00:00:00"/>
    <s v="Shipped"/>
    <n v="1"/>
    <s v="Mar"/>
    <n v="2005"/>
    <s v="Planes"/>
    <n v="91"/>
    <x v="96"/>
    <s v="Reims Collectables"/>
    <s v="+2125560324"/>
    <s v="59 rue de l'Abbaye"/>
    <s v="Reims"/>
    <m/>
    <n v="51100"/>
    <s v="France"/>
    <s v="EMEA"/>
    <s v="Henriot"/>
    <x v="1"/>
    <s v="Medium"/>
  </r>
  <r>
    <x v="253"/>
    <n v="11"/>
    <n v="100"/>
    <n v="8"/>
    <n v="1100"/>
    <d v="2005-04-03T00:00:00"/>
    <s v="On Hold"/>
    <n v="2"/>
    <s v="Apr"/>
    <n v="2005"/>
    <s v="Planes"/>
    <n v="91"/>
    <x v="96"/>
    <s v="Tekni Collectables Inc."/>
    <s v="+2125560325"/>
    <s v="7476 Moss Rd."/>
    <s v="Newark"/>
    <s v="NJ"/>
    <n v="94019"/>
    <s v="USA"/>
    <s v="NA"/>
    <s v="Brown"/>
    <x v="10"/>
    <s v="Small"/>
  </r>
  <r>
    <x v="235"/>
    <n v="23"/>
    <n v="91.34"/>
    <n v="9"/>
    <n v="2100.8200000000002"/>
    <d v="2005-05-10T00:00:00"/>
    <s v="Shipped"/>
    <n v="2"/>
    <s v="May"/>
    <n v="2005"/>
    <s v="Planes"/>
    <n v="91"/>
    <x v="96"/>
    <s v="L'ordine Souveniers"/>
    <s v="+2125560326"/>
    <s v="Strada Provinciale 124"/>
    <s v="Reggio Emilia"/>
    <m/>
    <n v="42100"/>
    <s v="Italy"/>
    <s v="EMEA"/>
    <s v="Moroni"/>
    <x v="56"/>
    <s v="Small"/>
  </r>
  <r>
    <x v="63"/>
    <n v="29"/>
    <n v="70.150000000000006"/>
    <n v="12"/>
    <n v="2034.3500000000001"/>
    <d v="2003-02-11T00:00:00"/>
    <s v="Shipped"/>
    <n v="1"/>
    <s v="Feb"/>
    <n v="2003"/>
    <s v="Ships"/>
    <n v="86"/>
    <x v="97"/>
    <s v="Danish Wholesale Imports"/>
    <s v="+2125560327"/>
    <s v="Vinb'ltet 34"/>
    <s v="Kobenhavn"/>
    <m/>
    <n v="1734"/>
    <s v="Denmark"/>
    <s v="EMEA"/>
    <s v="Petersen"/>
    <x v="40"/>
    <s v="Small"/>
  </r>
  <r>
    <x v="123"/>
    <n v="38"/>
    <n v="79.680000000000007"/>
    <n v="6"/>
    <n v="3027.84"/>
    <d v="2003-04-16T00:00:00"/>
    <s v="Shipped"/>
    <n v="2"/>
    <s v="Apr"/>
    <n v="2003"/>
    <s v="Ships"/>
    <n v="86"/>
    <x v="97"/>
    <s v="Dragon Souveniers, Ltd."/>
    <s v="+2125560328"/>
    <s v="Bronz Sok., Bronz Apt. 3/6 Tesvikiye"/>
    <s v="Singapore"/>
    <m/>
    <n v="79903"/>
    <s v="Singapore"/>
    <s v="Japan"/>
    <s v="Natividad"/>
    <x v="23"/>
    <s v="Medium"/>
  </r>
  <r>
    <x v="261"/>
    <n v="32"/>
    <n v="97"/>
    <n v="3"/>
    <n v="3104"/>
    <d v="2003-06-06T00:00:00"/>
    <s v="Shipped"/>
    <n v="2"/>
    <s v="Jun"/>
    <n v="2003"/>
    <s v="Ships"/>
    <n v="86"/>
    <x v="97"/>
    <s v="Euro Shopping Channel"/>
    <s v="+2125560329"/>
    <s v="C/ Moralzarzal, 86"/>
    <s v="Madrid"/>
    <m/>
    <n v="28034"/>
    <s v="Spain"/>
    <s v="EMEA"/>
    <s v="Freyre"/>
    <x v="20"/>
    <s v="Medium"/>
  </r>
  <r>
    <x v="125"/>
    <n v="43"/>
    <n v="84.01"/>
    <n v="9"/>
    <n v="3612.4300000000003"/>
    <d v="2003-08-08T00:00:00"/>
    <s v="Shipped"/>
    <n v="3"/>
    <s v="Aug"/>
    <n v="2003"/>
    <s v="Ships"/>
    <n v="86"/>
    <x v="97"/>
    <s v="Mini Gifts Distributors Ltd."/>
    <s v="+2125560330"/>
    <s v="5677 Strong St."/>
    <s v="San Rafael"/>
    <s v="CA"/>
    <n v="97562"/>
    <s v="USA"/>
    <s v="NA"/>
    <s v="Nelson"/>
    <x v="33"/>
    <s v="Medium"/>
  </r>
  <r>
    <x v="126"/>
    <n v="31"/>
    <n v="87.48"/>
    <n v="8"/>
    <n v="2711.88"/>
    <d v="2003-09-28T00:00:00"/>
    <s v="Shipped"/>
    <n v="3"/>
    <s v="Sep"/>
    <n v="2003"/>
    <s v="Ships"/>
    <n v="86"/>
    <x v="97"/>
    <s v="Euro Shopping Channel"/>
    <s v="+2125560331"/>
    <s v="C/ Moralzarzal, 86"/>
    <s v="Madrid"/>
    <m/>
    <n v="28034"/>
    <s v="Spain"/>
    <s v="EMEA"/>
    <s v="Freyre"/>
    <x v="20"/>
    <s v="Small"/>
  </r>
  <r>
    <x v="262"/>
    <n v="29"/>
    <n v="100"/>
    <n v="3"/>
    <n v="2900"/>
    <d v="2003-10-21T00:00:00"/>
    <s v="Shipped"/>
    <n v="4"/>
    <s v="Oct"/>
    <n v="2003"/>
    <s v="Ships"/>
    <n v="86"/>
    <x v="97"/>
    <s v="FunGiftIdeas.com"/>
    <s v="+2125560332"/>
    <s v="1785 First Street"/>
    <s v="New Bedford"/>
    <s v="MA"/>
    <n v="50553"/>
    <s v="USA"/>
    <s v="NA"/>
    <s v="Benitez"/>
    <x v="18"/>
    <s v="Medium"/>
  </r>
  <r>
    <x v="263"/>
    <n v="31"/>
    <n v="88.34"/>
    <n v="10"/>
    <n v="2738.54"/>
    <d v="2003-11-07T00:00:00"/>
    <s v="Shipped"/>
    <n v="4"/>
    <s v="Nov"/>
    <n v="2003"/>
    <s v="Ships"/>
    <n v="86"/>
    <x v="97"/>
    <s v="CAF Imports"/>
    <s v="+2125560333"/>
    <s v="Merchants House, 27-30 Merchant's Quay"/>
    <s v="Madrid"/>
    <m/>
    <n v="28023"/>
    <s v="Spain"/>
    <s v="EMEA"/>
    <s v="Fernandez"/>
    <x v="61"/>
    <s v="Small"/>
  </r>
  <r>
    <x v="129"/>
    <n v="30"/>
    <n v="94.4"/>
    <n v="10"/>
    <n v="2832"/>
    <d v="2003-11-14T00:00:00"/>
    <s v="Shipped"/>
    <n v="4"/>
    <s v="Nov"/>
    <n v="2003"/>
    <s v="Ships"/>
    <n v="86"/>
    <x v="97"/>
    <s v="Mini Creations Ltd."/>
    <s v="+2125560334"/>
    <s v="4575 Hillside Dr."/>
    <s v="New Bedford"/>
    <s v="MA"/>
    <n v="50553"/>
    <s v="USA"/>
    <s v="NA"/>
    <s v="Tam"/>
    <x v="42"/>
    <s v="Small"/>
  </r>
  <r>
    <x v="130"/>
    <n v="50"/>
    <n v="94.4"/>
    <n v="2"/>
    <n v="4720"/>
    <d v="2003-11-26T00:00:00"/>
    <s v="Shipped"/>
    <n v="4"/>
    <s v="Nov"/>
    <n v="2003"/>
    <s v="Ships"/>
    <n v="86"/>
    <x v="97"/>
    <s v="Super Scale Inc."/>
    <s v="+2125560335"/>
    <s v="567 North Pendale Street"/>
    <s v="New Haven"/>
    <s v="CT"/>
    <n v="97823"/>
    <s v="USA"/>
    <s v="NA"/>
    <s v="Murphy"/>
    <x v="30"/>
    <s v="Medium"/>
  </r>
  <r>
    <x v="131"/>
    <n v="40"/>
    <n v="80.55"/>
    <n v="10"/>
    <n v="3222"/>
    <d v="2004-01-02T00:00:00"/>
    <s v="Shipped"/>
    <n v="1"/>
    <s v="Jan"/>
    <n v="2004"/>
    <s v="Ships"/>
    <n v="86"/>
    <x v="97"/>
    <s v="Saveley &amp; Henriot, Co."/>
    <s v="+2125560336"/>
    <s v="2, rue du Commerce"/>
    <s v="Lyon"/>
    <m/>
    <n v="69004"/>
    <s v="France"/>
    <s v="EMEA"/>
    <s v="Saveley"/>
    <x v="27"/>
    <s v="Medium"/>
  </r>
  <r>
    <x v="264"/>
    <n v="23"/>
    <n v="97"/>
    <n v="4"/>
    <n v="2231"/>
    <d v="2004-02-18T00:00:00"/>
    <s v="Shipped"/>
    <n v="1"/>
    <s v="Feb"/>
    <n v="2004"/>
    <s v="Ships"/>
    <n v="86"/>
    <x v="97"/>
    <s v="Petit Auto"/>
    <s v="+2125560337"/>
    <s v="Rue Joseph-Bens 532"/>
    <s v="Bruxelles"/>
    <m/>
    <s v="B-1180"/>
    <s v="Belgium"/>
    <s v="EMEA"/>
    <s v="Dewey"/>
    <x v="46"/>
    <s v="Small"/>
  </r>
  <r>
    <x v="265"/>
    <n v="26"/>
    <n v="88.34"/>
    <n v="7"/>
    <n v="2296.84"/>
    <d v="2004-03-20T00:00:00"/>
    <s v="Shipped"/>
    <n v="1"/>
    <s v="Mar"/>
    <n v="2004"/>
    <s v="Ships"/>
    <n v="86"/>
    <x v="97"/>
    <s v="giftsbymail.co.uk"/>
    <s v="+2125560338"/>
    <s v="Garden House Crowther Way"/>
    <s v="Cowes"/>
    <s v="Isle of Wight"/>
    <s v="PO31 7PJ"/>
    <s v="UK"/>
    <s v="EMEA"/>
    <s v="Bennett"/>
    <x v="47"/>
    <s v="Small"/>
  </r>
  <r>
    <x v="74"/>
    <n v="40"/>
    <n v="100"/>
    <n v="13"/>
    <n v="4000"/>
    <d v="2004-05-07T00:00:00"/>
    <s v="Cancelled"/>
    <n v="2"/>
    <s v="May"/>
    <n v="2004"/>
    <s v="Ships"/>
    <n v="86"/>
    <x v="97"/>
    <s v="Land of Toys Inc."/>
    <s v="+2125560339"/>
    <s v="897 Long Airport Avenue"/>
    <s v="NYC"/>
    <s v="NY"/>
    <n v="10022"/>
    <s v="USA"/>
    <s v="NA"/>
    <s v="Yu"/>
    <x v="0"/>
    <s v="Medium"/>
  </r>
  <r>
    <x v="76"/>
    <n v="21"/>
    <n v="100"/>
    <n v="14"/>
    <n v="2100"/>
    <d v="2004-07-21T00:00:00"/>
    <s v="Shipped"/>
    <n v="3"/>
    <s v="Jul"/>
    <n v="2004"/>
    <s v="Ships"/>
    <n v="86"/>
    <x v="97"/>
    <s v="Petit Auto"/>
    <s v="+2125560340"/>
    <s v="Rue Joseph-Bens 532"/>
    <s v="Bruxelles"/>
    <m/>
    <s v="B-1180"/>
    <s v="Belgium"/>
    <s v="EMEA"/>
    <s v="Dewey"/>
    <x v="46"/>
    <s v="Small"/>
  </r>
  <r>
    <x v="136"/>
    <n v="43"/>
    <n v="86.61"/>
    <n v="2"/>
    <n v="3724.23"/>
    <d v="2004-08-20T00:00:00"/>
    <s v="Shipped"/>
    <n v="3"/>
    <s v="Aug"/>
    <n v="2004"/>
    <s v="Ships"/>
    <n v="86"/>
    <x v="97"/>
    <s v="Mini Gifts Distributors Ltd."/>
    <s v="+2125560341"/>
    <s v="5677 Strong St."/>
    <s v="San Rafael"/>
    <s v="CA"/>
    <n v="97562"/>
    <s v="USA"/>
    <s v="NA"/>
    <s v="Nelson"/>
    <x v="33"/>
    <s v="Medium"/>
  </r>
  <r>
    <x v="137"/>
    <n v="29"/>
    <n v="71.89"/>
    <n v="5"/>
    <n v="2084.81"/>
    <d v="2004-09-09T00:00:00"/>
    <s v="Shipped"/>
    <n v="3"/>
    <s v="Sep"/>
    <n v="2004"/>
    <s v="Ships"/>
    <n v="86"/>
    <x v="97"/>
    <s v="Amica Models &amp; Co."/>
    <s v="+2125560342"/>
    <s v="Via Monte Bianco 34"/>
    <s v="Torino"/>
    <m/>
    <n v="10100"/>
    <s v="Italy"/>
    <s v="EMEA"/>
    <s v="Accorti"/>
    <x v="32"/>
    <s v="Small"/>
  </r>
  <r>
    <x v="138"/>
    <n v="38"/>
    <n v="91.81"/>
    <n v="10"/>
    <n v="3488.78"/>
    <d v="2004-10-14T00:00:00"/>
    <s v="Shipped"/>
    <n v="4"/>
    <s v="Oct"/>
    <n v="2004"/>
    <s v="Ships"/>
    <n v="86"/>
    <x v="97"/>
    <s v="AV Stores, Co."/>
    <s v="+2125560343"/>
    <s v="Fauntleroy Circus"/>
    <s v="Manchester"/>
    <m/>
    <s v="EC2 5NT"/>
    <s v="UK"/>
    <s v="EMEA"/>
    <s v="Ashworth"/>
    <x v="62"/>
    <s v="Medium"/>
  </r>
  <r>
    <x v="139"/>
    <n v="23"/>
    <n v="76.22"/>
    <n v="2"/>
    <n v="1753.06"/>
    <d v="2004-10-22T00:00:00"/>
    <s v="Shipped"/>
    <n v="4"/>
    <s v="Oct"/>
    <n v="2004"/>
    <s v="Ships"/>
    <n v="86"/>
    <x v="97"/>
    <s v="Heintze Collectables"/>
    <s v="+2125560344"/>
    <s v="Smagsloget 45"/>
    <s v="Aaarhus"/>
    <m/>
    <n v="8200"/>
    <s v="Denmark"/>
    <s v="EMEA"/>
    <s v="Ibsen"/>
    <x v="63"/>
    <s v="Small"/>
  </r>
  <r>
    <x v="230"/>
    <n v="20"/>
    <n v="100"/>
    <n v="7"/>
    <n v="2000"/>
    <d v="2004-11-10T00:00:00"/>
    <s v="Resolved"/>
    <n v="4"/>
    <s v="Nov"/>
    <n v="2004"/>
    <s v="Ships"/>
    <n v="86"/>
    <x v="97"/>
    <s v="Danish Wholesale Imports"/>
    <s v="+2125560345"/>
    <s v="Vinb'ltet 34"/>
    <s v="Kobenhavn"/>
    <m/>
    <n v="1734"/>
    <s v="Denmark"/>
    <s v="EMEA"/>
    <s v="Petersen"/>
    <x v="40"/>
    <s v="Medium"/>
  </r>
  <r>
    <x v="82"/>
    <n v="36"/>
    <n v="70.3"/>
    <n v="9"/>
    <n v="2530.7999999999997"/>
    <d v="2004-11-21T00:00:00"/>
    <s v="Shipped"/>
    <n v="4"/>
    <s v="Nov"/>
    <n v="2004"/>
    <s v="Ships"/>
    <n v="86"/>
    <x v="97"/>
    <s v="Classic Legends Inc."/>
    <s v="+2125560346"/>
    <s v="5905 Pompton St. Suite 750"/>
    <s v="NYC"/>
    <s v="NY"/>
    <n v="10022"/>
    <s v="USA"/>
    <s v="NA"/>
    <s v="Hernandez"/>
    <x v="24"/>
    <s v="Small"/>
  </r>
  <r>
    <x v="83"/>
    <n v="28"/>
    <n v="100"/>
    <n v="4"/>
    <n v="2800"/>
    <d v="2004-12-02T00:00:00"/>
    <s v="Shipped"/>
    <n v="4"/>
    <s v="Dec"/>
    <n v="2004"/>
    <s v="Ships"/>
    <n v="86"/>
    <x v="97"/>
    <s v="Euro Shopping Channel"/>
    <s v="+2125560347"/>
    <s v="C/ Moralzarzal, 86"/>
    <s v="Madrid"/>
    <m/>
    <n v="28034"/>
    <s v="Spain"/>
    <s v="EMEA"/>
    <s v="Freyre"/>
    <x v="20"/>
    <s v="Small"/>
  </r>
  <r>
    <x v="154"/>
    <n v="44"/>
    <n v="100"/>
    <n v="2"/>
    <n v="4400"/>
    <d v="2005-01-26T00:00:00"/>
    <s v="Shipped"/>
    <n v="1"/>
    <s v="Jan"/>
    <n v="2005"/>
    <s v="Ships"/>
    <n v="86"/>
    <x v="97"/>
    <s v="Tokyo Collectables, Ltd"/>
    <s v="+2125560348"/>
    <s v="2-2-8 Roppongi"/>
    <s v="Minato-ku"/>
    <s v="Tokyo"/>
    <s v="106-0032"/>
    <s v="Japan"/>
    <s v="Japan"/>
    <s v="Shimamura"/>
    <x v="31"/>
    <s v="Medium"/>
  </r>
  <r>
    <x v="86"/>
    <n v="49"/>
    <n v="100"/>
    <n v="1"/>
    <n v="4900"/>
    <d v="2005-02-23T00:00:00"/>
    <s v="Shipped"/>
    <n v="1"/>
    <s v="Feb"/>
    <n v="2005"/>
    <s v="Ships"/>
    <n v="86"/>
    <x v="97"/>
    <s v="Corporate Gift Ideas Co."/>
    <s v="+2125560349"/>
    <s v="7734 Strong St."/>
    <s v="San Francisco"/>
    <s v="CA"/>
    <m/>
    <s v="USA"/>
    <s v="NA"/>
    <s v="Brown"/>
    <x v="3"/>
    <s v="Medium"/>
  </r>
  <r>
    <x v="303"/>
    <n v="32"/>
    <n v="80.55"/>
    <n v="5"/>
    <n v="2577.6"/>
    <d v="2005-03-28T00:00:00"/>
    <s v="Shipped"/>
    <n v="1"/>
    <s v="Mar"/>
    <n v="2005"/>
    <s v="Ships"/>
    <n v="86"/>
    <x v="97"/>
    <s v="Alpha Cognac"/>
    <s v="+2125560350"/>
    <s v="1 rue Alsace-Lorraine"/>
    <s v="Toulouse"/>
    <m/>
    <n v="31000"/>
    <s v="France"/>
    <s v="EMEA"/>
    <s v="Roulet"/>
    <x v="43"/>
    <s v="Small"/>
  </r>
  <r>
    <x v="89"/>
    <n v="34"/>
    <n v="100"/>
    <n v="13"/>
    <n v="3400"/>
    <d v="2005-05-06T00:00:00"/>
    <s v="On Hold"/>
    <n v="2"/>
    <s v="May"/>
    <n v="2005"/>
    <s v="Ships"/>
    <n v="86"/>
    <x v="97"/>
    <s v="Gifts4AllAges.com"/>
    <s v="+2125560351"/>
    <s v="8616 Spinnaker Dr."/>
    <s v="Boston"/>
    <s v="MA"/>
    <n v="51003"/>
    <s v="USA"/>
    <s v="NA"/>
    <s v="Yoshido"/>
    <x v="4"/>
    <s v="Medium"/>
  </r>
  <r>
    <x v="222"/>
    <n v="30"/>
    <n v="100"/>
    <n v="16"/>
    <n v="3000"/>
    <d v="2003-02-17T00:00:00"/>
    <s v="Shipped"/>
    <n v="1"/>
    <s v="Feb"/>
    <n v="2003"/>
    <s v="Ships"/>
    <n v="90"/>
    <x v="98"/>
    <s v="Rovelli Gifts"/>
    <s v="+2125560352"/>
    <s v="Via Ludovico il Moro 22"/>
    <s v="Bergamo"/>
    <m/>
    <n v="24100"/>
    <s v="Italy"/>
    <s v="EMEA"/>
    <s v="Rovelli"/>
    <x v="68"/>
    <s v="Medium"/>
  </r>
  <r>
    <x v="64"/>
    <n v="29"/>
    <n v="94.14"/>
    <n v="7"/>
    <n v="2730.06"/>
    <d v="2003-04-28T00:00:00"/>
    <s v="Shipped"/>
    <n v="2"/>
    <s v="Apr"/>
    <n v="2003"/>
    <s v="Ships"/>
    <n v="90"/>
    <x v="98"/>
    <s v="Salzburg Collectables"/>
    <s v="+2125560353"/>
    <s v="Geislweg 14"/>
    <s v="Salzburg"/>
    <m/>
    <n v="5020"/>
    <s v="Austria"/>
    <s v="EMEA"/>
    <s v="Pipps"/>
    <x v="16"/>
    <s v="Small"/>
  </r>
  <r>
    <x v="223"/>
    <n v="22"/>
    <n v="85.99"/>
    <n v="8"/>
    <n v="1891.78"/>
    <d v="2003-06-16T00:00:00"/>
    <s v="Shipped"/>
    <n v="2"/>
    <s v="Jun"/>
    <n v="2003"/>
    <s v="Ships"/>
    <n v="90"/>
    <x v="98"/>
    <s v="Gift Ideas Corp."/>
    <s v="+2125560354"/>
    <s v="2440 Pompton St."/>
    <s v="Glendale"/>
    <s v="CT"/>
    <n v="97561"/>
    <s v="USA"/>
    <s v="NA"/>
    <s v="Lewis"/>
    <x v="70"/>
    <s v="Small"/>
  </r>
  <r>
    <x v="66"/>
    <n v="26"/>
    <n v="100"/>
    <n v="11"/>
    <n v="2600"/>
    <d v="2003-08-10T00:00:00"/>
    <s v="Shipped"/>
    <n v="3"/>
    <s v="Aug"/>
    <n v="2003"/>
    <s v="Ships"/>
    <n v="90"/>
    <x v="98"/>
    <s v="Mini Creations Ltd."/>
    <s v="+2125560355"/>
    <s v="4575 Hillside Dr."/>
    <s v="New Bedford"/>
    <s v="MA"/>
    <n v="50553"/>
    <s v="USA"/>
    <s v="NA"/>
    <s v="Tam"/>
    <x v="42"/>
    <s v="Small"/>
  </r>
  <r>
    <x v="67"/>
    <n v="32"/>
    <n v="91.43"/>
    <n v="9"/>
    <n v="2925.76"/>
    <d v="2003-10-06T00:00:00"/>
    <s v="Shipped"/>
    <n v="4"/>
    <s v="Oct"/>
    <n v="2003"/>
    <s v="Ships"/>
    <n v="90"/>
    <x v="98"/>
    <s v="Toys of Finland, Co."/>
    <s v="+2125560356"/>
    <s v="Keskuskatu 45"/>
    <s v="Helsinki"/>
    <m/>
    <n v="21240"/>
    <s v="Finland"/>
    <s v="EMEA"/>
    <s v="Karttunen"/>
    <x v="13"/>
    <s v="Small"/>
  </r>
  <r>
    <x v="68"/>
    <n v="29"/>
    <n v="100"/>
    <n v="5"/>
    <n v="2900"/>
    <d v="2003-10-23T00:00:00"/>
    <s v="Cancelled"/>
    <n v="4"/>
    <s v="Oct"/>
    <n v="2003"/>
    <s v="Ships"/>
    <n v="90"/>
    <x v="98"/>
    <s v="Scandinavian Gift Ideas"/>
    <s v="+2125560357"/>
    <s v="kergatan 24"/>
    <s v="Boras"/>
    <m/>
    <s v="S-844 67"/>
    <s v="Sweden"/>
    <s v="EMEA"/>
    <s v="Larsson"/>
    <x v="24"/>
    <s v="Small"/>
  </r>
  <r>
    <x v="69"/>
    <n v="34"/>
    <n v="96.86"/>
    <n v="8"/>
    <n v="3293.24"/>
    <d v="2003-11-08T00:00:00"/>
    <s v="Shipped"/>
    <n v="4"/>
    <s v="Nov"/>
    <n v="2003"/>
    <s v="Ships"/>
    <n v="90"/>
    <x v="98"/>
    <s v="Alpha Cognac"/>
    <s v="+2125560358"/>
    <s v="1 rue Alsace-Lorraine"/>
    <s v="Toulouse"/>
    <m/>
    <n v="31000"/>
    <s v="France"/>
    <s v="EMEA"/>
    <s v="Roulet"/>
    <x v="43"/>
    <s v="Medium"/>
  </r>
  <r>
    <x v="70"/>
    <n v="24"/>
    <n v="99.57"/>
    <n v="5"/>
    <n v="2389.6799999999998"/>
    <d v="2003-11-14T00:00:00"/>
    <s v="Shipped"/>
    <n v="4"/>
    <s v="Nov"/>
    <n v="2003"/>
    <s v="Ships"/>
    <n v="90"/>
    <x v="98"/>
    <s v="Double Decker Gift Stores, Ltd"/>
    <s v="+2125560359"/>
    <s v="120 Hanover Sq."/>
    <s v="London"/>
    <m/>
    <s v="WA1 1DP"/>
    <s v="UK"/>
    <s v="EMEA"/>
    <s v="Hardy"/>
    <x v="44"/>
    <s v="Small"/>
  </r>
  <r>
    <x v="71"/>
    <n v="24"/>
    <n v="90.52"/>
    <n v="2"/>
    <n v="2172.48"/>
    <d v="2003-11-26T00:00:00"/>
    <s v="Shipped"/>
    <n v="4"/>
    <s v="Nov"/>
    <n v="2003"/>
    <s v="Ships"/>
    <n v="90"/>
    <x v="98"/>
    <s v="Enaco Distributors"/>
    <s v="+2125560360"/>
    <s v="Rambla de Catalu¤a, 23"/>
    <s v="Barcelona"/>
    <m/>
    <n v="8022"/>
    <s v="Spain"/>
    <s v="EMEA"/>
    <s v="Saavedra"/>
    <x v="45"/>
    <s v="Small"/>
  </r>
  <r>
    <x v="72"/>
    <n v="33"/>
    <n v="88.71"/>
    <n v="4"/>
    <n v="2927.43"/>
    <d v="2004-01-09T00:00:00"/>
    <s v="Shipped"/>
    <n v="1"/>
    <s v="Jan"/>
    <n v="2004"/>
    <s v="Ships"/>
    <n v="90"/>
    <x v="98"/>
    <s v="Men 'R' US Retailers, Ltd."/>
    <s v="+2125560361"/>
    <s v="6047 Douglas Av."/>
    <s v="Los Angeles"/>
    <s v="CA"/>
    <m/>
    <s v="USA"/>
    <s v="NA"/>
    <s v="Chandler"/>
    <x v="9"/>
    <s v="Small"/>
  </r>
  <r>
    <x v="73"/>
    <n v="26"/>
    <n v="100"/>
    <n v="8"/>
    <n v="2600"/>
    <d v="2004-02-19T00:00:00"/>
    <s v="Shipped"/>
    <n v="1"/>
    <s v="Feb"/>
    <n v="2004"/>
    <s v="Ships"/>
    <n v="90"/>
    <x v="98"/>
    <s v="Collectable Mini Designs Co."/>
    <s v="+2125560362"/>
    <s v="361 Furth Circle"/>
    <s v="San Diego"/>
    <s v="CA"/>
    <n v="91217"/>
    <s v="USA"/>
    <s v="NA"/>
    <s v="Thompson"/>
    <x v="33"/>
    <s v="Small"/>
  </r>
  <r>
    <x v="277"/>
    <n v="40"/>
    <n v="95.95"/>
    <n v="4"/>
    <n v="3838"/>
    <d v="2004-05-08T00:00:00"/>
    <s v="Shipped"/>
    <n v="2"/>
    <s v="May"/>
    <n v="2004"/>
    <s v="Ships"/>
    <n v="90"/>
    <x v="98"/>
    <s v="Cambridge Collectables Co."/>
    <s v="+2125560363"/>
    <s v="4658 Baden Av."/>
    <s v="Cambridge"/>
    <s v="MA"/>
    <n v="51247"/>
    <s v="USA"/>
    <s v="NA"/>
    <s v="Tseng"/>
    <x v="15"/>
    <s v="Medium"/>
  </r>
  <r>
    <x v="226"/>
    <n v="44"/>
    <n v="94.14"/>
    <n v="13"/>
    <n v="4142.16"/>
    <d v="2004-06-24T00:00:00"/>
    <s v="Cancelled"/>
    <n v="2"/>
    <s v="Jun"/>
    <n v="2004"/>
    <s v="Ships"/>
    <n v="90"/>
    <x v="98"/>
    <s v="Euro Shopping Channel"/>
    <s v="+2125560364"/>
    <s v="C/ Moralzarzal, 86"/>
    <s v="Madrid"/>
    <m/>
    <n v="28034"/>
    <s v="Spain"/>
    <s v="EMEA"/>
    <s v="Freyre"/>
    <x v="20"/>
    <s v="Medium"/>
  </r>
  <r>
    <x v="227"/>
    <n v="24"/>
    <n v="90.52"/>
    <n v="5"/>
    <n v="2172.48"/>
    <d v="2004-07-21T00:00:00"/>
    <s v="Shipped"/>
    <n v="3"/>
    <s v="Jul"/>
    <n v="2004"/>
    <s v="Ships"/>
    <n v="90"/>
    <x v="98"/>
    <s v="Collectables For Less Inc."/>
    <s v="+2125560365"/>
    <s v="7825 Douglas Av."/>
    <s v="Brickhaven"/>
    <s v="MA"/>
    <n v="58339"/>
    <s v="USA"/>
    <s v="NA"/>
    <s v="Nelson"/>
    <x v="34"/>
    <s v="Small"/>
  </r>
  <r>
    <x v="77"/>
    <n v="20"/>
    <n v="94.14"/>
    <n v="2"/>
    <n v="1882.8"/>
    <d v="2004-08-20T00:00:00"/>
    <s v="Shipped"/>
    <n v="3"/>
    <s v="Aug"/>
    <n v="2004"/>
    <s v="Ships"/>
    <n v="90"/>
    <x v="98"/>
    <s v="Royal Canadian Collectables, Ltd."/>
    <s v="+2125560366"/>
    <s v="23 Tsawassen Blvd."/>
    <s v="Tsawassen"/>
    <s v="BC"/>
    <s v="T2F 8M4"/>
    <s v="Canada"/>
    <s v="NA"/>
    <s v="Lincoln"/>
    <x v="19"/>
    <s v="Small"/>
  </r>
  <r>
    <x v="229"/>
    <n v="34"/>
    <n v="100"/>
    <n v="11"/>
    <n v="3400"/>
    <d v="2004-09-15T00:00:00"/>
    <s v="Shipped"/>
    <n v="3"/>
    <s v="Sep"/>
    <n v="2004"/>
    <s v="Ships"/>
    <n v="90"/>
    <x v="98"/>
    <s v="Bavarian Collectables Imports, Co."/>
    <s v="+2125560367"/>
    <s v="Hansastr. 15"/>
    <s v="Munich"/>
    <m/>
    <n v="80686"/>
    <s v="Germany"/>
    <s v="EMEA"/>
    <s v="Donnermeyer"/>
    <x v="9"/>
    <s v="Medium"/>
  </r>
  <r>
    <x v="79"/>
    <n v="34"/>
    <n v="97.76"/>
    <n v="5"/>
    <n v="3323.84"/>
    <d v="2004-10-14T00:00:00"/>
    <s v="Shipped"/>
    <n v="4"/>
    <s v="Oct"/>
    <n v="2004"/>
    <s v="Ships"/>
    <n v="90"/>
    <x v="98"/>
    <s v="Classic Gift Ideas, Inc"/>
    <s v="+2125560368"/>
    <s v="782 First Street"/>
    <s v="Philadelphia"/>
    <s v="PA"/>
    <n v="71270"/>
    <s v="USA"/>
    <s v="NA"/>
    <s v="Cervantes"/>
    <x v="26"/>
    <s v="Medium"/>
  </r>
  <r>
    <x v="80"/>
    <n v="45"/>
    <n v="93.24"/>
    <n v="13"/>
    <n v="4195.8"/>
    <d v="2004-11-01T00:00:00"/>
    <s v="Shipped"/>
    <n v="4"/>
    <s v="Nov"/>
    <n v="2004"/>
    <s v="Ships"/>
    <n v="90"/>
    <x v="98"/>
    <s v="giftsbymail.co.uk"/>
    <s v="+2125560369"/>
    <s v="Garden House Crowther Way"/>
    <s v="Cowes"/>
    <s v="Isle of Wight"/>
    <s v="PO31 7PJ"/>
    <s v="UK"/>
    <s v="EMEA"/>
    <s v="Bennett"/>
    <x v="47"/>
    <s v="Medium"/>
  </r>
  <r>
    <x v="278"/>
    <n v="41"/>
    <n v="100"/>
    <n v="9"/>
    <n v="4100"/>
    <d v="2004-11-12T00:00:00"/>
    <s v="Shipped"/>
    <n v="4"/>
    <s v="Nov"/>
    <n v="2004"/>
    <s v="Ships"/>
    <n v="90"/>
    <x v="98"/>
    <s v="Rovelli Gifts"/>
    <s v="+2125560370"/>
    <s v="Via Ludovico il Moro 22"/>
    <s v="Bergamo"/>
    <m/>
    <n v="24100"/>
    <s v="Italy"/>
    <s v="EMEA"/>
    <s v="Rovelli"/>
    <x v="68"/>
    <s v="Medium"/>
  </r>
  <r>
    <x v="59"/>
    <n v="55"/>
    <n v="71.25"/>
    <n v="15"/>
    <n v="3918.75"/>
    <d v="2004-11-23T00:00:00"/>
    <s v="Shipped"/>
    <n v="4"/>
    <s v="Nov"/>
    <n v="2004"/>
    <s v="Ships"/>
    <n v="90"/>
    <x v="98"/>
    <s v="Tokyo Collectables, Ltd"/>
    <s v="+2125560371"/>
    <s v="2-2-8 Roppongi"/>
    <s v="Minato-ku"/>
    <s v="Tokyo"/>
    <s v="106-0032"/>
    <s v="Japan"/>
    <s v="Japan"/>
    <s v="Shimamura"/>
    <x v="31"/>
    <s v="Medium"/>
  </r>
  <r>
    <x v="304"/>
    <n v="23"/>
    <n v="100"/>
    <n v="3"/>
    <n v="2300"/>
    <d v="2004-12-03T00:00:00"/>
    <s v="Shipped"/>
    <n v="4"/>
    <s v="Dec"/>
    <n v="2004"/>
    <s v="Ships"/>
    <n v="90"/>
    <x v="98"/>
    <s v="Auto-Moto Classics Inc."/>
    <s v="+2125560372"/>
    <s v="16780 Pompton St."/>
    <s v="Brickhaven"/>
    <s v="MA"/>
    <n v="58339"/>
    <s v="USA"/>
    <s v="NA"/>
    <s v="Taylor"/>
    <x v="30"/>
    <s v="Small"/>
  </r>
  <r>
    <x v="21"/>
    <n v="24"/>
    <n v="45.39"/>
    <n v="14"/>
    <n v="1089.3600000000001"/>
    <d v="2004-12-17T00:00:00"/>
    <s v="Shipped"/>
    <n v="4"/>
    <s v="Dec"/>
    <n v="2004"/>
    <s v="Ships"/>
    <n v="90"/>
    <x v="98"/>
    <s v="Souveniers And Things Co."/>
    <s v="+2125560373"/>
    <s v="Monitor Money Building, 815 Pacific Hwy Level 6"/>
    <s v="Chatswood"/>
    <s v="NSW"/>
    <n v="2067"/>
    <s v="Australia"/>
    <s v="APAC"/>
    <s v="Huxley"/>
    <x v="17"/>
    <s v="Small"/>
  </r>
  <r>
    <x v="85"/>
    <n v="32"/>
    <n v="84.41"/>
    <n v="15"/>
    <n v="2701.12"/>
    <d v="2005-01-31T00:00:00"/>
    <s v="Shipped"/>
    <n v="1"/>
    <s v="Jan"/>
    <n v="2005"/>
    <s v="Ships"/>
    <n v="90"/>
    <x v="98"/>
    <s v="Oulu Toy Supplies, Inc."/>
    <s v="+2125560374"/>
    <s v="Torikatu 38"/>
    <s v="Oulu"/>
    <m/>
    <n v="90110"/>
    <s v="Finland"/>
    <s v="EMEA"/>
    <s v="Koskitalo"/>
    <x v="48"/>
    <s v="Small"/>
  </r>
  <r>
    <x v="233"/>
    <n v="29"/>
    <n v="85.76"/>
    <n v="13"/>
    <n v="2487.04"/>
    <d v="2005-03-01T00:00:00"/>
    <s v="Resolved"/>
    <n v="1"/>
    <s v="Mar"/>
    <n v="2005"/>
    <s v="Ships"/>
    <n v="90"/>
    <x v="98"/>
    <s v="Euro Shopping Channel"/>
    <s v="+2125560375"/>
    <s v="C/ Moralzarzal, 86"/>
    <s v="Madrid"/>
    <m/>
    <n v="28034"/>
    <s v="Spain"/>
    <s v="EMEA"/>
    <s v="Freyre"/>
    <x v="20"/>
    <s v="Small"/>
  </r>
  <r>
    <x v="234"/>
    <n v="36"/>
    <n v="100"/>
    <n v="7"/>
    <n v="3600"/>
    <d v="2005-03-30T00:00:00"/>
    <s v="Shipped"/>
    <n v="1"/>
    <s v="Mar"/>
    <n v="2005"/>
    <s v="Ships"/>
    <n v="90"/>
    <x v="98"/>
    <s v="Reims Collectables"/>
    <s v="+2125560376"/>
    <s v="59 rue de l'Abbaye"/>
    <s v="Reims"/>
    <m/>
    <n v="51100"/>
    <s v="France"/>
    <s v="EMEA"/>
    <s v="Henriot"/>
    <x v="1"/>
    <s v="Medium"/>
  </r>
  <r>
    <x v="88"/>
    <n v="46"/>
    <n v="87.8"/>
    <n v="5"/>
    <n v="4038.7999999999997"/>
    <d v="2005-04-01T00:00:00"/>
    <s v="Shipped"/>
    <n v="2"/>
    <s v="Apr"/>
    <n v="2005"/>
    <s v="Ships"/>
    <n v="90"/>
    <x v="98"/>
    <s v="The Sharp Gifts Warehouse"/>
    <s v="+2125560377"/>
    <s v="3086 Ingle Ln."/>
    <s v="San Jose"/>
    <s v="CA"/>
    <n v="94217"/>
    <s v="USA"/>
    <s v="NA"/>
    <s v="Frick"/>
    <x v="49"/>
    <s v="Medium"/>
  </r>
  <r>
    <x v="279"/>
    <n v="32"/>
    <n v="95.95"/>
    <n v="4"/>
    <n v="3070.4"/>
    <d v="2005-05-09T00:00:00"/>
    <s v="Disputed"/>
    <n v="2"/>
    <s v="May"/>
    <n v="2005"/>
    <s v="Ships"/>
    <n v="90"/>
    <x v="98"/>
    <s v="Australian Collectables, Ltd"/>
    <s v="+2125560378"/>
    <s v="7 Allen Street"/>
    <s v="Glen Waverly"/>
    <s v="Victoria"/>
    <n v="3150"/>
    <s v="Australia"/>
    <s v="APAC"/>
    <s v="Connery"/>
    <x v="69"/>
    <s v="Medium"/>
  </r>
  <r>
    <x v="222"/>
    <n v="34"/>
    <n v="100"/>
    <n v="9"/>
    <n v="3400"/>
    <d v="2003-02-17T00:00:00"/>
    <s v="Shipped"/>
    <n v="1"/>
    <s v="Feb"/>
    <n v="2003"/>
    <s v="Planes"/>
    <n v="99"/>
    <x v="99"/>
    <s v="Rovelli Gifts"/>
    <s v="+2125560379"/>
    <s v="Via Ludovico il Moro 22"/>
    <s v="Bergamo"/>
    <m/>
    <n v="24100"/>
    <s v="Italy"/>
    <s v="EMEA"/>
    <s v="Rovelli"/>
    <x v="68"/>
    <s v="Medium"/>
  </r>
  <r>
    <x v="54"/>
    <n v="24"/>
    <n v="100"/>
    <n v="15"/>
    <n v="2400"/>
    <d v="2003-04-29T00:00:00"/>
    <s v="Shipped"/>
    <n v="2"/>
    <s v="Apr"/>
    <n v="2003"/>
    <s v="Planes"/>
    <n v="99"/>
    <x v="99"/>
    <s v="Australian Collectors, Co."/>
    <s v="+2125560380"/>
    <s v="636 St Kilda Road Level 3"/>
    <s v="Melbourne"/>
    <s v="Victoria"/>
    <n v="3004"/>
    <s v="Australia"/>
    <s v="APAC"/>
    <s v="Ferguson"/>
    <x v="8"/>
    <s v="Small"/>
  </r>
  <r>
    <x v="223"/>
    <n v="40"/>
    <n v="100"/>
    <n v="1"/>
    <n v="4000"/>
    <d v="2003-06-16T00:00:00"/>
    <s v="Shipped"/>
    <n v="2"/>
    <s v="Jun"/>
    <n v="2003"/>
    <s v="Planes"/>
    <n v="99"/>
    <x v="99"/>
    <s v="Gift Ideas Corp."/>
    <s v="+2125560381"/>
    <s v="2440 Pompton St."/>
    <s v="Glendale"/>
    <s v="CT"/>
    <n v="97561"/>
    <s v="USA"/>
    <s v="NA"/>
    <s v="Lewis"/>
    <x v="70"/>
    <s v="Medium"/>
  </r>
  <r>
    <x v="66"/>
    <n v="26"/>
    <n v="82.77"/>
    <n v="4"/>
    <n v="2152.02"/>
    <d v="2003-08-10T00:00:00"/>
    <s v="Shipped"/>
    <n v="3"/>
    <s v="Aug"/>
    <n v="2003"/>
    <s v="Planes"/>
    <n v="99"/>
    <x v="99"/>
    <s v="Mini Creations Ltd."/>
    <s v="+2125560382"/>
    <s v="4575 Hillside Dr."/>
    <s v="New Bedford"/>
    <s v="MA"/>
    <n v="50553"/>
    <s v="USA"/>
    <s v="NA"/>
    <s v="Tam"/>
    <x v="42"/>
    <s v="Small"/>
  </r>
  <r>
    <x v="67"/>
    <n v="20"/>
    <n v="100"/>
    <n v="2"/>
    <n v="2000"/>
    <d v="2003-10-06T00:00:00"/>
    <s v="Shipped"/>
    <n v="4"/>
    <s v="Oct"/>
    <n v="2003"/>
    <s v="Planes"/>
    <n v="99"/>
    <x v="99"/>
    <s v="Toys of Finland, Co."/>
    <s v="+2125560383"/>
    <s v="Keskuskatu 45"/>
    <s v="Helsinki"/>
    <m/>
    <n v="21240"/>
    <s v="Finland"/>
    <s v="EMEA"/>
    <s v="Karttunen"/>
    <x v="13"/>
    <s v="Small"/>
  </r>
  <r>
    <x v="5"/>
    <n v="31"/>
    <n v="100"/>
    <n v="16"/>
    <n v="3100"/>
    <d v="2003-10-28T00:00:00"/>
    <s v="Shipped"/>
    <n v="4"/>
    <s v="Oct"/>
    <n v="2003"/>
    <s v="Planes"/>
    <n v="99"/>
    <x v="99"/>
    <s v="Technics Stores Inc."/>
    <s v="+2125560384"/>
    <s v="9408 Furth Circle"/>
    <s v="Burlingame"/>
    <s v="CA"/>
    <n v="94217"/>
    <s v="USA"/>
    <s v="NA"/>
    <s v="Hirano"/>
    <x v="4"/>
    <s v="Medium"/>
  </r>
  <r>
    <x v="69"/>
    <n v="22"/>
    <n v="87.75"/>
    <n v="1"/>
    <n v="1930.5"/>
    <d v="2003-11-08T00:00:00"/>
    <s v="Shipped"/>
    <n v="4"/>
    <s v="Nov"/>
    <n v="2003"/>
    <s v="Planes"/>
    <n v="99"/>
    <x v="99"/>
    <s v="Alpha Cognac"/>
    <s v="+2125560385"/>
    <s v="1 rue Alsace-Lorraine"/>
    <s v="Toulouse"/>
    <m/>
    <n v="31000"/>
    <s v="France"/>
    <s v="EMEA"/>
    <s v="Roulet"/>
    <x v="43"/>
    <s v="Small"/>
  </r>
  <r>
    <x v="224"/>
    <n v="42"/>
    <n v="100"/>
    <n v="1"/>
    <n v="4200"/>
    <d v="2003-11-27T00:00:00"/>
    <s v="Shipped"/>
    <n v="4"/>
    <s v="Nov"/>
    <n v="2003"/>
    <s v="Planes"/>
    <n v="99"/>
    <x v="99"/>
    <s v="Cruz &amp; Sons Co."/>
    <s v="+2125560386"/>
    <s v="15 McCallum Street - NatWest Center #13-03"/>
    <s v="Makati City"/>
    <m/>
    <s v="1227 MM"/>
    <s v="Philippines"/>
    <s v="Japan"/>
    <s v="Cruz"/>
    <x v="53"/>
    <s v="Medium"/>
  </r>
  <r>
    <x v="55"/>
    <n v="26"/>
    <n v="99.72"/>
    <n v="14"/>
    <n v="2592.7199999999998"/>
    <d v="2004-01-12T00:00:00"/>
    <s v="Shipped"/>
    <n v="1"/>
    <s v="Jan"/>
    <n v="2004"/>
    <s v="Planes"/>
    <n v="99"/>
    <x v="99"/>
    <s v="Osaka Souveniers Co."/>
    <s v="+2125560387"/>
    <s v="Dojima Avanza 4F, 1-6-20 Dojima, Kita-ku"/>
    <s v="Osaka"/>
    <s v="Osaka"/>
    <s v="530-0003"/>
    <s v="Japan"/>
    <s v="Japan"/>
    <s v="Kentary"/>
    <x v="37"/>
    <s v="Small"/>
  </r>
  <r>
    <x v="73"/>
    <n v="37"/>
    <n v="87.75"/>
    <n v="1"/>
    <n v="3246.75"/>
    <d v="2004-02-19T00:00:00"/>
    <s v="Shipped"/>
    <n v="1"/>
    <s v="Feb"/>
    <n v="2004"/>
    <s v="Planes"/>
    <n v="99"/>
    <x v="99"/>
    <s v="Collectable Mini Designs Co."/>
    <s v="+2125560388"/>
    <s v="361 Furth Circle"/>
    <s v="San Diego"/>
    <s v="CA"/>
    <n v="91217"/>
    <s v="USA"/>
    <s v="NA"/>
    <s v="Thompson"/>
    <x v="33"/>
    <s v="Medium"/>
  </r>
  <r>
    <x v="250"/>
    <n v="38"/>
    <n v="88.75"/>
    <n v="10"/>
    <n v="3372.5"/>
    <d v="2004-04-02T00:00:00"/>
    <s v="Shipped"/>
    <n v="2"/>
    <s v="Apr"/>
    <n v="2004"/>
    <s v="Planes"/>
    <n v="99"/>
    <x v="99"/>
    <s v="Royal Canadian Collectables, Ltd."/>
    <s v="+2125560389"/>
    <s v="23 Tsawassen Blvd."/>
    <s v="Tsawassen"/>
    <s v="BC"/>
    <s v="T2F 8M4"/>
    <s v="Canada"/>
    <s v="NA"/>
    <s v="Lincoln"/>
    <x v="19"/>
    <s v="Medium"/>
  </r>
  <r>
    <x v="225"/>
    <n v="35"/>
    <n v="100"/>
    <n v="11"/>
    <n v="3500"/>
    <d v="2004-05-11T00:00:00"/>
    <s v="Shipped"/>
    <n v="2"/>
    <s v="May"/>
    <n v="2004"/>
    <s v="Planes"/>
    <n v="99"/>
    <x v="99"/>
    <s v="The Sharp Gifts Warehouse"/>
    <s v="+2125560390"/>
    <s v="3086 Ingle Ln."/>
    <s v="San Jose"/>
    <s v="CA"/>
    <n v="94217"/>
    <s v="USA"/>
    <s v="NA"/>
    <s v="Frick"/>
    <x v="49"/>
    <s v="Medium"/>
  </r>
  <r>
    <x v="226"/>
    <n v="33"/>
    <n v="90.75"/>
    <n v="6"/>
    <n v="2994.75"/>
    <d v="2004-06-24T00:00:00"/>
    <s v="Cancelled"/>
    <n v="2"/>
    <s v="Jun"/>
    <n v="2004"/>
    <s v="Planes"/>
    <n v="99"/>
    <x v="99"/>
    <s v="Euro Shopping Channel"/>
    <s v="+2125560391"/>
    <s v="C/ Moralzarzal, 86"/>
    <s v="Madrid"/>
    <m/>
    <n v="28034"/>
    <s v="Spain"/>
    <s v="EMEA"/>
    <s v="Freyre"/>
    <x v="20"/>
    <s v="Small"/>
  </r>
  <r>
    <x v="14"/>
    <n v="39"/>
    <n v="100"/>
    <n v="16"/>
    <n v="3900"/>
    <d v="2004-07-23T00:00:00"/>
    <s v="Shipped"/>
    <n v="3"/>
    <s v="Jul"/>
    <n v="2004"/>
    <s v="Planes"/>
    <n v="99"/>
    <x v="99"/>
    <s v="La Rochelle Gifts"/>
    <s v="+2125560392"/>
    <s v="67, rue des Cinquante Otages"/>
    <s v="Nantes"/>
    <m/>
    <n v="44000"/>
    <s v="France"/>
    <s v="EMEA"/>
    <s v="Labrune"/>
    <x v="11"/>
    <s v="Medium"/>
  </r>
  <r>
    <x v="228"/>
    <n v="45"/>
    <n v="100"/>
    <n v="8"/>
    <n v="4500"/>
    <d v="2004-08-21T00:00:00"/>
    <s v="Shipped"/>
    <n v="3"/>
    <s v="Aug"/>
    <n v="2004"/>
    <s v="Planes"/>
    <n v="99"/>
    <x v="99"/>
    <s v="Norway Gifts By Mail, Co."/>
    <s v="+2125560393"/>
    <s v="Drammensveien 126 A, PB 744 Sentrum"/>
    <s v="Oslo"/>
    <m/>
    <s v="N 0106"/>
    <s v="Norway"/>
    <s v="EMEA"/>
    <s v="Klaeboe"/>
    <x v="67"/>
    <s v="Medium"/>
  </r>
  <r>
    <x v="229"/>
    <n v="24"/>
    <n v="100"/>
    <n v="4"/>
    <n v="2400"/>
    <d v="2004-09-15T00:00:00"/>
    <s v="Shipped"/>
    <n v="3"/>
    <s v="Sep"/>
    <n v="2004"/>
    <s v="Planes"/>
    <n v="99"/>
    <x v="99"/>
    <s v="Bavarian Collectables Imports, Co."/>
    <s v="+2125560394"/>
    <s v="Hansastr. 15"/>
    <s v="Munich"/>
    <m/>
    <n v="80686"/>
    <s v="Germany"/>
    <s v="EMEA"/>
    <s v="Donnermeyer"/>
    <x v="9"/>
    <s v="Small"/>
  </r>
  <r>
    <x v="58"/>
    <n v="35"/>
    <n v="88.75"/>
    <n v="14"/>
    <n v="3106.25"/>
    <d v="2004-10-15T00:00:00"/>
    <s v="Shipped"/>
    <n v="4"/>
    <s v="Oct"/>
    <n v="2004"/>
    <s v="Planes"/>
    <n v="99"/>
    <x v="99"/>
    <s v="Mini Classics"/>
    <s v="+2125560395"/>
    <s v="3758 North Pendale Street"/>
    <s v="White Plains"/>
    <s v="NY"/>
    <n v="24067"/>
    <s v="USA"/>
    <s v="NA"/>
    <s v="Frick"/>
    <x v="29"/>
    <s v="Medium"/>
  </r>
  <r>
    <x v="80"/>
    <n v="23"/>
    <n v="100"/>
    <n v="6"/>
    <n v="2300"/>
    <d v="2004-11-01T00:00:00"/>
    <s v="Shipped"/>
    <n v="4"/>
    <s v="Nov"/>
    <n v="2004"/>
    <s v="Planes"/>
    <n v="99"/>
    <x v="99"/>
    <s v="giftsbymail.co.uk"/>
    <s v="+2125560396"/>
    <s v="Garden House Crowther Way"/>
    <s v="Cowes"/>
    <s v="Isle of Wight"/>
    <s v="PO31 7PJ"/>
    <s v="UK"/>
    <s v="EMEA"/>
    <s v="Bennett"/>
    <x v="47"/>
    <s v="Small"/>
  </r>
  <r>
    <x v="278"/>
    <n v="37"/>
    <n v="100"/>
    <n v="10"/>
    <n v="3700"/>
    <d v="2004-11-12T00:00:00"/>
    <s v="Shipped"/>
    <n v="4"/>
    <s v="Nov"/>
    <n v="2004"/>
    <s v="Planes"/>
    <n v="99"/>
    <x v="99"/>
    <s v="Rovelli Gifts"/>
    <s v="+2125560397"/>
    <s v="Via Ludovico il Moro 22"/>
    <s v="Bergamo"/>
    <m/>
    <n v="24100"/>
    <s v="Italy"/>
    <s v="EMEA"/>
    <s v="Rovelli"/>
    <x v="68"/>
    <s v="Medium"/>
  </r>
  <r>
    <x v="286"/>
    <n v="55"/>
    <n v="87.75"/>
    <n v="7"/>
    <n v="4826.25"/>
    <d v="2004-11-24T00:00:00"/>
    <s v="Shipped"/>
    <n v="4"/>
    <s v="Nov"/>
    <n v="2004"/>
    <s v="Planes"/>
    <n v="99"/>
    <x v="99"/>
    <s v="Enaco Distributors"/>
    <s v="+2125560398"/>
    <s v="Rambla de Catalu¤a, 23"/>
    <s v="Barcelona"/>
    <m/>
    <n v="8022"/>
    <s v="Spain"/>
    <s v="EMEA"/>
    <s v="Saavedra"/>
    <x v="45"/>
    <s v="Medium"/>
  </r>
  <r>
    <x v="304"/>
    <n v="49"/>
    <n v="100"/>
    <n v="2"/>
    <n v="4900"/>
    <d v="2004-12-03T00:00:00"/>
    <s v="Shipped"/>
    <n v="4"/>
    <s v="Dec"/>
    <n v="2004"/>
    <s v="Planes"/>
    <n v="99"/>
    <x v="99"/>
    <s v="Auto-Moto Classics Inc."/>
    <s v="+2125560399"/>
    <s v="16780 Pompton St."/>
    <s v="Brickhaven"/>
    <s v="MA"/>
    <n v="58339"/>
    <s v="USA"/>
    <s v="NA"/>
    <s v="Taylor"/>
    <x v="30"/>
    <s v="Medium"/>
  </r>
  <r>
    <x v="21"/>
    <n v="26"/>
    <n v="100"/>
    <n v="9"/>
    <n v="2600"/>
    <d v="2004-12-17T00:00:00"/>
    <s v="Shipped"/>
    <n v="4"/>
    <s v="Dec"/>
    <n v="2004"/>
    <s v="Planes"/>
    <n v="99"/>
    <x v="99"/>
    <s v="Souveniers And Things Co."/>
    <s v="+2125560400"/>
    <s v="Monitor Money Building, 815 Pacific Hwy Level 6"/>
    <s v="Chatswood"/>
    <s v="NSW"/>
    <n v="2067"/>
    <s v="Australia"/>
    <s v="APAC"/>
    <s v="Huxley"/>
    <x v="17"/>
    <s v="Small"/>
  </r>
  <r>
    <x v="22"/>
    <n v="33"/>
    <n v="100"/>
    <n v="1"/>
    <n v="3300"/>
    <d v="2005-02-03T00:00:00"/>
    <s v="Shipped"/>
    <n v="1"/>
    <s v="Feb"/>
    <n v="2005"/>
    <s v="Planes"/>
    <n v="99"/>
    <x v="99"/>
    <s v="La Rochelle Gifts"/>
    <s v="+2125560401"/>
    <s v="67, rue des Cinquante Otages"/>
    <s v="Nantes"/>
    <m/>
    <n v="44000"/>
    <s v="France"/>
    <s v="EMEA"/>
    <s v="Labrune"/>
    <x v="11"/>
    <s v="Medium"/>
  </r>
  <r>
    <x v="233"/>
    <n v="37"/>
    <n v="83.84"/>
    <n v="14"/>
    <n v="3102.08"/>
    <d v="2005-03-01T00:00:00"/>
    <s v="Resolved"/>
    <n v="1"/>
    <s v="Mar"/>
    <n v="2005"/>
    <s v="Planes"/>
    <n v="99"/>
    <x v="99"/>
    <s v="Euro Shopping Channel"/>
    <s v="+2125560402"/>
    <s v="C/ Moralzarzal, 86"/>
    <s v="Madrid"/>
    <m/>
    <n v="28034"/>
    <s v="Spain"/>
    <s v="EMEA"/>
    <s v="Freyre"/>
    <x v="20"/>
    <s v="Medium"/>
  </r>
  <r>
    <x v="234"/>
    <n v="22"/>
    <n v="86.76"/>
    <n v="8"/>
    <n v="1908.72"/>
    <d v="2005-03-30T00:00:00"/>
    <s v="Shipped"/>
    <n v="1"/>
    <s v="Mar"/>
    <n v="2005"/>
    <s v="Planes"/>
    <n v="99"/>
    <x v="99"/>
    <s v="Reims Collectables"/>
    <s v="+2125560403"/>
    <s v="59 rue de l'Abbaye"/>
    <s v="Reims"/>
    <m/>
    <n v="51100"/>
    <s v="France"/>
    <s v="EMEA"/>
    <s v="Henriot"/>
    <x v="1"/>
    <s v="Small"/>
  </r>
  <r>
    <x v="253"/>
    <n v="85"/>
    <n v="88.75"/>
    <n v="10"/>
    <n v="7543.75"/>
    <d v="2005-04-03T00:00:00"/>
    <s v="On Hold"/>
    <n v="2"/>
    <s v="Apr"/>
    <n v="2005"/>
    <s v="Planes"/>
    <n v="99"/>
    <x v="99"/>
    <s v="Tekni Collectables Inc."/>
    <s v="+2125560404"/>
    <s v="7476 Moss Rd."/>
    <s v="Newark"/>
    <s v="NJ"/>
    <n v="94019"/>
    <s v="USA"/>
    <s v="NA"/>
    <s v="Brown"/>
    <x v="10"/>
    <s v="Large"/>
  </r>
  <r>
    <x v="235"/>
    <n v="22"/>
    <n v="100"/>
    <n v="11"/>
    <n v="2200"/>
    <d v="2005-05-10T00:00:00"/>
    <s v="Shipped"/>
    <n v="2"/>
    <s v="May"/>
    <n v="2005"/>
    <s v="Planes"/>
    <n v="99"/>
    <x v="99"/>
    <s v="L'ordine Souveniers"/>
    <s v="+2125560405"/>
    <s v="Strada Provinciale 124"/>
    <s v="Reggio Emilia"/>
    <m/>
    <n v="42100"/>
    <s v="Italy"/>
    <s v="EMEA"/>
    <s v="Moroni"/>
    <x v="56"/>
    <s v="Small"/>
  </r>
  <r>
    <x v="63"/>
    <n v="31"/>
    <n v="65.77"/>
    <n v="3"/>
    <n v="2038.87"/>
    <d v="2003-02-11T00:00:00"/>
    <s v="Shipped"/>
    <n v="1"/>
    <s v="Feb"/>
    <n v="2003"/>
    <s v="Ships"/>
    <n v="72"/>
    <x v="100"/>
    <s v="Danish Wholesale Imports"/>
    <s v="+2125560406"/>
    <s v="Vinb'ltet 34"/>
    <s v="Kobenhavn"/>
    <m/>
    <n v="1734"/>
    <s v="Denmark"/>
    <s v="EMEA"/>
    <s v="Petersen"/>
    <x v="40"/>
    <s v="Small"/>
  </r>
  <r>
    <x v="64"/>
    <n v="38"/>
    <n v="65.77"/>
    <n v="12"/>
    <n v="2499.2599999999998"/>
    <d v="2003-04-28T00:00:00"/>
    <s v="Shipped"/>
    <n v="2"/>
    <s v="Apr"/>
    <n v="2003"/>
    <s v="Ships"/>
    <n v="72"/>
    <x v="100"/>
    <s v="Salzburg Collectables"/>
    <s v="+2125560407"/>
    <s v="Geislweg 14"/>
    <s v="Salzburg"/>
    <m/>
    <n v="5020"/>
    <s v="Austria"/>
    <s v="EMEA"/>
    <s v="Pipps"/>
    <x v="16"/>
    <s v="Small"/>
  </r>
  <r>
    <x v="65"/>
    <n v="45"/>
    <n v="85.29"/>
    <n v="3"/>
    <n v="3838.05"/>
    <d v="2003-06-12T00:00:00"/>
    <s v="Shipped"/>
    <n v="2"/>
    <s v="Jun"/>
    <n v="2003"/>
    <s v="Ships"/>
    <n v="72"/>
    <x v="100"/>
    <s v="Stylish Desk Decors, Co."/>
    <s v="+2125560408"/>
    <s v="35 King George"/>
    <s v="London"/>
    <m/>
    <s v="WX3 6FW"/>
    <s v="UK"/>
    <s v="EMEA"/>
    <s v="Brown"/>
    <x v="41"/>
    <s v="Medium"/>
  </r>
  <r>
    <x v="66"/>
    <n v="31"/>
    <n v="85.29"/>
    <n v="16"/>
    <n v="2643.9900000000002"/>
    <d v="2003-08-10T00:00:00"/>
    <s v="Shipped"/>
    <n v="3"/>
    <s v="Aug"/>
    <n v="2003"/>
    <s v="Ships"/>
    <n v="72"/>
    <x v="100"/>
    <s v="Mini Creations Ltd."/>
    <s v="+2125560409"/>
    <s v="4575 Hillside Dr."/>
    <s v="New Bedford"/>
    <s v="MA"/>
    <n v="50553"/>
    <s v="USA"/>
    <s v="NA"/>
    <s v="Tam"/>
    <x v="42"/>
    <s v="Small"/>
  </r>
  <r>
    <x v="291"/>
    <n v="36"/>
    <n v="64.33"/>
    <n v="1"/>
    <n v="2315.88"/>
    <d v="2003-10-02T00:00:00"/>
    <s v="Shipped"/>
    <n v="4"/>
    <s v="Oct"/>
    <n v="2003"/>
    <s v="Ships"/>
    <n v="72"/>
    <x v="100"/>
    <s v="Boards &amp; Toys Co."/>
    <s v="+2125560410"/>
    <s v="4097 Douglas Av."/>
    <s v="Glendale"/>
    <s v="CA"/>
    <n v="92561"/>
    <s v="USA"/>
    <s v="NA"/>
    <s v="Young"/>
    <x v="30"/>
    <s v="Small"/>
  </r>
  <r>
    <x v="68"/>
    <n v="46"/>
    <n v="70.11"/>
    <n v="10"/>
    <n v="3225.06"/>
    <d v="2003-10-23T00:00:00"/>
    <s v="Cancelled"/>
    <n v="4"/>
    <s v="Oct"/>
    <n v="2003"/>
    <s v="Ships"/>
    <n v="72"/>
    <x v="100"/>
    <s v="Scandinavian Gift Ideas"/>
    <s v="+2125560411"/>
    <s v="kergatan 24"/>
    <s v="Boras"/>
    <m/>
    <s v="S-844 67"/>
    <s v="Sweden"/>
    <s v="EMEA"/>
    <s v="Larsson"/>
    <x v="24"/>
    <s v="Medium"/>
  </r>
  <r>
    <x v="263"/>
    <n v="32"/>
    <n v="76.62"/>
    <n v="1"/>
    <n v="2451.84"/>
    <d v="2003-11-07T00:00:00"/>
    <s v="Shipped"/>
    <n v="4"/>
    <s v="Nov"/>
    <n v="2003"/>
    <s v="Ships"/>
    <n v="72"/>
    <x v="100"/>
    <s v="CAF Imports"/>
    <s v="+2125560412"/>
    <s v="Merchants House, 27-30 Merchant's Quay"/>
    <s v="Madrid"/>
    <m/>
    <n v="28023"/>
    <s v="Spain"/>
    <s v="EMEA"/>
    <s v="Fernandez"/>
    <x v="61"/>
    <s v="Small"/>
  </r>
  <r>
    <x v="129"/>
    <n v="39"/>
    <n v="57.82"/>
    <n v="1"/>
    <n v="2254.98"/>
    <d v="2003-11-14T00:00:00"/>
    <s v="Shipped"/>
    <n v="4"/>
    <s v="Nov"/>
    <n v="2003"/>
    <s v="Ships"/>
    <n v="72"/>
    <x v="100"/>
    <s v="Mini Creations Ltd."/>
    <s v="+2125560413"/>
    <s v="4575 Hillside Dr."/>
    <s v="New Bedford"/>
    <s v="MA"/>
    <n v="50553"/>
    <s v="USA"/>
    <s v="NA"/>
    <s v="Tam"/>
    <x v="42"/>
    <s v="Small"/>
  </r>
  <r>
    <x v="71"/>
    <n v="50"/>
    <n v="78.790000000000006"/>
    <n v="7"/>
    <n v="3939.5000000000005"/>
    <d v="2003-11-26T00:00:00"/>
    <s v="Shipped"/>
    <n v="4"/>
    <s v="Nov"/>
    <n v="2003"/>
    <s v="Ships"/>
    <n v="72"/>
    <x v="100"/>
    <s v="Enaco Distributors"/>
    <s v="+2125560414"/>
    <s v="Rambla de Catalu¤a, 23"/>
    <s v="Barcelona"/>
    <m/>
    <n v="8022"/>
    <s v="Spain"/>
    <s v="EMEA"/>
    <s v="Saavedra"/>
    <x v="45"/>
    <s v="Medium"/>
  </r>
  <r>
    <x v="131"/>
    <n v="46"/>
    <n v="74.45"/>
    <n v="1"/>
    <n v="3424.7000000000003"/>
    <d v="2004-01-02T00:00:00"/>
    <s v="Shipped"/>
    <n v="1"/>
    <s v="Jan"/>
    <n v="2004"/>
    <s v="Ships"/>
    <n v="72"/>
    <x v="100"/>
    <s v="Saveley &amp; Henriot, Co."/>
    <s v="+2125560415"/>
    <s v="2, rue du Commerce"/>
    <s v="Lyon"/>
    <m/>
    <n v="69004"/>
    <s v="France"/>
    <s v="EMEA"/>
    <s v="Saveley"/>
    <x v="27"/>
    <s v="Medium"/>
  </r>
  <r>
    <x v="73"/>
    <n v="36"/>
    <n v="80.95"/>
    <n v="13"/>
    <n v="2914.2000000000003"/>
    <d v="2004-02-19T00:00:00"/>
    <s v="Shipped"/>
    <n v="1"/>
    <s v="Feb"/>
    <n v="2004"/>
    <s v="Ships"/>
    <n v="72"/>
    <x v="100"/>
    <s v="Collectable Mini Designs Co."/>
    <s v="+2125560416"/>
    <s v="361 Furth Circle"/>
    <s v="San Diego"/>
    <s v="CA"/>
    <n v="91217"/>
    <s v="USA"/>
    <s v="NA"/>
    <s v="Thompson"/>
    <x v="33"/>
    <s v="Small"/>
  </r>
  <r>
    <x v="292"/>
    <n v="29"/>
    <n v="82.4"/>
    <n v="1"/>
    <n v="2389.6000000000004"/>
    <d v="2004-03-29T00:00:00"/>
    <s v="Shipped"/>
    <n v="1"/>
    <s v="Mar"/>
    <n v="2004"/>
    <s v="Ships"/>
    <n v="72"/>
    <x v="100"/>
    <s v="Tekni Collectables Inc."/>
    <s v="+2125560417"/>
    <s v="7476 Moss Rd."/>
    <s v="Newark"/>
    <s v="NJ"/>
    <n v="94019"/>
    <s v="USA"/>
    <s v="NA"/>
    <s v="Brown"/>
    <x v="10"/>
    <s v="Small"/>
  </r>
  <r>
    <x v="74"/>
    <n v="32"/>
    <n v="75.89"/>
    <n v="4"/>
    <n v="2428.48"/>
    <d v="2004-05-07T00:00:00"/>
    <s v="Cancelled"/>
    <n v="2"/>
    <s v="May"/>
    <n v="2004"/>
    <s v="Ships"/>
    <n v="72"/>
    <x v="100"/>
    <s v="Land of Toys Inc."/>
    <s v="+2125560418"/>
    <s v="897 Long Airport Avenue"/>
    <s v="NYC"/>
    <s v="NY"/>
    <n v="10022"/>
    <s v="USA"/>
    <s v="NA"/>
    <s v="Yu"/>
    <x v="0"/>
    <s v="Small"/>
  </r>
  <r>
    <x v="75"/>
    <n v="44"/>
    <n v="68.67"/>
    <n v="2"/>
    <n v="3021.48"/>
    <d v="2004-06-17T00:00:00"/>
    <s v="Shipped"/>
    <n v="2"/>
    <s v="Jun"/>
    <n v="2004"/>
    <s v="Ships"/>
    <n v="72"/>
    <x v="100"/>
    <s v="Quebec Home Shopping Network"/>
    <s v="+2125560419"/>
    <s v="43 rue St. Laurent"/>
    <s v="Montreal"/>
    <s v="Quebec"/>
    <s v="H1J 1C3"/>
    <s v="Canada"/>
    <s v="NA"/>
    <s v="Fresnisre"/>
    <x v="36"/>
    <s v="Medium"/>
  </r>
  <r>
    <x v="76"/>
    <n v="42"/>
    <n v="62.16"/>
    <n v="5"/>
    <n v="2610.7199999999998"/>
    <d v="2004-07-21T00:00:00"/>
    <s v="Shipped"/>
    <n v="3"/>
    <s v="Jul"/>
    <n v="2004"/>
    <s v="Ships"/>
    <n v="72"/>
    <x v="100"/>
    <s v="Petit Auto"/>
    <s v="+2125560420"/>
    <s v="Rue Joseph-Bens 532"/>
    <s v="Bruxelles"/>
    <m/>
    <s v="B-1180"/>
    <s v="Belgium"/>
    <s v="EMEA"/>
    <s v="Dewey"/>
    <x v="46"/>
    <s v="Small"/>
  </r>
  <r>
    <x v="77"/>
    <n v="47"/>
    <n v="65.77"/>
    <n v="7"/>
    <n v="3091.1899999999996"/>
    <d v="2004-08-20T00:00:00"/>
    <s v="Shipped"/>
    <n v="3"/>
    <s v="Aug"/>
    <n v="2004"/>
    <s v="Ships"/>
    <n v="72"/>
    <x v="100"/>
    <s v="Royal Canadian Collectables, Ltd."/>
    <s v="+2125560421"/>
    <s v="23 Tsawassen Blvd."/>
    <s v="Tsawassen"/>
    <s v="BC"/>
    <s v="T2F 8M4"/>
    <s v="Canada"/>
    <s v="NA"/>
    <s v="Lincoln"/>
    <x v="19"/>
    <s v="Medium"/>
  </r>
  <r>
    <x v="78"/>
    <n v="44"/>
    <n v="58.55"/>
    <n v="2"/>
    <n v="2576.1999999999998"/>
    <d v="2004-09-10T00:00:00"/>
    <s v="Shipped"/>
    <n v="3"/>
    <s v="Sep"/>
    <n v="2004"/>
    <s v="Ships"/>
    <n v="72"/>
    <x v="100"/>
    <s v="Gifts4AllAges.com"/>
    <s v="+2125560422"/>
    <s v="8616 Spinnaker Dr."/>
    <s v="Boston"/>
    <s v="MA"/>
    <n v="51003"/>
    <s v="USA"/>
    <s v="NA"/>
    <s v="Yoshido"/>
    <x v="4"/>
    <s v="Small"/>
  </r>
  <r>
    <x v="138"/>
    <n v="43"/>
    <n v="75.17"/>
    <n v="1"/>
    <n v="3232.31"/>
    <d v="2004-10-14T00:00:00"/>
    <s v="Shipped"/>
    <n v="4"/>
    <s v="Oct"/>
    <n v="2004"/>
    <s v="Ships"/>
    <n v="72"/>
    <x v="100"/>
    <s v="AV Stores, Co."/>
    <s v="+2125560423"/>
    <s v="Fauntleroy Circus"/>
    <s v="Manchester"/>
    <m/>
    <s v="EC2 5NT"/>
    <s v="UK"/>
    <s v="EMEA"/>
    <s v="Ashworth"/>
    <x v="62"/>
    <s v="Medium"/>
  </r>
  <r>
    <x v="80"/>
    <n v="48"/>
    <n v="74.45"/>
    <n v="18"/>
    <n v="3573.6000000000004"/>
    <d v="2004-11-01T00:00:00"/>
    <s v="Shipped"/>
    <n v="4"/>
    <s v="Nov"/>
    <n v="2004"/>
    <s v="Ships"/>
    <n v="72"/>
    <x v="100"/>
    <s v="giftsbymail.co.uk"/>
    <s v="+2125560424"/>
    <s v="Garden House Crowther Way"/>
    <s v="Cowes"/>
    <s v="Isle of Wight"/>
    <s v="PO31 7PJ"/>
    <s v="UK"/>
    <s v="EMEA"/>
    <s v="Bennett"/>
    <x v="47"/>
    <s v="Medium"/>
  </r>
  <r>
    <x v="230"/>
    <n v="21"/>
    <n v="96.31"/>
    <n v="1"/>
    <n v="2022.51"/>
    <d v="2004-11-10T00:00:00"/>
    <s v="Resolved"/>
    <n v="4"/>
    <s v="Nov"/>
    <n v="2004"/>
    <s v="Ships"/>
    <n v="72"/>
    <x v="100"/>
    <s v="Danish Wholesale Imports"/>
    <s v="+2125560425"/>
    <s v="Vinb'ltet 34"/>
    <s v="Kobenhavn"/>
    <m/>
    <n v="1734"/>
    <s v="Denmark"/>
    <s v="EMEA"/>
    <s v="Petersen"/>
    <x v="40"/>
    <s v="Small"/>
  </r>
  <r>
    <x v="59"/>
    <n v="50"/>
    <n v="74.349999999999994"/>
    <n v="9"/>
    <n v="3717.4999999999995"/>
    <d v="2004-11-23T00:00:00"/>
    <s v="Shipped"/>
    <n v="4"/>
    <s v="Nov"/>
    <n v="2004"/>
    <s v="Ships"/>
    <n v="72"/>
    <x v="100"/>
    <s v="Tokyo Collectables, Ltd"/>
    <s v="+2125560426"/>
    <s v="2-2-8 Roppongi"/>
    <s v="Minato-ku"/>
    <s v="Tokyo"/>
    <s v="106-0032"/>
    <s v="Japan"/>
    <s v="Japan"/>
    <s v="Shimamura"/>
    <x v="31"/>
    <s v="Medium"/>
  </r>
  <r>
    <x v="83"/>
    <n v="29"/>
    <n v="75.349999999999994"/>
    <n v="12"/>
    <n v="2185.1499999999996"/>
    <d v="2004-12-02T00:00:00"/>
    <s v="Shipped"/>
    <n v="4"/>
    <s v="Dec"/>
    <n v="2004"/>
    <s v="Ships"/>
    <n v="72"/>
    <x v="100"/>
    <s v="Euro Shopping Channel"/>
    <s v="+2125560427"/>
    <s v="C/ Moralzarzal, 86"/>
    <s v="Madrid"/>
    <m/>
    <n v="28034"/>
    <s v="Spain"/>
    <s v="EMEA"/>
    <s v="Freyre"/>
    <x v="20"/>
    <s v="Small"/>
  </r>
  <r>
    <x v="85"/>
    <n v="41"/>
    <n v="70.33"/>
    <n v="16"/>
    <n v="2883.5299999999997"/>
    <d v="2005-01-31T00:00:00"/>
    <s v="Shipped"/>
    <n v="1"/>
    <s v="Jan"/>
    <n v="2005"/>
    <s v="Ships"/>
    <n v="72"/>
    <x v="100"/>
    <s v="Oulu Toy Supplies, Inc."/>
    <s v="+2125560428"/>
    <s v="Torikatu 38"/>
    <s v="Oulu"/>
    <m/>
    <n v="90110"/>
    <s v="Finland"/>
    <s v="EMEA"/>
    <s v="Koskitalo"/>
    <x v="48"/>
    <s v="Small"/>
  </r>
  <r>
    <x v="233"/>
    <n v="37"/>
    <n v="100"/>
    <n v="10"/>
    <n v="3700"/>
    <d v="2005-03-01T00:00:00"/>
    <s v="Resolved"/>
    <n v="1"/>
    <s v="Mar"/>
    <n v="2005"/>
    <s v="Ships"/>
    <n v="72"/>
    <x v="100"/>
    <s v="Euro Shopping Channel"/>
    <s v="+2125560429"/>
    <s v="C/ Moralzarzal, 86"/>
    <s v="Madrid"/>
    <m/>
    <n v="28034"/>
    <s v="Spain"/>
    <s v="EMEA"/>
    <s v="Freyre"/>
    <x v="20"/>
    <s v="Medium"/>
  </r>
  <r>
    <x v="303"/>
    <n v="22"/>
    <n v="66.5"/>
    <n v="4"/>
    <n v="1463"/>
    <d v="2005-03-28T00:00:00"/>
    <s v="Shipped"/>
    <n v="1"/>
    <s v="Mar"/>
    <n v="2005"/>
    <s v="Ships"/>
    <n v="72"/>
    <x v="100"/>
    <s v="Alpha Cognac"/>
    <s v="+2125560430"/>
    <s v="1 rue Alsace-Lorraine"/>
    <s v="Toulouse"/>
    <m/>
    <n v="31000"/>
    <s v="France"/>
    <s v="EMEA"/>
    <s v="Roulet"/>
    <x v="43"/>
    <s v="Small"/>
  </r>
  <r>
    <x v="89"/>
    <n v="31"/>
    <n v="75.89"/>
    <n v="4"/>
    <n v="2352.59"/>
    <d v="2005-05-06T00:00:00"/>
    <s v="On Hold"/>
    <n v="2"/>
    <s v="May"/>
    <n v="2005"/>
    <s v="Ships"/>
    <n v="72"/>
    <x v="100"/>
    <s v="Gifts4AllAges.com"/>
    <s v="+2125560431"/>
    <s v="8616 Spinnaker Dr."/>
    <s v="Boston"/>
    <s v="MA"/>
    <n v="51003"/>
    <s v="USA"/>
    <s v="NA"/>
    <s v="Yoshido"/>
    <x v="4"/>
    <s v="Small"/>
  </r>
  <r>
    <x v="26"/>
    <n v="42"/>
    <n v="100"/>
    <n v="6"/>
    <n v="4200"/>
    <d v="2003-01-29T00:00:00"/>
    <s v="Shipped"/>
    <n v="1"/>
    <s v="Jan"/>
    <n v="2003"/>
    <s v="Classic Cars"/>
    <n v="101"/>
    <x v="101"/>
    <s v="Baane Mini Imports"/>
    <s v="+2125560432"/>
    <s v="Erling Skakkes gate 78"/>
    <s v="Stavern"/>
    <m/>
    <n v="4110"/>
    <s v="Norway"/>
    <s v="EMEA"/>
    <s v="Bergulfsen"/>
    <x v="14"/>
    <s v="Medium"/>
  </r>
  <r>
    <x v="90"/>
    <n v="42"/>
    <n v="100"/>
    <n v="10"/>
    <n v="4200"/>
    <d v="2003-04-01T00:00:00"/>
    <s v="Shipped"/>
    <n v="2"/>
    <s v="Apr"/>
    <n v="2003"/>
    <s v="Classic Cars"/>
    <n v="101"/>
    <x v="101"/>
    <s v="La Corne D'abondance, Co."/>
    <s v="+2125560433"/>
    <s v="265, boulevard Charonne"/>
    <s v="Paris"/>
    <m/>
    <n v="75012"/>
    <s v="France"/>
    <s v="EMEA"/>
    <s v="Bertrand"/>
    <x v="50"/>
    <s v="Medium"/>
  </r>
  <r>
    <x v="28"/>
    <n v="45"/>
    <n v="100"/>
    <n v="6"/>
    <n v="4500"/>
    <d v="2003-05-28T00:00:00"/>
    <s v="Shipped"/>
    <n v="2"/>
    <s v="May"/>
    <n v="2003"/>
    <s v="Classic Cars"/>
    <n v="101"/>
    <x v="101"/>
    <s v="Corrida Auto Replicas, Ltd"/>
    <s v="+2125560434"/>
    <s v="C/ Araquil, 67"/>
    <s v="Madrid"/>
    <m/>
    <n v="28023"/>
    <s v="Spain"/>
    <s v="EMEA"/>
    <s v="Sommer"/>
    <x v="22"/>
    <s v="Medium"/>
  </r>
  <r>
    <x v="29"/>
    <n v="36"/>
    <n v="100"/>
    <n v="6"/>
    <n v="3600"/>
    <d v="2003-07-24T00:00:00"/>
    <s v="Shipped"/>
    <n v="3"/>
    <s v="Jul"/>
    <n v="2003"/>
    <s v="Classic Cars"/>
    <n v="101"/>
    <x v="101"/>
    <s v="Technics Stores Inc."/>
    <s v="+2125560435"/>
    <s v="9408 Furth Circle"/>
    <s v="Burlingame"/>
    <s v="CA"/>
    <n v="94217"/>
    <s v="USA"/>
    <s v="NA"/>
    <s v="Hirano"/>
    <x v="4"/>
    <s v="Medium"/>
  </r>
  <r>
    <x v="30"/>
    <n v="20"/>
    <n v="100"/>
    <n v="3"/>
    <n v="2000"/>
    <d v="2003-09-19T00:00:00"/>
    <s v="Shipped"/>
    <n v="3"/>
    <s v="Sep"/>
    <n v="2003"/>
    <s v="Classic Cars"/>
    <n v="101"/>
    <x v="101"/>
    <s v="Dragon Souveniers, Ltd."/>
    <s v="+2125560436"/>
    <s v="Bronz Sok., Bronz Apt. 3/6 Tesvikiye"/>
    <s v="Singapore"/>
    <m/>
    <n v="79903"/>
    <s v="Singapore"/>
    <s v="Japan"/>
    <s v="Natividad"/>
    <x v="23"/>
    <s v="Small"/>
  </r>
  <r>
    <x v="91"/>
    <n v="39"/>
    <n v="81.93"/>
    <n v="4"/>
    <n v="3195.2700000000004"/>
    <d v="2003-10-21T00:00:00"/>
    <s v="Resolved"/>
    <n v="4"/>
    <s v="Oct"/>
    <n v="2003"/>
    <s v="Classic Cars"/>
    <n v="101"/>
    <x v="101"/>
    <s v="Mini Auto Werke"/>
    <s v="+2125560437"/>
    <s v="Kirchgasse 6"/>
    <s v="Graz"/>
    <m/>
    <n v="8010"/>
    <s v="Austria"/>
    <s v="EMEA"/>
    <s v="Mendel"/>
    <x v="51"/>
    <s v="Medium"/>
  </r>
  <r>
    <x v="92"/>
    <n v="42"/>
    <n v="85.98"/>
    <n v="11"/>
    <n v="3611.1600000000003"/>
    <d v="2003-11-06T00:00:00"/>
    <s v="Shipped"/>
    <n v="4"/>
    <s v="Nov"/>
    <n v="2003"/>
    <s v="Classic Cars"/>
    <n v="101"/>
    <x v="101"/>
    <s v="Stylish Desk Decors, Co."/>
    <s v="+2125560438"/>
    <s v="35 King George"/>
    <s v="London"/>
    <m/>
    <s v="WX3 6FW"/>
    <s v="UK"/>
    <s v="EMEA"/>
    <s v="Brown"/>
    <x v="41"/>
    <s v="Medium"/>
  </r>
  <r>
    <x v="33"/>
    <n v="23"/>
    <n v="86.99"/>
    <n v="3"/>
    <n v="2000.77"/>
    <d v="2003-11-13T00:00:00"/>
    <s v="Shipped"/>
    <n v="4"/>
    <s v="Nov"/>
    <n v="2003"/>
    <s v="Classic Cars"/>
    <n v="101"/>
    <x v="101"/>
    <s v="Classic Gift Ideas, Inc"/>
    <s v="+2125560439"/>
    <s v="782 First Street"/>
    <s v="Philadelphia"/>
    <s v="PA"/>
    <n v="71270"/>
    <s v="USA"/>
    <s v="NA"/>
    <s v="Cervantes"/>
    <x v="26"/>
    <s v="Small"/>
  </r>
  <r>
    <x v="34"/>
    <n v="26"/>
    <n v="89.01"/>
    <n v="6"/>
    <n v="2314.2600000000002"/>
    <d v="2003-11-25T00:00:00"/>
    <s v="Shipped"/>
    <n v="4"/>
    <s v="Nov"/>
    <n v="2003"/>
    <s v="Classic Cars"/>
    <n v="101"/>
    <x v="101"/>
    <s v="Saveley &amp; Henriot, Co."/>
    <s v="+2125560440"/>
    <s v="2, rue du Commerce"/>
    <s v="Lyon"/>
    <m/>
    <n v="69004"/>
    <s v="France"/>
    <s v="EMEA"/>
    <s v="Saveley"/>
    <x v="27"/>
    <s v="Small"/>
  </r>
  <r>
    <x v="35"/>
    <n v="33"/>
    <n v="100"/>
    <n v="1"/>
    <n v="3300"/>
    <d v="2003-12-05T00:00:00"/>
    <s v="Shipped"/>
    <n v="4"/>
    <s v="Dec"/>
    <n v="2003"/>
    <s v="Classic Cars"/>
    <n v="101"/>
    <x v="101"/>
    <s v="Canadian Gift Exchange Network"/>
    <s v="+2125560441"/>
    <s v="1900 Oak St."/>
    <s v="Vancouver"/>
    <s v="BC"/>
    <s v="V3F 2K1"/>
    <s v="Canada"/>
    <s v="NA"/>
    <s v="Tannamuri"/>
    <x v="28"/>
    <s v="Medium"/>
  </r>
  <r>
    <x v="94"/>
    <n v="31"/>
    <n v="88"/>
    <n v="6"/>
    <n v="2728"/>
    <d v="2004-02-04T00:00:00"/>
    <s v="Shipped"/>
    <n v="1"/>
    <s v="Feb"/>
    <n v="2004"/>
    <s v="Classic Cars"/>
    <n v="101"/>
    <x v="101"/>
    <s v="Handji Gifts&amp; Co"/>
    <s v="+2125560442"/>
    <s v="Village Close - 106 Linden Road Sandown 2nd Floor"/>
    <s v="Singapore"/>
    <m/>
    <n v="69045"/>
    <s v="Singapore"/>
    <s v="APAC"/>
    <s v="Victorino"/>
    <x v="52"/>
    <s v="Small"/>
  </r>
  <r>
    <x v="95"/>
    <n v="50"/>
    <n v="100"/>
    <n v="11"/>
    <n v="5000"/>
    <d v="2004-03-11T00:00:00"/>
    <s v="Shipped"/>
    <n v="1"/>
    <s v="Mar"/>
    <n v="2004"/>
    <s v="Classic Cars"/>
    <n v="101"/>
    <x v="101"/>
    <s v="Mini Gifts Distributors Ltd."/>
    <s v="+2125560443"/>
    <s v="5677 Strong St."/>
    <s v="San Rafael"/>
    <s v="CA"/>
    <n v="97562"/>
    <s v="USA"/>
    <s v="NA"/>
    <s v="Nelson"/>
    <x v="33"/>
    <s v="Medium"/>
  </r>
  <r>
    <x v="38"/>
    <n v="44"/>
    <n v="100"/>
    <n v="4"/>
    <n v="4400"/>
    <d v="2004-05-04T00:00:00"/>
    <s v="Shipped"/>
    <n v="2"/>
    <s v="May"/>
    <n v="2004"/>
    <s v="Classic Cars"/>
    <n v="101"/>
    <x v="101"/>
    <s v="Super Scale Inc."/>
    <s v="+2125560444"/>
    <s v="567 North Pendale Street"/>
    <s v="New Haven"/>
    <s v="CT"/>
    <n v="97823"/>
    <s v="USA"/>
    <s v="NA"/>
    <s v="Murphy"/>
    <x v="30"/>
    <s v="Medium"/>
  </r>
  <r>
    <x v="39"/>
    <n v="45"/>
    <n v="80.92"/>
    <n v="1"/>
    <n v="3641.4"/>
    <d v="2004-06-15T00:00:00"/>
    <s v="Shipped"/>
    <n v="2"/>
    <s v="Jun"/>
    <n v="2004"/>
    <s v="Classic Cars"/>
    <n v="101"/>
    <x v="101"/>
    <s v="Tokyo Collectables, Ltd"/>
    <s v="+2125560445"/>
    <s v="2-2-8 Roppongi"/>
    <s v="Minato-ku"/>
    <s v="Tokyo"/>
    <s v="106-0032"/>
    <s v="Japan"/>
    <s v="Japan"/>
    <s v="Shimamura"/>
    <x v="31"/>
    <s v="Medium"/>
  </r>
  <r>
    <x v="40"/>
    <n v="46"/>
    <n v="88"/>
    <n v="4"/>
    <n v="4048"/>
    <d v="2004-07-19T00:00:00"/>
    <s v="Shipped"/>
    <n v="3"/>
    <s v="Jul"/>
    <n v="2004"/>
    <s v="Classic Cars"/>
    <n v="101"/>
    <x v="101"/>
    <s v="Souveniers And Things Co."/>
    <s v="+2125560446"/>
    <s v="Monitor Money Building, 815 Pacific Hwy Level 6"/>
    <s v="Chatswood"/>
    <s v="NSW"/>
    <n v="2067"/>
    <s v="Australia"/>
    <s v="APAC"/>
    <s v="Huxley"/>
    <x v="17"/>
    <s v="Medium"/>
  </r>
  <r>
    <x v="97"/>
    <n v="27"/>
    <n v="85.98"/>
    <n v="11"/>
    <n v="2321.46"/>
    <d v="2004-08-19T00:00:00"/>
    <s v="Shipped"/>
    <n v="3"/>
    <s v="Aug"/>
    <n v="2004"/>
    <s v="Classic Cars"/>
    <n v="101"/>
    <x v="101"/>
    <s v="Diecast Classics Inc."/>
    <s v="+2125560447"/>
    <s v="7586 Pompton St."/>
    <s v="Allentown"/>
    <s v="PA"/>
    <n v="70267"/>
    <s v="USA"/>
    <s v="NA"/>
    <s v="Yu"/>
    <x v="15"/>
    <s v="Small"/>
  </r>
  <r>
    <x v="42"/>
    <n v="28"/>
    <n v="100"/>
    <n v="6"/>
    <n v="2800"/>
    <d v="2004-09-08T00:00:00"/>
    <s v="Shipped"/>
    <n v="3"/>
    <s v="Sep"/>
    <n v="2004"/>
    <s v="Classic Cars"/>
    <n v="101"/>
    <x v="101"/>
    <s v="Scandinavian Gift Ideas"/>
    <s v="+2125560448"/>
    <s v="kergatan 24"/>
    <s v="Boras"/>
    <m/>
    <s v="S-844 67"/>
    <s v="Sweden"/>
    <s v="EMEA"/>
    <s v="Larsson"/>
    <x v="24"/>
    <s v="Medium"/>
  </r>
  <r>
    <x v="43"/>
    <n v="40"/>
    <n v="100"/>
    <n v="1"/>
    <n v="4000"/>
    <d v="2004-10-11T00:00:00"/>
    <s v="Shipped"/>
    <n v="4"/>
    <s v="Oct"/>
    <n v="2004"/>
    <s v="Classic Cars"/>
    <n v="101"/>
    <x v="101"/>
    <s v="Auto Assoc. &amp; Cie."/>
    <s v="+2125560449"/>
    <s v="67, avenue de l'Europe"/>
    <s v="Versailles"/>
    <m/>
    <n v="78000"/>
    <s v="France"/>
    <s v="EMEA"/>
    <s v="Tonini"/>
    <x v="2"/>
    <s v="Medium"/>
  </r>
  <r>
    <x v="99"/>
    <n v="30"/>
    <n v="99.13"/>
    <n v="9"/>
    <n v="2973.8999999999996"/>
    <d v="2004-10-22T00:00:00"/>
    <s v="Shipped"/>
    <n v="4"/>
    <s v="Oct"/>
    <n v="2004"/>
    <s v="Classic Cars"/>
    <n v="101"/>
    <x v="101"/>
    <s v="Canadian Gift Exchange Network"/>
    <s v="+2125560450"/>
    <s v="1900 Oak St."/>
    <s v="Vancouver"/>
    <s v="BC"/>
    <s v="V3F 2K1"/>
    <s v="Canada"/>
    <s v="NA"/>
    <s v="Tannamuri"/>
    <x v="28"/>
    <s v="Small"/>
  </r>
  <r>
    <x v="152"/>
    <n v="34"/>
    <n v="100"/>
    <n v="5"/>
    <n v="3400"/>
    <d v="2004-11-05T00:00:00"/>
    <s v="Shipped"/>
    <n v="4"/>
    <s v="Nov"/>
    <n v="2004"/>
    <s v="Classic Cars"/>
    <n v="101"/>
    <x v="101"/>
    <s v="Vitachrome Inc."/>
    <s v="+2125560451"/>
    <s v="2678 Kingston Rd. Suite 101"/>
    <s v="NYC"/>
    <s v="NY"/>
    <n v="10022"/>
    <s v="USA"/>
    <s v="NA"/>
    <s v="Frick"/>
    <x v="9"/>
    <s v="Medium"/>
  </r>
  <r>
    <x v="140"/>
    <n v="46"/>
    <n v="100"/>
    <n v="2"/>
    <n v="4600"/>
    <d v="2004-11-20T00:00:00"/>
    <s v="Shipped"/>
    <n v="4"/>
    <s v="Nov"/>
    <n v="2004"/>
    <s v="Classic Cars"/>
    <n v="101"/>
    <x v="101"/>
    <s v="La Corne D'abondance, Co."/>
    <s v="+2125560452"/>
    <s v="265, boulevard Charonne"/>
    <s v="Paris"/>
    <m/>
    <n v="75012"/>
    <s v="France"/>
    <s v="EMEA"/>
    <s v="Bertrand"/>
    <x v="50"/>
    <s v="Large"/>
  </r>
  <r>
    <x v="141"/>
    <n v="32"/>
    <n v="82.83"/>
    <n v="7"/>
    <n v="2650.56"/>
    <d v="2004-11-01T00:00:00"/>
    <s v="Shipped"/>
    <n v="4"/>
    <s v="Nov"/>
    <n v="2004"/>
    <s v="Classic Cars"/>
    <n v="101"/>
    <x v="101"/>
    <s v="Corrida Auto Replicas, Ltd"/>
    <s v="+2125560453"/>
    <s v="C/ Araquil, 67"/>
    <s v="Madrid"/>
    <m/>
    <n v="28023"/>
    <s v="Spain"/>
    <s v="EMEA"/>
    <s v="Sommer"/>
    <x v="22"/>
    <s v="Small"/>
  </r>
  <r>
    <x v="153"/>
    <n v="27"/>
    <n v="100"/>
    <n v="3"/>
    <n v="2700"/>
    <d v="2004-12-10T00:00:00"/>
    <s v="Shipped"/>
    <n v="4"/>
    <s v="Dec"/>
    <n v="2004"/>
    <s v="Classic Cars"/>
    <n v="101"/>
    <x v="101"/>
    <s v="Euro Shopping Channel"/>
    <s v="+2125560454"/>
    <s v="C/ Moralzarzal, 86"/>
    <s v="Madrid"/>
    <m/>
    <n v="28034"/>
    <s v="Spain"/>
    <s v="EMEA"/>
    <s v="Freyre"/>
    <x v="20"/>
    <s v="Medium"/>
  </r>
  <r>
    <x v="142"/>
    <n v="34"/>
    <n v="100"/>
    <n v="3"/>
    <n v="3400"/>
    <d v="2005-01-23T00:00:00"/>
    <s v="Shipped"/>
    <n v="1"/>
    <s v="Jan"/>
    <n v="2005"/>
    <s v="Classic Cars"/>
    <n v="101"/>
    <x v="101"/>
    <s v="Mini Gifts Distributors Ltd."/>
    <s v="+2125560455"/>
    <s v="5677 Strong St."/>
    <s v="San Rafael"/>
    <s v="CA"/>
    <n v="97562"/>
    <s v="USA"/>
    <s v="NA"/>
    <s v="Nelson"/>
    <x v="33"/>
    <s v="Medium"/>
  </r>
  <r>
    <x v="143"/>
    <n v="34"/>
    <n v="54.84"/>
    <n v="9"/>
    <n v="1864.5600000000002"/>
    <d v="2005-02-17T00:00:00"/>
    <s v="Shipped"/>
    <n v="1"/>
    <s v="Feb"/>
    <n v="2005"/>
    <s v="Classic Cars"/>
    <n v="101"/>
    <x v="101"/>
    <s v="Mini Gifts Distributors Ltd."/>
    <s v="+2125560456"/>
    <s v="5677 Strong St."/>
    <s v="San Rafael"/>
    <s v="CA"/>
    <n v="97562"/>
    <s v="USA"/>
    <s v="NA"/>
    <s v="Nelson"/>
    <x v="33"/>
    <s v="Small"/>
  </r>
  <r>
    <x v="52"/>
    <n v="34"/>
    <n v="100"/>
    <n v="4"/>
    <n v="3400"/>
    <d v="2005-05-01T00:00:00"/>
    <s v="Shipped"/>
    <n v="2"/>
    <s v="May"/>
    <n v="2005"/>
    <s v="Classic Cars"/>
    <n v="101"/>
    <x v="101"/>
    <s v="Quebec Home Shopping Network"/>
    <s v="+2125560457"/>
    <s v="43 rue St. Laurent"/>
    <s v="Montreal"/>
    <s v="Quebec"/>
    <s v="H1J 1C3"/>
    <s v="Canada"/>
    <s v="NA"/>
    <s v="Fresnisre"/>
    <x v="36"/>
    <s v="Medium"/>
  </r>
  <r>
    <x v="53"/>
    <n v="46"/>
    <n v="80.92"/>
    <n v="1"/>
    <n v="3722.32"/>
    <d v="2005-05-31T00:00:00"/>
    <s v="In Process"/>
    <n v="2"/>
    <s v="May"/>
    <n v="2005"/>
    <s v="Classic Cars"/>
    <n v="101"/>
    <x v="101"/>
    <s v="Euro Shopping Channel"/>
    <s v="+2125560458"/>
    <s v="C/ Moralzarzal, 86"/>
    <s v="Madrid"/>
    <m/>
    <n v="28034"/>
    <s v="Spain"/>
    <s v="EMEA"/>
    <s v="Freyre"/>
    <x v="20"/>
    <s v="Medium"/>
  </r>
  <r>
    <x v="222"/>
    <n v="32"/>
    <n v="100"/>
    <n v="1"/>
    <n v="3200"/>
    <d v="2003-02-17T00:00:00"/>
    <s v="Shipped"/>
    <n v="1"/>
    <s v="Feb"/>
    <n v="2003"/>
    <s v="Planes"/>
    <n v="118"/>
    <x v="102"/>
    <s v="Rovelli Gifts"/>
    <s v="+2125560459"/>
    <s v="Via Ludovico il Moro 22"/>
    <s v="Bergamo"/>
    <m/>
    <n v="24100"/>
    <s v="Italy"/>
    <s v="EMEA"/>
    <s v="Rovelli"/>
    <x v="68"/>
    <s v="Medium"/>
  </r>
  <r>
    <x v="54"/>
    <n v="24"/>
    <n v="100"/>
    <n v="7"/>
    <n v="2400"/>
    <d v="2003-04-29T00:00:00"/>
    <s v="Shipped"/>
    <n v="2"/>
    <s v="Apr"/>
    <n v="2003"/>
    <s v="Planes"/>
    <n v="118"/>
    <x v="102"/>
    <s v="Australian Collectors, Co."/>
    <s v="+2125560460"/>
    <s v="636 St Kilda Road Level 3"/>
    <s v="Melbourne"/>
    <s v="Victoria"/>
    <n v="3004"/>
    <s v="Australia"/>
    <s v="APAC"/>
    <s v="Ferguson"/>
    <x v="8"/>
    <s v="Medium"/>
  </r>
  <r>
    <x v="249"/>
    <n v="27"/>
    <n v="99.67"/>
    <n v="2"/>
    <n v="2691.09"/>
    <d v="2003-06-27T00:00:00"/>
    <s v="Shipped"/>
    <n v="2"/>
    <s v="Jun"/>
    <n v="2003"/>
    <s v="Planes"/>
    <n v="118"/>
    <x v="102"/>
    <s v="Euro Shopping Channel"/>
    <s v="+2125560461"/>
    <s v="C/ Moralzarzal, 86"/>
    <s v="Madrid"/>
    <m/>
    <n v="28034"/>
    <s v="Spain"/>
    <s v="EMEA"/>
    <s v="Freyre"/>
    <x v="20"/>
    <s v="Small"/>
  </r>
  <r>
    <x v="3"/>
    <n v="20"/>
    <n v="100"/>
    <n v="13"/>
    <n v="2000"/>
    <d v="2003-08-25T00:00:00"/>
    <s v="Shipped"/>
    <n v="3"/>
    <s v="Aug"/>
    <n v="2003"/>
    <s v="Planes"/>
    <n v="118"/>
    <x v="102"/>
    <s v="Toys4GrownUps.com"/>
    <s v="+2125560462"/>
    <s v="78934 Hillside Dr."/>
    <s v="Pasadena"/>
    <s v="CA"/>
    <n v="90003"/>
    <s v="USA"/>
    <s v="NA"/>
    <s v="Young"/>
    <x v="3"/>
    <s v="Small"/>
  </r>
  <r>
    <x v="5"/>
    <n v="36"/>
    <n v="100"/>
    <n v="8"/>
    <n v="3600"/>
    <d v="2003-10-28T00:00:00"/>
    <s v="Shipped"/>
    <n v="4"/>
    <s v="Oct"/>
    <n v="2003"/>
    <s v="Planes"/>
    <n v="118"/>
    <x v="102"/>
    <s v="Technics Stores Inc."/>
    <s v="+2125560463"/>
    <s v="9408 Furth Circle"/>
    <s v="Burlingame"/>
    <s v="CA"/>
    <n v="94217"/>
    <s v="USA"/>
    <s v="NA"/>
    <s v="Hirano"/>
    <x v="4"/>
    <s v="Medium"/>
  </r>
  <r>
    <x v="7"/>
    <n v="29"/>
    <n v="100"/>
    <n v="8"/>
    <n v="2900"/>
    <d v="2003-11-18T00:00:00"/>
    <s v="Shipped"/>
    <n v="4"/>
    <s v="Nov"/>
    <n v="2003"/>
    <s v="Planes"/>
    <n v="118"/>
    <x v="102"/>
    <s v="Herkku Gifts"/>
    <s v="+2125560464"/>
    <s v="Drammen 121, PR 744 Sentrum"/>
    <s v="Bergen"/>
    <m/>
    <s v="N 5804"/>
    <s v="Norway"/>
    <s v="EMEA"/>
    <s v="Oeztan"/>
    <x v="6"/>
    <s v="Medium"/>
  </r>
  <r>
    <x v="55"/>
    <n v="25"/>
    <n v="100"/>
    <n v="6"/>
    <n v="2500"/>
    <d v="2004-01-12T00:00:00"/>
    <s v="Shipped"/>
    <n v="1"/>
    <s v="Jan"/>
    <n v="2004"/>
    <s v="Planes"/>
    <n v="118"/>
    <x v="102"/>
    <s v="Osaka Souveniers Co."/>
    <s v="+2125560465"/>
    <s v="Dojima Avanza 4F, 1-6-20 Dojima, Kita-ku"/>
    <s v="Osaka"/>
    <s v="Osaka"/>
    <s v="530-0003"/>
    <s v="Japan"/>
    <s v="Japan"/>
    <s v="Kentary"/>
    <x v="37"/>
    <s v="Small"/>
  </r>
  <r>
    <x v="10"/>
    <n v="29"/>
    <n v="100"/>
    <n v="8"/>
    <n v="2900"/>
    <d v="2004-02-20T00:00:00"/>
    <s v="Shipped"/>
    <n v="1"/>
    <s v="Feb"/>
    <n v="2004"/>
    <s v="Planes"/>
    <n v="118"/>
    <x v="102"/>
    <s v="Australian Collectors, Co."/>
    <s v="+2125560466"/>
    <s v="636 St Kilda Road Level 3"/>
    <s v="Melbourne"/>
    <s v="Victoria"/>
    <n v="3004"/>
    <s v="Australia"/>
    <s v="APAC"/>
    <s v="Ferguson"/>
    <x v="8"/>
    <s v="Medium"/>
  </r>
  <r>
    <x v="250"/>
    <n v="25"/>
    <n v="96.11"/>
    <n v="2"/>
    <n v="2402.75"/>
    <d v="2004-04-02T00:00:00"/>
    <s v="Shipped"/>
    <n v="2"/>
    <s v="Apr"/>
    <n v="2004"/>
    <s v="Planes"/>
    <n v="118"/>
    <x v="102"/>
    <s v="Royal Canadian Collectables, Ltd."/>
    <s v="+2125560467"/>
    <s v="23 Tsawassen Blvd."/>
    <s v="Tsawassen"/>
    <s v="BC"/>
    <s v="T2F 8M4"/>
    <s v="Canada"/>
    <s v="NA"/>
    <s v="Lincoln"/>
    <x v="19"/>
    <s v="Small"/>
  </r>
  <r>
    <x v="225"/>
    <n v="44"/>
    <n v="100"/>
    <n v="3"/>
    <n v="4400"/>
    <d v="2004-05-11T00:00:00"/>
    <s v="Shipped"/>
    <n v="2"/>
    <s v="May"/>
    <n v="2004"/>
    <s v="Planes"/>
    <n v="118"/>
    <x v="102"/>
    <s v="The Sharp Gifts Warehouse"/>
    <s v="+2125560468"/>
    <s v="3086 Ingle Ln."/>
    <s v="San Jose"/>
    <s v="CA"/>
    <n v="94217"/>
    <s v="USA"/>
    <s v="NA"/>
    <s v="Frick"/>
    <x v="49"/>
    <s v="Medium"/>
  </r>
  <r>
    <x v="13"/>
    <n v="47"/>
    <n v="100"/>
    <n v="9"/>
    <n v="4700"/>
    <d v="2004-06-28T00:00:00"/>
    <s v="Shipped"/>
    <n v="2"/>
    <s v="Jun"/>
    <n v="2004"/>
    <s v="Planes"/>
    <n v="118"/>
    <x v="102"/>
    <s v="Gift Depot Inc."/>
    <s v="+2125560469"/>
    <s v="25593 South Bay Ln."/>
    <s v="Bridgewater"/>
    <s v="CT"/>
    <n v="97562"/>
    <s v="USA"/>
    <s v="NA"/>
    <s v="King"/>
    <x v="3"/>
    <s v="Medium"/>
  </r>
  <r>
    <x v="14"/>
    <n v="48"/>
    <n v="100"/>
    <n v="8"/>
    <n v="4800"/>
    <d v="2004-07-23T00:00:00"/>
    <s v="Shipped"/>
    <n v="3"/>
    <s v="Jul"/>
    <n v="2004"/>
    <s v="Planes"/>
    <n v="118"/>
    <x v="102"/>
    <s v="La Rochelle Gifts"/>
    <s v="+2125560470"/>
    <s v="67, rue des Cinquante Otages"/>
    <s v="Nantes"/>
    <m/>
    <n v="44000"/>
    <s v="France"/>
    <s v="EMEA"/>
    <s v="Labrune"/>
    <x v="11"/>
    <s v="Medium"/>
  </r>
  <r>
    <x v="15"/>
    <n v="45"/>
    <n v="100"/>
    <n v="13"/>
    <n v="4500"/>
    <d v="2004-08-27T00:00:00"/>
    <s v="Shipped"/>
    <n v="3"/>
    <s v="Aug"/>
    <n v="2004"/>
    <s v="Planes"/>
    <n v="118"/>
    <x v="102"/>
    <s v="Marta's Replicas Co."/>
    <s v="+2125560471"/>
    <s v="39323 Spinnaker Dr."/>
    <s v="Cambridge"/>
    <s v="MA"/>
    <n v="51247"/>
    <s v="USA"/>
    <s v="NA"/>
    <s v="Hernandez"/>
    <x v="12"/>
    <s v="Medium"/>
  </r>
  <r>
    <x v="251"/>
    <n v="35"/>
    <n v="100"/>
    <n v="3"/>
    <n v="3500"/>
    <d v="2004-09-16T00:00:00"/>
    <s v="Shipped"/>
    <n v="3"/>
    <s v="Sep"/>
    <n v="2004"/>
    <s v="Planes"/>
    <n v="118"/>
    <x v="102"/>
    <s v="Clover Collections, Co."/>
    <s v="+2125560472"/>
    <s v="25 Maiden Lane Floor No. 4"/>
    <s v="Dublin"/>
    <m/>
    <n v="2"/>
    <s v="Ireland"/>
    <s v="EMEA"/>
    <s v="Cassidy"/>
    <x v="60"/>
    <s v="Medium"/>
  </r>
  <r>
    <x v="58"/>
    <n v="31"/>
    <n v="100"/>
    <n v="6"/>
    <n v="3100"/>
    <d v="2004-10-15T00:00:00"/>
    <s v="Shipped"/>
    <n v="4"/>
    <s v="Oct"/>
    <n v="2004"/>
    <s v="Planes"/>
    <n v="118"/>
    <x v="102"/>
    <s v="Mini Classics"/>
    <s v="+2125560473"/>
    <s v="3758 North Pendale Street"/>
    <s v="White Plains"/>
    <s v="NY"/>
    <n v="24067"/>
    <s v="USA"/>
    <s v="NA"/>
    <s v="Frick"/>
    <x v="29"/>
    <s v="Medium"/>
  </r>
  <r>
    <x v="18"/>
    <n v="50"/>
    <n v="100"/>
    <n v="8"/>
    <n v="5000"/>
    <d v="2004-11-02T00:00:00"/>
    <s v="Shipped"/>
    <n v="4"/>
    <s v="Nov"/>
    <n v="2004"/>
    <s v="Planes"/>
    <n v="118"/>
    <x v="102"/>
    <s v="Diecast Classics Inc."/>
    <s v="+2125560474"/>
    <s v="7586 Pompton St."/>
    <s v="Allentown"/>
    <s v="PA"/>
    <n v="70267"/>
    <s v="USA"/>
    <s v="NA"/>
    <s v="Yu"/>
    <x v="15"/>
    <s v="Large"/>
  </r>
  <r>
    <x v="278"/>
    <n v="33"/>
    <n v="100"/>
    <n v="11"/>
    <n v="3300"/>
    <d v="2004-11-12T00:00:00"/>
    <s v="Shipped"/>
    <n v="4"/>
    <s v="Nov"/>
    <n v="2004"/>
    <s v="Planes"/>
    <n v="118"/>
    <x v="102"/>
    <s v="Rovelli Gifts"/>
    <s v="+2125560475"/>
    <s v="Via Ludovico il Moro 22"/>
    <s v="Bergamo"/>
    <m/>
    <n v="24100"/>
    <s v="Italy"/>
    <s v="EMEA"/>
    <s v="Rovelli"/>
    <x v="68"/>
    <s v="Medium"/>
  </r>
  <r>
    <x v="286"/>
    <n v="29"/>
    <n v="100"/>
    <n v="6"/>
    <n v="2900"/>
    <d v="2004-11-24T00:00:00"/>
    <s v="Shipped"/>
    <n v="4"/>
    <s v="Nov"/>
    <n v="2004"/>
    <s v="Planes"/>
    <n v="118"/>
    <x v="102"/>
    <s v="Enaco Distributors"/>
    <s v="+2125560476"/>
    <s v="Rambla de Catalu¤a, 23"/>
    <s v="Barcelona"/>
    <m/>
    <n v="8022"/>
    <s v="Spain"/>
    <s v="EMEA"/>
    <s v="Saavedra"/>
    <x v="45"/>
    <s v="Medium"/>
  </r>
  <r>
    <x v="252"/>
    <n v="48"/>
    <n v="68.8"/>
    <n v="4"/>
    <n v="3302.3999999999996"/>
    <d v="2004-12-04T00:00:00"/>
    <s v="Shipped"/>
    <n v="4"/>
    <s v="Dec"/>
    <n v="2004"/>
    <s v="Planes"/>
    <n v="118"/>
    <x v="102"/>
    <s v="Gift Ideas Corp."/>
    <s v="+2125560477"/>
    <s v="2440 Pompton St."/>
    <s v="Glendale"/>
    <s v="CT"/>
    <n v="97561"/>
    <s v="USA"/>
    <s v="NA"/>
    <s v="Lewis"/>
    <x v="70"/>
    <s v="Medium"/>
  </r>
  <r>
    <x v="21"/>
    <n v="44"/>
    <n v="72.42"/>
    <n v="5"/>
    <n v="3186.48"/>
    <d v="2004-12-17T00:00:00"/>
    <s v="Shipped"/>
    <n v="4"/>
    <s v="Dec"/>
    <n v="2004"/>
    <s v="Planes"/>
    <n v="118"/>
    <x v="102"/>
    <s v="Souveniers And Things Co."/>
    <s v="+2125560478"/>
    <s v="Monitor Money Building, 815 Pacific Hwy Level 6"/>
    <s v="Chatswood"/>
    <s v="NSW"/>
    <n v="2067"/>
    <s v="Australia"/>
    <s v="APAC"/>
    <s v="Huxley"/>
    <x v="17"/>
    <s v="Medium"/>
  </r>
  <r>
    <x v="22"/>
    <n v="25"/>
    <n v="66.73"/>
    <n v="10"/>
    <n v="1668.25"/>
    <d v="2005-02-03T00:00:00"/>
    <s v="Shipped"/>
    <n v="1"/>
    <s v="Feb"/>
    <n v="2005"/>
    <s v="Planes"/>
    <n v="118"/>
    <x v="102"/>
    <s v="La Rochelle Gifts"/>
    <s v="+2125560479"/>
    <s v="67, rue des Cinquante Otages"/>
    <s v="Nantes"/>
    <m/>
    <n v="44000"/>
    <s v="France"/>
    <s v="EMEA"/>
    <s v="Labrune"/>
    <x v="11"/>
    <s v="Small"/>
  </r>
  <r>
    <x v="23"/>
    <n v="50"/>
    <n v="100"/>
    <n v="3"/>
    <n v="5000"/>
    <d v="2005-03-03T00:00:00"/>
    <s v="Shipped"/>
    <n v="1"/>
    <s v="Mar"/>
    <n v="2005"/>
    <s v="Planes"/>
    <n v="118"/>
    <x v="102"/>
    <s v="FunGiftIdeas.com"/>
    <s v="+2125560480"/>
    <s v="1785 First Street"/>
    <s v="New Bedford"/>
    <s v="MA"/>
    <n v="50553"/>
    <s v="USA"/>
    <s v="NA"/>
    <s v="Benitez"/>
    <x v="18"/>
    <s v="Large"/>
  </r>
  <r>
    <x v="234"/>
    <n v="23"/>
    <n v="100"/>
    <n v="9"/>
    <n v="2300"/>
    <d v="2005-03-30T00:00:00"/>
    <s v="Shipped"/>
    <n v="1"/>
    <s v="Mar"/>
    <n v="2005"/>
    <s v="Planes"/>
    <n v="118"/>
    <x v="102"/>
    <s v="Reims Collectables"/>
    <s v="+2125560481"/>
    <s v="59 rue de l'Abbaye"/>
    <s v="Reims"/>
    <m/>
    <n v="51100"/>
    <s v="France"/>
    <s v="EMEA"/>
    <s v="Henriot"/>
    <x v="1"/>
    <s v="Small"/>
  </r>
  <r>
    <x v="253"/>
    <n v="21"/>
    <n v="96.11"/>
    <n v="2"/>
    <n v="2018.31"/>
    <d v="2005-04-03T00:00:00"/>
    <s v="On Hold"/>
    <n v="2"/>
    <s v="Apr"/>
    <n v="2005"/>
    <s v="Planes"/>
    <n v="118"/>
    <x v="102"/>
    <s v="Tekni Collectables Inc."/>
    <s v="+2125560482"/>
    <s v="7476 Moss Rd."/>
    <s v="Newark"/>
    <s v="NJ"/>
    <n v="94019"/>
    <s v="USA"/>
    <s v="NA"/>
    <s v="Brown"/>
    <x v="10"/>
    <s v="Small"/>
  </r>
  <r>
    <x v="235"/>
    <n v="41"/>
    <n v="100"/>
    <n v="3"/>
    <n v="4100"/>
    <d v="2005-05-10T00:00:00"/>
    <s v="Shipped"/>
    <n v="2"/>
    <s v="May"/>
    <n v="2005"/>
    <s v="Planes"/>
    <n v="118"/>
    <x v="102"/>
    <s v="L'ordine Souveniers"/>
    <s v="+2125560483"/>
    <s v="Strada Provinciale 124"/>
    <s v="Reggio Emilia"/>
    <m/>
    <n v="42100"/>
    <s v="Italy"/>
    <s v="EMEA"/>
    <s v="Moroni"/>
    <x v="56"/>
    <s v="Medium"/>
  </r>
  <r>
    <x v="222"/>
    <n v="44"/>
    <n v="74.400000000000006"/>
    <n v="8"/>
    <n v="3273.6000000000004"/>
    <d v="2003-02-17T00:00:00"/>
    <s v="Shipped"/>
    <n v="1"/>
    <s v="Feb"/>
    <n v="2003"/>
    <s v="Planes"/>
    <n v="80"/>
    <x v="103"/>
    <s v="Rovelli Gifts"/>
    <s v="+2125560484"/>
    <s v="Via Ludovico il Moro 22"/>
    <s v="Bergamo"/>
    <m/>
    <n v="24100"/>
    <s v="Italy"/>
    <s v="EMEA"/>
    <s v="Rovelli"/>
    <x v="68"/>
    <s v="Medium"/>
  </r>
  <r>
    <x v="54"/>
    <n v="43"/>
    <n v="76"/>
    <n v="14"/>
    <n v="3268"/>
    <d v="2003-04-29T00:00:00"/>
    <s v="Shipped"/>
    <n v="2"/>
    <s v="Apr"/>
    <n v="2003"/>
    <s v="Planes"/>
    <n v="80"/>
    <x v="103"/>
    <s v="Australian Collectors, Co."/>
    <s v="+2125560485"/>
    <s v="636 St Kilda Road Level 3"/>
    <s v="Melbourne"/>
    <s v="Victoria"/>
    <n v="3004"/>
    <s v="Australia"/>
    <s v="APAC"/>
    <s v="Ferguson"/>
    <x v="8"/>
    <s v="Medium"/>
  </r>
  <r>
    <x v="66"/>
    <n v="28"/>
    <n v="96"/>
    <n v="3"/>
    <n v="2688"/>
    <d v="2003-08-10T00:00:00"/>
    <s v="Shipped"/>
    <n v="3"/>
    <s v="Aug"/>
    <n v="2003"/>
    <s v="Planes"/>
    <n v="80"/>
    <x v="103"/>
    <s v="Mini Creations Ltd."/>
    <s v="+2125560486"/>
    <s v="4575 Hillside Dr."/>
    <s v="New Bedford"/>
    <s v="MA"/>
    <n v="50553"/>
    <s v="USA"/>
    <s v="NA"/>
    <s v="Tam"/>
    <x v="42"/>
    <s v="Small"/>
  </r>
  <r>
    <x v="67"/>
    <n v="43"/>
    <n v="86.4"/>
    <n v="1"/>
    <n v="3715.2000000000003"/>
    <d v="2003-10-06T00:00:00"/>
    <s v="Shipped"/>
    <n v="4"/>
    <s v="Oct"/>
    <n v="2003"/>
    <s v="Planes"/>
    <n v="80"/>
    <x v="103"/>
    <s v="Toys of Finland, Co."/>
    <s v="+2125560487"/>
    <s v="Keskuskatu 45"/>
    <s v="Helsinki"/>
    <m/>
    <n v="21240"/>
    <s v="Finland"/>
    <s v="EMEA"/>
    <s v="Karttunen"/>
    <x v="13"/>
    <s v="Medium"/>
  </r>
  <r>
    <x v="5"/>
    <n v="48"/>
    <n v="96"/>
    <n v="15"/>
    <n v="4608"/>
    <d v="2003-10-28T00:00:00"/>
    <s v="Shipped"/>
    <n v="4"/>
    <s v="Oct"/>
    <n v="2003"/>
    <s v="Planes"/>
    <n v="80"/>
    <x v="103"/>
    <s v="Technics Stores Inc."/>
    <s v="+2125560488"/>
    <s v="9408 Furth Circle"/>
    <s v="Burlingame"/>
    <s v="CA"/>
    <n v="94217"/>
    <s v="USA"/>
    <s v="NA"/>
    <s v="Hirano"/>
    <x v="4"/>
    <s v="Medium"/>
  </r>
  <r>
    <x v="302"/>
    <n v="38"/>
    <n v="82.4"/>
    <n v="3"/>
    <n v="3131.2000000000003"/>
    <d v="2003-12-01T00:00:00"/>
    <s v="Shipped"/>
    <n v="4"/>
    <s v="Dec"/>
    <n v="2003"/>
    <s v="Planes"/>
    <n v="80"/>
    <x v="103"/>
    <s v="West Coast Collectables Co."/>
    <s v="+2125560489"/>
    <s v="3675 Furth Circle"/>
    <s v="Burbank"/>
    <s v="CA"/>
    <n v="94019"/>
    <s v="USA"/>
    <s v="NA"/>
    <s v="Thompson"/>
    <x v="29"/>
    <s v="Medium"/>
  </r>
  <r>
    <x v="55"/>
    <n v="31"/>
    <n v="86.4"/>
    <n v="13"/>
    <n v="2678.4"/>
    <d v="2004-01-12T00:00:00"/>
    <s v="Shipped"/>
    <n v="1"/>
    <s v="Jan"/>
    <n v="2004"/>
    <s v="Planes"/>
    <n v="80"/>
    <x v="103"/>
    <s v="Osaka Souveniers Co."/>
    <s v="+2125560490"/>
    <s v="Dojima Avanza 4F, 1-6-20 Dojima, Kita-ku"/>
    <s v="Osaka"/>
    <s v="Osaka"/>
    <s v="530-0003"/>
    <s v="Japan"/>
    <s v="Japan"/>
    <s v="Kentary"/>
    <x v="37"/>
    <s v="Small"/>
  </r>
  <r>
    <x v="10"/>
    <n v="26"/>
    <n v="67.2"/>
    <n v="15"/>
    <n v="1747.2"/>
    <d v="2004-02-20T00:00:00"/>
    <s v="Shipped"/>
    <n v="1"/>
    <s v="Feb"/>
    <n v="2004"/>
    <s v="Planes"/>
    <n v="80"/>
    <x v="103"/>
    <s v="Australian Collectors, Co."/>
    <s v="+2125560491"/>
    <s v="636 St Kilda Road Level 3"/>
    <s v="Melbourne"/>
    <s v="Victoria"/>
    <n v="3004"/>
    <s v="Australia"/>
    <s v="APAC"/>
    <s v="Ferguson"/>
    <x v="8"/>
    <s v="Small"/>
  </r>
  <r>
    <x v="250"/>
    <n v="32"/>
    <n v="92"/>
    <n v="9"/>
    <n v="2944"/>
    <d v="2004-04-02T00:00:00"/>
    <s v="Shipped"/>
    <n v="2"/>
    <s v="Apr"/>
    <n v="2004"/>
    <s v="Planes"/>
    <n v="80"/>
    <x v="103"/>
    <s v="Royal Canadian Collectables, Ltd."/>
    <s v="+2125560492"/>
    <s v="23 Tsawassen Blvd."/>
    <s v="Tsawassen"/>
    <s v="BC"/>
    <s v="T2F 8M4"/>
    <s v="Canada"/>
    <s v="NA"/>
    <s v="Lincoln"/>
    <x v="19"/>
    <s v="Small"/>
  </r>
  <r>
    <x v="225"/>
    <n v="44"/>
    <n v="67.2"/>
    <n v="10"/>
    <n v="2956.8"/>
    <d v="2004-05-11T00:00:00"/>
    <s v="Shipped"/>
    <n v="2"/>
    <s v="May"/>
    <n v="2004"/>
    <s v="Planes"/>
    <n v="80"/>
    <x v="103"/>
    <s v="The Sharp Gifts Warehouse"/>
    <s v="+2125560493"/>
    <s v="3086 Ingle Ln."/>
    <s v="San Jose"/>
    <s v="CA"/>
    <n v="94217"/>
    <s v="USA"/>
    <s v="NA"/>
    <s v="Frick"/>
    <x v="49"/>
    <s v="Small"/>
  </r>
  <r>
    <x v="226"/>
    <n v="27"/>
    <n v="76"/>
    <n v="5"/>
    <n v="2052"/>
    <d v="2004-06-24T00:00:00"/>
    <s v="Cancelled"/>
    <n v="2"/>
    <s v="Jun"/>
    <n v="2004"/>
    <s v="Planes"/>
    <n v="80"/>
    <x v="103"/>
    <s v="Euro Shopping Channel"/>
    <s v="+2125560494"/>
    <s v="C/ Moralzarzal, 86"/>
    <s v="Madrid"/>
    <m/>
    <n v="28034"/>
    <s v="Spain"/>
    <s v="EMEA"/>
    <s v="Freyre"/>
    <x v="20"/>
    <s v="Small"/>
  </r>
  <r>
    <x v="14"/>
    <n v="43"/>
    <n v="73.599999999999994"/>
    <n v="15"/>
    <n v="3164.7999999999997"/>
    <d v="2004-07-23T00:00:00"/>
    <s v="Shipped"/>
    <n v="3"/>
    <s v="Jul"/>
    <n v="2004"/>
    <s v="Planes"/>
    <n v="80"/>
    <x v="103"/>
    <s v="La Rochelle Gifts"/>
    <s v="+2125560495"/>
    <s v="67, rue des Cinquante Otages"/>
    <s v="Nantes"/>
    <m/>
    <n v="44000"/>
    <s v="France"/>
    <s v="EMEA"/>
    <s v="Labrune"/>
    <x v="11"/>
    <s v="Medium"/>
  </r>
  <r>
    <x v="228"/>
    <n v="25"/>
    <n v="69.599999999999994"/>
    <n v="7"/>
    <n v="1739.9999999999998"/>
    <d v="2004-08-21T00:00:00"/>
    <s v="Shipped"/>
    <n v="3"/>
    <s v="Aug"/>
    <n v="2004"/>
    <s v="Planes"/>
    <n v="80"/>
    <x v="103"/>
    <s v="Norway Gifts By Mail, Co."/>
    <s v="+2125560496"/>
    <s v="Drammensveien 126 A, PB 744 Sentrum"/>
    <s v="Oslo"/>
    <m/>
    <s v="N 0106"/>
    <s v="Norway"/>
    <s v="EMEA"/>
    <s v="Klaeboe"/>
    <x v="67"/>
    <s v="Small"/>
  </r>
  <r>
    <x v="229"/>
    <n v="22"/>
    <n v="80.8"/>
    <n v="3"/>
    <n v="1777.6"/>
    <d v="2004-09-15T00:00:00"/>
    <s v="Shipped"/>
    <n v="3"/>
    <s v="Sep"/>
    <n v="2004"/>
    <s v="Planes"/>
    <n v="80"/>
    <x v="103"/>
    <s v="Bavarian Collectables Imports, Co."/>
    <s v="+2125560497"/>
    <s v="Hansastr. 15"/>
    <s v="Munich"/>
    <m/>
    <n v="80686"/>
    <s v="Germany"/>
    <s v="EMEA"/>
    <s v="Donnermeyer"/>
    <x v="9"/>
    <s v="Small"/>
  </r>
  <r>
    <x v="58"/>
    <n v="21"/>
    <n v="87.2"/>
    <n v="13"/>
    <n v="1831.2"/>
    <d v="2004-10-15T00:00:00"/>
    <s v="Shipped"/>
    <n v="4"/>
    <s v="Oct"/>
    <n v="2004"/>
    <s v="Planes"/>
    <n v="80"/>
    <x v="103"/>
    <s v="Mini Classics"/>
    <s v="+2125560498"/>
    <s v="3758 North Pendale Street"/>
    <s v="White Plains"/>
    <s v="NY"/>
    <n v="24067"/>
    <s v="USA"/>
    <s v="NA"/>
    <s v="Frick"/>
    <x v="29"/>
    <s v="Small"/>
  </r>
  <r>
    <x v="80"/>
    <n v="48"/>
    <n v="75.2"/>
    <n v="5"/>
    <n v="3609.6000000000004"/>
    <d v="2004-11-01T00:00:00"/>
    <s v="Shipped"/>
    <n v="4"/>
    <s v="Nov"/>
    <n v="2004"/>
    <s v="Planes"/>
    <n v="80"/>
    <x v="103"/>
    <s v="giftsbymail.co.uk"/>
    <s v="+2125560499"/>
    <s v="Garden House Crowther Way"/>
    <s v="Cowes"/>
    <s v="Isle of Wight"/>
    <s v="PO31 7PJ"/>
    <s v="UK"/>
    <s v="EMEA"/>
    <s v="Bennett"/>
    <x v="47"/>
    <s v="Medium"/>
  </r>
  <r>
    <x v="278"/>
    <n v="33"/>
    <n v="64"/>
    <n v="13"/>
    <n v="2112"/>
    <d v="2004-11-12T00:00:00"/>
    <s v="Shipped"/>
    <n v="4"/>
    <s v="Nov"/>
    <n v="2004"/>
    <s v="Planes"/>
    <n v="80"/>
    <x v="103"/>
    <s v="Rovelli Gifts"/>
    <s v="+2125560500"/>
    <s v="Via Ludovico il Moro 22"/>
    <s v="Bergamo"/>
    <m/>
    <n v="24100"/>
    <s v="Italy"/>
    <s v="EMEA"/>
    <s v="Rovelli"/>
    <x v="68"/>
    <s v="Small"/>
  </r>
  <r>
    <x v="20"/>
    <n v="34"/>
    <n v="100"/>
    <n v="5"/>
    <n v="3400"/>
    <d v="2004-11-24T00:00:00"/>
    <s v="Shipped"/>
    <n v="4"/>
    <s v="Nov"/>
    <n v="2004"/>
    <s v="Planes"/>
    <n v="80"/>
    <x v="103"/>
    <s v="Salzburg Collectables"/>
    <s v="+2125560501"/>
    <s v="Geislweg 14"/>
    <s v="Salzburg"/>
    <m/>
    <n v="5020"/>
    <s v="Austria"/>
    <s v="EMEA"/>
    <s v="Pipps"/>
    <x v="16"/>
    <s v="Medium"/>
  </r>
  <r>
    <x v="252"/>
    <n v="43"/>
    <n v="81.95"/>
    <n v="6"/>
    <n v="3523.85"/>
    <d v="2004-12-04T00:00:00"/>
    <s v="Shipped"/>
    <n v="4"/>
    <s v="Dec"/>
    <n v="2004"/>
    <s v="Planes"/>
    <n v="80"/>
    <x v="103"/>
    <s v="Gift Ideas Corp."/>
    <s v="+2125560502"/>
    <s v="2440 Pompton St."/>
    <s v="Glendale"/>
    <s v="CT"/>
    <n v="97561"/>
    <s v="USA"/>
    <s v="NA"/>
    <s v="Lewis"/>
    <x v="70"/>
    <s v="Medium"/>
  </r>
  <r>
    <x v="21"/>
    <n v="44"/>
    <n v="100"/>
    <n v="10"/>
    <n v="4400"/>
    <d v="2004-12-17T00:00:00"/>
    <s v="Shipped"/>
    <n v="4"/>
    <s v="Dec"/>
    <n v="2004"/>
    <s v="Planes"/>
    <n v="80"/>
    <x v="103"/>
    <s v="Souveniers And Things Co."/>
    <s v="+2125560503"/>
    <s v="Monitor Money Building, 815 Pacific Hwy Level 6"/>
    <s v="Chatswood"/>
    <s v="NSW"/>
    <n v="2067"/>
    <s v="Australia"/>
    <s v="APAC"/>
    <s v="Huxley"/>
    <x v="17"/>
    <s v="Medium"/>
  </r>
  <r>
    <x v="22"/>
    <n v="44"/>
    <n v="100"/>
    <n v="11"/>
    <n v="4400"/>
    <d v="2005-02-03T00:00:00"/>
    <s v="Shipped"/>
    <n v="1"/>
    <s v="Feb"/>
    <n v="2005"/>
    <s v="Planes"/>
    <n v="80"/>
    <x v="103"/>
    <s v="La Rochelle Gifts"/>
    <s v="+2125560504"/>
    <s v="67, rue des Cinquante Otages"/>
    <s v="Nantes"/>
    <m/>
    <n v="44000"/>
    <s v="France"/>
    <s v="EMEA"/>
    <s v="Labrune"/>
    <x v="11"/>
    <s v="Medium"/>
  </r>
  <r>
    <x v="233"/>
    <n v="32"/>
    <n v="94.34"/>
    <n v="17"/>
    <n v="3018.88"/>
    <d v="2005-03-01T00:00:00"/>
    <s v="Resolved"/>
    <n v="1"/>
    <s v="Mar"/>
    <n v="2005"/>
    <s v="Planes"/>
    <n v="80"/>
    <x v="103"/>
    <s v="Euro Shopping Channel"/>
    <s v="+2125560505"/>
    <s v="C/ Moralzarzal, 86"/>
    <s v="Madrid"/>
    <m/>
    <n v="28034"/>
    <s v="Spain"/>
    <s v="EMEA"/>
    <s v="Freyre"/>
    <x v="20"/>
    <s v="Medium"/>
  </r>
  <r>
    <x v="234"/>
    <n v="29"/>
    <n v="65.599999999999994"/>
    <n v="10"/>
    <n v="1902.3999999999999"/>
    <d v="2005-03-30T00:00:00"/>
    <s v="Shipped"/>
    <n v="1"/>
    <s v="Mar"/>
    <n v="2005"/>
    <s v="Planes"/>
    <n v="80"/>
    <x v="103"/>
    <s v="Reims Collectables"/>
    <s v="+2125560506"/>
    <s v="59 rue de l'Abbaye"/>
    <s v="Reims"/>
    <m/>
    <n v="51100"/>
    <s v="France"/>
    <s v="EMEA"/>
    <s v="Henriot"/>
    <x v="1"/>
    <s v="Small"/>
  </r>
  <r>
    <x v="253"/>
    <n v="77"/>
    <n v="92"/>
    <n v="9"/>
    <n v="7084"/>
    <d v="2005-04-03T00:00:00"/>
    <s v="On Hold"/>
    <n v="2"/>
    <s v="Apr"/>
    <n v="2005"/>
    <s v="Planes"/>
    <n v="80"/>
    <x v="103"/>
    <s v="Tekni Collectables Inc."/>
    <s v="+2125560507"/>
    <s v="7476 Moss Rd."/>
    <s v="Newark"/>
    <s v="NJ"/>
    <n v="94019"/>
    <s v="USA"/>
    <s v="NA"/>
    <s v="Brown"/>
    <x v="10"/>
    <s v="Large"/>
  </r>
  <r>
    <x v="235"/>
    <n v="39"/>
    <n v="67.2"/>
    <n v="10"/>
    <n v="2620.8000000000002"/>
    <d v="2005-05-10T00:00:00"/>
    <s v="Shipped"/>
    <n v="2"/>
    <s v="May"/>
    <n v="2005"/>
    <s v="Planes"/>
    <n v="80"/>
    <x v="103"/>
    <s v="L'ordine Souveniers"/>
    <s v="+2125560508"/>
    <s v="Strada Provinciale 124"/>
    <s v="Reggio Emilia"/>
    <m/>
    <n v="42100"/>
    <s v="Italy"/>
    <s v="EMEA"/>
    <s v="Moroni"/>
    <x v="56"/>
    <s v="Small"/>
  </r>
  <r>
    <x v="63"/>
    <n v="39"/>
    <n v="81.14"/>
    <n v="6"/>
    <n v="3164.46"/>
    <d v="2003-02-11T00:00:00"/>
    <s v="Shipped"/>
    <n v="1"/>
    <s v="Feb"/>
    <n v="2003"/>
    <s v="Ships"/>
    <n v="100"/>
    <x v="104"/>
    <s v="Danish Wholesale Imports"/>
    <s v="+2125560509"/>
    <s v="Vinb'ltet 34"/>
    <s v="Kobenhavn"/>
    <m/>
    <n v="1734"/>
    <s v="Denmark"/>
    <s v="EMEA"/>
    <s v="Petersen"/>
    <x v="40"/>
    <s v="Medium"/>
  </r>
  <r>
    <x v="305"/>
    <n v="36"/>
    <n v="100"/>
    <n v="1"/>
    <n v="3600"/>
    <d v="2003-04-21T00:00:00"/>
    <s v="Shipped"/>
    <n v="2"/>
    <s v="Apr"/>
    <n v="2003"/>
    <s v="Ships"/>
    <n v="100"/>
    <x v="104"/>
    <s v="Enaco Distributors"/>
    <s v="+2125560510"/>
    <s v="Rambla de Catalu¤a, 23"/>
    <s v="Barcelona"/>
    <m/>
    <n v="8022"/>
    <s v="Spain"/>
    <s v="EMEA"/>
    <s v="Saavedra"/>
    <x v="45"/>
    <s v="Medium"/>
  </r>
  <r>
    <x v="65"/>
    <n v="42"/>
    <n v="91.15"/>
    <n v="6"/>
    <n v="3828.3"/>
    <d v="2003-06-12T00:00:00"/>
    <s v="Shipped"/>
    <n v="2"/>
    <s v="Jun"/>
    <n v="2003"/>
    <s v="Ships"/>
    <n v="100"/>
    <x v="104"/>
    <s v="Stylish Desk Decors, Co."/>
    <s v="+2125560511"/>
    <s v="35 King George"/>
    <s v="London"/>
    <m/>
    <s v="WX3 6FW"/>
    <s v="UK"/>
    <s v="EMEA"/>
    <s v="Brown"/>
    <x v="41"/>
    <s v="Medium"/>
  </r>
  <r>
    <x v="125"/>
    <n v="21"/>
    <n v="100"/>
    <n v="3"/>
    <n v="2100"/>
    <d v="2003-08-08T00:00:00"/>
    <s v="Shipped"/>
    <n v="3"/>
    <s v="Aug"/>
    <n v="2003"/>
    <s v="Ships"/>
    <n v="100"/>
    <x v="104"/>
    <s v="Mini Gifts Distributors Ltd."/>
    <s v="+2125560512"/>
    <s v="5677 Strong St."/>
    <s v="San Rafael"/>
    <s v="CA"/>
    <n v="97562"/>
    <s v="USA"/>
    <s v="NA"/>
    <s v="Nelson"/>
    <x v="33"/>
    <s v="Small"/>
  </r>
  <r>
    <x v="126"/>
    <n v="50"/>
    <n v="88.15"/>
    <n v="2"/>
    <n v="4407.5"/>
    <d v="2003-09-28T00:00:00"/>
    <s v="Shipped"/>
    <n v="3"/>
    <s v="Sep"/>
    <n v="2003"/>
    <s v="Ships"/>
    <n v="100"/>
    <x v="104"/>
    <s v="Euro Shopping Channel"/>
    <s v="+2125560513"/>
    <s v="C/ Moralzarzal, 86"/>
    <s v="Madrid"/>
    <m/>
    <n v="28034"/>
    <s v="Spain"/>
    <s v="EMEA"/>
    <s v="Freyre"/>
    <x v="20"/>
    <s v="Medium"/>
  </r>
  <r>
    <x v="68"/>
    <n v="24"/>
    <n v="100"/>
    <n v="13"/>
    <n v="2400"/>
    <d v="2003-10-23T00:00:00"/>
    <s v="Cancelled"/>
    <n v="4"/>
    <s v="Oct"/>
    <n v="2003"/>
    <s v="Ships"/>
    <n v="100"/>
    <x v="104"/>
    <s v="Scandinavian Gift Ideas"/>
    <s v="+2125560514"/>
    <s v="kergatan 24"/>
    <s v="Boras"/>
    <m/>
    <s v="S-844 67"/>
    <s v="Sweden"/>
    <s v="EMEA"/>
    <s v="Larsson"/>
    <x v="24"/>
    <s v="Small"/>
  </r>
  <r>
    <x v="263"/>
    <n v="44"/>
    <n v="92.16"/>
    <n v="4"/>
    <n v="4055.04"/>
    <d v="2003-11-07T00:00:00"/>
    <s v="Shipped"/>
    <n v="4"/>
    <s v="Nov"/>
    <n v="2003"/>
    <s v="Ships"/>
    <n v="100"/>
    <x v="104"/>
    <s v="CAF Imports"/>
    <s v="+2125560515"/>
    <s v="Merchants House, 27-30 Merchant's Quay"/>
    <s v="Madrid"/>
    <m/>
    <n v="28023"/>
    <s v="Spain"/>
    <s v="EMEA"/>
    <s v="Fernandez"/>
    <x v="61"/>
    <s v="Medium"/>
  </r>
  <r>
    <x v="129"/>
    <n v="37"/>
    <n v="100"/>
    <n v="4"/>
    <n v="3700"/>
    <d v="2003-11-14T00:00:00"/>
    <s v="Shipped"/>
    <n v="4"/>
    <s v="Nov"/>
    <n v="2003"/>
    <s v="Ships"/>
    <n v="100"/>
    <x v="104"/>
    <s v="Mini Creations Ltd."/>
    <s v="+2125560516"/>
    <s v="4575 Hillside Dr."/>
    <s v="New Bedford"/>
    <s v="MA"/>
    <n v="50553"/>
    <s v="USA"/>
    <s v="NA"/>
    <s v="Tam"/>
    <x v="42"/>
    <s v="Medium"/>
  </r>
  <r>
    <x v="71"/>
    <n v="27"/>
    <n v="92.16"/>
    <n v="10"/>
    <n v="2488.3199999999997"/>
    <d v="2003-11-26T00:00:00"/>
    <s v="Shipped"/>
    <n v="4"/>
    <s v="Nov"/>
    <n v="2003"/>
    <s v="Ships"/>
    <n v="100"/>
    <x v="104"/>
    <s v="Enaco Distributors"/>
    <s v="+2125560517"/>
    <s v="Rambla de Catalu¤a, 23"/>
    <s v="Barcelona"/>
    <m/>
    <n v="8022"/>
    <s v="Spain"/>
    <s v="EMEA"/>
    <s v="Saavedra"/>
    <x v="45"/>
    <s v="Small"/>
  </r>
  <r>
    <x v="131"/>
    <n v="37"/>
    <n v="100"/>
    <n v="4"/>
    <n v="3700"/>
    <d v="2004-01-02T00:00:00"/>
    <s v="Shipped"/>
    <n v="1"/>
    <s v="Jan"/>
    <n v="2004"/>
    <s v="Ships"/>
    <n v="100"/>
    <x v="104"/>
    <s v="Saveley &amp; Henriot, Co."/>
    <s v="+2125560518"/>
    <s v="2, rue du Commerce"/>
    <s v="Lyon"/>
    <m/>
    <n v="69004"/>
    <s v="France"/>
    <s v="EMEA"/>
    <s v="Saveley"/>
    <x v="27"/>
    <s v="Medium"/>
  </r>
  <r>
    <x v="73"/>
    <n v="38"/>
    <n v="100"/>
    <n v="16"/>
    <n v="3800"/>
    <d v="2004-02-19T00:00:00"/>
    <s v="Shipped"/>
    <n v="1"/>
    <s v="Feb"/>
    <n v="2004"/>
    <s v="Ships"/>
    <n v="100"/>
    <x v="104"/>
    <s v="Collectable Mini Designs Co."/>
    <s v="+2125560519"/>
    <s v="361 Furth Circle"/>
    <s v="San Diego"/>
    <s v="CA"/>
    <n v="91217"/>
    <s v="USA"/>
    <s v="NA"/>
    <s v="Thompson"/>
    <x v="33"/>
    <s v="Medium"/>
  </r>
  <r>
    <x v="265"/>
    <n v="48"/>
    <n v="96.16"/>
    <n v="1"/>
    <n v="4615.68"/>
    <d v="2004-03-20T00:00:00"/>
    <s v="Shipped"/>
    <n v="1"/>
    <s v="Mar"/>
    <n v="2004"/>
    <s v="Ships"/>
    <n v="100"/>
    <x v="104"/>
    <s v="giftsbymail.co.uk"/>
    <s v="+2125560520"/>
    <s v="Garden House Crowther Way"/>
    <s v="Cowes"/>
    <s v="Isle of Wight"/>
    <s v="PO31 7PJ"/>
    <s v="UK"/>
    <s v="EMEA"/>
    <s v="Bennett"/>
    <x v="47"/>
    <s v="Medium"/>
  </r>
  <r>
    <x v="74"/>
    <n v="30"/>
    <n v="100"/>
    <n v="7"/>
    <n v="3000"/>
    <d v="2004-05-07T00:00:00"/>
    <s v="Cancelled"/>
    <n v="2"/>
    <s v="May"/>
    <n v="2004"/>
    <s v="Ships"/>
    <n v="100"/>
    <x v="104"/>
    <s v="Land of Toys Inc."/>
    <s v="+2125560521"/>
    <s v="897 Long Airport Avenue"/>
    <s v="NYC"/>
    <s v="NY"/>
    <n v="10022"/>
    <s v="USA"/>
    <s v="NA"/>
    <s v="Yu"/>
    <x v="0"/>
    <s v="Medium"/>
  </r>
  <r>
    <x v="75"/>
    <n v="25"/>
    <n v="88.15"/>
    <n v="5"/>
    <n v="2203.75"/>
    <d v="2004-06-17T00:00:00"/>
    <s v="Shipped"/>
    <n v="2"/>
    <s v="Jun"/>
    <n v="2004"/>
    <s v="Ships"/>
    <n v="100"/>
    <x v="104"/>
    <s v="Quebec Home Shopping Network"/>
    <s v="+2125560522"/>
    <s v="43 rue St. Laurent"/>
    <s v="Montreal"/>
    <s v="Quebec"/>
    <s v="H1J 1C3"/>
    <s v="Canada"/>
    <s v="NA"/>
    <s v="Fresnisre"/>
    <x v="36"/>
    <s v="Small"/>
  </r>
  <r>
    <x v="76"/>
    <n v="40"/>
    <n v="86.15"/>
    <n v="8"/>
    <n v="3446"/>
    <d v="2004-07-21T00:00:00"/>
    <s v="Shipped"/>
    <n v="3"/>
    <s v="Jul"/>
    <n v="2004"/>
    <s v="Ships"/>
    <n v="100"/>
    <x v="104"/>
    <s v="Petit Auto"/>
    <s v="+2125560523"/>
    <s v="Rue Joseph-Bens 532"/>
    <s v="Bruxelles"/>
    <m/>
    <s v="B-1180"/>
    <s v="Belgium"/>
    <s v="EMEA"/>
    <s v="Dewey"/>
    <x v="46"/>
    <s v="Medium"/>
  </r>
  <r>
    <x v="77"/>
    <n v="22"/>
    <n v="88.15"/>
    <n v="10"/>
    <n v="1939.3000000000002"/>
    <d v="2004-08-20T00:00:00"/>
    <s v="Shipped"/>
    <n v="3"/>
    <s v="Aug"/>
    <n v="2004"/>
    <s v="Ships"/>
    <n v="100"/>
    <x v="104"/>
    <s v="Royal Canadian Collectables, Ltd."/>
    <s v="+2125560524"/>
    <s v="23 Tsawassen Blvd."/>
    <s v="Tsawassen"/>
    <s v="BC"/>
    <s v="T2F 8M4"/>
    <s v="Canada"/>
    <s v="NA"/>
    <s v="Lincoln"/>
    <x v="19"/>
    <s v="Small"/>
  </r>
  <r>
    <x v="78"/>
    <n v="34"/>
    <n v="100"/>
    <n v="5"/>
    <n v="3400"/>
    <d v="2004-09-10T00:00:00"/>
    <s v="Shipped"/>
    <n v="3"/>
    <s v="Sep"/>
    <n v="2004"/>
    <s v="Ships"/>
    <n v="100"/>
    <x v="104"/>
    <s v="Gifts4AllAges.com"/>
    <s v="+2125560525"/>
    <s v="8616 Spinnaker Dr."/>
    <s v="Boston"/>
    <s v="MA"/>
    <n v="51003"/>
    <s v="USA"/>
    <s v="NA"/>
    <s v="Yoshido"/>
    <x v="4"/>
    <s v="Medium"/>
  </r>
  <r>
    <x v="138"/>
    <n v="32"/>
    <n v="90.15"/>
    <n v="4"/>
    <n v="2884.8"/>
    <d v="2004-10-14T00:00:00"/>
    <s v="Shipped"/>
    <n v="4"/>
    <s v="Oct"/>
    <n v="2004"/>
    <s v="Ships"/>
    <n v="100"/>
    <x v="104"/>
    <s v="AV Stores, Co."/>
    <s v="+2125560526"/>
    <s v="Fauntleroy Circus"/>
    <s v="Manchester"/>
    <m/>
    <s v="EC2 5NT"/>
    <s v="UK"/>
    <s v="EMEA"/>
    <s v="Ashworth"/>
    <x v="62"/>
    <s v="Small"/>
  </r>
  <r>
    <x v="282"/>
    <n v="31"/>
    <n v="86.15"/>
    <n v="3"/>
    <n v="2670.65"/>
    <d v="2004-10-29T00:00:00"/>
    <s v="Shipped"/>
    <n v="4"/>
    <s v="Oct"/>
    <n v="2004"/>
    <s v="Ships"/>
    <n v="100"/>
    <x v="104"/>
    <s v="La Rochelle Gifts"/>
    <s v="+2125560527"/>
    <s v="67, rue des Cinquante Otages"/>
    <s v="Nantes"/>
    <m/>
    <n v="44000"/>
    <s v="France"/>
    <s v="EMEA"/>
    <s v="Labrune"/>
    <x v="11"/>
    <s v="Small"/>
  </r>
  <r>
    <x v="230"/>
    <n v="43"/>
    <n v="80"/>
    <n v="2"/>
    <n v="3440"/>
    <d v="2004-11-10T00:00:00"/>
    <s v="Resolved"/>
    <n v="4"/>
    <s v="Nov"/>
    <n v="2004"/>
    <s v="Ships"/>
    <n v="100"/>
    <x v="104"/>
    <s v="Danish Wholesale Imports"/>
    <s v="+2125560528"/>
    <s v="Vinb'ltet 34"/>
    <s v="Kobenhavn"/>
    <m/>
    <n v="1734"/>
    <s v="Denmark"/>
    <s v="EMEA"/>
    <s v="Petersen"/>
    <x v="40"/>
    <s v="Medium"/>
  </r>
  <r>
    <x v="82"/>
    <n v="31"/>
    <n v="89.38"/>
    <n v="1"/>
    <n v="2770.7799999999997"/>
    <d v="2004-11-21T00:00:00"/>
    <s v="Shipped"/>
    <n v="4"/>
    <s v="Nov"/>
    <n v="2004"/>
    <s v="Ships"/>
    <n v="100"/>
    <x v="104"/>
    <s v="Classic Legends Inc."/>
    <s v="+2125560529"/>
    <s v="5905 Pompton St. Suite 750"/>
    <s v="NYC"/>
    <s v="NY"/>
    <n v="10022"/>
    <s v="USA"/>
    <s v="NA"/>
    <s v="Hernandez"/>
    <x v="24"/>
    <s v="Small"/>
  </r>
  <r>
    <x v="83"/>
    <n v="31"/>
    <n v="77.34"/>
    <n v="13"/>
    <n v="2397.54"/>
    <d v="2004-12-02T00:00:00"/>
    <s v="Shipped"/>
    <n v="4"/>
    <s v="Dec"/>
    <n v="2004"/>
    <s v="Ships"/>
    <n v="100"/>
    <x v="104"/>
    <s v="Euro Shopping Channel"/>
    <s v="+2125560530"/>
    <s v="C/ Moralzarzal, 86"/>
    <s v="Madrid"/>
    <m/>
    <n v="28034"/>
    <s v="Spain"/>
    <s v="EMEA"/>
    <s v="Freyre"/>
    <x v="20"/>
    <s v="Small"/>
  </r>
  <r>
    <x v="85"/>
    <n v="34"/>
    <n v="96.34"/>
    <n v="2"/>
    <n v="3275.56"/>
    <d v="2005-01-31T00:00:00"/>
    <s v="Shipped"/>
    <n v="1"/>
    <s v="Jan"/>
    <n v="2005"/>
    <s v="Ships"/>
    <n v="100"/>
    <x v="104"/>
    <s v="Oulu Toy Supplies, Inc."/>
    <s v="+2125560531"/>
    <s v="Torikatu 38"/>
    <s v="Oulu"/>
    <m/>
    <n v="90110"/>
    <s v="Finland"/>
    <s v="EMEA"/>
    <s v="Koskitalo"/>
    <x v="48"/>
    <s v="Medium"/>
  </r>
  <r>
    <x v="233"/>
    <n v="45"/>
    <n v="92.08"/>
    <n v="2"/>
    <n v="4143.6000000000004"/>
    <d v="2005-03-01T00:00:00"/>
    <s v="Resolved"/>
    <n v="1"/>
    <s v="Mar"/>
    <n v="2005"/>
    <s v="Ships"/>
    <n v="100"/>
    <x v="104"/>
    <s v="Euro Shopping Channel"/>
    <s v="+2125560532"/>
    <s v="C/ Moralzarzal, 86"/>
    <s v="Madrid"/>
    <m/>
    <n v="28034"/>
    <s v="Spain"/>
    <s v="EMEA"/>
    <s v="Freyre"/>
    <x v="20"/>
    <s v="Medium"/>
  </r>
  <r>
    <x v="303"/>
    <n v="48"/>
    <n v="100"/>
    <n v="3"/>
    <n v="4800"/>
    <d v="2005-03-28T00:00:00"/>
    <s v="Shipped"/>
    <n v="1"/>
    <s v="Mar"/>
    <n v="2005"/>
    <s v="Ships"/>
    <n v="100"/>
    <x v="104"/>
    <s v="Alpha Cognac"/>
    <s v="+2125560533"/>
    <s v="1 rue Alsace-Lorraine"/>
    <s v="Toulouse"/>
    <m/>
    <n v="31000"/>
    <s v="France"/>
    <s v="EMEA"/>
    <s v="Roulet"/>
    <x v="43"/>
    <s v="Medium"/>
  </r>
  <r>
    <x v="89"/>
    <n v="28"/>
    <n v="100"/>
    <n v="7"/>
    <n v="2800"/>
    <d v="2005-05-06T00:00:00"/>
    <s v="On Hold"/>
    <n v="2"/>
    <s v="May"/>
    <n v="2005"/>
    <s v="Ships"/>
    <n v="100"/>
    <x v="104"/>
    <s v="Gifts4AllAges.com"/>
    <s v="+2125560534"/>
    <s v="8616 Spinnaker Dr."/>
    <s v="Boston"/>
    <s v="MA"/>
    <n v="51003"/>
    <s v="USA"/>
    <s v="NA"/>
    <s v="Yoshido"/>
    <x v="4"/>
    <s v="Medium"/>
  </r>
  <r>
    <x v="63"/>
    <n v="22"/>
    <n v="100"/>
    <n v="7"/>
    <n v="2200"/>
    <d v="2003-02-11T00:00:00"/>
    <s v="Shipped"/>
    <n v="1"/>
    <s v="Feb"/>
    <n v="2003"/>
    <s v="Ships"/>
    <n v="99"/>
    <x v="105"/>
    <s v="Danish Wholesale Imports"/>
    <s v="+2125560535"/>
    <s v="Vinb'ltet 34"/>
    <s v="Kobenhavn"/>
    <m/>
    <n v="1734"/>
    <s v="Denmark"/>
    <s v="EMEA"/>
    <s v="Petersen"/>
    <x v="40"/>
    <s v="Small"/>
  </r>
  <r>
    <x v="123"/>
    <n v="45"/>
    <n v="83.42"/>
    <n v="1"/>
    <n v="3753.9"/>
    <d v="2003-04-16T00:00:00"/>
    <s v="Shipped"/>
    <n v="2"/>
    <s v="Apr"/>
    <n v="2003"/>
    <s v="Ships"/>
    <n v="99"/>
    <x v="105"/>
    <s v="Dragon Souveniers, Ltd."/>
    <s v="+2125560536"/>
    <s v="Bronz Sok., Bronz Apt. 3/6 Tesvikiye"/>
    <s v="Singapore"/>
    <m/>
    <n v="79903"/>
    <s v="Singapore"/>
    <s v="Japan"/>
    <s v="Natividad"/>
    <x v="23"/>
    <s v="Medium"/>
  </r>
  <r>
    <x v="65"/>
    <n v="30"/>
    <n v="85.41"/>
    <n v="7"/>
    <n v="2562.2999999999997"/>
    <d v="2003-06-12T00:00:00"/>
    <s v="Shipped"/>
    <n v="2"/>
    <s v="Jun"/>
    <n v="2003"/>
    <s v="Ships"/>
    <n v="99"/>
    <x v="105"/>
    <s v="Stylish Desk Decors, Co."/>
    <s v="+2125560537"/>
    <s v="35 King George"/>
    <s v="London"/>
    <m/>
    <s v="WX3 6FW"/>
    <s v="UK"/>
    <s v="EMEA"/>
    <s v="Brown"/>
    <x v="41"/>
    <s v="Small"/>
  </r>
  <r>
    <x v="125"/>
    <n v="38"/>
    <n v="85.41"/>
    <n v="4"/>
    <n v="3245.58"/>
    <d v="2003-08-08T00:00:00"/>
    <s v="Shipped"/>
    <n v="3"/>
    <s v="Aug"/>
    <n v="2003"/>
    <s v="Ships"/>
    <n v="99"/>
    <x v="105"/>
    <s v="Mini Gifts Distributors Ltd."/>
    <s v="+2125560538"/>
    <s v="5677 Strong St."/>
    <s v="San Rafael"/>
    <s v="CA"/>
    <n v="97562"/>
    <s v="USA"/>
    <s v="NA"/>
    <s v="Nelson"/>
    <x v="33"/>
    <s v="Medium"/>
  </r>
  <r>
    <x v="126"/>
    <n v="20"/>
    <n v="100"/>
    <n v="3"/>
    <n v="2000"/>
    <d v="2003-09-28T00:00:00"/>
    <s v="Shipped"/>
    <n v="3"/>
    <s v="Sep"/>
    <n v="2003"/>
    <s v="Ships"/>
    <n v="99"/>
    <x v="105"/>
    <s v="Euro Shopping Channel"/>
    <s v="+2125560539"/>
    <s v="C/ Moralzarzal, 86"/>
    <s v="Madrid"/>
    <m/>
    <n v="28034"/>
    <s v="Spain"/>
    <s v="EMEA"/>
    <s v="Freyre"/>
    <x v="20"/>
    <s v="Small"/>
  </r>
  <r>
    <x v="68"/>
    <n v="28"/>
    <n v="100"/>
    <n v="14"/>
    <n v="2800"/>
    <d v="2003-10-23T00:00:00"/>
    <s v="Cancelled"/>
    <n v="4"/>
    <s v="Oct"/>
    <n v="2003"/>
    <s v="Ships"/>
    <n v="99"/>
    <x v="105"/>
    <s v="Scandinavian Gift Ideas"/>
    <s v="+2125560540"/>
    <s v="kergatan 24"/>
    <s v="Boras"/>
    <m/>
    <s v="S-844 67"/>
    <s v="Sweden"/>
    <s v="EMEA"/>
    <s v="Larsson"/>
    <x v="24"/>
    <s v="Medium"/>
  </r>
  <r>
    <x v="263"/>
    <n v="24"/>
    <n v="100"/>
    <n v="5"/>
    <n v="2400"/>
    <d v="2003-11-07T00:00:00"/>
    <s v="Shipped"/>
    <n v="4"/>
    <s v="Nov"/>
    <n v="2003"/>
    <s v="Ships"/>
    <n v="99"/>
    <x v="105"/>
    <s v="CAF Imports"/>
    <s v="+2125560541"/>
    <s v="Merchants House, 27-30 Merchant's Quay"/>
    <s v="Madrid"/>
    <m/>
    <n v="28023"/>
    <s v="Spain"/>
    <s v="EMEA"/>
    <s v="Fernandez"/>
    <x v="61"/>
    <s v="Small"/>
  </r>
  <r>
    <x v="129"/>
    <n v="22"/>
    <n v="79.45"/>
    <n v="5"/>
    <n v="1747.9"/>
    <d v="2003-11-14T00:00:00"/>
    <s v="Shipped"/>
    <n v="4"/>
    <s v="Nov"/>
    <n v="2003"/>
    <s v="Ships"/>
    <n v="99"/>
    <x v="105"/>
    <s v="Mini Creations Ltd."/>
    <s v="+2125560542"/>
    <s v="4575 Hillside Dr."/>
    <s v="New Bedford"/>
    <s v="MA"/>
    <n v="50553"/>
    <s v="USA"/>
    <s v="NA"/>
    <s v="Tam"/>
    <x v="42"/>
    <s v="Small"/>
  </r>
  <r>
    <x v="71"/>
    <n v="35"/>
    <n v="93.35"/>
    <n v="11"/>
    <n v="3267.25"/>
    <d v="2003-11-26T00:00:00"/>
    <s v="Shipped"/>
    <n v="4"/>
    <s v="Nov"/>
    <n v="2003"/>
    <s v="Ships"/>
    <n v="99"/>
    <x v="105"/>
    <s v="Enaco Distributors"/>
    <s v="+2125560543"/>
    <s v="Rambla de Catalu¤a, 23"/>
    <s v="Barcelona"/>
    <m/>
    <n v="8022"/>
    <s v="Spain"/>
    <s v="EMEA"/>
    <s v="Saavedra"/>
    <x v="45"/>
    <s v="Medium"/>
  </r>
  <r>
    <x v="131"/>
    <n v="33"/>
    <n v="85.41"/>
    <n v="5"/>
    <n v="2818.5299999999997"/>
    <d v="2004-01-02T00:00:00"/>
    <s v="Shipped"/>
    <n v="1"/>
    <s v="Jan"/>
    <n v="2004"/>
    <s v="Ships"/>
    <n v="99"/>
    <x v="105"/>
    <s v="Saveley &amp; Henriot, Co."/>
    <s v="+2125560544"/>
    <s v="2, rue du Commerce"/>
    <s v="Lyon"/>
    <m/>
    <n v="69004"/>
    <s v="France"/>
    <s v="EMEA"/>
    <s v="Saveley"/>
    <x v="27"/>
    <s v="Small"/>
  </r>
  <r>
    <x v="73"/>
    <n v="31"/>
    <n v="95.34"/>
    <n v="17"/>
    <n v="2955.54"/>
    <d v="2004-02-19T00:00:00"/>
    <s v="Shipped"/>
    <n v="1"/>
    <s v="Feb"/>
    <n v="2004"/>
    <s v="Ships"/>
    <n v="99"/>
    <x v="105"/>
    <s v="Collectable Mini Designs Co."/>
    <s v="+2125560545"/>
    <s v="361 Furth Circle"/>
    <s v="San Diego"/>
    <s v="CA"/>
    <n v="91217"/>
    <s v="USA"/>
    <s v="NA"/>
    <s v="Thompson"/>
    <x v="33"/>
    <s v="Small"/>
  </r>
  <r>
    <x v="265"/>
    <n v="35"/>
    <n v="82.43"/>
    <n v="2"/>
    <n v="2885.05"/>
    <d v="2004-03-20T00:00:00"/>
    <s v="Shipped"/>
    <n v="1"/>
    <s v="Mar"/>
    <n v="2004"/>
    <s v="Ships"/>
    <n v="99"/>
    <x v="105"/>
    <s v="giftsbymail.co.uk"/>
    <s v="+2125560546"/>
    <s v="Garden House Crowther Way"/>
    <s v="Cowes"/>
    <s v="Isle of Wight"/>
    <s v="PO31 7PJ"/>
    <s v="UK"/>
    <s v="EMEA"/>
    <s v="Bennett"/>
    <x v="47"/>
    <s v="Small"/>
  </r>
  <r>
    <x v="74"/>
    <n v="35"/>
    <n v="90.37"/>
    <n v="8"/>
    <n v="3162.9500000000003"/>
    <d v="2004-05-07T00:00:00"/>
    <s v="Cancelled"/>
    <n v="2"/>
    <s v="May"/>
    <n v="2004"/>
    <s v="Ships"/>
    <n v="99"/>
    <x v="105"/>
    <s v="Land of Toys Inc."/>
    <s v="+2125560547"/>
    <s v="897 Long Airport Avenue"/>
    <s v="NYC"/>
    <s v="NY"/>
    <n v="10022"/>
    <s v="USA"/>
    <s v="NA"/>
    <s v="Yu"/>
    <x v="0"/>
    <s v="Medium"/>
  </r>
  <r>
    <x v="75"/>
    <n v="50"/>
    <n v="81.430000000000007"/>
    <n v="6"/>
    <n v="4071.5000000000005"/>
    <d v="2004-06-17T00:00:00"/>
    <s v="Shipped"/>
    <n v="2"/>
    <s v="Jun"/>
    <n v="2004"/>
    <s v="Ships"/>
    <n v="99"/>
    <x v="105"/>
    <s v="Quebec Home Shopping Network"/>
    <s v="+2125560548"/>
    <s v="43 rue St. Laurent"/>
    <s v="Montreal"/>
    <s v="Quebec"/>
    <s v="H1J 1C3"/>
    <s v="Canada"/>
    <s v="NA"/>
    <s v="Fresnisre"/>
    <x v="36"/>
    <s v="Medium"/>
  </r>
  <r>
    <x v="76"/>
    <n v="26"/>
    <n v="100"/>
    <n v="9"/>
    <n v="2600"/>
    <d v="2004-07-21T00:00:00"/>
    <s v="Shipped"/>
    <n v="3"/>
    <s v="Jul"/>
    <n v="2004"/>
    <s v="Ships"/>
    <n v="99"/>
    <x v="105"/>
    <s v="Petit Auto"/>
    <s v="+2125560549"/>
    <s v="Rue Joseph-Bens 532"/>
    <s v="Bruxelles"/>
    <m/>
    <s v="B-1180"/>
    <s v="Belgium"/>
    <s v="EMEA"/>
    <s v="Dewey"/>
    <x v="46"/>
    <s v="Small"/>
  </r>
  <r>
    <x v="77"/>
    <n v="38"/>
    <n v="89.38"/>
    <n v="11"/>
    <n v="3396.4399999999996"/>
    <d v="2004-08-20T00:00:00"/>
    <s v="Shipped"/>
    <n v="3"/>
    <s v="Aug"/>
    <n v="2004"/>
    <s v="Ships"/>
    <n v="99"/>
    <x v="105"/>
    <s v="Royal Canadian Collectables, Ltd."/>
    <s v="+2125560550"/>
    <s v="23 Tsawassen Blvd."/>
    <s v="Tsawassen"/>
    <s v="BC"/>
    <s v="T2F 8M4"/>
    <s v="Canada"/>
    <s v="NA"/>
    <s v="Lincoln"/>
    <x v="19"/>
    <s v="Medium"/>
  </r>
  <r>
    <x v="306"/>
    <n v="45"/>
    <n v="100"/>
    <n v="1"/>
    <n v="4500"/>
    <d v="2004-09-10T00:00:00"/>
    <s v="Shipped"/>
    <n v="3"/>
    <s v="Sep"/>
    <n v="2004"/>
    <s v="Ships"/>
    <n v="99"/>
    <x v="105"/>
    <s v="Online Mini Collectables"/>
    <s v="+2125560551"/>
    <s v="7635 Spinnaker Dr."/>
    <s v="Brickhaven"/>
    <s v="MA"/>
    <n v="58339"/>
    <s v="USA"/>
    <s v="NA"/>
    <s v="Barajas"/>
    <x v="57"/>
    <s v="Medium"/>
  </r>
  <r>
    <x v="138"/>
    <n v="30"/>
    <n v="100"/>
    <n v="5"/>
    <n v="3000"/>
    <d v="2004-10-14T00:00:00"/>
    <s v="Shipped"/>
    <n v="4"/>
    <s v="Oct"/>
    <n v="2004"/>
    <s v="Ships"/>
    <n v="99"/>
    <x v="105"/>
    <s v="AV Stores, Co."/>
    <s v="+2125560552"/>
    <s v="Fauntleroy Circus"/>
    <s v="Manchester"/>
    <m/>
    <s v="EC2 5NT"/>
    <s v="UK"/>
    <s v="EMEA"/>
    <s v="Ashworth"/>
    <x v="62"/>
    <s v="Medium"/>
  </r>
  <r>
    <x v="282"/>
    <n v="37"/>
    <n v="91.37"/>
    <n v="4"/>
    <n v="3380.69"/>
    <d v="2004-10-29T00:00:00"/>
    <s v="Shipped"/>
    <n v="4"/>
    <s v="Oct"/>
    <n v="2004"/>
    <s v="Ships"/>
    <n v="99"/>
    <x v="105"/>
    <s v="La Rochelle Gifts"/>
    <s v="+2125560553"/>
    <s v="67, rue des Cinquante Otages"/>
    <s v="Nantes"/>
    <m/>
    <n v="44000"/>
    <s v="France"/>
    <s v="EMEA"/>
    <s v="Labrune"/>
    <x v="11"/>
    <s v="Medium"/>
  </r>
  <r>
    <x v="230"/>
    <n v="37"/>
    <n v="86.61"/>
    <n v="3"/>
    <n v="3204.57"/>
    <d v="2004-11-10T00:00:00"/>
    <s v="Resolved"/>
    <n v="4"/>
    <s v="Nov"/>
    <n v="2004"/>
    <s v="Ships"/>
    <n v="99"/>
    <x v="105"/>
    <s v="Danish Wholesale Imports"/>
    <s v="+2125560554"/>
    <s v="Vinb'ltet 34"/>
    <s v="Kobenhavn"/>
    <m/>
    <n v="1734"/>
    <s v="Denmark"/>
    <s v="EMEA"/>
    <s v="Petersen"/>
    <x v="40"/>
    <s v="Medium"/>
  </r>
  <r>
    <x v="82"/>
    <n v="36"/>
    <n v="71.89"/>
    <n v="7"/>
    <n v="2588.04"/>
    <d v="2004-11-21T00:00:00"/>
    <s v="Shipped"/>
    <n v="4"/>
    <s v="Nov"/>
    <n v="2004"/>
    <s v="Ships"/>
    <n v="99"/>
    <x v="105"/>
    <s v="Classic Legends Inc."/>
    <s v="+2125560555"/>
    <s v="5905 Pompton St. Suite 750"/>
    <s v="NYC"/>
    <s v="NY"/>
    <n v="10022"/>
    <s v="USA"/>
    <s v="NA"/>
    <s v="Hernandez"/>
    <x v="24"/>
    <s v="Small"/>
  </r>
  <r>
    <x v="83"/>
    <n v="25"/>
    <n v="100"/>
    <n v="16"/>
    <n v="2500"/>
    <d v="2004-12-02T00:00:00"/>
    <s v="Shipped"/>
    <n v="4"/>
    <s v="Dec"/>
    <n v="2004"/>
    <s v="Ships"/>
    <n v="99"/>
    <x v="105"/>
    <s v="Euro Shopping Channel"/>
    <s v="+2125560556"/>
    <s v="C/ Moralzarzal, 86"/>
    <s v="Madrid"/>
    <m/>
    <n v="28034"/>
    <s v="Spain"/>
    <s v="EMEA"/>
    <s v="Freyre"/>
    <x v="20"/>
    <s v="Small"/>
  </r>
  <r>
    <x v="85"/>
    <n v="37"/>
    <n v="100"/>
    <n v="8"/>
    <n v="3700"/>
    <d v="2005-01-31T00:00:00"/>
    <s v="Shipped"/>
    <n v="1"/>
    <s v="Jan"/>
    <n v="2005"/>
    <s v="Ships"/>
    <n v="99"/>
    <x v="105"/>
    <s v="Oulu Toy Supplies, Inc."/>
    <s v="+2125560557"/>
    <s v="Torikatu 38"/>
    <s v="Oulu"/>
    <m/>
    <n v="90110"/>
    <s v="Finland"/>
    <s v="EMEA"/>
    <s v="Koskitalo"/>
    <x v="48"/>
    <s v="Medium"/>
  </r>
  <r>
    <x v="233"/>
    <n v="30"/>
    <n v="95.48"/>
    <n v="3"/>
    <n v="2864.4"/>
    <d v="2005-03-01T00:00:00"/>
    <s v="Resolved"/>
    <n v="1"/>
    <s v="Mar"/>
    <n v="2005"/>
    <s v="Ships"/>
    <n v="99"/>
    <x v="105"/>
    <s v="Euro Shopping Channel"/>
    <s v="+2125560558"/>
    <s v="C/ Moralzarzal, 86"/>
    <s v="Madrid"/>
    <m/>
    <n v="28034"/>
    <s v="Spain"/>
    <s v="EMEA"/>
    <s v="Freyre"/>
    <x v="20"/>
    <s v="Small"/>
  </r>
  <r>
    <x v="303"/>
    <n v="36"/>
    <n v="100"/>
    <n v="2"/>
    <n v="3600"/>
    <d v="2005-03-28T00:00:00"/>
    <s v="Shipped"/>
    <n v="1"/>
    <s v="Mar"/>
    <n v="2005"/>
    <s v="Ships"/>
    <n v="99"/>
    <x v="105"/>
    <s v="Alpha Cognac"/>
    <s v="+2125560559"/>
    <s v="1 rue Alsace-Lorraine"/>
    <s v="Toulouse"/>
    <m/>
    <n v="31000"/>
    <s v="France"/>
    <s v="EMEA"/>
    <s v="Roulet"/>
    <x v="43"/>
    <s v="Medium"/>
  </r>
  <r>
    <x v="89"/>
    <n v="27"/>
    <n v="90.37"/>
    <n v="8"/>
    <n v="2439.9900000000002"/>
    <d v="2005-05-06T00:00:00"/>
    <s v="On Hold"/>
    <n v="2"/>
    <s v="May"/>
    <n v="2005"/>
    <s v="Ships"/>
    <n v="99"/>
    <x v="105"/>
    <s v="Gifts4AllAges.com"/>
    <s v="+2125560560"/>
    <s v="8616 Spinnaker Dr."/>
    <s v="Boston"/>
    <s v="MA"/>
    <n v="51003"/>
    <s v="USA"/>
    <s v="NA"/>
    <s v="Yoshido"/>
    <x v="4"/>
    <s v="Small"/>
  </r>
  <r>
    <x v="222"/>
    <n v="48"/>
    <n v="61.44"/>
    <n v="10"/>
    <n v="2949.12"/>
    <d v="2003-02-17T00:00:00"/>
    <s v="Shipped"/>
    <n v="1"/>
    <s v="Feb"/>
    <n v="2003"/>
    <s v="Planes"/>
    <n v="74"/>
    <x v="106"/>
    <s v="Rovelli Gifts"/>
    <s v="+2125560561"/>
    <s v="Via Ludovico il Moro 22"/>
    <s v="Bergamo"/>
    <m/>
    <n v="24100"/>
    <s v="Italy"/>
    <s v="EMEA"/>
    <s v="Rovelli"/>
    <x v="68"/>
    <s v="Small"/>
  </r>
  <r>
    <x v="64"/>
    <n v="26"/>
    <n v="59.22"/>
    <n v="1"/>
    <n v="1539.72"/>
    <d v="2003-04-28T00:00:00"/>
    <s v="Shipped"/>
    <n v="2"/>
    <s v="Apr"/>
    <n v="2003"/>
    <s v="Planes"/>
    <n v="74"/>
    <x v="106"/>
    <s v="Salzburg Collectables"/>
    <s v="+2125560562"/>
    <s v="Geislweg 14"/>
    <s v="Salzburg"/>
    <m/>
    <n v="5020"/>
    <s v="Austria"/>
    <s v="EMEA"/>
    <s v="Pipps"/>
    <x v="16"/>
    <s v="Small"/>
  </r>
  <r>
    <x v="223"/>
    <n v="26"/>
    <n v="85.13"/>
    <n v="2"/>
    <n v="2213.38"/>
    <d v="2003-06-16T00:00:00"/>
    <s v="Shipped"/>
    <n v="2"/>
    <s v="Jun"/>
    <n v="2003"/>
    <s v="Planes"/>
    <n v="74"/>
    <x v="106"/>
    <s v="Gift Ideas Corp."/>
    <s v="+2125560563"/>
    <s v="2440 Pompton St."/>
    <s v="Glendale"/>
    <s v="CT"/>
    <n v="97561"/>
    <s v="USA"/>
    <s v="NA"/>
    <s v="Lewis"/>
    <x v="70"/>
    <s v="Small"/>
  </r>
  <r>
    <x v="66"/>
    <n v="34"/>
    <n v="85.87"/>
    <n v="5"/>
    <n v="2919.58"/>
    <d v="2003-08-10T00:00:00"/>
    <s v="Shipped"/>
    <n v="3"/>
    <s v="Aug"/>
    <n v="2003"/>
    <s v="Planes"/>
    <n v="74"/>
    <x v="106"/>
    <s v="Mini Creations Ltd."/>
    <s v="+2125560564"/>
    <s v="4575 Hillside Dr."/>
    <s v="New Bedford"/>
    <s v="MA"/>
    <n v="50553"/>
    <s v="USA"/>
    <s v="NA"/>
    <s v="Tam"/>
    <x v="42"/>
    <s v="Small"/>
  </r>
  <r>
    <x v="67"/>
    <n v="44"/>
    <n v="85.87"/>
    <n v="3"/>
    <n v="3778.28"/>
    <d v="2003-10-06T00:00:00"/>
    <s v="Shipped"/>
    <n v="4"/>
    <s v="Oct"/>
    <n v="2003"/>
    <s v="Planes"/>
    <n v="74"/>
    <x v="106"/>
    <s v="Toys of Finland, Co."/>
    <s v="+2125560565"/>
    <s v="Keskuskatu 45"/>
    <s v="Helsinki"/>
    <m/>
    <n v="21240"/>
    <s v="Finland"/>
    <s v="EMEA"/>
    <s v="Karttunen"/>
    <x v="13"/>
    <s v="Medium"/>
  </r>
  <r>
    <x v="5"/>
    <n v="39"/>
    <n v="82.91"/>
    <n v="17"/>
    <n v="3233.49"/>
    <d v="2003-10-28T00:00:00"/>
    <s v="Shipped"/>
    <n v="4"/>
    <s v="Oct"/>
    <n v="2003"/>
    <s v="Planes"/>
    <n v="74"/>
    <x v="106"/>
    <s v="Technics Stores Inc."/>
    <s v="+2125560566"/>
    <s v="9408 Furth Circle"/>
    <s v="Burlingame"/>
    <s v="CA"/>
    <n v="94217"/>
    <s v="USA"/>
    <s v="NA"/>
    <s v="Hirano"/>
    <x v="4"/>
    <s v="Medium"/>
  </r>
  <r>
    <x v="69"/>
    <n v="45"/>
    <n v="76.25"/>
    <n v="2"/>
    <n v="3431.25"/>
    <d v="2003-11-08T00:00:00"/>
    <s v="Shipped"/>
    <n v="4"/>
    <s v="Nov"/>
    <n v="2003"/>
    <s v="Planes"/>
    <n v="74"/>
    <x v="106"/>
    <s v="Alpha Cognac"/>
    <s v="+2125560567"/>
    <s v="1 rue Alsace-Lorraine"/>
    <s v="Toulouse"/>
    <m/>
    <n v="31000"/>
    <s v="France"/>
    <s v="EMEA"/>
    <s v="Roulet"/>
    <x v="43"/>
    <s v="Medium"/>
  </r>
  <r>
    <x v="224"/>
    <n v="40"/>
    <n v="63.67"/>
    <n v="2"/>
    <n v="2546.8000000000002"/>
    <d v="2003-11-27T00:00:00"/>
    <s v="Shipped"/>
    <n v="4"/>
    <s v="Nov"/>
    <n v="2003"/>
    <s v="Planes"/>
    <n v="74"/>
    <x v="106"/>
    <s v="Cruz &amp; Sons Co."/>
    <s v="+2125560568"/>
    <s v="15 McCallum Street - NatWest Center #13-03"/>
    <s v="Makati City"/>
    <m/>
    <s v="1227 MM"/>
    <s v="Philippines"/>
    <s v="Japan"/>
    <s v="Cruz"/>
    <x v="53"/>
    <s v="Small"/>
  </r>
  <r>
    <x v="55"/>
    <n v="42"/>
    <n v="70.33"/>
    <n v="15"/>
    <n v="2953.86"/>
    <d v="2004-01-12T00:00:00"/>
    <s v="Shipped"/>
    <n v="1"/>
    <s v="Jan"/>
    <n v="2004"/>
    <s v="Planes"/>
    <n v="74"/>
    <x v="106"/>
    <s v="Osaka Souveniers Co."/>
    <s v="+2125560569"/>
    <s v="Dojima Avanza 4F, 1-6-20 Dojima, Kita-ku"/>
    <s v="Osaka"/>
    <s v="Osaka"/>
    <s v="530-0003"/>
    <s v="Japan"/>
    <s v="Japan"/>
    <s v="Kentary"/>
    <x v="37"/>
    <s v="Small"/>
  </r>
  <r>
    <x v="73"/>
    <n v="43"/>
    <n v="74.03"/>
    <n v="2"/>
    <n v="3183.29"/>
    <d v="2004-02-19T00:00:00"/>
    <s v="Shipped"/>
    <n v="1"/>
    <s v="Feb"/>
    <n v="2004"/>
    <s v="Planes"/>
    <n v="74"/>
    <x v="106"/>
    <s v="Collectable Mini Designs Co."/>
    <s v="+2125560570"/>
    <s v="361 Furth Circle"/>
    <s v="San Diego"/>
    <s v="CA"/>
    <n v="91217"/>
    <s v="USA"/>
    <s v="NA"/>
    <s v="Thompson"/>
    <x v="33"/>
    <s v="Medium"/>
  </r>
  <r>
    <x v="250"/>
    <n v="34"/>
    <n v="72.55"/>
    <n v="11"/>
    <n v="2466.6999999999998"/>
    <d v="2004-04-02T00:00:00"/>
    <s v="Shipped"/>
    <n v="2"/>
    <s v="Apr"/>
    <n v="2004"/>
    <s v="Planes"/>
    <n v="74"/>
    <x v="106"/>
    <s v="Royal Canadian Collectables, Ltd."/>
    <s v="+2125560571"/>
    <s v="23 Tsawassen Blvd."/>
    <s v="Tsawassen"/>
    <s v="BC"/>
    <s v="T2F 8M4"/>
    <s v="Canada"/>
    <s v="NA"/>
    <s v="Lincoln"/>
    <x v="19"/>
    <s v="Small"/>
  </r>
  <r>
    <x v="225"/>
    <n v="38"/>
    <n v="62.19"/>
    <n v="12"/>
    <n v="2363.2199999999998"/>
    <d v="2004-05-11T00:00:00"/>
    <s v="Shipped"/>
    <n v="2"/>
    <s v="May"/>
    <n v="2004"/>
    <s v="Planes"/>
    <n v="74"/>
    <x v="106"/>
    <s v="The Sharp Gifts Warehouse"/>
    <s v="+2125560572"/>
    <s v="3086 Ingle Ln."/>
    <s v="San Jose"/>
    <s v="CA"/>
    <n v="94217"/>
    <s v="USA"/>
    <s v="NA"/>
    <s v="Frick"/>
    <x v="49"/>
    <s v="Small"/>
  </r>
  <r>
    <x v="226"/>
    <n v="35"/>
    <n v="71.069999999999993"/>
    <n v="7"/>
    <n v="2487.4499999999998"/>
    <d v="2004-06-24T00:00:00"/>
    <s v="Cancelled"/>
    <n v="2"/>
    <s v="Jun"/>
    <n v="2004"/>
    <s v="Planes"/>
    <n v="74"/>
    <x v="106"/>
    <s v="Euro Shopping Channel"/>
    <s v="+2125560573"/>
    <s v="C/ Moralzarzal, 86"/>
    <s v="Madrid"/>
    <m/>
    <n v="28034"/>
    <s v="Spain"/>
    <s v="EMEA"/>
    <s v="Freyre"/>
    <x v="20"/>
    <s v="Small"/>
  </r>
  <r>
    <x v="14"/>
    <n v="31"/>
    <n v="72.55"/>
    <n v="17"/>
    <n v="2249.0499999999997"/>
    <d v="2004-07-23T00:00:00"/>
    <s v="Shipped"/>
    <n v="3"/>
    <s v="Jul"/>
    <n v="2004"/>
    <s v="Planes"/>
    <n v="74"/>
    <x v="106"/>
    <s v="La Rochelle Gifts"/>
    <s v="+2125560574"/>
    <s v="67, rue des Cinquante Otages"/>
    <s v="Nantes"/>
    <m/>
    <n v="44000"/>
    <s v="France"/>
    <s v="EMEA"/>
    <s v="Labrune"/>
    <x v="11"/>
    <s v="Small"/>
  </r>
  <r>
    <x v="228"/>
    <n v="32"/>
    <n v="64.41"/>
    <n v="9"/>
    <n v="2061.12"/>
    <d v="2004-08-21T00:00:00"/>
    <s v="Shipped"/>
    <n v="3"/>
    <s v="Aug"/>
    <n v="2004"/>
    <s v="Planes"/>
    <n v="74"/>
    <x v="106"/>
    <s v="Norway Gifts By Mail, Co."/>
    <s v="+2125560575"/>
    <s v="Drammensveien 126 A, PB 744 Sentrum"/>
    <s v="Oslo"/>
    <m/>
    <s v="N 0106"/>
    <s v="Norway"/>
    <s v="EMEA"/>
    <s v="Klaeboe"/>
    <x v="67"/>
    <s v="Small"/>
  </r>
  <r>
    <x v="229"/>
    <n v="47"/>
    <n v="86.62"/>
    <n v="5"/>
    <n v="4071.1400000000003"/>
    <d v="2004-09-15T00:00:00"/>
    <s v="Shipped"/>
    <n v="3"/>
    <s v="Sep"/>
    <n v="2004"/>
    <s v="Planes"/>
    <n v="74"/>
    <x v="106"/>
    <s v="Bavarian Collectables Imports, Co."/>
    <s v="+2125560576"/>
    <s v="Hansastr. 15"/>
    <s v="Munich"/>
    <m/>
    <n v="80686"/>
    <s v="Germany"/>
    <s v="EMEA"/>
    <s v="Donnermeyer"/>
    <x v="9"/>
    <s v="Medium"/>
  </r>
  <r>
    <x v="58"/>
    <n v="39"/>
    <n v="68.11"/>
    <n v="15"/>
    <n v="2656.29"/>
    <d v="2004-10-15T00:00:00"/>
    <s v="Shipped"/>
    <n v="4"/>
    <s v="Oct"/>
    <n v="2004"/>
    <s v="Planes"/>
    <n v="74"/>
    <x v="106"/>
    <s v="Mini Classics"/>
    <s v="+2125560577"/>
    <s v="3758 North Pendale Street"/>
    <s v="White Plains"/>
    <s v="NY"/>
    <n v="24067"/>
    <s v="USA"/>
    <s v="NA"/>
    <s v="Frick"/>
    <x v="29"/>
    <s v="Small"/>
  </r>
  <r>
    <x v="80"/>
    <n v="44"/>
    <n v="62.19"/>
    <n v="7"/>
    <n v="2736.3599999999997"/>
    <d v="2004-11-01T00:00:00"/>
    <s v="Shipped"/>
    <n v="4"/>
    <s v="Nov"/>
    <n v="2004"/>
    <s v="Planes"/>
    <n v="74"/>
    <x v="106"/>
    <s v="giftsbymail.co.uk"/>
    <s v="+2125560578"/>
    <s v="Garden House Crowther Way"/>
    <s v="Cowes"/>
    <s v="Isle of Wight"/>
    <s v="PO31 7PJ"/>
    <s v="UK"/>
    <s v="EMEA"/>
    <s v="Bennett"/>
    <x v="47"/>
    <s v="Small"/>
  </r>
  <r>
    <x v="278"/>
    <n v="39"/>
    <n v="85.87"/>
    <n v="12"/>
    <n v="3348.9300000000003"/>
    <d v="2004-11-12T00:00:00"/>
    <s v="Shipped"/>
    <n v="4"/>
    <s v="Nov"/>
    <n v="2004"/>
    <s v="Planes"/>
    <n v="74"/>
    <x v="106"/>
    <s v="Rovelli Gifts"/>
    <s v="+2125560579"/>
    <s v="Via Ludovico il Moro 22"/>
    <s v="Bergamo"/>
    <m/>
    <n v="24100"/>
    <s v="Italy"/>
    <s v="EMEA"/>
    <s v="Rovelli"/>
    <x v="68"/>
    <s v="Medium"/>
  </r>
  <r>
    <x v="59"/>
    <n v="50"/>
    <n v="57.86"/>
    <n v="8"/>
    <n v="2893"/>
    <d v="2004-11-23T00:00:00"/>
    <s v="Shipped"/>
    <n v="4"/>
    <s v="Nov"/>
    <n v="2004"/>
    <s v="Planes"/>
    <n v="74"/>
    <x v="106"/>
    <s v="Tokyo Collectables, Ltd"/>
    <s v="+2125560580"/>
    <s v="2-2-8 Roppongi"/>
    <s v="Minato-ku"/>
    <s v="Tokyo"/>
    <s v="106-0032"/>
    <s v="Japan"/>
    <s v="Japan"/>
    <s v="Shimamura"/>
    <x v="31"/>
    <s v="Small"/>
  </r>
  <r>
    <x v="304"/>
    <n v="22"/>
    <n v="75.510000000000005"/>
    <n v="1"/>
    <n v="1661.22"/>
    <d v="2004-12-03T00:00:00"/>
    <s v="Shipped"/>
    <n v="4"/>
    <s v="Dec"/>
    <n v="2004"/>
    <s v="Planes"/>
    <n v="74"/>
    <x v="106"/>
    <s v="Auto-Moto Classics Inc."/>
    <s v="+2125560581"/>
    <s v="16780 Pompton St."/>
    <s v="Brickhaven"/>
    <s v="MA"/>
    <n v="58339"/>
    <s v="USA"/>
    <s v="NA"/>
    <s v="Taylor"/>
    <x v="30"/>
    <s v="Small"/>
  </r>
  <r>
    <x v="21"/>
    <n v="35"/>
    <n v="100"/>
    <n v="11"/>
    <n v="3500"/>
    <d v="2004-12-17T00:00:00"/>
    <s v="Shipped"/>
    <n v="4"/>
    <s v="Dec"/>
    <n v="2004"/>
    <s v="Planes"/>
    <n v="74"/>
    <x v="106"/>
    <s v="Souveniers And Things Co."/>
    <s v="+2125560582"/>
    <s v="Monitor Money Building, 815 Pacific Hwy Level 6"/>
    <s v="Chatswood"/>
    <s v="NSW"/>
    <n v="2067"/>
    <s v="Australia"/>
    <s v="APAC"/>
    <s v="Huxley"/>
    <x v="17"/>
    <s v="Medium"/>
  </r>
  <r>
    <x v="85"/>
    <n v="45"/>
    <n v="55.62"/>
    <n v="17"/>
    <n v="2502.9"/>
    <d v="2005-01-31T00:00:00"/>
    <s v="Shipped"/>
    <n v="1"/>
    <s v="Jan"/>
    <n v="2005"/>
    <s v="Planes"/>
    <n v="74"/>
    <x v="106"/>
    <s v="Oulu Toy Supplies, Inc."/>
    <s v="+2125560583"/>
    <s v="Torikatu 38"/>
    <s v="Oulu"/>
    <m/>
    <n v="90110"/>
    <s v="Finland"/>
    <s v="EMEA"/>
    <s v="Koskitalo"/>
    <x v="48"/>
    <s v="Small"/>
  </r>
  <r>
    <x v="233"/>
    <n v="44"/>
    <n v="86.4"/>
    <n v="15"/>
    <n v="3801.6000000000004"/>
    <d v="2005-03-01T00:00:00"/>
    <s v="Resolved"/>
    <n v="1"/>
    <s v="Mar"/>
    <n v="2005"/>
    <s v="Planes"/>
    <n v="74"/>
    <x v="106"/>
    <s v="Euro Shopping Channel"/>
    <s v="+2125560584"/>
    <s v="C/ Moralzarzal, 86"/>
    <s v="Madrid"/>
    <m/>
    <n v="28034"/>
    <s v="Spain"/>
    <s v="EMEA"/>
    <s v="Freyre"/>
    <x v="20"/>
    <s v="Medium"/>
  </r>
  <r>
    <x v="234"/>
    <n v="36"/>
    <n v="87.36"/>
    <n v="12"/>
    <n v="3144.96"/>
    <d v="2005-03-30T00:00:00"/>
    <s v="Shipped"/>
    <n v="1"/>
    <s v="Mar"/>
    <n v="2005"/>
    <s v="Planes"/>
    <n v="74"/>
    <x v="106"/>
    <s v="Reims Collectables"/>
    <s v="+2125560585"/>
    <s v="59 rue de l'Abbaye"/>
    <s v="Reims"/>
    <m/>
    <n v="51100"/>
    <s v="France"/>
    <s v="EMEA"/>
    <s v="Henriot"/>
    <x v="1"/>
    <s v="Medium"/>
  </r>
  <r>
    <x v="253"/>
    <n v="28"/>
    <n v="72.55"/>
    <n v="11"/>
    <n v="2031.3999999999999"/>
    <d v="2005-04-03T00:00:00"/>
    <s v="On Hold"/>
    <n v="2"/>
    <s v="Apr"/>
    <n v="2005"/>
    <s v="Planes"/>
    <n v="74"/>
    <x v="106"/>
    <s v="Tekni Collectables Inc."/>
    <s v="+2125560586"/>
    <s v="7476 Moss Rd."/>
    <s v="Newark"/>
    <s v="NJ"/>
    <n v="94019"/>
    <s v="USA"/>
    <s v="NA"/>
    <s v="Brown"/>
    <x v="10"/>
    <s v="Small"/>
  </r>
  <r>
    <x v="235"/>
    <n v="43"/>
    <n v="62.19"/>
    <n v="12"/>
    <n v="2674.17"/>
    <d v="2005-05-10T00:00:00"/>
    <s v="Shipped"/>
    <n v="2"/>
    <s v="May"/>
    <n v="2005"/>
    <s v="Planes"/>
    <n v="74"/>
    <x v="106"/>
    <s v="L'ordine Souveniers"/>
    <s v="+2125560587"/>
    <s v="Strada Provinciale 124"/>
    <s v="Reggio Emilia"/>
    <m/>
    <n v="42100"/>
    <s v="Italy"/>
    <s v="EMEA"/>
    <s v="Moroni"/>
    <x v="56"/>
    <s v="Small"/>
  </r>
  <r>
    <x v="222"/>
    <n v="48"/>
    <n v="52.64"/>
    <n v="15"/>
    <n v="2526.7200000000003"/>
    <d v="2003-02-17T00:00:00"/>
    <s v="Shipped"/>
    <n v="1"/>
    <s v="Feb"/>
    <n v="2003"/>
    <s v="Planes"/>
    <n v="49"/>
    <x v="107"/>
    <s v="Rovelli Gifts"/>
    <s v="+2125560588"/>
    <s v="Via Ludovico il Moro 22"/>
    <s v="Bergamo"/>
    <m/>
    <n v="24100"/>
    <s v="Italy"/>
    <s v="EMEA"/>
    <s v="Rovelli"/>
    <x v="68"/>
    <s v="Small"/>
  </r>
  <r>
    <x v="64"/>
    <n v="28"/>
    <n v="48.17"/>
    <n v="6"/>
    <n v="1348.76"/>
    <d v="2003-04-28T00:00:00"/>
    <s v="Shipped"/>
    <n v="2"/>
    <s v="Apr"/>
    <n v="2003"/>
    <s v="Planes"/>
    <n v="49"/>
    <x v="107"/>
    <s v="Salzburg Collectables"/>
    <s v="+2125560589"/>
    <s v="Geislweg 14"/>
    <s v="Salzburg"/>
    <m/>
    <n v="5020"/>
    <s v="Austria"/>
    <s v="EMEA"/>
    <s v="Pipps"/>
    <x v="16"/>
    <s v="Small"/>
  </r>
  <r>
    <x v="223"/>
    <n v="21"/>
    <n v="41.71"/>
    <n v="7"/>
    <n v="875.91"/>
    <d v="2003-06-16T00:00:00"/>
    <s v="Shipped"/>
    <n v="2"/>
    <s v="Jun"/>
    <n v="2003"/>
    <s v="Planes"/>
    <n v="49"/>
    <x v="107"/>
    <s v="Gift Ideas Corp."/>
    <s v="+2125560590"/>
    <s v="2440 Pompton St."/>
    <s v="Glendale"/>
    <s v="CT"/>
    <n v="97561"/>
    <s v="USA"/>
    <s v="NA"/>
    <s v="Lewis"/>
    <x v="70"/>
    <s v="Small"/>
  </r>
  <r>
    <x v="66"/>
    <n v="37"/>
    <n v="50.65"/>
    <n v="10"/>
    <n v="1874.05"/>
    <d v="2003-08-10T00:00:00"/>
    <s v="Shipped"/>
    <n v="3"/>
    <s v="Aug"/>
    <n v="2003"/>
    <s v="Planes"/>
    <n v="49"/>
    <x v="107"/>
    <s v="Mini Creations Ltd."/>
    <s v="+2125560591"/>
    <s v="4575 Hillside Dr."/>
    <s v="New Bedford"/>
    <s v="MA"/>
    <n v="50553"/>
    <s v="USA"/>
    <s v="NA"/>
    <s v="Tam"/>
    <x v="42"/>
    <s v="Small"/>
  </r>
  <r>
    <x v="67"/>
    <n v="34"/>
    <n v="49.16"/>
    <n v="8"/>
    <n v="1671.4399999999998"/>
    <d v="2003-10-06T00:00:00"/>
    <s v="Shipped"/>
    <n v="4"/>
    <s v="Oct"/>
    <n v="2003"/>
    <s v="Planes"/>
    <n v="49"/>
    <x v="107"/>
    <s v="Toys of Finland, Co."/>
    <s v="+2125560592"/>
    <s v="Keskuskatu 45"/>
    <s v="Helsinki"/>
    <m/>
    <n v="21240"/>
    <s v="Finland"/>
    <s v="EMEA"/>
    <s v="Karttunen"/>
    <x v="13"/>
    <s v="Small"/>
  </r>
  <r>
    <x v="68"/>
    <n v="40"/>
    <n v="41.71"/>
    <n v="4"/>
    <n v="1668.4"/>
    <d v="2003-10-23T00:00:00"/>
    <s v="Cancelled"/>
    <n v="4"/>
    <s v="Oct"/>
    <n v="2003"/>
    <s v="Planes"/>
    <n v="49"/>
    <x v="107"/>
    <s v="Scandinavian Gift Ideas"/>
    <s v="+2125560593"/>
    <s v="kergatan 24"/>
    <s v="Boras"/>
    <m/>
    <s v="S-844 67"/>
    <s v="Sweden"/>
    <s v="EMEA"/>
    <s v="Larsson"/>
    <x v="24"/>
    <s v="Small"/>
  </r>
  <r>
    <x v="69"/>
    <n v="45"/>
    <n v="51.15"/>
    <n v="7"/>
    <n v="2301.75"/>
    <d v="2003-11-08T00:00:00"/>
    <s v="Shipped"/>
    <n v="4"/>
    <s v="Nov"/>
    <n v="2003"/>
    <s v="Planes"/>
    <n v="49"/>
    <x v="107"/>
    <s v="Alpha Cognac"/>
    <s v="+2125560594"/>
    <s v="1 rue Alsace-Lorraine"/>
    <s v="Toulouse"/>
    <m/>
    <n v="31000"/>
    <s v="France"/>
    <s v="EMEA"/>
    <s v="Roulet"/>
    <x v="43"/>
    <s v="Small"/>
  </r>
  <r>
    <x v="70"/>
    <n v="28"/>
    <n v="52.14"/>
    <n v="4"/>
    <n v="1459.92"/>
    <d v="2003-11-14T00:00:00"/>
    <s v="Shipped"/>
    <n v="4"/>
    <s v="Nov"/>
    <n v="2003"/>
    <s v="Planes"/>
    <n v="49"/>
    <x v="107"/>
    <s v="Double Decker Gift Stores, Ltd"/>
    <s v="+2125560595"/>
    <s v="120 Hanover Sq."/>
    <s v="London"/>
    <m/>
    <s v="WA1 1DP"/>
    <s v="UK"/>
    <s v="EMEA"/>
    <s v="Hardy"/>
    <x v="44"/>
    <s v="Small"/>
  </r>
  <r>
    <x v="71"/>
    <n v="29"/>
    <n v="41.71"/>
    <n v="1"/>
    <n v="1209.5899999999999"/>
    <d v="2003-11-26T00:00:00"/>
    <s v="Shipped"/>
    <n v="4"/>
    <s v="Nov"/>
    <n v="2003"/>
    <s v="Planes"/>
    <n v="49"/>
    <x v="107"/>
    <s v="Enaco Distributors"/>
    <s v="+2125560596"/>
    <s v="Rambla de Catalu¤a, 23"/>
    <s v="Barcelona"/>
    <m/>
    <n v="8022"/>
    <s v="Spain"/>
    <s v="EMEA"/>
    <s v="Saavedra"/>
    <x v="45"/>
    <s v="Small"/>
  </r>
  <r>
    <x v="72"/>
    <n v="48"/>
    <n v="44.69"/>
    <n v="3"/>
    <n v="2145.12"/>
    <d v="2004-01-09T00:00:00"/>
    <s v="Shipped"/>
    <n v="1"/>
    <s v="Jan"/>
    <n v="2004"/>
    <s v="Planes"/>
    <n v="49"/>
    <x v="107"/>
    <s v="Men 'R' US Retailers, Ltd."/>
    <s v="+2125560597"/>
    <s v="6047 Douglas Av."/>
    <s v="Los Angeles"/>
    <s v="CA"/>
    <m/>
    <s v="USA"/>
    <s v="NA"/>
    <s v="Chandler"/>
    <x v="9"/>
    <s v="Small"/>
  </r>
  <r>
    <x v="73"/>
    <n v="31"/>
    <n v="45.69"/>
    <n v="7"/>
    <n v="1416.3899999999999"/>
    <d v="2004-02-19T00:00:00"/>
    <s v="Shipped"/>
    <n v="1"/>
    <s v="Feb"/>
    <n v="2004"/>
    <s v="Planes"/>
    <n v="49"/>
    <x v="107"/>
    <s v="Collectable Mini Designs Co."/>
    <s v="+2125560598"/>
    <s v="361 Furth Circle"/>
    <s v="San Diego"/>
    <s v="CA"/>
    <n v="91217"/>
    <s v="USA"/>
    <s v="NA"/>
    <s v="Thompson"/>
    <x v="33"/>
    <s v="Small"/>
  </r>
  <r>
    <x v="277"/>
    <n v="32"/>
    <n v="57.61"/>
    <n v="3"/>
    <n v="1843.52"/>
    <d v="2004-05-08T00:00:00"/>
    <s v="Shipped"/>
    <n v="2"/>
    <s v="May"/>
    <n v="2004"/>
    <s v="Planes"/>
    <n v="49"/>
    <x v="107"/>
    <s v="Cambridge Collectables Co."/>
    <s v="+2125560599"/>
    <s v="4658 Baden Av."/>
    <s v="Cambridge"/>
    <s v="MA"/>
    <n v="51247"/>
    <s v="USA"/>
    <s v="NA"/>
    <s v="Tseng"/>
    <x v="15"/>
    <s v="Small"/>
  </r>
  <r>
    <x v="226"/>
    <n v="21"/>
    <n v="57.11"/>
    <n v="12"/>
    <n v="1199.31"/>
    <d v="2004-06-24T00:00:00"/>
    <s v="Cancelled"/>
    <n v="2"/>
    <s v="Jun"/>
    <n v="2004"/>
    <s v="Planes"/>
    <n v="49"/>
    <x v="107"/>
    <s v="Euro Shopping Channel"/>
    <s v="+2125560600"/>
    <s v="C/ Moralzarzal, 86"/>
    <s v="Madrid"/>
    <m/>
    <n v="28034"/>
    <s v="Spain"/>
    <s v="EMEA"/>
    <s v="Freyre"/>
    <x v="20"/>
    <s v="Small"/>
  </r>
  <r>
    <x v="227"/>
    <n v="32"/>
    <n v="58.6"/>
    <n v="4"/>
    <n v="1875.2"/>
    <d v="2004-07-21T00:00:00"/>
    <s v="Shipped"/>
    <n v="3"/>
    <s v="Jul"/>
    <n v="2004"/>
    <s v="Planes"/>
    <n v="49"/>
    <x v="107"/>
    <s v="Collectables For Less Inc."/>
    <s v="+2125560601"/>
    <s v="7825 Douglas Av."/>
    <s v="Brickhaven"/>
    <s v="MA"/>
    <n v="58339"/>
    <s v="USA"/>
    <s v="NA"/>
    <s v="Nelson"/>
    <x v="34"/>
    <s v="Small"/>
  </r>
  <r>
    <x v="77"/>
    <n v="43"/>
    <n v="57.61"/>
    <n v="1"/>
    <n v="2477.23"/>
    <d v="2004-08-20T00:00:00"/>
    <s v="Shipped"/>
    <n v="3"/>
    <s v="Aug"/>
    <n v="2004"/>
    <s v="Planes"/>
    <n v="49"/>
    <x v="107"/>
    <s v="Royal Canadian Collectables, Ltd."/>
    <s v="+2125560602"/>
    <s v="23 Tsawassen Blvd."/>
    <s v="Tsawassen"/>
    <s v="BC"/>
    <s v="T2F 8M4"/>
    <s v="Canada"/>
    <s v="NA"/>
    <s v="Lincoln"/>
    <x v="19"/>
    <s v="Small"/>
  </r>
  <r>
    <x v="229"/>
    <n v="21"/>
    <n v="45.19"/>
    <n v="10"/>
    <n v="948.99"/>
    <d v="2004-09-15T00:00:00"/>
    <s v="Shipped"/>
    <n v="3"/>
    <s v="Sep"/>
    <n v="2004"/>
    <s v="Planes"/>
    <n v="49"/>
    <x v="107"/>
    <s v="Bavarian Collectables Imports, Co."/>
    <s v="+2125560603"/>
    <s v="Hansastr. 15"/>
    <s v="Munich"/>
    <m/>
    <n v="80686"/>
    <s v="Germany"/>
    <s v="EMEA"/>
    <s v="Donnermeyer"/>
    <x v="9"/>
    <s v="Small"/>
  </r>
  <r>
    <x v="79"/>
    <n v="34"/>
    <n v="53.63"/>
    <n v="4"/>
    <n v="1823.42"/>
    <d v="2004-10-14T00:00:00"/>
    <s v="Shipped"/>
    <n v="4"/>
    <s v="Oct"/>
    <n v="2004"/>
    <s v="Planes"/>
    <n v="49"/>
    <x v="107"/>
    <s v="Classic Gift Ideas, Inc"/>
    <s v="+2125560604"/>
    <s v="782 First Street"/>
    <s v="Philadelphia"/>
    <s v="PA"/>
    <n v="71270"/>
    <s v="USA"/>
    <s v="NA"/>
    <s v="Cervantes"/>
    <x v="26"/>
    <s v="Small"/>
  </r>
  <r>
    <x v="80"/>
    <n v="34"/>
    <n v="43.7"/>
    <n v="12"/>
    <n v="1485.8000000000002"/>
    <d v="2004-11-01T00:00:00"/>
    <s v="Shipped"/>
    <n v="4"/>
    <s v="Nov"/>
    <n v="2004"/>
    <s v="Planes"/>
    <n v="49"/>
    <x v="107"/>
    <s v="giftsbymail.co.uk"/>
    <s v="+2125560605"/>
    <s v="Garden House Crowther Way"/>
    <s v="Cowes"/>
    <s v="Isle of Wight"/>
    <s v="PO31 7PJ"/>
    <s v="UK"/>
    <s v="EMEA"/>
    <s v="Bennett"/>
    <x v="47"/>
    <s v="Small"/>
  </r>
  <r>
    <x v="19"/>
    <n v="44"/>
    <n v="86.13"/>
    <n v="8"/>
    <n v="3789.72"/>
    <d v="2004-11-15T00:00:00"/>
    <s v="Shipped"/>
    <n v="4"/>
    <s v="Nov"/>
    <n v="2004"/>
    <s v="Planes"/>
    <n v="49"/>
    <x v="107"/>
    <s v="Land of Toys Inc."/>
    <s v="+2125560606"/>
    <s v="897 Long Airport Avenue"/>
    <s v="NYC"/>
    <s v="NY"/>
    <n v="10022"/>
    <s v="USA"/>
    <s v="NA"/>
    <s v="Yu"/>
    <x v="0"/>
    <s v="Medium"/>
  </r>
  <r>
    <x v="59"/>
    <n v="27"/>
    <n v="76.31"/>
    <n v="6"/>
    <n v="2060.37"/>
    <d v="2004-11-23T00:00:00"/>
    <s v="Shipped"/>
    <n v="4"/>
    <s v="Nov"/>
    <n v="2004"/>
    <s v="Planes"/>
    <n v="49"/>
    <x v="107"/>
    <s v="Tokyo Collectables, Ltd"/>
    <s v="+2125560607"/>
    <s v="2-2-8 Roppongi"/>
    <s v="Minato-ku"/>
    <s v="Tokyo"/>
    <s v="106-0032"/>
    <s v="Japan"/>
    <s v="Japan"/>
    <s v="Shimamura"/>
    <x v="31"/>
    <s v="Small"/>
  </r>
  <r>
    <x v="304"/>
    <n v="49"/>
    <n v="52.64"/>
    <n v="4"/>
    <n v="2579.36"/>
    <d v="2004-12-03T00:00:00"/>
    <s v="Shipped"/>
    <n v="4"/>
    <s v="Dec"/>
    <n v="2004"/>
    <s v="Planes"/>
    <n v="49"/>
    <x v="107"/>
    <s v="Auto-Moto Classics Inc."/>
    <s v="+2125560608"/>
    <s v="16780 Pompton St."/>
    <s v="Brickhaven"/>
    <s v="MA"/>
    <n v="58339"/>
    <s v="USA"/>
    <s v="NA"/>
    <s v="Taylor"/>
    <x v="30"/>
    <s v="Small"/>
  </r>
  <r>
    <x v="21"/>
    <n v="23"/>
    <n v="95.2"/>
    <n v="12"/>
    <n v="2189.6"/>
    <d v="2004-12-17T00:00:00"/>
    <s v="Shipped"/>
    <n v="4"/>
    <s v="Dec"/>
    <n v="2004"/>
    <s v="Planes"/>
    <n v="49"/>
    <x v="107"/>
    <s v="Souveniers And Things Co."/>
    <s v="+2125560609"/>
    <s v="Monitor Money Building, 815 Pacific Hwy Level 6"/>
    <s v="Chatswood"/>
    <s v="NSW"/>
    <n v="2067"/>
    <s v="Australia"/>
    <s v="APAC"/>
    <s v="Huxley"/>
    <x v="17"/>
    <s v="Small"/>
  </r>
  <r>
    <x v="85"/>
    <n v="25"/>
    <n v="64.97"/>
    <n v="9"/>
    <n v="1624.25"/>
    <d v="2005-01-31T00:00:00"/>
    <s v="Shipped"/>
    <n v="1"/>
    <s v="Jan"/>
    <n v="2005"/>
    <s v="Planes"/>
    <n v="49"/>
    <x v="107"/>
    <s v="Oulu Toy Supplies, Inc."/>
    <s v="+2125560610"/>
    <s v="Torikatu 38"/>
    <s v="Oulu"/>
    <m/>
    <n v="90110"/>
    <s v="Finland"/>
    <s v="EMEA"/>
    <s v="Koskitalo"/>
    <x v="48"/>
    <s v="Small"/>
  </r>
  <r>
    <x v="233"/>
    <n v="50"/>
    <n v="87.15"/>
    <n v="16"/>
    <n v="4357.5"/>
    <d v="2005-03-01T00:00:00"/>
    <s v="Resolved"/>
    <n v="1"/>
    <s v="Mar"/>
    <n v="2005"/>
    <s v="Planes"/>
    <n v="49"/>
    <x v="107"/>
    <s v="Euro Shopping Channel"/>
    <s v="+2125560611"/>
    <s v="C/ Moralzarzal, 86"/>
    <s v="Madrid"/>
    <m/>
    <n v="28034"/>
    <s v="Spain"/>
    <s v="EMEA"/>
    <s v="Freyre"/>
    <x v="20"/>
    <s v="Medium"/>
  </r>
  <r>
    <x v="234"/>
    <n v="34"/>
    <n v="40.22"/>
    <n v="1"/>
    <n v="1367.48"/>
    <d v="2005-03-30T00:00:00"/>
    <s v="Shipped"/>
    <n v="1"/>
    <s v="Mar"/>
    <n v="2005"/>
    <s v="Planes"/>
    <n v="49"/>
    <x v="107"/>
    <s v="Reims Collectables"/>
    <s v="+2125560612"/>
    <s v="59 rue de l'Abbaye"/>
    <s v="Reims"/>
    <m/>
    <n v="51100"/>
    <s v="France"/>
    <s v="EMEA"/>
    <s v="Henriot"/>
    <x v="1"/>
    <s v="Small"/>
  </r>
  <r>
    <x v="88"/>
    <n v="20"/>
    <n v="56.12"/>
    <n v="4"/>
    <n v="1122.3999999999999"/>
    <d v="2005-04-01T00:00:00"/>
    <s v="Shipped"/>
    <n v="2"/>
    <s v="Apr"/>
    <n v="2005"/>
    <s v="Planes"/>
    <n v="49"/>
    <x v="107"/>
    <s v="The Sharp Gifts Warehouse"/>
    <s v="+2125560613"/>
    <s v="3086 Ingle Ln."/>
    <s v="San Jose"/>
    <s v="CA"/>
    <n v="94217"/>
    <s v="USA"/>
    <s v="NA"/>
    <s v="Frick"/>
    <x v="49"/>
    <s v="Small"/>
  </r>
  <r>
    <x v="279"/>
    <n v="42"/>
    <n v="57.61"/>
    <n v="3"/>
    <n v="2419.62"/>
    <d v="2005-05-09T00:00:00"/>
    <s v="Disputed"/>
    <n v="2"/>
    <s v="May"/>
    <n v="2005"/>
    <s v="Planes"/>
    <n v="49"/>
    <x v="107"/>
    <s v="Australian Collectables, Ltd"/>
    <s v="+2125560614"/>
    <s v="7 Allen Street"/>
    <s v="Glen Waverly"/>
    <s v="Victoria"/>
    <n v="3150"/>
    <s v="Australia"/>
    <s v="APAC"/>
    <s v="Connery"/>
    <x v="69"/>
    <s v="Small"/>
  </r>
  <r>
    <x v="63"/>
    <n v="25"/>
    <n v="56.78"/>
    <n v="8"/>
    <n v="1419.5"/>
    <d v="2003-02-11T00:00:00"/>
    <s v="Shipped"/>
    <n v="1"/>
    <s v="Feb"/>
    <n v="2003"/>
    <s v="Ships"/>
    <n v="54"/>
    <x v="108"/>
    <s v="Danish Wholesale Imports"/>
    <s v="+2125560615"/>
    <s v="Vinb'ltet 34"/>
    <s v="Kobenhavn"/>
    <m/>
    <n v="1734"/>
    <s v="Denmark"/>
    <s v="EMEA"/>
    <s v="Petersen"/>
    <x v="40"/>
    <s v="Small"/>
  </r>
  <r>
    <x v="123"/>
    <n v="50"/>
    <n v="43.68"/>
    <n v="2"/>
    <n v="2184"/>
    <d v="2003-04-16T00:00:00"/>
    <s v="Shipped"/>
    <n v="2"/>
    <s v="Apr"/>
    <n v="2003"/>
    <s v="Ships"/>
    <n v="54"/>
    <x v="108"/>
    <s v="Dragon Souveniers, Ltd."/>
    <s v="+2125560616"/>
    <s v="Bronz Sok., Bronz Apt. 3/6 Tesvikiye"/>
    <s v="Singapore"/>
    <m/>
    <n v="79903"/>
    <s v="Singapore"/>
    <s v="Japan"/>
    <s v="Natividad"/>
    <x v="23"/>
    <s v="Small"/>
  </r>
  <r>
    <x v="65"/>
    <n v="32"/>
    <n v="64.97"/>
    <n v="8"/>
    <n v="2079.04"/>
    <d v="2003-06-12T00:00:00"/>
    <s v="Shipped"/>
    <n v="2"/>
    <s v="Jun"/>
    <n v="2003"/>
    <s v="Ships"/>
    <n v="54"/>
    <x v="108"/>
    <s v="Stylish Desk Decors, Co."/>
    <s v="+2125560617"/>
    <s v="35 King George"/>
    <s v="London"/>
    <m/>
    <s v="WX3 6FW"/>
    <s v="UK"/>
    <s v="EMEA"/>
    <s v="Brown"/>
    <x v="41"/>
    <s v="Small"/>
  </r>
  <r>
    <x v="125"/>
    <n v="39"/>
    <n v="44.23"/>
    <n v="5"/>
    <n v="1724.9699999999998"/>
    <d v="2003-08-08T00:00:00"/>
    <s v="Shipped"/>
    <n v="3"/>
    <s v="Aug"/>
    <n v="2003"/>
    <s v="Ships"/>
    <n v="54"/>
    <x v="108"/>
    <s v="Mini Gifts Distributors Ltd."/>
    <s v="+2125560618"/>
    <s v="5677 Strong St."/>
    <s v="San Rafael"/>
    <s v="CA"/>
    <n v="97562"/>
    <s v="USA"/>
    <s v="NA"/>
    <s v="Nelson"/>
    <x v="33"/>
    <s v="Small"/>
  </r>
  <r>
    <x v="126"/>
    <n v="50"/>
    <n v="60.06"/>
    <n v="4"/>
    <n v="3003"/>
    <d v="2003-09-28T00:00:00"/>
    <s v="Shipped"/>
    <n v="3"/>
    <s v="Sep"/>
    <n v="2003"/>
    <s v="Ships"/>
    <n v="54"/>
    <x v="108"/>
    <s v="Euro Shopping Channel"/>
    <s v="+2125560619"/>
    <s v="C/ Moralzarzal, 86"/>
    <s v="Madrid"/>
    <m/>
    <n v="28034"/>
    <s v="Spain"/>
    <s v="EMEA"/>
    <s v="Freyre"/>
    <x v="20"/>
    <s v="Medium"/>
  </r>
  <r>
    <x v="68"/>
    <n v="38"/>
    <n v="48.59"/>
    <n v="15"/>
    <n v="1846.42"/>
    <d v="2003-10-23T00:00:00"/>
    <s v="Cancelled"/>
    <n v="4"/>
    <s v="Oct"/>
    <n v="2003"/>
    <s v="Ships"/>
    <n v="54"/>
    <x v="108"/>
    <s v="Scandinavian Gift Ideas"/>
    <s v="+2125560620"/>
    <s v="kergatan 24"/>
    <s v="Boras"/>
    <m/>
    <s v="S-844 67"/>
    <s v="Sweden"/>
    <s v="EMEA"/>
    <s v="Larsson"/>
    <x v="24"/>
    <s v="Small"/>
  </r>
  <r>
    <x v="263"/>
    <n v="40"/>
    <n v="50.23"/>
    <n v="6"/>
    <n v="2009.1999999999998"/>
    <d v="2003-11-07T00:00:00"/>
    <s v="Shipped"/>
    <n v="4"/>
    <s v="Nov"/>
    <n v="2003"/>
    <s v="Ships"/>
    <n v="54"/>
    <x v="108"/>
    <s v="CAF Imports"/>
    <s v="+2125560621"/>
    <s v="Merchants House, 27-30 Merchant's Quay"/>
    <s v="Madrid"/>
    <m/>
    <n v="28023"/>
    <s v="Spain"/>
    <s v="EMEA"/>
    <s v="Fernandez"/>
    <x v="61"/>
    <s v="Small"/>
  </r>
  <r>
    <x v="129"/>
    <n v="28"/>
    <n v="64.430000000000007"/>
    <n v="6"/>
    <n v="1804.0400000000002"/>
    <d v="2003-11-14T00:00:00"/>
    <s v="Shipped"/>
    <n v="4"/>
    <s v="Nov"/>
    <n v="2003"/>
    <s v="Ships"/>
    <n v="54"/>
    <x v="108"/>
    <s v="Mini Creations Ltd."/>
    <s v="+2125560622"/>
    <s v="4575 Hillside Dr."/>
    <s v="New Bedford"/>
    <s v="MA"/>
    <n v="50553"/>
    <s v="USA"/>
    <s v="NA"/>
    <s v="Tam"/>
    <x v="42"/>
    <s v="Small"/>
  </r>
  <r>
    <x v="71"/>
    <n v="42"/>
    <n v="50.23"/>
    <n v="12"/>
    <n v="2109.66"/>
    <d v="2003-11-26T00:00:00"/>
    <s v="Shipped"/>
    <n v="4"/>
    <s v="Nov"/>
    <n v="2003"/>
    <s v="Ships"/>
    <n v="54"/>
    <x v="108"/>
    <s v="Enaco Distributors"/>
    <s v="+2125560623"/>
    <s v="Rambla de Catalu¤a, 23"/>
    <s v="Barcelona"/>
    <m/>
    <n v="8022"/>
    <s v="Spain"/>
    <s v="EMEA"/>
    <s v="Saavedra"/>
    <x v="45"/>
    <s v="Small"/>
  </r>
  <r>
    <x v="131"/>
    <n v="42"/>
    <n v="63.88"/>
    <n v="6"/>
    <n v="2682.96"/>
    <d v="2004-01-02T00:00:00"/>
    <s v="Shipped"/>
    <n v="1"/>
    <s v="Jan"/>
    <n v="2004"/>
    <s v="Ships"/>
    <n v="54"/>
    <x v="108"/>
    <s v="Saveley &amp; Henriot, Co."/>
    <s v="+2125560624"/>
    <s v="2, rue du Commerce"/>
    <s v="Lyon"/>
    <m/>
    <n v="69004"/>
    <s v="France"/>
    <s v="EMEA"/>
    <s v="Saveley"/>
    <x v="27"/>
    <s v="Small"/>
  </r>
  <r>
    <x v="73"/>
    <n v="36"/>
    <n v="63.34"/>
    <n v="18"/>
    <n v="2280.2400000000002"/>
    <d v="2004-02-19T00:00:00"/>
    <s v="Shipped"/>
    <n v="1"/>
    <s v="Feb"/>
    <n v="2004"/>
    <s v="Ships"/>
    <n v="54"/>
    <x v="108"/>
    <s v="Collectable Mini Designs Co."/>
    <s v="+2125560625"/>
    <s v="361 Furth Circle"/>
    <s v="San Diego"/>
    <s v="CA"/>
    <n v="91217"/>
    <s v="USA"/>
    <s v="NA"/>
    <s v="Thompson"/>
    <x v="33"/>
    <s v="Small"/>
  </r>
  <r>
    <x v="265"/>
    <n v="24"/>
    <n v="49.69"/>
    <n v="3"/>
    <n v="1192.56"/>
    <d v="2004-03-20T00:00:00"/>
    <s v="Shipped"/>
    <n v="1"/>
    <s v="Mar"/>
    <n v="2004"/>
    <s v="Ships"/>
    <n v="54"/>
    <x v="108"/>
    <s v="giftsbymail.co.uk"/>
    <s v="+2125560626"/>
    <s v="Garden House Crowther Way"/>
    <s v="Cowes"/>
    <s v="Isle of Wight"/>
    <s v="PO31 7PJ"/>
    <s v="UK"/>
    <s v="EMEA"/>
    <s v="Bennett"/>
    <x v="47"/>
    <s v="Small"/>
  </r>
  <r>
    <x v="74"/>
    <n v="23"/>
    <n v="65.52"/>
    <n v="9"/>
    <n v="1506.9599999999998"/>
    <d v="2004-05-07T00:00:00"/>
    <s v="Cancelled"/>
    <n v="2"/>
    <s v="May"/>
    <n v="2004"/>
    <s v="Ships"/>
    <n v="54"/>
    <x v="108"/>
    <s v="Land of Toys Inc."/>
    <s v="+2125560627"/>
    <s v="897 Long Airport Avenue"/>
    <s v="NYC"/>
    <s v="NY"/>
    <n v="10022"/>
    <s v="USA"/>
    <s v="NA"/>
    <s v="Yu"/>
    <x v="0"/>
    <s v="Small"/>
  </r>
  <r>
    <x v="75"/>
    <n v="29"/>
    <n v="50.78"/>
    <n v="7"/>
    <n v="1472.6200000000001"/>
    <d v="2004-06-17T00:00:00"/>
    <s v="Shipped"/>
    <n v="2"/>
    <s v="Jun"/>
    <n v="2004"/>
    <s v="Ships"/>
    <n v="54"/>
    <x v="108"/>
    <s v="Quebec Home Shopping Network"/>
    <s v="+2125560628"/>
    <s v="43 rue St. Laurent"/>
    <s v="Montreal"/>
    <s v="Quebec"/>
    <s v="H1J 1C3"/>
    <s v="Canada"/>
    <s v="NA"/>
    <s v="Fresnisre"/>
    <x v="36"/>
    <s v="Small"/>
  </r>
  <r>
    <x v="76"/>
    <n v="37"/>
    <n v="45.86"/>
    <n v="10"/>
    <n v="1696.82"/>
    <d v="2004-07-21T00:00:00"/>
    <s v="Shipped"/>
    <n v="3"/>
    <s v="Jul"/>
    <n v="2004"/>
    <s v="Ships"/>
    <n v="54"/>
    <x v="108"/>
    <s v="Petit Auto"/>
    <s v="+2125560629"/>
    <s v="Rue Joseph-Bens 532"/>
    <s v="Bruxelles"/>
    <m/>
    <s v="B-1180"/>
    <s v="Belgium"/>
    <s v="EMEA"/>
    <s v="Dewey"/>
    <x v="46"/>
    <s v="Small"/>
  </r>
  <r>
    <x v="77"/>
    <n v="33"/>
    <n v="51.32"/>
    <n v="12"/>
    <n v="1693.56"/>
    <d v="2004-08-20T00:00:00"/>
    <s v="Shipped"/>
    <n v="3"/>
    <s v="Aug"/>
    <n v="2004"/>
    <s v="Ships"/>
    <n v="54"/>
    <x v="108"/>
    <s v="Royal Canadian Collectables, Ltd."/>
    <s v="+2125560630"/>
    <s v="23 Tsawassen Blvd."/>
    <s v="Tsawassen"/>
    <s v="BC"/>
    <s v="T2F 8M4"/>
    <s v="Canada"/>
    <s v="NA"/>
    <s v="Lincoln"/>
    <x v="19"/>
    <s v="Small"/>
  </r>
  <r>
    <x v="137"/>
    <n v="32"/>
    <n v="60.06"/>
    <n v="1"/>
    <n v="1921.92"/>
    <d v="2004-09-09T00:00:00"/>
    <s v="Shipped"/>
    <n v="3"/>
    <s v="Sep"/>
    <n v="2004"/>
    <s v="Ships"/>
    <n v="54"/>
    <x v="108"/>
    <s v="Amica Models &amp; Co."/>
    <s v="+2125560631"/>
    <s v="Via Monte Bianco 34"/>
    <s v="Torino"/>
    <m/>
    <n v="10100"/>
    <s v="Italy"/>
    <s v="EMEA"/>
    <s v="Accorti"/>
    <x v="32"/>
    <s v="Small"/>
  </r>
  <r>
    <x v="138"/>
    <n v="35"/>
    <n v="59.51"/>
    <n v="6"/>
    <n v="2082.85"/>
    <d v="2004-10-14T00:00:00"/>
    <s v="Shipped"/>
    <n v="4"/>
    <s v="Oct"/>
    <n v="2004"/>
    <s v="Ships"/>
    <n v="54"/>
    <x v="108"/>
    <s v="AV Stores, Co."/>
    <s v="+2125560632"/>
    <s v="Fauntleroy Circus"/>
    <s v="Manchester"/>
    <m/>
    <s v="EC2 5NT"/>
    <s v="UK"/>
    <s v="EMEA"/>
    <s v="Ashworth"/>
    <x v="62"/>
    <s v="Small"/>
  </r>
  <r>
    <x v="282"/>
    <n v="40"/>
    <n v="55.69"/>
    <n v="5"/>
    <n v="2227.6"/>
    <d v="2004-10-29T00:00:00"/>
    <s v="Shipped"/>
    <n v="4"/>
    <s v="Oct"/>
    <n v="2004"/>
    <s v="Ships"/>
    <n v="54"/>
    <x v="108"/>
    <s v="La Rochelle Gifts"/>
    <s v="+2125560633"/>
    <s v="67, rue des Cinquante Otages"/>
    <s v="Nantes"/>
    <m/>
    <n v="44000"/>
    <s v="France"/>
    <s v="EMEA"/>
    <s v="Labrune"/>
    <x v="11"/>
    <s v="Small"/>
  </r>
  <r>
    <x v="230"/>
    <n v="37"/>
    <n v="86.74"/>
    <n v="4"/>
    <n v="3209.3799999999997"/>
    <d v="2004-11-10T00:00:00"/>
    <s v="Resolved"/>
    <n v="4"/>
    <s v="Nov"/>
    <n v="2004"/>
    <s v="Ships"/>
    <n v="54"/>
    <x v="108"/>
    <s v="Danish Wholesale Imports"/>
    <s v="+2125560634"/>
    <s v="Vinb'ltet 34"/>
    <s v="Kobenhavn"/>
    <m/>
    <n v="1734"/>
    <s v="Denmark"/>
    <s v="EMEA"/>
    <s v="Petersen"/>
    <x v="40"/>
    <s v="Medium"/>
  </r>
  <r>
    <x v="82"/>
    <n v="42"/>
    <n v="97.16"/>
    <n v="5"/>
    <n v="4080.72"/>
    <d v="2004-11-21T00:00:00"/>
    <s v="Shipped"/>
    <n v="4"/>
    <s v="Nov"/>
    <n v="2004"/>
    <s v="Ships"/>
    <n v="54"/>
    <x v="108"/>
    <s v="Classic Legends Inc."/>
    <s v="+2125560635"/>
    <s v="5905 Pompton St. Suite 750"/>
    <s v="NYC"/>
    <s v="NY"/>
    <n v="10022"/>
    <s v="USA"/>
    <s v="NA"/>
    <s v="Hernandez"/>
    <x v="24"/>
    <s v="Medium"/>
  </r>
  <r>
    <x v="83"/>
    <n v="20"/>
    <n v="100"/>
    <n v="15"/>
    <n v="2000"/>
    <d v="2004-12-02T00:00:00"/>
    <s v="Shipped"/>
    <n v="4"/>
    <s v="Dec"/>
    <n v="2004"/>
    <s v="Ships"/>
    <n v="54"/>
    <x v="108"/>
    <s v="Euro Shopping Channel"/>
    <s v="+2125560636"/>
    <s v="C/ Moralzarzal, 86"/>
    <s v="Madrid"/>
    <m/>
    <n v="28034"/>
    <s v="Spain"/>
    <s v="EMEA"/>
    <s v="Freyre"/>
    <x v="20"/>
    <s v="Small"/>
  </r>
  <r>
    <x v="85"/>
    <n v="29"/>
    <n v="100"/>
    <n v="1"/>
    <n v="2900"/>
    <d v="2005-01-31T00:00:00"/>
    <s v="Shipped"/>
    <n v="1"/>
    <s v="Jan"/>
    <n v="2005"/>
    <s v="Ships"/>
    <n v="54"/>
    <x v="108"/>
    <s v="Oulu Toy Supplies, Inc."/>
    <s v="+2125560637"/>
    <s v="Torikatu 38"/>
    <s v="Oulu"/>
    <m/>
    <n v="90110"/>
    <s v="Finland"/>
    <s v="EMEA"/>
    <s v="Koskitalo"/>
    <x v="48"/>
    <s v="Medium"/>
  </r>
  <r>
    <x v="233"/>
    <n v="43"/>
    <n v="100"/>
    <n v="4"/>
    <n v="4300"/>
    <d v="2005-03-01T00:00:00"/>
    <s v="Resolved"/>
    <n v="1"/>
    <s v="Mar"/>
    <n v="2005"/>
    <s v="Ships"/>
    <n v="54"/>
    <x v="108"/>
    <s v="Euro Shopping Channel"/>
    <s v="+2125560638"/>
    <s v="C/ Moralzarzal, 86"/>
    <s v="Madrid"/>
    <m/>
    <n v="28034"/>
    <s v="Spain"/>
    <s v="EMEA"/>
    <s v="Freyre"/>
    <x v="20"/>
    <s v="Medium"/>
  </r>
  <r>
    <x v="303"/>
    <n v="34"/>
    <n v="62.24"/>
    <n v="1"/>
    <n v="2116.16"/>
    <d v="2005-03-28T00:00:00"/>
    <s v="Shipped"/>
    <n v="1"/>
    <s v="Mar"/>
    <n v="2005"/>
    <s v="Ships"/>
    <n v="54"/>
    <x v="108"/>
    <s v="Alpha Cognac"/>
    <s v="+2125560639"/>
    <s v="1 rue Alsace-Lorraine"/>
    <s v="Toulouse"/>
    <m/>
    <n v="31000"/>
    <s v="France"/>
    <s v="EMEA"/>
    <s v="Roulet"/>
    <x v="43"/>
    <s v="Small"/>
  </r>
  <r>
    <x v="89"/>
    <n v="47"/>
    <n v="65.52"/>
    <n v="9"/>
    <n v="3079.4399999999996"/>
    <d v="2005-05-06T00:00:00"/>
    <s v="On Hold"/>
    <n v="2"/>
    <s v="May"/>
    <n v="2005"/>
    <s v="Ships"/>
    <n v="54"/>
    <x v="108"/>
    <s v="Gifts4AllAges.com"/>
    <s v="+2125560640"/>
    <s v="8616 Spinnaker Dr."/>
    <s v="Boston"/>
    <s v="MA"/>
    <n v="51003"/>
    <s v="USA"/>
    <s v="NA"/>
    <s v="Yoshido"/>
    <x v="4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91F94-D22B-425C-8169-A5B14297D950}" name="PivotTable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311" firstHeaderRow="1" firstDataRow="1" firstDataCol="1"/>
  <pivotFields count="24">
    <pivotField axis="axisRow" numFmtId="1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numFmtId="1" showAll="0"/>
    <pivotField showAll="0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 t="grand">
      <x/>
    </i>
  </rowItems>
  <colItems count="1">
    <i/>
  </colItems>
  <dataFields count="1">
    <dataField name="Count of ORDERLINENUMBER" fld="3" subtotal="count" baseField="0" baseItem="0"/>
  </dataFields>
  <formats count="12">
    <format dxfId="25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7">
            <x v="300"/>
            <x v="301"/>
            <x v="302"/>
            <x v="303"/>
            <x v="304"/>
            <x v="305"/>
            <x v="306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B5A94-D6EA-4C08-AEEA-7E0B82D34B04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B4" firstHeaderRow="1" firstDataRow="1" firstDataCol="0"/>
  <pivotFields count="24">
    <pivotField numFmtId="1" showAll="0"/>
    <pivotField numFmtId="1"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SALES ($)" fld="4" baseField="0" baseItem="0" numFmtId="166"/>
  </dataFields>
  <formats count="3">
    <format dxfId="40">
      <pivotArea type="all" dataOnly="0" outline="0" fieldPosition="0"/>
    </format>
    <format dxfId="41">
      <pivotArea outline="0" collapsedLevelsAreSubtotals="1" fieldPosition="0"/>
    </format>
    <format dxfId="4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94F71-45AA-4A6B-A752-95E61335AB57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Order" fld="0" subtotal="count" baseField="0" baseItem="2338114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3E5B-E6C6-44E1-89A1-9CC0BB5B679A}" name="Table1" displayName="Table1" ref="A1:X2824" totalsRowShown="0" headerRowDxfId="59">
  <autoFilter ref="A1:X2824" xr:uid="{00000000-0001-0000-0100-000000000000}"/>
  <tableColumns count="24">
    <tableColumn id="1" xr3:uid="{422EE465-77D4-410D-BD62-54D9E9361CF8}" name="ORDERNUMBER" dataDxfId="58"/>
    <tableColumn id="2" xr3:uid="{A611A1B4-798C-4D30-A14E-20B63E355DCA}" name="QUANTITYORDERED" dataDxfId="57"/>
    <tableColumn id="3" xr3:uid="{E478FF4C-8E89-417F-B76B-7E1125DB8F07}" name="PRICE ($)"/>
    <tableColumn id="4" xr3:uid="{FE211BD6-D4C7-41F1-9128-10E9A4601755}" name="ORDERLINENUMBER"/>
    <tableColumn id="5" xr3:uid="{C0A2731E-40C6-48D8-B9C3-47B789B43A86}" name="SALES ($)" dataDxfId="56">
      <calculatedColumnFormula xml:space="preserve"> Table1[[#This Row],[QUANTITYORDERED]] * Table1[[#This Row],[PRICE ($)]]</calculatedColumnFormula>
    </tableColumn>
    <tableColumn id="6" xr3:uid="{42AFA42C-DA84-4D44-81F3-D856C359D508}" name="ORDERDATE" dataDxfId="55"/>
    <tableColumn id="7" xr3:uid="{BA441A64-6D59-4430-B9A0-7E6671A1F97C}" name="STATUS"/>
    <tableColumn id="8" xr3:uid="{A43F4D9D-7A53-4191-8FEF-EA7696A0D76B}" name="QTR"/>
    <tableColumn id="9" xr3:uid="{D8C32660-56A9-4E5F-A5CB-772E5292C166}" name="MONTH">
      <calculatedColumnFormula xml:space="preserve"> TEXT(F2, "mmm")</calculatedColumnFormula>
    </tableColumn>
    <tableColumn id="10" xr3:uid="{167DB81B-9E18-4F8F-BFFB-028F5CEE5126}" name="YEAR"/>
    <tableColumn id="11" xr3:uid="{D6C07587-6B1D-4DA7-B137-5E9B1ABBD026}" name="PRODUCTLINE"/>
    <tableColumn id="12" xr3:uid="{775C8DD2-80AE-434E-BF29-D3E18766832C}" name="MSRP"/>
    <tableColumn id="13" xr3:uid="{C391C5BF-C8A5-435E-BC45-922A17DC3408}" name="PRODUCTCODE"/>
    <tableColumn id="14" xr3:uid="{C7C07F88-8278-4F0F-BFED-2DD376AF653A}" name="CUSTOMERNAME"/>
    <tableColumn id="15" xr3:uid="{3EE4E1AA-F746-4F23-9704-6198064E82D4}" name="PHONE NO"/>
    <tableColumn id="16" xr3:uid="{40F93AB5-EAB0-4FFD-9383-661C476CF22B}" name="ADDRESS"/>
    <tableColumn id="17" xr3:uid="{59B0F2A4-A21B-48A3-BF8C-F97EB25D137F}" name="CITY"/>
    <tableColumn id="18" xr3:uid="{3EAC7596-F91C-48AE-8C9D-80F8398EA416}" name="STATE"/>
    <tableColumn id="19" xr3:uid="{3819BC07-6AB7-4E0B-9F71-F4491F867BE0}" name="POSTALCODE"/>
    <tableColumn id="20" xr3:uid="{A13E1173-8B81-44AC-93ED-21D7CDC311BC}" name="COUNTRY"/>
    <tableColumn id="21" xr3:uid="{D21CBF17-932C-4A8B-A58E-A3C7CBD136A5}" name="TERRITORY"/>
    <tableColumn id="22" xr3:uid="{F085F6EB-190A-40BC-B863-C753D292F36E}" name="CONTACTLASTNAME"/>
    <tableColumn id="23" xr3:uid="{DBC98E51-1940-4ABA-84A8-8C0C072D5261}" name="CONTACTFIRSTNAME"/>
    <tableColumn id="24" xr3:uid="{9FA525C2-15C5-4361-89EC-33E97FE9114E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674</v>
      </c>
      <c r="D1" t="s">
        <v>2</v>
      </c>
      <c r="E1" t="s">
        <v>675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  <c r="Y4" t="s">
        <v>50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>
        <v>6265557265</v>
      </c>
      <c r="P5" t="s">
        <v>52</v>
      </c>
      <c r="R5" t="s">
        <v>53</v>
      </c>
      <c r="S5" t="s">
        <v>54</v>
      </c>
      <c r="T5">
        <v>90003</v>
      </c>
      <c r="U5" t="s">
        <v>31</v>
      </c>
      <c r="V5" t="s">
        <v>32</v>
      </c>
      <c r="W5" t="s">
        <v>55</v>
      </c>
      <c r="X5" t="s">
        <v>56</v>
      </c>
      <c r="Y5" t="s">
        <v>50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>
        <v>6505551386</v>
      </c>
      <c r="P6" t="s">
        <v>58</v>
      </c>
      <c r="R6" t="s">
        <v>59</v>
      </c>
      <c r="S6" t="s">
        <v>54</v>
      </c>
      <c r="U6" t="s">
        <v>31</v>
      </c>
      <c r="V6" t="s">
        <v>32</v>
      </c>
      <c r="W6" t="s">
        <v>60</v>
      </c>
      <c r="X6" t="s">
        <v>56</v>
      </c>
      <c r="Y6" t="s">
        <v>50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>
        <v>6505556809</v>
      </c>
      <c r="P7" t="s">
        <v>62</v>
      </c>
      <c r="R7" t="s">
        <v>63</v>
      </c>
      <c r="S7" t="s">
        <v>54</v>
      </c>
      <c r="T7">
        <v>94217</v>
      </c>
      <c r="U7" t="s">
        <v>31</v>
      </c>
      <c r="V7" t="s">
        <v>32</v>
      </c>
      <c r="W7" t="s">
        <v>64</v>
      </c>
      <c r="X7" t="s">
        <v>65</v>
      </c>
      <c r="Y7" t="s">
        <v>50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  <c r="Y8" t="s">
        <v>35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  <c r="Y9" t="s">
        <v>50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>
        <v>6505555787</v>
      </c>
      <c r="P10" t="s">
        <v>81</v>
      </c>
      <c r="R10" t="s">
        <v>59</v>
      </c>
      <c r="S10" t="s">
        <v>54</v>
      </c>
      <c r="U10" t="s">
        <v>31</v>
      </c>
      <c r="V10" t="s">
        <v>32</v>
      </c>
      <c r="W10" t="s">
        <v>82</v>
      </c>
      <c r="X10" t="s">
        <v>56</v>
      </c>
      <c r="Y10" t="s">
        <v>35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  <c r="Y11" t="s">
        <v>50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  <c r="Y12" t="s">
        <v>50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>
        <v>2125551500</v>
      </c>
      <c r="P13" t="s">
        <v>99</v>
      </c>
      <c r="Q13" t="s">
        <v>100</v>
      </c>
      <c r="R13" t="s">
        <v>29</v>
      </c>
      <c r="S13" t="s">
        <v>30</v>
      </c>
      <c r="T13">
        <v>10022</v>
      </c>
      <c r="U13" t="s">
        <v>31</v>
      </c>
      <c r="V13" t="s">
        <v>32</v>
      </c>
      <c r="W13" t="s">
        <v>101</v>
      </c>
      <c r="X13" t="s">
        <v>102</v>
      </c>
      <c r="Y13" t="s">
        <v>35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31</v>
      </c>
      <c r="V14" t="s">
        <v>32</v>
      </c>
      <c r="W14" t="s">
        <v>60</v>
      </c>
      <c r="X14" t="s">
        <v>107</v>
      </c>
      <c r="Y14" t="s">
        <v>50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31</v>
      </c>
      <c r="V15" t="s">
        <v>32</v>
      </c>
      <c r="W15" t="s">
        <v>112</v>
      </c>
      <c r="X15" t="s">
        <v>56</v>
      </c>
      <c r="Y15" t="s">
        <v>50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  <c r="Y16" t="s">
        <v>50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31</v>
      </c>
      <c r="V17" t="s">
        <v>32</v>
      </c>
      <c r="W17" t="s">
        <v>123</v>
      </c>
      <c r="X17" t="s">
        <v>124</v>
      </c>
      <c r="Y17" t="s">
        <v>50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  <c r="Y18" t="s">
        <v>35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  <c r="Y19" t="s">
        <v>50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31</v>
      </c>
      <c r="V20" t="s">
        <v>32</v>
      </c>
      <c r="W20" t="s">
        <v>33</v>
      </c>
      <c r="X20" t="s">
        <v>142</v>
      </c>
      <c r="Y20" t="s">
        <v>50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  <c r="Y21" t="s">
        <v>50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  <c r="Y22" t="s">
        <v>150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>
        <v>2067</v>
      </c>
      <c r="U23" t="s">
        <v>94</v>
      </c>
      <c r="V23" t="s">
        <v>95</v>
      </c>
      <c r="W23" t="s">
        <v>157</v>
      </c>
      <c r="X23" t="s">
        <v>158</v>
      </c>
      <c r="Y23" t="s">
        <v>35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  <c r="Y24" t="s">
        <v>35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>
        <v>5085552555</v>
      </c>
      <c r="P25" t="s">
        <v>160</v>
      </c>
      <c r="R25" t="s">
        <v>161</v>
      </c>
      <c r="S25" t="s">
        <v>122</v>
      </c>
      <c r="T25">
        <v>50553</v>
      </c>
      <c r="U25" t="s">
        <v>31</v>
      </c>
      <c r="V25" t="s">
        <v>32</v>
      </c>
      <c r="W25" t="s">
        <v>162</v>
      </c>
      <c r="X25" t="s">
        <v>163</v>
      </c>
      <c r="Y25" t="s">
        <v>50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165</v>
      </c>
      <c r="P26" t="s">
        <v>166</v>
      </c>
      <c r="R26" t="s">
        <v>167</v>
      </c>
      <c r="T26" t="s">
        <v>168</v>
      </c>
      <c r="U26" t="s">
        <v>169</v>
      </c>
      <c r="V26" t="s">
        <v>41</v>
      </c>
      <c r="W26" t="s">
        <v>170</v>
      </c>
      <c r="X26" t="s">
        <v>171</v>
      </c>
      <c r="Y26" t="s">
        <v>35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174</v>
      </c>
      <c r="P27" t="s">
        <v>175</v>
      </c>
      <c r="R27" t="s">
        <v>176</v>
      </c>
      <c r="T27">
        <v>28034</v>
      </c>
      <c r="U27" t="s">
        <v>177</v>
      </c>
      <c r="V27" t="s">
        <v>41</v>
      </c>
      <c r="W27" t="s">
        <v>178</v>
      </c>
      <c r="X27" t="s">
        <v>179</v>
      </c>
      <c r="Y27" t="s">
        <v>150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  <c r="Y28" t="s">
        <v>50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183</v>
      </c>
      <c r="P29" t="s">
        <v>184</v>
      </c>
      <c r="R29" t="s">
        <v>185</v>
      </c>
      <c r="T29" t="s">
        <v>186</v>
      </c>
      <c r="U29" t="s">
        <v>187</v>
      </c>
      <c r="V29" t="s">
        <v>41</v>
      </c>
      <c r="W29" t="s">
        <v>188</v>
      </c>
      <c r="X29" t="s">
        <v>189</v>
      </c>
      <c r="Y29" t="s">
        <v>150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191</v>
      </c>
      <c r="P30" t="s">
        <v>192</v>
      </c>
      <c r="R30" t="s">
        <v>176</v>
      </c>
      <c r="T30">
        <v>28023</v>
      </c>
      <c r="U30" t="s">
        <v>177</v>
      </c>
      <c r="V30" t="s">
        <v>41</v>
      </c>
      <c r="W30" t="s">
        <v>193</v>
      </c>
      <c r="X30" t="s">
        <v>194</v>
      </c>
      <c r="Y30" t="s">
        <v>150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>
        <v>6505556809</v>
      </c>
      <c r="P31" t="s">
        <v>62</v>
      </c>
      <c r="R31" t="s">
        <v>63</v>
      </c>
      <c r="S31" t="s">
        <v>54</v>
      </c>
      <c r="T31">
        <v>94217</v>
      </c>
      <c r="U31" t="s">
        <v>31</v>
      </c>
      <c r="V31" t="s">
        <v>32</v>
      </c>
      <c r="W31" t="s">
        <v>64</v>
      </c>
      <c r="X31" t="s">
        <v>65</v>
      </c>
      <c r="Y31" t="s">
        <v>150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196</v>
      </c>
      <c r="P32" t="s">
        <v>197</v>
      </c>
      <c r="R32" t="s">
        <v>198</v>
      </c>
      <c r="T32">
        <v>79903</v>
      </c>
      <c r="U32" t="s">
        <v>198</v>
      </c>
      <c r="V32" t="s">
        <v>199</v>
      </c>
      <c r="W32" t="s">
        <v>200</v>
      </c>
      <c r="X32" t="s">
        <v>201</v>
      </c>
      <c r="Y32" t="s">
        <v>150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>
        <v>2125558493</v>
      </c>
      <c r="P33" t="s">
        <v>203</v>
      </c>
      <c r="Q33" t="s">
        <v>204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123</v>
      </c>
      <c r="X33" t="s">
        <v>205</v>
      </c>
      <c r="Y33" t="s">
        <v>50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207</v>
      </c>
      <c r="P34" t="s">
        <v>208</v>
      </c>
      <c r="R34" t="s">
        <v>209</v>
      </c>
      <c r="S34" t="s">
        <v>210</v>
      </c>
      <c r="T34">
        <v>4101</v>
      </c>
      <c r="U34" t="s">
        <v>94</v>
      </c>
      <c r="V34" t="s">
        <v>95</v>
      </c>
      <c r="W34" t="s">
        <v>211</v>
      </c>
      <c r="X34" t="s">
        <v>212</v>
      </c>
      <c r="Y34" t="s">
        <v>150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>
        <v>2155554695</v>
      </c>
      <c r="P35" t="s">
        <v>214</v>
      </c>
      <c r="R35" t="s">
        <v>215</v>
      </c>
      <c r="S35" t="s">
        <v>141</v>
      </c>
      <c r="T35">
        <v>71270</v>
      </c>
      <c r="U35" t="s">
        <v>31</v>
      </c>
      <c r="V35" t="s">
        <v>32</v>
      </c>
      <c r="W35" t="s">
        <v>216</v>
      </c>
      <c r="X35" t="s">
        <v>217</v>
      </c>
      <c r="Y35" t="s">
        <v>50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219</v>
      </c>
      <c r="P36" t="s">
        <v>220</v>
      </c>
      <c r="R36" t="s">
        <v>221</v>
      </c>
      <c r="T36">
        <v>69004</v>
      </c>
      <c r="U36" t="s">
        <v>40</v>
      </c>
      <c r="V36" t="s">
        <v>41</v>
      </c>
      <c r="W36" t="s">
        <v>222</v>
      </c>
      <c r="X36" t="s">
        <v>223</v>
      </c>
      <c r="Y36" t="s">
        <v>150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225</v>
      </c>
      <c r="P37" t="s">
        <v>226</v>
      </c>
      <c r="R37" t="s">
        <v>227</v>
      </c>
      <c r="S37" t="s">
        <v>228</v>
      </c>
      <c r="T37" t="s">
        <v>229</v>
      </c>
      <c r="U37" t="s">
        <v>230</v>
      </c>
      <c r="V37" t="s">
        <v>32</v>
      </c>
      <c r="W37" t="s">
        <v>231</v>
      </c>
      <c r="X37" t="s">
        <v>232</v>
      </c>
      <c r="Y37" t="s">
        <v>150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>
        <v>3105553722</v>
      </c>
      <c r="P38" t="s">
        <v>234</v>
      </c>
      <c r="R38" t="s">
        <v>235</v>
      </c>
      <c r="S38" t="s">
        <v>54</v>
      </c>
      <c r="T38">
        <v>94019</v>
      </c>
      <c r="U38" t="s">
        <v>31</v>
      </c>
      <c r="V38" t="s">
        <v>32</v>
      </c>
      <c r="W38" t="s">
        <v>236</v>
      </c>
      <c r="X38" t="s">
        <v>237</v>
      </c>
      <c r="Y38" t="s">
        <v>50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>
        <v>6175555555</v>
      </c>
      <c r="P39" t="s">
        <v>239</v>
      </c>
      <c r="R39" t="s">
        <v>121</v>
      </c>
      <c r="S39" t="s">
        <v>122</v>
      </c>
      <c r="T39">
        <v>51247</v>
      </c>
      <c r="U39" t="s">
        <v>31</v>
      </c>
      <c r="V39" t="s">
        <v>32</v>
      </c>
      <c r="W39" t="s">
        <v>240</v>
      </c>
      <c r="X39" t="s">
        <v>142</v>
      </c>
      <c r="Y39" t="s">
        <v>50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>
        <v>2035559545</v>
      </c>
      <c r="P40" t="s">
        <v>242</v>
      </c>
      <c r="R40" t="s">
        <v>243</v>
      </c>
      <c r="S40" t="s">
        <v>111</v>
      </c>
      <c r="T40">
        <v>97823</v>
      </c>
      <c r="U40" t="s">
        <v>31</v>
      </c>
      <c r="V40" t="s">
        <v>32</v>
      </c>
      <c r="W40" t="s">
        <v>82</v>
      </c>
      <c r="X40" t="s">
        <v>244</v>
      </c>
      <c r="Y40" t="s">
        <v>50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246</v>
      </c>
      <c r="P41" t="s">
        <v>247</v>
      </c>
      <c r="R41" t="s">
        <v>248</v>
      </c>
      <c r="S41" t="s">
        <v>249</v>
      </c>
      <c r="T41" t="s">
        <v>250</v>
      </c>
      <c r="U41" t="s">
        <v>199</v>
      </c>
      <c r="V41" t="s">
        <v>199</v>
      </c>
      <c r="W41" t="s">
        <v>251</v>
      </c>
      <c r="X41" t="s">
        <v>252</v>
      </c>
      <c r="Y41" t="s">
        <v>150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156</v>
      </c>
      <c r="T42">
        <v>2067</v>
      </c>
      <c r="U42" t="s">
        <v>94</v>
      </c>
      <c r="V42" t="s">
        <v>95</v>
      </c>
      <c r="W42" t="s">
        <v>157</v>
      </c>
      <c r="X42" t="s">
        <v>158</v>
      </c>
      <c r="Y42" t="s">
        <v>50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254</v>
      </c>
      <c r="P43" t="s">
        <v>255</v>
      </c>
      <c r="R43" t="s">
        <v>256</v>
      </c>
      <c r="T43">
        <v>10100</v>
      </c>
      <c r="U43" t="s">
        <v>257</v>
      </c>
      <c r="V43" t="s">
        <v>41</v>
      </c>
      <c r="W43" t="s">
        <v>258</v>
      </c>
      <c r="X43" t="s">
        <v>259</v>
      </c>
      <c r="Y43" t="s">
        <v>150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261</v>
      </c>
      <c r="P44" t="s">
        <v>262</v>
      </c>
      <c r="R44" t="s">
        <v>263</v>
      </c>
      <c r="T44" t="s">
        <v>264</v>
      </c>
      <c r="U44" t="s">
        <v>187</v>
      </c>
      <c r="V44" t="s">
        <v>41</v>
      </c>
      <c r="W44" t="s">
        <v>265</v>
      </c>
      <c r="X44" t="s">
        <v>205</v>
      </c>
      <c r="Y44" t="s">
        <v>150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267</v>
      </c>
      <c r="P45" t="s">
        <v>268</v>
      </c>
      <c r="R45" t="s">
        <v>269</v>
      </c>
      <c r="T45">
        <v>78000</v>
      </c>
      <c r="U45" t="s">
        <v>40</v>
      </c>
      <c r="V45" t="s">
        <v>41</v>
      </c>
      <c r="W45" t="s">
        <v>270</v>
      </c>
      <c r="X45" t="s">
        <v>49</v>
      </c>
      <c r="Y45" t="s">
        <v>150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>
        <v>4155551450</v>
      </c>
      <c r="P46" t="s">
        <v>272</v>
      </c>
      <c r="R46" t="s">
        <v>273</v>
      </c>
      <c r="S46" t="s">
        <v>54</v>
      </c>
      <c r="T46">
        <v>97562</v>
      </c>
      <c r="U46" t="s">
        <v>31</v>
      </c>
      <c r="V46" t="s">
        <v>32</v>
      </c>
      <c r="W46" t="s">
        <v>274</v>
      </c>
      <c r="X46" t="s">
        <v>275</v>
      </c>
      <c r="Y46" t="s">
        <v>150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>
        <v>6035558647</v>
      </c>
      <c r="P47" t="s">
        <v>277</v>
      </c>
      <c r="R47" t="s">
        <v>278</v>
      </c>
      <c r="S47" t="s">
        <v>279</v>
      </c>
      <c r="T47">
        <v>62005</v>
      </c>
      <c r="U47" t="s">
        <v>31</v>
      </c>
      <c r="V47" t="s">
        <v>32</v>
      </c>
      <c r="W47" t="s">
        <v>55</v>
      </c>
      <c r="X47" t="s">
        <v>275</v>
      </c>
      <c r="Y47" t="s">
        <v>50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>
        <v>6505555787</v>
      </c>
      <c r="P48" t="s">
        <v>81</v>
      </c>
      <c r="R48" t="s">
        <v>59</v>
      </c>
      <c r="S48" t="s">
        <v>54</v>
      </c>
      <c r="U48" t="s">
        <v>31</v>
      </c>
      <c r="V48" t="s">
        <v>32</v>
      </c>
      <c r="W48" t="s">
        <v>82</v>
      </c>
      <c r="X48" t="s">
        <v>56</v>
      </c>
      <c r="Y48" t="s">
        <v>50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  <c r="Y49" t="s">
        <v>50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>
        <v>4155551450</v>
      </c>
      <c r="P50" t="s">
        <v>272</v>
      </c>
      <c r="R50" t="s">
        <v>273</v>
      </c>
      <c r="S50" t="s">
        <v>54</v>
      </c>
      <c r="T50">
        <v>97562</v>
      </c>
      <c r="U50" t="s">
        <v>31</v>
      </c>
      <c r="V50" t="s">
        <v>32</v>
      </c>
      <c r="W50" t="s">
        <v>274</v>
      </c>
      <c r="X50" t="s">
        <v>275</v>
      </c>
      <c r="Y50" t="s">
        <v>50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>
        <v>6175558555</v>
      </c>
      <c r="P51" t="s">
        <v>281</v>
      </c>
      <c r="R51" t="s">
        <v>282</v>
      </c>
      <c r="S51" t="s">
        <v>122</v>
      </c>
      <c r="T51">
        <v>58339</v>
      </c>
      <c r="U51" t="s">
        <v>31</v>
      </c>
      <c r="V51" t="s">
        <v>32</v>
      </c>
      <c r="W51" t="s">
        <v>274</v>
      </c>
      <c r="X51" t="s">
        <v>283</v>
      </c>
      <c r="Y51" t="s">
        <v>50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>
        <v>6505551386</v>
      </c>
      <c r="P52" t="s">
        <v>58</v>
      </c>
      <c r="R52" t="s">
        <v>59</v>
      </c>
      <c r="S52" t="s">
        <v>54</v>
      </c>
      <c r="U52" t="s">
        <v>31</v>
      </c>
      <c r="V52" t="s">
        <v>32</v>
      </c>
      <c r="W52" t="s">
        <v>60</v>
      </c>
      <c r="X52" t="s">
        <v>56</v>
      </c>
      <c r="Y52" t="s">
        <v>150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156</v>
      </c>
      <c r="T53">
        <v>2060</v>
      </c>
      <c r="U53" t="s">
        <v>94</v>
      </c>
      <c r="V53" t="s">
        <v>95</v>
      </c>
      <c r="W53" t="s">
        <v>289</v>
      </c>
      <c r="X53" t="s">
        <v>290</v>
      </c>
      <c r="Y53" t="s">
        <v>35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292</v>
      </c>
      <c r="P54" t="s">
        <v>293</v>
      </c>
      <c r="R54" t="s">
        <v>294</v>
      </c>
      <c r="S54" t="s">
        <v>295</v>
      </c>
      <c r="T54" t="s">
        <v>296</v>
      </c>
      <c r="U54" t="s">
        <v>230</v>
      </c>
      <c r="V54" t="s">
        <v>32</v>
      </c>
      <c r="W54" t="s">
        <v>297</v>
      </c>
      <c r="X54" t="s">
        <v>298</v>
      </c>
      <c r="Y54" t="s">
        <v>50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174</v>
      </c>
      <c r="P55" t="s">
        <v>175</v>
      </c>
      <c r="R55" t="s">
        <v>176</v>
      </c>
      <c r="T55">
        <v>28034</v>
      </c>
      <c r="U55" t="s">
        <v>177</v>
      </c>
      <c r="V55" t="s">
        <v>41</v>
      </c>
      <c r="W55" t="s">
        <v>178</v>
      </c>
      <c r="X55" t="s">
        <v>179</v>
      </c>
      <c r="Y55" t="s">
        <v>150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31</v>
      </c>
      <c r="V56" t="s">
        <v>32</v>
      </c>
      <c r="W56" t="s">
        <v>33</v>
      </c>
      <c r="X56" t="s">
        <v>34</v>
      </c>
      <c r="Y56" t="s">
        <v>50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  <c r="Y57" t="s">
        <v>35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  <c r="Y58" t="s">
        <v>50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>
        <v>6265557265</v>
      </c>
      <c r="P59" t="s">
        <v>52</v>
      </c>
      <c r="R59" t="s">
        <v>53</v>
      </c>
      <c r="S59" t="s">
        <v>54</v>
      </c>
      <c r="T59">
        <v>90003</v>
      </c>
      <c r="U59" t="s">
        <v>31</v>
      </c>
      <c r="V59" t="s">
        <v>32</v>
      </c>
      <c r="W59" t="s">
        <v>55</v>
      </c>
      <c r="X59" t="s">
        <v>56</v>
      </c>
      <c r="Y59" t="s">
        <v>50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>
        <v>6505551386</v>
      </c>
      <c r="P60" t="s">
        <v>58</v>
      </c>
      <c r="R60" t="s">
        <v>59</v>
      </c>
      <c r="S60" t="s">
        <v>54</v>
      </c>
      <c r="U60" t="s">
        <v>31</v>
      </c>
      <c r="V60" t="s">
        <v>32</v>
      </c>
      <c r="W60" t="s">
        <v>60</v>
      </c>
      <c r="X60" t="s">
        <v>56</v>
      </c>
      <c r="Y60" t="s">
        <v>50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>
        <v>6505556809</v>
      </c>
      <c r="P61" t="s">
        <v>62</v>
      </c>
      <c r="R61" t="s">
        <v>63</v>
      </c>
      <c r="S61" t="s">
        <v>54</v>
      </c>
      <c r="T61">
        <v>94217</v>
      </c>
      <c r="U61" t="s">
        <v>31</v>
      </c>
      <c r="V61" t="s">
        <v>32</v>
      </c>
      <c r="W61" t="s">
        <v>64</v>
      </c>
      <c r="X61" t="s">
        <v>65</v>
      </c>
      <c r="Y61" t="s">
        <v>50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  <c r="Y62" t="s">
        <v>50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  <c r="Y63" t="s">
        <v>50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>
        <v>6505555787</v>
      </c>
      <c r="P64" t="s">
        <v>81</v>
      </c>
      <c r="R64" t="s">
        <v>59</v>
      </c>
      <c r="S64" t="s">
        <v>54</v>
      </c>
      <c r="U64" t="s">
        <v>31</v>
      </c>
      <c r="V64" t="s">
        <v>32</v>
      </c>
      <c r="W64" t="s">
        <v>82</v>
      </c>
      <c r="X64" t="s">
        <v>56</v>
      </c>
      <c r="Y64" t="s">
        <v>50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302</v>
      </c>
      <c r="P65" t="s">
        <v>303</v>
      </c>
      <c r="R65" t="s">
        <v>304</v>
      </c>
      <c r="S65" t="s">
        <v>304</v>
      </c>
      <c r="T65" t="s">
        <v>305</v>
      </c>
      <c r="U65" t="s">
        <v>199</v>
      </c>
      <c r="V65" t="s">
        <v>199</v>
      </c>
      <c r="W65" t="s">
        <v>306</v>
      </c>
      <c r="X65" t="s">
        <v>307</v>
      </c>
      <c r="Y65" t="s">
        <v>50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  <c r="Y66" t="s">
        <v>50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>
        <v>2155559857</v>
      </c>
      <c r="P67" t="s">
        <v>309</v>
      </c>
      <c r="R67" t="s">
        <v>215</v>
      </c>
      <c r="S67" t="s">
        <v>141</v>
      </c>
      <c r="T67">
        <v>71270</v>
      </c>
      <c r="U67" t="s">
        <v>31</v>
      </c>
      <c r="V67" t="s">
        <v>32</v>
      </c>
      <c r="W67" t="s">
        <v>123</v>
      </c>
      <c r="X67" t="s">
        <v>310</v>
      </c>
      <c r="Y67" t="s">
        <v>35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31</v>
      </c>
      <c r="V68" t="s">
        <v>32</v>
      </c>
      <c r="W68" t="s">
        <v>60</v>
      </c>
      <c r="X68" t="s">
        <v>107</v>
      </c>
      <c r="Y68" t="s">
        <v>50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31</v>
      </c>
      <c r="V69" t="s">
        <v>32</v>
      </c>
      <c r="W69" t="s">
        <v>112</v>
      </c>
      <c r="X69" t="s">
        <v>56</v>
      </c>
      <c r="Y69" t="s">
        <v>50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  <c r="Y70" t="s">
        <v>35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31</v>
      </c>
      <c r="V71" t="s">
        <v>32</v>
      </c>
      <c r="W71" t="s">
        <v>123</v>
      </c>
      <c r="X71" t="s">
        <v>124</v>
      </c>
      <c r="Y71" t="s">
        <v>50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312</v>
      </c>
      <c r="P72" t="s">
        <v>313</v>
      </c>
      <c r="R72" t="s">
        <v>116</v>
      </c>
      <c r="T72">
        <v>44000</v>
      </c>
      <c r="U72" t="s">
        <v>40</v>
      </c>
      <c r="V72" t="s">
        <v>41</v>
      </c>
      <c r="W72" t="s">
        <v>314</v>
      </c>
      <c r="X72" t="s">
        <v>315</v>
      </c>
      <c r="Y72" t="s">
        <v>50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>
        <v>9145554562</v>
      </c>
      <c r="P73" t="s">
        <v>317</v>
      </c>
      <c r="R73" t="s">
        <v>318</v>
      </c>
      <c r="S73" t="s">
        <v>30</v>
      </c>
      <c r="T73">
        <v>24067</v>
      </c>
      <c r="U73" t="s">
        <v>31</v>
      </c>
      <c r="V73" t="s">
        <v>32</v>
      </c>
      <c r="W73" t="s">
        <v>101</v>
      </c>
      <c r="X73" t="s">
        <v>237</v>
      </c>
      <c r="Y73" t="s">
        <v>50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31</v>
      </c>
      <c r="V74" t="s">
        <v>32</v>
      </c>
      <c r="W74" t="s">
        <v>33</v>
      </c>
      <c r="X74" t="s">
        <v>142</v>
      </c>
      <c r="Y74" t="s">
        <v>50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34</v>
      </c>
      <c r="Y75" t="s">
        <v>50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246</v>
      </c>
      <c r="P76" t="s">
        <v>247</v>
      </c>
      <c r="R76" t="s">
        <v>248</v>
      </c>
      <c r="S76" t="s">
        <v>249</v>
      </c>
      <c r="T76" t="s">
        <v>250</v>
      </c>
      <c r="U76" t="s">
        <v>199</v>
      </c>
      <c r="V76" t="s">
        <v>199</v>
      </c>
      <c r="W76" t="s">
        <v>251</v>
      </c>
      <c r="X76" t="s">
        <v>252</v>
      </c>
      <c r="Y76" t="s">
        <v>35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152</v>
      </c>
      <c r="P77" t="s">
        <v>153</v>
      </c>
      <c r="Q77" t="s">
        <v>154</v>
      </c>
      <c r="R77" t="s">
        <v>155</v>
      </c>
      <c r="S77" t="s">
        <v>156</v>
      </c>
      <c r="T77">
        <v>2067</v>
      </c>
      <c r="U77" t="s">
        <v>94</v>
      </c>
      <c r="V77" t="s">
        <v>95</v>
      </c>
      <c r="W77" t="s">
        <v>157</v>
      </c>
      <c r="X77" t="s">
        <v>158</v>
      </c>
      <c r="Y77" t="s">
        <v>35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207</v>
      </c>
      <c r="P78" t="s">
        <v>208</v>
      </c>
      <c r="R78" t="s">
        <v>209</v>
      </c>
      <c r="S78" t="s">
        <v>210</v>
      </c>
      <c r="T78">
        <v>4101</v>
      </c>
      <c r="U78" t="s">
        <v>94</v>
      </c>
      <c r="V78" t="s">
        <v>95</v>
      </c>
      <c r="W78" t="s">
        <v>211</v>
      </c>
      <c r="X78" t="s">
        <v>212</v>
      </c>
      <c r="Y78" t="s">
        <v>50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>
        <v>5085552555</v>
      </c>
      <c r="P79" t="s">
        <v>160</v>
      </c>
      <c r="R79" t="s">
        <v>161</v>
      </c>
      <c r="S79" t="s">
        <v>122</v>
      </c>
      <c r="T79">
        <v>50553</v>
      </c>
      <c r="U79" t="s">
        <v>31</v>
      </c>
      <c r="V79" t="s">
        <v>32</v>
      </c>
      <c r="W79" t="s">
        <v>162</v>
      </c>
      <c r="X79" t="s">
        <v>163</v>
      </c>
      <c r="Y79" t="s">
        <v>35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  <c r="Y80" t="s">
        <v>50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174</v>
      </c>
      <c r="P81" t="s">
        <v>175</v>
      </c>
      <c r="R81" t="s">
        <v>176</v>
      </c>
      <c r="T81">
        <v>28034</v>
      </c>
      <c r="U81" t="s">
        <v>177</v>
      </c>
      <c r="V81" t="s">
        <v>41</v>
      </c>
      <c r="W81" t="s">
        <v>178</v>
      </c>
      <c r="X81" t="s">
        <v>179</v>
      </c>
      <c r="Y81" t="s">
        <v>50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31</v>
      </c>
      <c r="V82" t="s">
        <v>32</v>
      </c>
      <c r="W82" t="s">
        <v>33</v>
      </c>
      <c r="X82" t="s">
        <v>34</v>
      </c>
      <c r="Y82" t="s">
        <v>50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  <c r="Y83" t="s">
        <v>150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  <c r="Y84" t="s">
        <v>150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>
        <v>6265557265</v>
      </c>
      <c r="P85" t="s">
        <v>52</v>
      </c>
      <c r="R85" t="s">
        <v>53</v>
      </c>
      <c r="S85" t="s">
        <v>54</v>
      </c>
      <c r="T85">
        <v>90003</v>
      </c>
      <c r="U85" t="s">
        <v>31</v>
      </c>
      <c r="V85" t="s">
        <v>32</v>
      </c>
      <c r="W85" t="s">
        <v>55</v>
      </c>
      <c r="X85" t="s">
        <v>56</v>
      </c>
      <c r="Y85" t="s">
        <v>50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>
        <v>6505551386</v>
      </c>
      <c r="P86" t="s">
        <v>58</v>
      </c>
      <c r="R86" t="s">
        <v>59</v>
      </c>
      <c r="S86" t="s">
        <v>54</v>
      </c>
      <c r="U86" t="s">
        <v>31</v>
      </c>
      <c r="V86" t="s">
        <v>32</v>
      </c>
      <c r="W86" t="s">
        <v>60</v>
      </c>
      <c r="X86" t="s">
        <v>56</v>
      </c>
      <c r="Y86" t="s">
        <v>50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>
        <v>6505556809</v>
      </c>
      <c r="P87" t="s">
        <v>62</v>
      </c>
      <c r="R87" t="s">
        <v>63</v>
      </c>
      <c r="S87" t="s">
        <v>54</v>
      </c>
      <c r="T87">
        <v>94217</v>
      </c>
      <c r="U87" t="s">
        <v>31</v>
      </c>
      <c r="V87" t="s">
        <v>32</v>
      </c>
      <c r="W87" t="s">
        <v>64</v>
      </c>
      <c r="X87" t="s">
        <v>65</v>
      </c>
      <c r="Y87" t="s">
        <v>50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  <c r="Y88" t="s">
        <v>150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  <c r="Y89" t="s">
        <v>150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>
        <v>6505555787</v>
      </c>
      <c r="P90" t="s">
        <v>81</v>
      </c>
      <c r="R90" t="s">
        <v>59</v>
      </c>
      <c r="S90" t="s">
        <v>54</v>
      </c>
      <c r="U90" t="s">
        <v>31</v>
      </c>
      <c r="V90" t="s">
        <v>32</v>
      </c>
      <c r="W90" t="s">
        <v>82</v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302</v>
      </c>
      <c r="P91" t="s">
        <v>303</v>
      </c>
      <c r="R91" t="s">
        <v>304</v>
      </c>
      <c r="S91" t="s">
        <v>304</v>
      </c>
      <c r="T91" t="s">
        <v>305</v>
      </c>
      <c r="U91" t="s">
        <v>199</v>
      </c>
      <c r="V91" t="s">
        <v>199</v>
      </c>
      <c r="W91" t="s">
        <v>306</v>
      </c>
      <c r="X91" t="s">
        <v>307</v>
      </c>
      <c r="Y91" t="s">
        <v>50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  <c r="Y92" t="s">
        <v>150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>
        <v>2125551500</v>
      </c>
      <c r="P93" t="s">
        <v>99</v>
      </c>
      <c r="Q93" t="s">
        <v>100</v>
      </c>
      <c r="R93" t="s">
        <v>29</v>
      </c>
      <c r="S93" t="s">
        <v>30</v>
      </c>
      <c r="T93">
        <v>10022</v>
      </c>
      <c r="U93" t="s">
        <v>31</v>
      </c>
      <c r="V93" t="s">
        <v>32</v>
      </c>
      <c r="W93" t="s">
        <v>101</v>
      </c>
      <c r="X93" t="s">
        <v>102</v>
      </c>
      <c r="Y93" t="s">
        <v>150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31</v>
      </c>
      <c r="V94" t="s">
        <v>32</v>
      </c>
      <c r="W94" t="s">
        <v>60</v>
      </c>
      <c r="X94" t="s">
        <v>107</v>
      </c>
      <c r="Y94" t="s">
        <v>150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31</v>
      </c>
      <c r="V95" t="s">
        <v>32</v>
      </c>
      <c r="W95" t="s">
        <v>112</v>
      </c>
      <c r="X95" t="s">
        <v>56</v>
      </c>
      <c r="Y95" t="s">
        <v>150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  <c r="Y96" t="s">
        <v>50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31</v>
      </c>
      <c r="V97" t="s">
        <v>32</v>
      </c>
      <c r="W97" t="s">
        <v>123</v>
      </c>
      <c r="X97" t="s">
        <v>124</v>
      </c>
      <c r="Y97" t="s">
        <v>50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  <c r="Y98" t="s">
        <v>50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>
        <v>9145554562</v>
      </c>
      <c r="P99" t="s">
        <v>317</v>
      </c>
      <c r="R99" t="s">
        <v>318</v>
      </c>
      <c r="S99" t="s">
        <v>30</v>
      </c>
      <c r="T99">
        <v>24067</v>
      </c>
      <c r="U99" t="s">
        <v>31</v>
      </c>
      <c r="V99" t="s">
        <v>32</v>
      </c>
      <c r="W99" t="s">
        <v>101</v>
      </c>
      <c r="X99" t="s">
        <v>237</v>
      </c>
      <c r="Y99" t="s">
        <v>50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31</v>
      </c>
      <c r="V100" t="s">
        <v>32</v>
      </c>
      <c r="W100" t="s">
        <v>33</v>
      </c>
      <c r="X100" t="s">
        <v>142</v>
      </c>
      <c r="Y100" t="s">
        <v>150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31</v>
      </c>
      <c r="V101" t="s">
        <v>32</v>
      </c>
      <c r="W101" t="s">
        <v>33</v>
      </c>
      <c r="X101" t="s">
        <v>34</v>
      </c>
      <c r="Y101" t="s">
        <v>50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246</v>
      </c>
      <c r="P102" t="s">
        <v>247</v>
      </c>
      <c r="R102" t="s">
        <v>248</v>
      </c>
      <c r="S102" t="s">
        <v>249</v>
      </c>
      <c r="T102" t="s">
        <v>250</v>
      </c>
      <c r="U102" t="s">
        <v>199</v>
      </c>
      <c r="V102" t="s">
        <v>199</v>
      </c>
      <c r="W102" t="s">
        <v>251</v>
      </c>
      <c r="X102" t="s">
        <v>252</v>
      </c>
      <c r="Y102" t="s">
        <v>35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>
        <v>6505556809</v>
      </c>
      <c r="P103" t="s">
        <v>62</v>
      </c>
      <c r="R103" t="s">
        <v>63</v>
      </c>
      <c r="S103" t="s">
        <v>54</v>
      </c>
      <c r="T103">
        <v>94217</v>
      </c>
      <c r="U103" t="s">
        <v>31</v>
      </c>
      <c r="V103" t="s">
        <v>32</v>
      </c>
      <c r="W103" t="s">
        <v>64</v>
      </c>
      <c r="X103" t="s">
        <v>65</v>
      </c>
      <c r="Y103" t="s">
        <v>50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207</v>
      </c>
      <c r="P104" t="s">
        <v>208</v>
      </c>
      <c r="R104" t="s">
        <v>209</v>
      </c>
      <c r="S104" t="s">
        <v>210</v>
      </c>
      <c r="T104">
        <v>4101</v>
      </c>
      <c r="U104" t="s">
        <v>94</v>
      </c>
      <c r="V104" t="s">
        <v>95</v>
      </c>
      <c r="W104" t="s">
        <v>211</v>
      </c>
      <c r="X104" t="s">
        <v>212</v>
      </c>
      <c r="Y104" t="s">
        <v>50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>
        <v>5085552555</v>
      </c>
      <c r="P105" t="s">
        <v>160</v>
      </c>
      <c r="R105" t="s">
        <v>161</v>
      </c>
      <c r="S105" t="s">
        <v>122</v>
      </c>
      <c r="T105">
        <v>50553</v>
      </c>
      <c r="U105" t="s">
        <v>31</v>
      </c>
      <c r="V105" t="s">
        <v>32</v>
      </c>
      <c r="W105" t="s">
        <v>162</v>
      </c>
      <c r="X105" t="s">
        <v>163</v>
      </c>
      <c r="Y105" t="s">
        <v>35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165</v>
      </c>
      <c r="P106" t="s">
        <v>166</v>
      </c>
      <c r="R106" t="s">
        <v>167</v>
      </c>
      <c r="T106" t="s">
        <v>168</v>
      </c>
      <c r="U106" t="s">
        <v>169</v>
      </c>
      <c r="V106" t="s">
        <v>41</v>
      </c>
      <c r="W106" t="s">
        <v>170</v>
      </c>
      <c r="X106" t="s">
        <v>171</v>
      </c>
      <c r="Y106" t="s">
        <v>150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174</v>
      </c>
      <c r="P107" t="s">
        <v>175</v>
      </c>
      <c r="R107" t="s">
        <v>176</v>
      </c>
      <c r="T107">
        <v>28034</v>
      </c>
      <c r="U107" t="s">
        <v>177</v>
      </c>
      <c r="V107" t="s">
        <v>41</v>
      </c>
      <c r="W107" t="s">
        <v>178</v>
      </c>
      <c r="X107" t="s">
        <v>179</v>
      </c>
      <c r="Y107" t="s">
        <v>150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322</v>
      </c>
      <c r="P108" t="s">
        <v>323</v>
      </c>
      <c r="R108" t="s">
        <v>324</v>
      </c>
      <c r="T108">
        <v>1734</v>
      </c>
      <c r="U108" t="s">
        <v>325</v>
      </c>
      <c r="V108" t="s">
        <v>41</v>
      </c>
      <c r="W108" t="s">
        <v>326</v>
      </c>
      <c r="X108" t="s">
        <v>327</v>
      </c>
      <c r="Y108" t="s">
        <v>150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  <c r="Y109" t="s">
        <v>50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329</v>
      </c>
      <c r="P110" t="s">
        <v>330</v>
      </c>
      <c r="R110" t="s">
        <v>331</v>
      </c>
      <c r="T110" t="s">
        <v>332</v>
      </c>
      <c r="U110" t="s">
        <v>169</v>
      </c>
      <c r="V110" t="s">
        <v>41</v>
      </c>
      <c r="W110" t="s">
        <v>60</v>
      </c>
      <c r="X110" t="s">
        <v>333</v>
      </c>
      <c r="Y110" t="s">
        <v>50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>
        <v>5085559555</v>
      </c>
      <c r="P111" t="s">
        <v>335</v>
      </c>
      <c r="R111" t="s">
        <v>161</v>
      </c>
      <c r="S111" t="s">
        <v>122</v>
      </c>
      <c r="T111">
        <v>50553</v>
      </c>
      <c r="U111" t="s">
        <v>31</v>
      </c>
      <c r="V111" t="s">
        <v>32</v>
      </c>
      <c r="W111" t="s">
        <v>336</v>
      </c>
      <c r="X111" t="s">
        <v>337</v>
      </c>
      <c r="Y111" t="s">
        <v>50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  <c r="Y112" t="s">
        <v>50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261</v>
      </c>
      <c r="P113" t="s">
        <v>262</v>
      </c>
      <c r="R113" t="s">
        <v>263</v>
      </c>
      <c r="T113" t="s">
        <v>264</v>
      </c>
      <c r="U113" t="s">
        <v>187</v>
      </c>
      <c r="V113" t="s">
        <v>41</v>
      </c>
      <c r="W113" t="s">
        <v>265</v>
      </c>
      <c r="X113" t="s">
        <v>205</v>
      </c>
      <c r="Y113" t="s">
        <v>50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340</v>
      </c>
      <c r="P114" t="s">
        <v>341</v>
      </c>
      <c r="R114" t="s">
        <v>342</v>
      </c>
      <c r="T114">
        <v>31000</v>
      </c>
      <c r="U114" t="s">
        <v>40</v>
      </c>
      <c r="V114" t="s">
        <v>41</v>
      </c>
      <c r="W114" t="s">
        <v>343</v>
      </c>
      <c r="X114" t="s">
        <v>344</v>
      </c>
      <c r="Y114" t="s">
        <v>50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346</v>
      </c>
      <c r="P115" t="s">
        <v>347</v>
      </c>
      <c r="R115" t="s">
        <v>331</v>
      </c>
      <c r="T115" t="s">
        <v>348</v>
      </c>
      <c r="U115" t="s">
        <v>169</v>
      </c>
      <c r="V115" t="s">
        <v>41</v>
      </c>
      <c r="W115" t="s">
        <v>349</v>
      </c>
      <c r="X115" t="s">
        <v>350</v>
      </c>
      <c r="Y115" t="s">
        <v>50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352</v>
      </c>
      <c r="P116" t="s">
        <v>353</v>
      </c>
      <c r="R116" t="s">
        <v>354</v>
      </c>
      <c r="T116">
        <v>8022</v>
      </c>
      <c r="U116" t="s">
        <v>177</v>
      </c>
      <c r="V116" t="s">
        <v>41</v>
      </c>
      <c r="W116" t="s">
        <v>355</v>
      </c>
      <c r="X116" t="s">
        <v>356</v>
      </c>
      <c r="Y116" t="s">
        <v>50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>
        <v>2155554369</v>
      </c>
      <c r="P117" t="s">
        <v>358</v>
      </c>
      <c r="R117" t="s">
        <v>359</v>
      </c>
      <c r="S117" t="s">
        <v>54</v>
      </c>
      <c r="U117" t="s">
        <v>31</v>
      </c>
      <c r="V117" t="s">
        <v>32</v>
      </c>
      <c r="W117" t="s">
        <v>360</v>
      </c>
      <c r="X117" t="s">
        <v>102</v>
      </c>
      <c r="Y117" t="s">
        <v>50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>
        <v>7605558146</v>
      </c>
      <c r="P118" t="s">
        <v>362</v>
      </c>
      <c r="R118" t="s">
        <v>363</v>
      </c>
      <c r="S118" t="s">
        <v>54</v>
      </c>
      <c r="T118">
        <v>91217</v>
      </c>
      <c r="U118" t="s">
        <v>31</v>
      </c>
      <c r="V118" t="s">
        <v>32</v>
      </c>
      <c r="W118" t="s">
        <v>236</v>
      </c>
      <c r="X118" t="s">
        <v>275</v>
      </c>
      <c r="Y118" t="s">
        <v>50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292</v>
      </c>
      <c r="P120" t="s">
        <v>293</v>
      </c>
      <c r="R120" t="s">
        <v>294</v>
      </c>
      <c r="S120" t="s">
        <v>295</v>
      </c>
      <c r="T120" t="s">
        <v>296</v>
      </c>
      <c r="U120" t="s">
        <v>230</v>
      </c>
      <c r="V120" t="s">
        <v>32</v>
      </c>
      <c r="W120" t="s">
        <v>297</v>
      </c>
      <c r="X120" t="s">
        <v>298</v>
      </c>
      <c r="Y120" t="s">
        <v>50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365</v>
      </c>
      <c r="P121" t="s">
        <v>366</v>
      </c>
      <c r="R121" t="s">
        <v>367</v>
      </c>
      <c r="T121" t="s">
        <v>368</v>
      </c>
      <c r="U121" t="s">
        <v>369</v>
      </c>
      <c r="V121" t="s">
        <v>41</v>
      </c>
      <c r="W121" t="s">
        <v>370</v>
      </c>
      <c r="X121" t="s">
        <v>371</v>
      </c>
      <c r="Y121" t="s">
        <v>50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373</v>
      </c>
      <c r="P122" t="s">
        <v>374</v>
      </c>
      <c r="R122" t="s">
        <v>375</v>
      </c>
      <c r="S122" t="s">
        <v>228</v>
      </c>
      <c r="T122" t="s">
        <v>376</v>
      </c>
      <c r="U122" t="s">
        <v>230</v>
      </c>
      <c r="V122" t="s">
        <v>32</v>
      </c>
      <c r="W122" t="s">
        <v>377</v>
      </c>
      <c r="X122" t="s">
        <v>171</v>
      </c>
      <c r="Y122" t="s">
        <v>35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>
        <v>6175559555</v>
      </c>
      <c r="P123" t="s">
        <v>379</v>
      </c>
      <c r="R123" t="s">
        <v>380</v>
      </c>
      <c r="S123" t="s">
        <v>122</v>
      </c>
      <c r="T123">
        <v>51003</v>
      </c>
      <c r="U123" t="s">
        <v>31</v>
      </c>
      <c r="V123" t="s">
        <v>32</v>
      </c>
      <c r="W123" t="s">
        <v>381</v>
      </c>
      <c r="X123" t="s">
        <v>65</v>
      </c>
      <c r="Y123" t="s">
        <v>50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>
        <v>2155554695</v>
      </c>
      <c r="P124" t="s">
        <v>214</v>
      </c>
      <c r="R124" t="s">
        <v>215</v>
      </c>
      <c r="S124" t="s">
        <v>141</v>
      </c>
      <c r="T124">
        <v>71270</v>
      </c>
      <c r="U124" t="s">
        <v>31</v>
      </c>
      <c r="V124" t="s">
        <v>32</v>
      </c>
      <c r="W124" t="s">
        <v>216</v>
      </c>
      <c r="X124" t="s">
        <v>217</v>
      </c>
      <c r="Y124" t="s">
        <v>35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383</v>
      </c>
      <c r="P125" t="s">
        <v>384</v>
      </c>
      <c r="R125" t="s">
        <v>385</v>
      </c>
      <c r="S125" t="s">
        <v>386</v>
      </c>
      <c r="T125" t="s">
        <v>387</v>
      </c>
      <c r="U125" t="s">
        <v>169</v>
      </c>
      <c r="V125" t="s">
        <v>41</v>
      </c>
      <c r="W125" t="s">
        <v>388</v>
      </c>
      <c r="X125" t="s">
        <v>389</v>
      </c>
      <c r="Y125" t="s">
        <v>50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  <c r="Y126" t="s">
        <v>50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>
        <v>2125558493</v>
      </c>
      <c r="P127" t="s">
        <v>203</v>
      </c>
      <c r="Q127" t="s">
        <v>204</v>
      </c>
      <c r="R127" t="s">
        <v>29</v>
      </c>
      <c r="S127" t="s">
        <v>30</v>
      </c>
      <c r="T127">
        <v>10022</v>
      </c>
      <c r="U127" t="s">
        <v>31</v>
      </c>
      <c r="V127" t="s">
        <v>32</v>
      </c>
      <c r="W127" t="s">
        <v>123</v>
      </c>
      <c r="X127" t="s">
        <v>205</v>
      </c>
      <c r="Y127" t="s">
        <v>35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174</v>
      </c>
      <c r="P128" t="s">
        <v>175</v>
      </c>
      <c r="R128" t="s">
        <v>176</v>
      </c>
      <c r="T128">
        <v>28034</v>
      </c>
      <c r="U128" t="s">
        <v>177</v>
      </c>
      <c r="V128" t="s">
        <v>41</v>
      </c>
      <c r="W128" t="s">
        <v>178</v>
      </c>
      <c r="X128" t="s">
        <v>179</v>
      </c>
      <c r="Y128" t="s">
        <v>35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  <c r="Y129" t="s">
        <v>35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391</v>
      </c>
      <c r="P130" t="s">
        <v>392</v>
      </c>
      <c r="R130" t="s">
        <v>393</v>
      </c>
      <c r="T130">
        <v>90110</v>
      </c>
      <c r="U130" t="s">
        <v>129</v>
      </c>
      <c r="V130" t="s">
        <v>41</v>
      </c>
      <c r="W130" t="s">
        <v>394</v>
      </c>
      <c r="X130" t="s">
        <v>395</v>
      </c>
      <c r="Y130" t="s">
        <v>50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>
        <v>6505551386</v>
      </c>
      <c r="P131" t="s">
        <v>58</v>
      </c>
      <c r="R131" t="s">
        <v>59</v>
      </c>
      <c r="S131" t="s">
        <v>54</v>
      </c>
      <c r="U131" t="s">
        <v>31</v>
      </c>
      <c r="V131" t="s">
        <v>32</v>
      </c>
      <c r="W131" t="s">
        <v>60</v>
      </c>
      <c r="X131" t="s">
        <v>56</v>
      </c>
      <c r="Y131" t="s">
        <v>50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  <c r="Y132" t="s">
        <v>50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>
        <v>4085553659</v>
      </c>
      <c r="P133" t="s">
        <v>397</v>
      </c>
      <c r="R133" t="s">
        <v>398</v>
      </c>
      <c r="S133" t="s">
        <v>54</v>
      </c>
      <c r="T133">
        <v>94217</v>
      </c>
      <c r="U133" t="s">
        <v>31</v>
      </c>
      <c r="V133" t="s">
        <v>32</v>
      </c>
      <c r="W133" t="s">
        <v>101</v>
      </c>
      <c r="X133" t="s">
        <v>399</v>
      </c>
      <c r="Y133" t="s">
        <v>150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>
        <v>6175559555</v>
      </c>
      <c r="P134" t="s">
        <v>379</v>
      </c>
      <c r="R134" t="s">
        <v>380</v>
      </c>
      <c r="S134" t="s">
        <v>122</v>
      </c>
      <c r="T134">
        <v>51003</v>
      </c>
      <c r="U134" t="s">
        <v>31</v>
      </c>
      <c r="V134" t="s">
        <v>32</v>
      </c>
      <c r="W134" t="s">
        <v>381</v>
      </c>
      <c r="X134" t="s">
        <v>65</v>
      </c>
      <c r="Y134" t="s">
        <v>35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  <c r="Y135" t="s">
        <v>50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403</v>
      </c>
      <c r="P136" t="s">
        <v>404</v>
      </c>
      <c r="R136" t="s">
        <v>47</v>
      </c>
      <c r="T136">
        <v>75012</v>
      </c>
      <c r="U136" t="s">
        <v>40</v>
      </c>
      <c r="V136" t="s">
        <v>41</v>
      </c>
      <c r="W136" t="s">
        <v>405</v>
      </c>
      <c r="X136" t="s">
        <v>406</v>
      </c>
      <c r="Y136" t="s">
        <v>50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191</v>
      </c>
      <c r="P137" t="s">
        <v>192</v>
      </c>
      <c r="R137" t="s">
        <v>176</v>
      </c>
      <c r="T137">
        <v>28023</v>
      </c>
      <c r="U137" t="s">
        <v>177</v>
      </c>
      <c r="V137" t="s">
        <v>41</v>
      </c>
      <c r="W137" t="s">
        <v>193</v>
      </c>
      <c r="X137" t="s">
        <v>194</v>
      </c>
      <c r="Y137" t="s">
        <v>50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>
        <v>6505556809</v>
      </c>
      <c r="P138" t="s">
        <v>62</v>
      </c>
      <c r="R138" t="s">
        <v>63</v>
      </c>
      <c r="S138" t="s">
        <v>54</v>
      </c>
      <c r="T138">
        <v>94217</v>
      </c>
      <c r="U138" t="s">
        <v>31</v>
      </c>
      <c r="V138" t="s">
        <v>32</v>
      </c>
      <c r="W138" t="s">
        <v>64</v>
      </c>
      <c r="X138" t="s">
        <v>65</v>
      </c>
      <c r="Y138" t="s">
        <v>50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196</v>
      </c>
      <c r="P139" t="s">
        <v>197</v>
      </c>
      <c r="R139" t="s">
        <v>198</v>
      </c>
      <c r="T139">
        <v>79903</v>
      </c>
      <c r="U139" t="s">
        <v>198</v>
      </c>
      <c r="V139" t="s">
        <v>199</v>
      </c>
      <c r="W139" t="s">
        <v>200</v>
      </c>
      <c r="X139" t="s">
        <v>201</v>
      </c>
      <c r="Y139" t="s">
        <v>50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409</v>
      </c>
      <c r="P140" t="s">
        <v>410</v>
      </c>
      <c r="R140" t="s">
        <v>411</v>
      </c>
      <c r="T140">
        <v>8010</v>
      </c>
      <c r="U140" t="s">
        <v>147</v>
      </c>
      <c r="V140" t="s">
        <v>41</v>
      </c>
      <c r="W140" t="s">
        <v>412</v>
      </c>
      <c r="X140" t="s">
        <v>413</v>
      </c>
      <c r="Y140" t="s">
        <v>50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329</v>
      </c>
      <c r="P141" t="s">
        <v>330</v>
      </c>
      <c r="R141" t="s">
        <v>331</v>
      </c>
      <c r="T141" t="s">
        <v>332</v>
      </c>
      <c r="U141" t="s">
        <v>169</v>
      </c>
      <c r="V141" t="s">
        <v>41</v>
      </c>
      <c r="W141" t="s">
        <v>60</v>
      </c>
      <c r="X141" t="s">
        <v>333</v>
      </c>
      <c r="Y141" t="s">
        <v>50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>
        <v>2155554695</v>
      </c>
      <c r="P142" t="s">
        <v>214</v>
      </c>
      <c r="R142" t="s">
        <v>215</v>
      </c>
      <c r="S142" t="s">
        <v>141</v>
      </c>
      <c r="T142">
        <v>71270</v>
      </c>
      <c r="U142" t="s">
        <v>31</v>
      </c>
      <c r="V142" t="s">
        <v>32</v>
      </c>
      <c r="W142" t="s">
        <v>216</v>
      </c>
      <c r="X142" t="s">
        <v>217</v>
      </c>
      <c r="Y142" t="s">
        <v>50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219</v>
      </c>
      <c r="P143" t="s">
        <v>220</v>
      </c>
      <c r="R143" t="s">
        <v>221</v>
      </c>
      <c r="T143">
        <v>69004</v>
      </c>
      <c r="U143" t="s">
        <v>40</v>
      </c>
      <c r="V143" t="s">
        <v>41</v>
      </c>
      <c r="W143" t="s">
        <v>222</v>
      </c>
      <c r="X143" t="s">
        <v>223</v>
      </c>
      <c r="Y143" t="s">
        <v>50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>
        <v>6175552555</v>
      </c>
      <c r="P144" t="s">
        <v>415</v>
      </c>
      <c r="R144" t="s">
        <v>380</v>
      </c>
      <c r="S144" t="s">
        <v>122</v>
      </c>
      <c r="T144">
        <v>51003</v>
      </c>
      <c r="U144" t="s">
        <v>31</v>
      </c>
      <c r="V144" t="s">
        <v>32</v>
      </c>
      <c r="W144" t="s">
        <v>416</v>
      </c>
      <c r="X144" t="s">
        <v>275</v>
      </c>
      <c r="Y144" t="s">
        <v>50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418</v>
      </c>
      <c r="P145" t="s">
        <v>419</v>
      </c>
      <c r="Q145" t="s">
        <v>420</v>
      </c>
      <c r="R145" t="s">
        <v>198</v>
      </c>
      <c r="T145">
        <v>69045</v>
      </c>
      <c r="U145" t="s">
        <v>198</v>
      </c>
      <c r="V145" t="s">
        <v>95</v>
      </c>
      <c r="W145" t="s">
        <v>421</v>
      </c>
      <c r="X145" t="s">
        <v>422</v>
      </c>
      <c r="Y145" t="s">
        <v>150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>
        <v>4155551450</v>
      </c>
      <c r="P146" t="s">
        <v>272</v>
      </c>
      <c r="R146" t="s">
        <v>273</v>
      </c>
      <c r="S146" t="s">
        <v>54</v>
      </c>
      <c r="T146">
        <v>97562</v>
      </c>
      <c r="U146" t="s">
        <v>31</v>
      </c>
      <c r="V146" t="s">
        <v>32</v>
      </c>
      <c r="W146" t="s">
        <v>274</v>
      </c>
      <c r="X146" t="s">
        <v>275</v>
      </c>
      <c r="Y146" t="s">
        <v>50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>
        <v>2035559545</v>
      </c>
      <c r="P147" t="s">
        <v>242</v>
      </c>
      <c r="R147" t="s">
        <v>243</v>
      </c>
      <c r="S147" t="s">
        <v>111</v>
      </c>
      <c r="T147">
        <v>97823</v>
      </c>
      <c r="U147" t="s">
        <v>31</v>
      </c>
      <c r="V147" t="s">
        <v>32</v>
      </c>
      <c r="W147" t="s">
        <v>82</v>
      </c>
      <c r="X147" t="s">
        <v>244</v>
      </c>
      <c r="Y147" t="s">
        <v>50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418</v>
      </c>
      <c r="P148" t="s">
        <v>419</v>
      </c>
      <c r="Q148" t="s">
        <v>420</v>
      </c>
      <c r="R148" t="s">
        <v>198</v>
      </c>
      <c r="T148">
        <v>69045</v>
      </c>
      <c r="U148" t="s">
        <v>198</v>
      </c>
      <c r="V148" t="s">
        <v>95</v>
      </c>
      <c r="W148" t="s">
        <v>421</v>
      </c>
      <c r="X148" t="s">
        <v>422</v>
      </c>
      <c r="Y148" t="s">
        <v>50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152</v>
      </c>
      <c r="P149" t="s">
        <v>153</v>
      </c>
      <c r="Q149" t="s">
        <v>154</v>
      </c>
      <c r="R149" t="s">
        <v>155</v>
      </c>
      <c r="S149" t="s">
        <v>156</v>
      </c>
      <c r="T149">
        <v>2067</v>
      </c>
      <c r="U149" t="s">
        <v>94</v>
      </c>
      <c r="V149" t="s">
        <v>95</v>
      </c>
      <c r="W149" t="s">
        <v>157</v>
      </c>
      <c r="X149" t="s">
        <v>158</v>
      </c>
      <c r="Y149" t="s">
        <v>50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31</v>
      </c>
      <c r="V150" t="s">
        <v>32</v>
      </c>
      <c r="W150" t="s">
        <v>33</v>
      </c>
      <c r="X150" t="s">
        <v>142</v>
      </c>
      <c r="Y150" t="s">
        <v>150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261</v>
      </c>
      <c r="P151" t="s">
        <v>262</v>
      </c>
      <c r="R151" t="s">
        <v>263</v>
      </c>
      <c r="T151" t="s">
        <v>264</v>
      </c>
      <c r="U151" t="s">
        <v>187</v>
      </c>
      <c r="V151" t="s">
        <v>41</v>
      </c>
      <c r="W151" t="s">
        <v>265</v>
      </c>
      <c r="X151" t="s">
        <v>205</v>
      </c>
      <c r="Y151" t="s">
        <v>50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31</v>
      </c>
      <c r="V152" t="s">
        <v>32</v>
      </c>
      <c r="W152" t="s">
        <v>123</v>
      </c>
      <c r="X152" t="s">
        <v>124</v>
      </c>
      <c r="Y152" t="s">
        <v>50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225</v>
      </c>
      <c r="P153" t="s">
        <v>226</v>
      </c>
      <c r="R153" t="s">
        <v>227</v>
      </c>
      <c r="S153" t="s">
        <v>228</v>
      </c>
      <c r="T153" t="s">
        <v>229</v>
      </c>
      <c r="U153" t="s">
        <v>230</v>
      </c>
      <c r="V153" t="s">
        <v>32</v>
      </c>
      <c r="W153" t="s">
        <v>231</v>
      </c>
      <c r="X153" t="s">
        <v>232</v>
      </c>
      <c r="Y153" t="s">
        <v>50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>
        <v>6035558647</v>
      </c>
      <c r="P154" t="s">
        <v>277</v>
      </c>
      <c r="R154" t="s">
        <v>278</v>
      </c>
      <c r="S154" t="s">
        <v>279</v>
      </c>
      <c r="T154">
        <v>62005</v>
      </c>
      <c r="U154" t="s">
        <v>31</v>
      </c>
      <c r="V154" t="s">
        <v>32</v>
      </c>
      <c r="W154" t="s">
        <v>55</v>
      </c>
      <c r="X154" t="s">
        <v>275</v>
      </c>
      <c r="Y154" t="s">
        <v>35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183</v>
      </c>
      <c r="P155" t="s">
        <v>184</v>
      </c>
      <c r="R155" t="s">
        <v>185</v>
      </c>
      <c r="T155" t="s">
        <v>186</v>
      </c>
      <c r="U155" t="s">
        <v>187</v>
      </c>
      <c r="V155" t="s">
        <v>41</v>
      </c>
      <c r="W155" t="s">
        <v>188</v>
      </c>
      <c r="X155" t="s">
        <v>189</v>
      </c>
      <c r="Y155" t="s">
        <v>50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  <c r="Y156" t="s">
        <v>50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>
        <v>4155551450</v>
      </c>
      <c r="P157" t="s">
        <v>272</v>
      </c>
      <c r="R157" t="s">
        <v>273</v>
      </c>
      <c r="S157" t="s">
        <v>54</v>
      </c>
      <c r="T157">
        <v>97562</v>
      </c>
      <c r="U157" t="s">
        <v>31</v>
      </c>
      <c r="V157" t="s">
        <v>32</v>
      </c>
      <c r="W157" t="s">
        <v>274</v>
      </c>
      <c r="X157" t="s">
        <v>275</v>
      </c>
      <c r="Y157" t="s">
        <v>50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285</v>
      </c>
      <c r="P158" t="s">
        <v>286</v>
      </c>
      <c r="Q158" t="s">
        <v>287</v>
      </c>
      <c r="R158" t="s">
        <v>288</v>
      </c>
      <c r="S158" t="s">
        <v>156</v>
      </c>
      <c r="T158">
        <v>2060</v>
      </c>
      <c r="U158" t="s">
        <v>94</v>
      </c>
      <c r="V158" t="s">
        <v>95</v>
      </c>
      <c r="W158" t="s">
        <v>289</v>
      </c>
      <c r="X158" t="s">
        <v>290</v>
      </c>
      <c r="Y158" t="s">
        <v>35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>
        <v>6505551386</v>
      </c>
      <c r="P159" t="s">
        <v>58</v>
      </c>
      <c r="R159" t="s">
        <v>59</v>
      </c>
      <c r="S159" t="s">
        <v>54</v>
      </c>
      <c r="U159" t="s">
        <v>31</v>
      </c>
      <c r="V159" t="s">
        <v>32</v>
      </c>
      <c r="W159" t="s">
        <v>60</v>
      </c>
      <c r="X159" t="s">
        <v>56</v>
      </c>
      <c r="Y159" t="s">
        <v>50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285</v>
      </c>
      <c r="P160" t="s">
        <v>286</v>
      </c>
      <c r="Q160" t="s">
        <v>287</v>
      </c>
      <c r="R160" t="s">
        <v>288</v>
      </c>
      <c r="S160" t="s">
        <v>156</v>
      </c>
      <c r="T160">
        <v>2060</v>
      </c>
      <c r="U160" t="s">
        <v>94</v>
      </c>
      <c r="V160" t="s">
        <v>95</v>
      </c>
      <c r="W160" t="s">
        <v>289</v>
      </c>
      <c r="X160" t="s">
        <v>290</v>
      </c>
      <c r="Y160" t="s">
        <v>35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292</v>
      </c>
      <c r="P161" t="s">
        <v>293</v>
      </c>
      <c r="R161" t="s">
        <v>294</v>
      </c>
      <c r="S161" t="s">
        <v>295</v>
      </c>
      <c r="T161" t="s">
        <v>296</v>
      </c>
      <c r="U161" t="s">
        <v>230</v>
      </c>
      <c r="V161" t="s">
        <v>32</v>
      </c>
      <c r="W161" t="s">
        <v>297</v>
      </c>
      <c r="X161" t="s">
        <v>298</v>
      </c>
      <c r="Y161" t="s">
        <v>50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  <c r="Y162" t="s">
        <v>50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425</v>
      </c>
      <c r="P163" t="s">
        <v>426</v>
      </c>
      <c r="R163" t="s">
        <v>427</v>
      </c>
      <c r="T163" t="s">
        <v>428</v>
      </c>
      <c r="U163" t="s">
        <v>429</v>
      </c>
      <c r="V163" t="s">
        <v>199</v>
      </c>
      <c r="W163" t="s">
        <v>430</v>
      </c>
      <c r="X163" t="s">
        <v>431</v>
      </c>
      <c r="Y163" t="s">
        <v>50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433</v>
      </c>
      <c r="P164" t="s">
        <v>434</v>
      </c>
      <c r="R164" t="s">
        <v>435</v>
      </c>
      <c r="T164">
        <v>13008</v>
      </c>
      <c r="U164" t="s">
        <v>40</v>
      </c>
      <c r="V164" t="s">
        <v>41</v>
      </c>
      <c r="W164" t="s">
        <v>436</v>
      </c>
      <c r="X164" t="s">
        <v>437</v>
      </c>
      <c r="Y164" t="s">
        <v>150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>
        <v>4155551450</v>
      </c>
      <c r="P165" t="s">
        <v>272</v>
      </c>
      <c r="R165" t="s">
        <v>273</v>
      </c>
      <c r="S165" t="s">
        <v>54</v>
      </c>
      <c r="T165">
        <v>97562</v>
      </c>
      <c r="U165" t="s">
        <v>31</v>
      </c>
      <c r="V165" t="s">
        <v>32</v>
      </c>
      <c r="W165" t="s">
        <v>274</v>
      </c>
      <c r="X165" t="s">
        <v>275</v>
      </c>
      <c r="Y165" t="s">
        <v>150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>
        <v>6175558555</v>
      </c>
      <c r="P166" t="s">
        <v>281</v>
      </c>
      <c r="R166" t="s">
        <v>282</v>
      </c>
      <c r="S166" t="s">
        <v>122</v>
      </c>
      <c r="T166">
        <v>58339</v>
      </c>
      <c r="U166" t="s">
        <v>31</v>
      </c>
      <c r="V166" t="s">
        <v>32</v>
      </c>
      <c r="W166" t="s">
        <v>274</v>
      </c>
      <c r="X166" t="s">
        <v>283</v>
      </c>
      <c r="Y166" t="s">
        <v>150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>
        <v>6505551386</v>
      </c>
      <c r="P167" t="s">
        <v>58</v>
      </c>
      <c r="R167" t="s">
        <v>59</v>
      </c>
      <c r="S167" t="s">
        <v>54</v>
      </c>
      <c r="U167" t="s">
        <v>31</v>
      </c>
      <c r="V167" t="s">
        <v>32</v>
      </c>
      <c r="W167" t="s">
        <v>60</v>
      </c>
      <c r="X167" t="s">
        <v>56</v>
      </c>
      <c r="Y167" t="s">
        <v>150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285</v>
      </c>
      <c r="P168" t="s">
        <v>286</v>
      </c>
      <c r="Q168" t="s">
        <v>287</v>
      </c>
      <c r="R168" t="s">
        <v>288</v>
      </c>
      <c r="S168" t="s">
        <v>156</v>
      </c>
      <c r="T168">
        <v>2060</v>
      </c>
      <c r="U168" t="s">
        <v>94</v>
      </c>
      <c r="V168" t="s">
        <v>95</v>
      </c>
      <c r="W168" t="s">
        <v>289</v>
      </c>
      <c r="X168" t="s">
        <v>290</v>
      </c>
      <c r="Y168" t="s">
        <v>50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  <c r="Y169" t="s">
        <v>50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439</v>
      </c>
      <c r="P170" t="s">
        <v>440</v>
      </c>
      <c r="R170" t="s">
        <v>441</v>
      </c>
      <c r="T170">
        <v>50739</v>
      </c>
      <c r="U170" t="s">
        <v>442</v>
      </c>
      <c r="V170" t="s">
        <v>41</v>
      </c>
      <c r="W170" t="s">
        <v>443</v>
      </c>
      <c r="X170" t="s">
        <v>444</v>
      </c>
      <c r="Y170" t="s">
        <v>50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174</v>
      </c>
      <c r="P171" t="s">
        <v>175</v>
      </c>
      <c r="R171" t="s">
        <v>176</v>
      </c>
      <c r="T171">
        <v>28034</v>
      </c>
      <c r="U171" t="s">
        <v>177</v>
      </c>
      <c r="V171" t="s">
        <v>41</v>
      </c>
      <c r="W171" t="s">
        <v>178</v>
      </c>
      <c r="X171" t="s">
        <v>179</v>
      </c>
      <c r="Y171" t="s">
        <v>50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  <c r="Y172" t="s">
        <v>150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446</v>
      </c>
      <c r="P173" t="s">
        <v>447</v>
      </c>
      <c r="R173" t="s">
        <v>448</v>
      </c>
      <c r="T173">
        <v>1203</v>
      </c>
      <c r="U173" t="s">
        <v>449</v>
      </c>
      <c r="V173" t="s">
        <v>41</v>
      </c>
      <c r="W173" t="s">
        <v>450</v>
      </c>
      <c r="X173" t="s">
        <v>102</v>
      </c>
      <c r="Y173" t="s">
        <v>50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322</v>
      </c>
      <c r="P174" t="s">
        <v>323</v>
      </c>
      <c r="R174" t="s">
        <v>324</v>
      </c>
      <c r="T174">
        <v>1734</v>
      </c>
      <c r="U174" t="s">
        <v>325</v>
      </c>
      <c r="V174" t="s">
        <v>41</v>
      </c>
      <c r="W174" t="s">
        <v>326</v>
      </c>
      <c r="X174" t="s">
        <v>327</v>
      </c>
      <c r="Y174" t="s">
        <v>50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165</v>
      </c>
      <c r="P175" t="s">
        <v>166</v>
      </c>
      <c r="R175" t="s">
        <v>167</v>
      </c>
      <c r="T175" t="s">
        <v>168</v>
      </c>
      <c r="U175" t="s">
        <v>169</v>
      </c>
      <c r="V175" t="s">
        <v>41</v>
      </c>
      <c r="W175" t="s">
        <v>170</v>
      </c>
      <c r="X175" t="s">
        <v>171</v>
      </c>
      <c r="Y175" t="s">
        <v>50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452</v>
      </c>
      <c r="P176" t="s">
        <v>453</v>
      </c>
      <c r="R176" t="s">
        <v>454</v>
      </c>
      <c r="T176">
        <v>42100</v>
      </c>
      <c r="U176" t="s">
        <v>257</v>
      </c>
      <c r="V176" t="s">
        <v>41</v>
      </c>
      <c r="W176" t="s">
        <v>455</v>
      </c>
      <c r="X176" t="s">
        <v>456</v>
      </c>
      <c r="Y176" t="s">
        <v>150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>
        <v>6175557555</v>
      </c>
      <c r="P177" t="s">
        <v>458</v>
      </c>
      <c r="R177" t="s">
        <v>282</v>
      </c>
      <c r="S177" t="s">
        <v>122</v>
      </c>
      <c r="T177">
        <v>58339</v>
      </c>
      <c r="U177" t="s">
        <v>31</v>
      </c>
      <c r="V177" t="s">
        <v>32</v>
      </c>
      <c r="W177" t="s">
        <v>459</v>
      </c>
      <c r="X177" t="s">
        <v>460</v>
      </c>
      <c r="Y177" t="s">
        <v>150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446</v>
      </c>
      <c r="P178" t="s">
        <v>447</v>
      </c>
      <c r="R178" t="s">
        <v>448</v>
      </c>
      <c r="T178">
        <v>1203</v>
      </c>
      <c r="U178" t="s">
        <v>449</v>
      </c>
      <c r="V178" t="s">
        <v>41</v>
      </c>
      <c r="W178" t="s">
        <v>450</v>
      </c>
      <c r="X178" t="s">
        <v>102</v>
      </c>
      <c r="Y178" t="s">
        <v>50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462</v>
      </c>
      <c r="P179" t="s">
        <v>463</v>
      </c>
      <c r="R179" t="s">
        <v>464</v>
      </c>
      <c r="T179">
        <v>60528</v>
      </c>
      <c r="U179" t="s">
        <v>442</v>
      </c>
      <c r="V179" t="s">
        <v>41</v>
      </c>
      <c r="W179" t="s">
        <v>465</v>
      </c>
      <c r="X179" t="s">
        <v>413</v>
      </c>
      <c r="Y179" t="s">
        <v>50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439</v>
      </c>
      <c r="P180" t="s">
        <v>440</v>
      </c>
      <c r="R180" t="s">
        <v>441</v>
      </c>
      <c r="T180">
        <v>50739</v>
      </c>
      <c r="U180" t="s">
        <v>442</v>
      </c>
      <c r="V180" t="s">
        <v>41</v>
      </c>
      <c r="W180" t="s">
        <v>443</v>
      </c>
      <c r="X180" t="s">
        <v>444</v>
      </c>
      <c r="Y180" t="s">
        <v>50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183</v>
      </c>
      <c r="P181" t="s">
        <v>184</v>
      </c>
      <c r="R181" t="s">
        <v>185</v>
      </c>
      <c r="T181" t="s">
        <v>186</v>
      </c>
      <c r="U181" t="s">
        <v>187</v>
      </c>
      <c r="V181" t="s">
        <v>41</v>
      </c>
      <c r="W181" t="s">
        <v>188</v>
      </c>
      <c r="X181" t="s">
        <v>189</v>
      </c>
      <c r="Y181" t="s">
        <v>50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33</v>
      </c>
      <c r="X182" t="s">
        <v>34</v>
      </c>
      <c r="Y182" t="s">
        <v>35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  <c r="Y183" t="s">
        <v>50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467</v>
      </c>
      <c r="P184" t="s">
        <v>468</v>
      </c>
      <c r="R184" t="s">
        <v>469</v>
      </c>
      <c r="T184" t="s">
        <v>470</v>
      </c>
      <c r="U184" t="s">
        <v>129</v>
      </c>
      <c r="V184" t="s">
        <v>41</v>
      </c>
      <c r="W184" t="s">
        <v>471</v>
      </c>
      <c r="X184" t="s">
        <v>472</v>
      </c>
      <c r="Y184" t="s">
        <v>35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  <c r="Y185" t="s">
        <v>50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261</v>
      </c>
      <c r="P186" t="s">
        <v>262</v>
      </c>
      <c r="R186" t="s">
        <v>263</v>
      </c>
      <c r="T186" t="s">
        <v>264</v>
      </c>
      <c r="U186" t="s">
        <v>187</v>
      </c>
      <c r="V186" t="s">
        <v>41</v>
      </c>
      <c r="W186" t="s">
        <v>265</v>
      </c>
      <c r="X186" t="s">
        <v>205</v>
      </c>
      <c r="Y186" t="s">
        <v>35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  <c r="Y187" t="s">
        <v>35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322</v>
      </c>
      <c r="P188" t="s">
        <v>323</v>
      </c>
      <c r="R188" t="s">
        <v>324</v>
      </c>
      <c r="T188">
        <v>1734</v>
      </c>
      <c r="U188" t="s">
        <v>325</v>
      </c>
      <c r="V188" t="s">
        <v>41</v>
      </c>
      <c r="W188" t="s">
        <v>326</v>
      </c>
      <c r="X188" t="s">
        <v>327</v>
      </c>
      <c r="Y188" t="s">
        <v>150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196</v>
      </c>
      <c r="P189" t="s">
        <v>197</v>
      </c>
      <c r="R189" t="s">
        <v>198</v>
      </c>
      <c r="T189">
        <v>79903</v>
      </c>
      <c r="U189" t="s">
        <v>198</v>
      </c>
      <c r="V189" t="s">
        <v>199</v>
      </c>
      <c r="W189" t="s">
        <v>200</v>
      </c>
      <c r="X189" t="s">
        <v>201</v>
      </c>
      <c r="Y189" t="s">
        <v>50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>
        <v>2125557413</v>
      </c>
      <c r="P190" t="s">
        <v>475</v>
      </c>
      <c r="Q190" t="s">
        <v>476</v>
      </c>
      <c r="R190" t="s">
        <v>29</v>
      </c>
      <c r="S190" t="s">
        <v>30</v>
      </c>
      <c r="T190">
        <v>10022</v>
      </c>
      <c r="U190" t="s">
        <v>31</v>
      </c>
      <c r="V190" t="s">
        <v>32</v>
      </c>
      <c r="W190" t="s">
        <v>55</v>
      </c>
      <c r="X190" t="s">
        <v>477</v>
      </c>
      <c r="Y190" t="s">
        <v>150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>
        <v>4155551450</v>
      </c>
      <c r="P191" t="s">
        <v>272</v>
      </c>
      <c r="R191" t="s">
        <v>273</v>
      </c>
      <c r="S191" t="s">
        <v>54</v>
      </c>
      <c r="T191">
        <v>97562</v>
      </c>
      <c r="U191" t="s">
        <v>31</v>
      </c>
      <c r="V191" t="s">
        <v>32</v>
      </c>
      <c r="W191" t="s">
        <v>274</v>
      </c>
      <c r="X191" t="s">
        <v>275</v>
      </c>
      <c r="Y191" t="s">
        <v>150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174</v>
      </c>
      <c r="P192" t="s">
        <v>175</v>
      </c>
      <c r="R192" t="s">
        <v>176</v>
      </c>
      <c r="T192">
        <v>28034</v>
      </c>
      <c r="U192" t="s">
        <v>177</v>
      </c>
      <c r="V192" t="s">
        <v>41</v>
      </c>
      <c r="W192" t="s">
        <v>178</v>
      </c>
      <c r="X192" t="s">
        <v>179</v>
      </c>
      <c r="Y192" t="s">
        <v>50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196</v>
      </c>
      <c r="P193" t="s">
        <v>197</v>
      </c>
      <c r="R193" t="s">
        <v>198</v>
      </c>
      <c r="T193">
        <v>79903</v>
      </c>
      <c r="U193" t="s">
        <v>198</v>
      </c>
      <c r="V193" t="s">
        <v>199</v>
      </c>
      <c r="W193" t="s">
        <v>200</v>
      </c>
      <c r="X193" t="s">
        <v>201</v>
      </c>
      <c r="Y193" t="s">
        <v>150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452</v>
      </c>
      <c r="P194" t="s">
        <v>453</v>
      </c>
      <c r="R194" t="s">
        <v>454</v>
      </c>
      <c r="T194">
        <v>42100</v>
      </c>
      <c r="U194" t="s">
        <v>257</v>
      </c>
      <c r="V194" t="s">
        <v>41</v>
      </c>
      <c r="W194" t="s">
        <v>455</v>
      </c>
      <c r="X194" t="s">
        <v>456</v>
      </c>
      <c r="Y194" t="s">
        <v>150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>
        <v>5085559555</v>
      </c>
      <c r="P195" t="s">
        <v>335</v>
      </c>
      <c r="R195" t="s">
        <v>161</v>
      </c>
      <c r="S195" t="s">
        <v>122</v>
      </c>
      <c r="T195">
        <v>50553</v>
      </c>
      <c r="U195" t="s">
        <v>31</v>
      </c>
      <c r="V195" t="s">
        <v>32</v>
      </c>
      <c r="W195" t="s">
        <v>336</v>
      </c>
      <c r="X195" t="s">
        <v>337</v>
      </c>
      <c r="Y195" t="s">
        <v>50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>
        <v>2035559545</v>
      </c>
      <c r="P196" t="s">
        <v>242</v>
      </c>
      <c r="R196" t="s">
        <v>243</v>
      </c>
      <c r="S196" t="s">
        <v>111</v>
      </c>
      <c r="T196">
        <v>97823</v>
      </c>
      <c r="U196" t="s">
        <v>31</v>
      </c>
      <c r="V196" t="s">
        <v>32</v>
      </c>
      <c r="W196" t="s">
        <v>82</v>
      </c>
      <c r="X196" t="s">
        <v>244</v>
      </c>
      <c r="Y196" t="s">
        <v>150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219</v>
      </c>
      <c r="P197" t="s">
        <v>220</v>
      </c>
      <c r="R197" t="s">
        <v>221</v>
      </c>
      <c r="T197">
        <v>69004</v>
      </c>
      <c r="U197" t="s">
        <v>40</v>
      </c>
      <c r="V197" t="s">
        <v>41</v>
      </c>
      <c r="W197" t="s">
        <v>222</v>
      </c>
      <c r="X197" t="s">
        <v>223</v>
      </c>
      <c r="Y197" t="s">
        <v>150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479</v>
      </c>
      <c r="P198" t="s">
        <v>480</v>
      </c>
      <c r="Q198" t="s">
        <v>481</v>
      </c>
      <c r="R198" t="s">
        <v>482</v>
      </c>
      <c r="T198">
        <v>2</v>
      </c>
      <c r="U198" t="s">
        <v>483</v>
      </c>
      <c r="V198" t="s">
        <v>41</v>
      </c>
      <c r="W198" t="s">
        <v>484</v>
      </c>
      <c r="X198" t="s">
        <v>485</v>
      </c>
      <c r="Y198" t="s">
        <v>150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487</v>
      </c>
      <c r="P199" t="s">
        <v>488</v>
      </c>
      <c r="R199" t="s">
        <v>176</v>
      </c>
      <c r="T199">
        <v>28023</v>
      </c>
      <c r="U199" t="s">
        <v>177</v>
      </c>
      <c r="V199" t="s">
        <v>41</v>
      </c>
      <c r="W199" t="s">
        <v>489</v>
      </c>
      <c r="X199" t="s">
        <v>490</v>
      </c>
      <c r="Y199" t="s">
        <v>150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467</v>
      </c>
      <c r="P200" t="s">
        <v>468</v>
      </c>
      <c r="R200" t="s">
        <v>469</v>
      </c>
      <c r="T200" t="s">
        <v>470</v>
      </c>
      <c r="U200" t="s">
        <v>129</v>
      </c>
      <c r="V200" t="s">
        <v>41</v>
      </c>
      <c r="W200" t="s">
        <v>471</v>
      </c>
      <c r="X200" t="s">
        <v>472</v>
      </c>
      <c r="Y200" t="s">
        <v>150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31</v>
      </c>
      <c r="V201" t="s">
        <v>32</v>
      </c>
      <c r="W201" t="s">
        <v>33</v>
      </c>
      <c r="X201" t="s">
        <v>142</v>
      </c>
      <c r="Y201" t="s">
        <v>50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>
        <v>4155551450</v>
      </c>
      <c r="P202" t="s">
        <v>272</v>
      </c>
      <c r="R202" t="s">
        <v>273</v>
      </c>
      <c r="S202" t="s">
        <v>54</v>
      </c>
      <c r="T202">
        <v>97562</v>
      </c>
      <c r="U202" t="s">
        <v>31</v>
      </c>
      <c r="V202" t="s">
        <v>32</v>
      </c>
      <c r="W202" t="s">
        <v>274</v>
      </c>
      <c r="X202" t="s">
        <v>275</v>
      </c>
      <c r="Y202" t="s">
        <v>150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254</v>
      </c>
      <c r="P203" t="s">
        <v>255</v>
      </c>
      <c r="R203" t="s">
        <v>256</v>
      </c>
      <c r="T203">
        <v>10100</v>
      </c>
      <c r="U203" t="s">
        <v>257</v>
      </c>
      <c r="V203" t="s">
        <v>41</v>
      </c>
      <c r="W203" t="s">
        <v>258</v>
      </c>
      <c r="X203" t="s">
        <v>259</v>
      </c>
      <c r="Y203" t="s">
        <v>150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492</v>
      </c>
      <c r="P204" t="s">
        <v>493</v>
      </c>
      <c r="R204" t="s">
        <v>494</v>
      </c>
      <c r="T204" t="s">
        <v>495</v>
      </c>
      <c r="U204" t="s">
        <v>169</v>
      </c>
      <c r="V204" t="s">
        <v>41</v>
      </c>
      <c r="W204" t="s">
        <v>496</v>
      </c>
      <c r="X204" t="s">
        <v>93</v>
      </c>
      <c r="Y204" t="s">
        <v>50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498</v>
      </c>
      <c r="P205" t="s">
        <v>499</v>
      </c>
      <c r="R205" t="s">
        <v>500</v>
      </c>
      <c r="T205">
        <v>8200</v>
      </c>
      <c r="U205" t="s">
        <v>325</v>
      </c>
      <c r="V205" t="s">
        <v>41</v>
      </c>
      <c r="W205" t="s">
        <v>501</v>
      </c>
      <c r="X205" t="s">
        <v>502</v>
      </c>
      <c r="Y205" t="s">
        <v>150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  <c r="Y206" t="s">
        <v>35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403</v>
      </c>
      <c r="P207" t="s">
        <v>404</v>
      </c>
      <c r="R207" t="s">
        <v>47</v>
      </c>
      <c r="T207">
        <v>75012</v>
      </c>
      <c r="U207" t="s">
        <v>40</v>
      </c>
      <c r="V207" t="s">
        <v>41</v>
      </c>
      <c r="W207" t="s">
        <v>405</v>
      </c>
      <c r="X207" t="s">
        <v>406</v>
      </c>
      <c r="Y207" t="s">
        <v>35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191</v>
      </c>
      <c r="P208" t="s">
        <v>192</v>
      </c>
      <c r="R208" t="s">
        <v>176</v>
      </c>
      <c r="T208">
        <v>28023</v>
      </c>
      <c r="U208" t="s">
        <v>177</v>
      </c>
      <c r="V208" t="s">
        <v>41</v>
      </c>
      <c r="W208" t="s">
        <v>193</v>
      </c>
      <c r="X208" t="s">
        <v>194</v>
      </c>
      <c r="Y208" t="s">
        <v>35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  <c r="Y209" t="s">
        <v>50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>
        <v>4155551450</v>
      </c>
      <c r="P210" t="s">
        <v>272</v>
      </c>
      <c r="R210" t="s">
        <v>273</v>
      </c>
      <c r="S210" t="s">
        <v>54</v>
      </c>
      <c r="T210">
        <v>97562</v>
      </c>
      <c r="U210" t="s">
        <v>31</v>
      </c>
      <c r="V210" t="s">
        <v>32</v>
      </c>
      <c r="W210" t="s">
        <v>274</v>
      </c>
      <c r="X210" t="s">
        <v>275</v>
      </c>
      <c r="Y210" t="s">
        <v>50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>
        <v>4155551450</v>
      </c>
      <c r="P211" t="s">
        <v>272</v>
      </c>
      <c r="R211" t="s">
        <v>273</v>
      </c>
      <c r="S211" t="s">
        <v>54</v>
      </c>
      <c r="T211">
        <v>97562</v>
      </c>
      <c r="U211" t="s">
        <v>31</v>
      </c>
      <c r="V211" t="s">
        <v>32</v>
      </c>
      <c r="W211" t="s">
        <v>274</v>
      </c>
      <c r="X211" t="s">
        <v>275</v>
      </c>
      <c r="Y211" t="s">
        <v>50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  <c r="Y212" t="s">
        <v>35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31</v>
      </c>
      <c r="V213" t="s">
        <v>32</v>
      </c>
      <c r="W213" t="s">
        <v>112</v>
      </c>
      <c r="X213" t="s">
        <v>56</v>
      </c>
      <c r="Y213" t="s">
        <v>150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  <c r="Y214" t="s">
        <v>50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>
        <v>4155551450</v>
      </c>
      <c r="P215" t="s">
        <v>272</v>
      </c>
      <c r="R215" t="s">
        <v>273</v>
      </c>
      <c r="S215" t="s">
        <v>54</v>
      </c>
      <c r="T215">
        <v>97562</v>
      </c>
      <c r="U215" t="s">
        <v>31</v>
      </c>
      <c r="V215" t="s">
        <v>32</v>
      </c>
      <c r="W215" t="s">
        <v>274</v>
      </c>
      <c r="X215" t="s">
        <v>275</v>
      </c>
      <c r="Y215" t="s">
        <v>50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191</v>
      </c>
      <c r="P216" t="s">
        <v>192</v>
      </c>
      <c r="R216" t="s">
        <v>176</v>
      </c>
      <c r="T216">
        <v>28023</v>
      </c>
      <c r="U216" t="s">
        <v>177</v>
      </c>
      <c r="V216" t="s">
        <v>41</v>
      </c>
      <c r="W216" t="s">
        <v>193</v>
      </c>
      <c r="X216" t="s">
        <v>194</v>
      </c>
      <c r="Y216" t="s">
        <v>35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>
        <v>6505556809</v>
      </c>
      <c r="P217" t="s">
        <v>62</v>
      </c>
      <c r="R217" t="s">
        <v>63</v>
      </c>
      <c r="S217" t="s">
        <v>54</v>
      </c>
      <c r="T217">
        <v>94217</v>
      </c>
      <c r="U217" t="s">
        <v>31</v>
      </c>
      <c r="V217" t="s">
        <v>32</v>
      </c>
      <c r="W217" t="s">
        <v>64</v>
      </c>
      <c r="X217" t="s">
        <v>65</v>
      </c>
      <c r="Y217" t="s">
        <v>50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196</v>
      </c>
      <c r="P218" t="s">
        <v>197</v>
      </c>
      <c r="R218" t="s">
        <v>198</v>
      </c>
      <c r="T218">
        <v>79903</v>
      </c>
      <c r="U218" t="s">
        <v>198</v>
      </c>
      <c r="V218" t="s">
        <v>199</v>
      </c>
      <c r="W218" t="s">
        <v>200</v>
      </c>
      <c r="X218" t="s">
        <v>201</v>
      </c>
      <c r="Y218" t="s">
        <v>50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409</v>
      </c>
      <c r="P219" t="s">
        <v>410</v>
      </c>
      <c r="R219" t="s">
        <v>411</v>
      </c>
      <c r="T219">
        <v>8010</v>
      </c>
      <c r="U219" t="s">
        <v>147</v>
      </c>
      <c r="V219" t="s">
        <v>41</v>
      </c>
      <c r="W219" t="s">
        <v>412</v>
      </c>
      <c r="X219" t="s">
        <v>413</v>
      </c>
      <c r="Y219" t="s">
        <v>50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207</v>
      </c>
      <c r="P220" t="s">
        <v>208</v>
      </c>
      <c r="R220" t="s">
        <v>209</v>
      </c>
      <c r="S220" t="s">
        <v>210</v>
      </c>
      <c r="T220">
        <v>4101</v>
      </c>
      <c r="U220" t="s">
        <v>94</v>
      </c>
      <c r="V220" t="s">
        <v>95</v>
      </c>
      <c r="W220" t="s">
        <v>211</v>
      </c>
      <c r="X220" t="s">
        <v>212</v>
      </c>
      <c r="Y220" t="s">
        <v>50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>
        <v>2155554695</v>
      </c>
      <c r="P221" t="s">
        <v>214</v>
      </c>
      <c r="R221" t="s">
        <v>215</v>
      </c>
      <c r="S221" t="s">
        <v>141</v>
      </c>
      <c r="T221">
        <v>71270</v>
      </c>
      <c r="U221" t="s">
        <v>31</v>
      </c>
      <c r="V221" t="s">
        <v>32</v>
      </c>
      <c r="W221" t="s">
        <v>216</v>
      </c>
      <c r="X221" t="s">
        <v>217</v>
      </c>
      <c r="Y221" t="s">
        <v>50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219</v>
      </c>
      <c r="P222" t="s">
        <v>220</v>
      </c>
      <c r="R222" t="s">
        <v>221</v>
      </c>
      <c r="T222">
        <v>69004</v>
      </c>
      <c r="U222" t="s">
        <v>40</v>
      </c>
      <c r="V222" t="s">
        <v>41</v>
      </c>
      <c r="W222" t="s">
        <v>222</v>
      </c>
      <c r="X222" t="s">
        <v>223</v>
      </c>
      <c r="Y222" t="s">
        <v>50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225</v>
      </c>
      <c r="P223" t="s">
        <v>226</v>
      </c>
      <c r="R223" t="s">
        <v>227</v>
      </c>
      <c r="S223" t="s">
        <v>228</v>
      </c>
      <c r="T223" t="s">
        <v>229</v>
      </c>
      <c r="U223" t="s">
        <v>230</v>
      </c>
      <c r="V223" t="s">
        <v>32</v>
      </c>
      <c r="W223" t="s">
        <v>231</v>
      </c>
      <c r="X223" t="s">
        <v>232</v>
      </c>
      <c r="Y223" t="s">
        <v>50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267</v>
      </c>
      <c r="P224" t="s">
        <v>268</v>
      </c>
      <c r="R224" t="s">
        <v>269</v>
      </c>
      <c r="T224">
        <v>78000</v>
      </c>
      <c r="U224" t="s">
        <v>40</v>
      </c>
      <c r="V224" t="s">
        <v>41</v>
      </c>
      <c r="W224" t="s">
        <v>270</v>
      </c>
      <c r="X224" t="s">
        <v>49</v>
      </c>
      <c r="Y224" t="s">
        <v>50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>
        <v>4155551450</v>
      </c>
      <c r="P225" t="s">
        <v>272</v>
      </c>
      <c r="R225" t="s">
        <v>273</v>
      </c>
      <c r="S225" t="s">
        <v>54</v>
      </c>
      <c r="T225">
        <v>97562</v>
      </c>
      <c r="U225" t="s">
        <v>31</v>
      </c>
      <c r="V225" t="s">
        <v>32</v>
      </c>
      <c r="W225" t="s">
        <v>274</v>
      </c>
      <c r="X225" t="s">
        <v>275</v>
      </c>
      <c r="Y225" t="s">
        <v>50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>
        <v>2035559545</v>
      </c>
      <c r="P226" t="s">
        <v>242</v>
      </c>
      <c r="R226" t="s">
        <v>243</v>
      </c>
      <c r="S226" t="s">
        <v>111</v>
      </c>
      <c r="T226">
        <v>97823</v>
      </c>
      <c r="U226" t="s">
        <v>31</v>
      </c>
      <c r="V226" t="s">
        <v>32</v>
      </c>
      <c r="W226" t="s">
        <v>82</v>
      </c>
      <c r="X226" t="s">
        <v>244</v>
      </c>
      <c r="Y226" t="s">
        <v>50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246</v>
      </c>
      <c r="P227" t="s">
        <v>247</v>
      </c>
      <c r="R227" t="s">
        <v>248</v>
      </c>
      <c r="S227" t="s">
        <v>249</v>
      </c>
      <c r="T227" t="s">
        <v>250</v>
      </c>
      <c r="U227" t="s">
        <v>199</v>
      </c>
      <c r="V227" t="s">
        <v>199</v>
      </c>
      <c r="W227" t="s">
        <v>251</v>
      </c>
      <c r="X227" t="s">
        <v>252</v>
      </c>
      <c r="Y227" t="s">
        <v>50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152</v>
      </c>
      <c r="P228" t="s">
        <v>153</v>
      </c>
      <c r="Q228" t="s">
        <v>154</v>
      </c>
      <c r="R228" t="s">
        <v>155</v>
      </c>
      <c r="S228" t="s">
        <v>156</v>
      </c>
      <c r="T228">
        <v>2067</v>
      </c>
      <c r="U228" t="s">
        <v>94</v>
      </c>
      <c r="V228" t="s">
        <v>95</v>
      </c>
      <c r="W228" t="s">
        <v>157</v>
      </c>
      <c r="X228" t="s">
        <v>158</v>
      </c>
      <c r="Y228" t="s">
        <v>50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31</v>
      </c>
      <c r="V229" t="s">
        <v>32</v>
      </c>
      <c r="W229" t="s">
        <v>33</v>
      </c>
      <c r="X229" t="s">
        <v>142</v>
      </c>
      <c r="Y229" t="s">
        <v>35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261</v>
      </c>
      <c r="P230" t="s">
        <v>262</v>
      </c>
      <c r="R230" t="s">
        <v>263</v>
      </c>
      <c r="T230" t="s">
        <v>264</v>
      </c>
      <c r="U230" t="s">
        <v>187</v>
      </c>
      <c r="V230" t="s">
        <v>41</v>
      </c>
      <c r="W230" t="s">
        <v>265</v>
      </c>
      <c r="X230" t="s">
        <v>205</v>
      </c>
      <c r="Y230" t="s">
        <v>50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267</v>
      </c>
      <c r="P231" t="s">
        <v>268</v>
      </c>
      <c r="R231" t="s">
        <v>269</v>
      </c>
      <c r="T231">
        <v>78000</v>
      </c>
      <c r="U231" t="s">
        <v>40</v>
      </c>
      <c r="V231" t="s">
        <v>41</v>
      </c>
      <c r="W231" t="s">
        <v>270</v>
      </c>
      <c r="X231" t="s">
        <v>49</v>
      </c>
      <c r="Y231" t="s">
        <v>50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225</v>
      </c>
      <c r="P232" t="s">
        <v>226</v>
      </c>
      <c r="R232" t="s">
        <v>227</v>
      </c>
      <c r="S232" t="s">
        <v>228</v>
      </c>
      <c r="T232" t="s">
        <v>229</v>
      </c>
      <c r="U232" t="s">
        <v>230</v>
      </c>
      <c r="V232" t="s">
        <v>32</v>
      </c>
      <c r="W232" t="s">
        <v>231</v>
      </c>
      <c r="X232" t="s">
        <v>232</v>
      </c>
      <c r="Y232" t="s">
        <v>35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>
        <v>6035558647</v>
      </c>
      <c r="P233" t="s">
        <v>277</v>
      </c>
      <c r="R233" t="s">
        <v>278</v>
      </c>
      <c r="S233" t="s">
        <v>279</v>
      </c>
      <c r="T233">
        <v>62005</v>
      </c>
      <c r="U233" t="s">
        <v>31</v>
      </c>
      <c r="V233" t="s">
        <v>32</v>
      </c>
      <c r="W233" t="s">
        <v>55</v>
      </c>
      <c r="X233" t="s">
        <v>275</v>
      </c>
      <c r="Y233" t="s">
        <v>50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>
        <v>6505555787</v>
      </c>
      <c r="P234" t="s">
        <v>81</v>
      </c>
      <c r="R234" t="s">
        <v>59</v>
      </c>
      <c r="S234" t="s">
        <v>54</v>
      </c>
      <c r="U234" t="s">
        <v>31</v>
      </c>
      <c r="V234" t="s">
        <v>32</v>
      </c>
      <c r="W234" t="s">
        <v>82</v>
      </c>
      <c r="X234" t="s">
        <v>56</v>
      </c>
      <c r="Y234" t="s">
        <v>50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  <c r="Y235" t="s">
        <v>50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>
        <v>4155551450</v>
      </c>
      <c r="P236" t="s">
        <v>272</v>
      </c>
      <c r="R236" t="s">
        <v>273</v>
      </c>
      <c r="S236" t="s">
        <v>54</v>
      </c>
      <c r="T236">
        <v>97562</v>
      </c>
      <c r="U236" t="s">
        <v>31</v>
      </c>
      <c r="V236" t="s">
        <v>32</v>
      </c>
      <c r="W236" t="s">
        <v>274</v>
      </c>
      <c r="X236" t="s">
        <v>275</v>
      </c>
      <c r="Y236" t="s">
        <v>50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285</v>
      </c>
      <c r="P237" t="s">
        <v>286</v>
      </c>
      <c r="Q237" t="s">
        <v>287</v>
      </c>
      <c r="R237" t="s">
        <v>288</v>
      </c>
      <c r="S237" t="s">
        <v>156</v>
      </c>
      <c r="T237">
        <v>2060</v>
      </c>
      <c r="U237" t="s">
        <v>94</v>
      </c>
      <c r="V237" t="s">
        <v>95</v>
      </c>
      <c r="W237" t="s">
        <v>289</v>
      </c>
      <c r="X237" t="s">
        <v>290</v>
      </c>
      <c r="Y237" t="s">
        <v>150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>
        <v>6505551386</v>
      </c>
      <c r="P238" t="s">
        <v>58</v>
      </c>
      <c r="R238" t="s">
        <v>59</v>
      </c>
      <c r="S238" t="s">
        <v>54</v>
      </c>
      <c r="U238" t="s">
        <v>31</v>
      </c>
      <c r="V238" t="s">
        <v>32</v>
      </c>
      <c r="W238" t="s">
        <v>60</v>
      </c>
      <c r="X238" t="s">
        <v>56</v>
      </c>
      <c r="Y238" t="s">
        <v>35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285</v>
      </c>
      <c r="P239" t="s">
        <v>286</v>
      </c>
      <c r="Q239" t="s">
        <v>287</v>
      </c>
      <c r="R239" t="s">
        <v>288</v>
      </c>
      <c r="S239" t="s">
        <v>156</v>
      </c>
      <c r="T239">
        <v>2060</v>
      </c>
      <c r="U239" t="s">
        <v>94</v>
      </c>
      <c r="V239" t="s">
        <v>95</v>
      </c>
      <c r="W239" t="s">
        <v>289</v>
      </c>
      <c r="X239" t="s">
        <v>290</v>
      </c>
      <c r="Y239" t="s">
        <v>35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292</v>
      </c>
      <c r="P240" t="s">
        <v>293</v>
      </c>
      <c r="R240" t="s">
        <v>294</v>
      </c>
      <c r="S240" t="s">
        <v>295</v>
      </c>
      <c r="T240" t="s">
        <v>296</v>
      </c>
      <c r="U240" t="s">
        <v>230</v>
      </c>
      <c r="V240" t="s">
        <v>32</v>
      </c>
      <c r="W240" t="s">
        <v>297</v>
      </c>
      <c r="X240" t="s">
        <v>298</v>
      </c>
      <c r="Y240" t="s">
        <v>50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174</v>
      </c>
      <c r="P241" t="s">
        <v>175</v>
      </c>
      <c r="R241" t="s">
        <v>176</v>
      </c>
      <c r="T241">
        <v>28034</v>
      </c>
      <c r="U241" t="s">
        <v>177</v>
      </c>
      <c r="V241" t="s">
        <v>41</v>
      </c>
      <c r="W241" t="s">
        <v>178</v>
      </c>
      <c r="X241" t="s">
        <v>179</v>
      </c>
      <c r="Y241" t="s">
        <v>150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31</v>
      </c>
      <c r="V242" t="s">
        <v>32</v>
      </c>
      <c r="W242" t="s">
        <v>33</v>
      </c>
      <c r="X242" t="s">
        <v>34</v>
      </c>
      <c r="Y242" t="s">
        <v>50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  <c r="Y243" t="s">
        <v>150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  <c r="Y244" t="s">
        <v>35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>
        <v>6265557265</v>
      </c>
      <c r="P245" t="s">
        <v>52</v>
      </c>
      <c r="R245" t="s">
        <v>53</v>
      </c>
      <c r="S245" t="s">
        <v>54</v>
      </c>
      <c r="T245">
        <v>90003</v>
      </c>
      <c r="U245" t="s">
        <v>31</v>
      </c>
      <c r="V245" t="s">
        <v>32</v>
      </c>
      <c r="W245" t="s">
        <v>55</v>
      </c>
      <c r="X245" t="s">
        <v>56</v>
      </c>
      <c r="Y245" t="s">
        <v>150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>
        <v>6505551386</v>
      </c>
      <c r="P246" t="s">
        <v>58</v>
      </c>
      <c r="R246" t="s">
        <v>59</v>
      </c>
      <c r="S246" t="s">
        <v>54</v>
      </c>
      <c r="U246" t="s">
        <v>31</v>
      </c>
      <c r="V246" t="s">
        <v>32</v>
      </c>
      <c r="W246" t="s">
        <v>60</v>
      </c>
      <c r="X246" t="s">
        <v>56</v>
      </c>
      <c r="Y246" t="s">
        <v>50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285</v>
      </c>
      <c r="P247" t="s">
        <v>286</v>
      </c>
      <c r="Q247" t="s">
        <v>287</v>
      </c>
      <c r="R247" t="s">
        <v>288</v>
      </c>
      <c r="S247" t="s">
        <v>156</v>
      </c>
      <c r="T247">
        <v>2060</v>
      </c>
      <c r="U247" t="s">
        <v>94</v>
      </c>
      <c r="V247" t="s">
        <v>95</v>
      </c>
      <c r="W247" t="s">
        <v>289</v>
      </c>
      <c r="X247" t="s">
        <v>290</v>
      </c>
      <c r="Y247" t="s">
        <v>50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  <c r="Y248" t="s">
        <v>50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>
        <v>6265557265</v>
      </c>
      <c r="P249" t="s">
        <v>52</v>
      </c>
      <c r="R249" t="s">
        <v>53</v>
      </c>
      <c r="S249" t="s">
        <v>54</v>
      </c>
      <c r="T249">
        <v>90003</v>
      </c>
      <c r="U249" t="s">
        <v>31</v>
      </c>
      <c r="V249" t="s">
        <v>32</v>
      </c>
      <c r="W249" t="s">
        <v>55</v>
      </c>
      <c r="X249" t="s">
        <v>56</v>
      </c>
      <c r="Y249" t="s">
        <v>50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>
        <v>6505555787</v>
      </c>
      <c r="P250" t="s">
        <v>81</v>
      </c>
      <c r="R250" t="s">
        <v>59</v>
      </c>
      <c r="S250" t="s">
        <v>54</v>
      </c>
      <c r="U250" t="s">
        <v>31</v>
      </c>
      <c r="V250" t="s">
        <v>32</v>
      </c>
      <c r="W250" t="s">
        <v>82</v>
      </c>
      <c r="X250" t="s">
        <v>56</v>
      </c>
      <c r="Y250" t="s">
        <v>50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  <c r="Y251" t="s">
        <v>50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  <c r="Y252" t="s">
        <v>50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>
        <v>2125551500</v>
      </c>
      <c r="P253" t="s">
        <v>99</v>
      </c>
      <c r="Q253" t="s">
        <v>100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101</v>
      </c>
      <c r="X253" t="s">
        <v>102</v>
      </c>
      <c r="Y253" t="s">
        <v>50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31</v>
      </c>
      <c r="V254" t="s">
        <v>32</v>
      </c>
      <c r="W254" t="s">
        <v>60</v>
      </c>
      <c r="X254" t="s">
        <v>107</v>
      </c>
      <c r="Y254" t="s">
        <v>150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31</v>
      </c>
      <c r="V255" t="s">
        <v>32</v>
      </c>
      <c r="W255" t="s">
        <v>112</v>
      </c>
      <c r="X255" t="s">
        <v>56</v>
      </c>
      <c r="Y255" t="s">
        <v>50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>
        <v>6175557555</v>
      </c>
      <c r="P256" t="s">
        <v>458</v>
      </c>
      <c r="R256" t="s">
        <v>282</v>
      </c>
      <c r="S256" t="s">
        <v>122</v>
      </c>
      <c r="T256">
        <v>58339</v>
      </c>
      <c r="U256" t="s">
        <v>31</v>
      </c>
      <c r="V256" t="s">
        <v>32</v>
      </c>
      <c r="W256" t="s">
        <v>459</v>
      </c>
      <c r="X256" t="s">
        <v>460</v>
      </c>
      <c r="Y256" t="s">
        <v>50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31</v>
      </c>
      <c r="V257" t="s">
        <v>32</v>
      </c>
      <c r="W257" t="s">
        <v>123</v>
      </c>
      <c r="X257" t="s">
        <v>124</v>
      </c>
      <c r="Y257" t="s">
        <v>50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  <c r="Y258" t="s">
        <v>50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  <c r="Y259" t="s">
        <v>50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>
        <v>2125551957</v>
      </c>
      <c r="P260" t="s">
        <v>507</v>
      </c>
      <c r="Q260" t="s">
        <v>508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509</v>
      </c>
      <c r="X260" t="s">
        <v>510</v>
      </c>
      <c r="Y260" t="s">
        <v>50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33</v>
      </c>
      <c r="X261" t="s">
        <v>34</v>
      </c>
      <c r="Y261" t="s">
        <v>50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  <c r="Y262" t="s">
        <v>150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>
        <v>6505556809</v>
      </c>
      <c r="P263" t="s">
        <v>62</v>
      </c>
      <c r="R263" t="s">
        <v>63</v>
      </c>
      <c r="S263" t="s">
        <v>54</v>
      </c>
      <c r="T263">
        <v>94217</v>
      </c>
      <c r="U263" t="s">
        <v>31</v>
      </c>
      <c r="V263" t="s">
        <v>32</v>
      </c>
      <c r="W263" t="s">
        <v>64</v>
      </c>
      <c r="X263" t="s">
        <v>65</v>
      </c>
      <c r="Y263" t="s">
        <v>50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  <c r="Y264" t="s">
        <v>50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>
        <v>5085552555</v>
      </c>
      <c r="P265" t="s">
        <v>160</v>
      </c>
      <c r="R265" t="s">
        <v>161</v>
      </c>
      <c r="S265" t="s">
        <v>122</v>
      </c>
      <c r="T265">
        <v>50553</v>
      </c>
      <c r="U265" t="s">
        <v>31</v>
      </c>
      <c r="V265" t="s">
        <v>32</v>
      </c>
      <c r="W265" t="s">
        <v>162</v>
      </c>
      <c r="X265" t="s">
        <v>163</v>
      </c>
      <c r="Y265" t="s">
        <v>50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165</v>
      </c>
      <c r="P266" t="s">
        <v>166</v>
      </c>
      <c r="R266" t="s">
        <v>167</v>
      </c>
      <c r="T266" t="s">
        <v>168</v>
      </c>
      <c r="U266" t="s">
        <v>169</v>
      </c>
      <c r="V266" t="s">
        <v>41</v>
      </c>
      <c r="W266" t="s">
        <v>170</v>
      </c>
      <c r="X266" t="s">
        <v>171</v>
      </c>
      <c r="Y266" t="s">
        <v>150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174</v>
      </c>
      <c r="P267" t="s">
        <v>175</v>
      </c>
      <c r="R267" t="s">
        <v>176</v>
      </c>
      <c r="T267">
        <v>28034</v>
      </c>
      <c r="U267" t="s">
        <v>177</v>
      </c>
      <c r="V267" t="s">
        <v>41</v>
      </c>
      <c r="W267" t="s">
        <v>178</v>
      </c>
      <c r="X267" t="s">
        <v>179</v>
      </c>
      <c r="Y267" t="s">
        <v>50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174</v>
      </c>
      <c r="P268" t="s">
        <v>175</v>
      </c>
      <c r="R268" t="s">
        <v>176</v>
      </c>
      <c r="T268">
        <v>28034</v>
      </c>
      <c r="U268" t="s">
        <v>177</v>
      </c>
      <c r="V268" t="s">
        <v>41</v>
      </c>
      <c r="W268" t="s">
        <v>178</v>
      </c>
      <c r="X268" t="s">
        <v>179</v>
      </c>
      <c r="Y268" t="s">
        <v>50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196</v>
      </c>
      <c r="P269" t="s">
        <v>197</v>
      </c>
      <c r="R269" t="s">
        <v>198</v>
      </c>
      <c r="T269">
        <v>79903</v>
      </c>
      <c r="U269" t="s">
        <v>198</v>
      </c>
      <c r="V269" t="s">
        <v>199</v>
      </c>
      <c r="W269" t="s">
        <v>200</v>
      </c>
      <c r="X269" t="s">
        <v>201</v>
      </c>
      <c r="Y269" t="s">
        <v>50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>
        <v>2125557413</v>
      </c>
      <c r="P270" t="s">
        <v>475</v>
      </c>
      <c r="Q270" t="s">
        <v>476</v>
      </c>
      <c r="R270" t="s">
        <v>29</v>
      </c>
      <c r="S270" t="s">
        <v>30</v>
      </c>
      <c r="T270">
        <v>10022</v>
      </c>
      <c r="U270" t="s">
        <v>31</v>
      </c>
      <c r="V270" t="s">
        <v>32</v>
      </c>
      <c r="W270" t="s">
        <v>55</v>
      </c>
      <c r="X270" t="s">
        <v>477</v>
      </c>
      <c r="Y270" t="s">
        <v>150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>
        <v>4155551450</v>
      </c>
      <c r="P271" t="s">
        <v>272</v>
      </c>
      <c r="R271" t="s">
        <v>273</v>
      </c>
      <c r="S271" t="s">
        <v>54</v>
      </c>
      <c r="T271">
        <v>97562</v>
      </c>
      <c r="U271" t="s">
        <v>31</v>
      </c>
      <c r="V271" t="s">
        <v>32</v>
      </c>
      <c r="W271" t="s">
        <v>274</v>
      </c>
      <c r="X271" t="s">
        <v>275</v>
      </c>
      <c r="Y271" t="s">
        <v>50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174</v>
      </c>
      <c r="P272" t="s">
        <v>175</v>
      </c>
      <c r="R272" t="s">
        <v>176</v>
      </c>
      <c r="T272">
        <v>28034</v>
      </c>
      <c r="U272" t="s">
        <v>177</v>
      </c>
      <c r="V272" t="s">
        <v>41</v>
      </c>
      <c r="W272" t="s">
        <v>178</v>
      </c>
      <c r="X272" t="s">
        <v>179</v>
      </c>
      <c r="Y272" t="s">
        <v>50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196</v>
      </c>
      <c r="P273" t="s">
        <v>197</v>
      </c>
      <c r="R273" t="s">
        <v>198</v>
      </c>
      <c r="T273">
        <v>79903</v>
      </c>
      <c r="U273" t="s">
        <v>198</v>
      </c>
      <c r="V273" t="s">
        <v>199</v>
      </c>
      <c r="W273" t="s">
        <v>200</v>
      </c>
      <c r="X273" t="s">
        <v>201</v>
      </c>
      <c r="Y273" t="s">
        <v>50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452</v>
      </c>
      <c r="P274" t="s">
        <v>453</v>
      </c>
      <c r="R274" t="s">
        <v>454</v>
      </c>
      <c r="T274">
        <v>42100</v>
      </c>
      <c r="U274" t="s">
        <v>257</v>
      </c>
      <c r="V274" t="s">
        <v>41</v>
      </c>
      <c r="W274" t="s">
        <v>455</v>
      </c>
      <c r="X274" t="s">
        <v>456</v>
      </c>
      <c r="Y274" t="s">
        <v>150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>
        <v>5085559555</v>
      </c>
      <c r="P275" t="s">
        <v>335</v>
      </c>
      <c r="R275" t="s">
        <v>161</v>
      </c>
      <c r="S275" t="s">
        <v>122</v>
      </c>
      <c r="T275">
        <v>50553</v>
      </c>
      <c r="U275" t="s">
        <v>31</v>
      </c>
      <c r="V275" t="s">
        <v>32</v>
      </c>
      <c r="W275" t="s">
        <v>336</v>
      </c>
      <c r="X275" t="s">
        <v>337</v>
      </c>
      <c r="Y275" t="s">
        <v>50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>
        <v>2035559545</v>
      </c>
      <c r="P276" t="s">
        <v>242</v>
      </c>
      <c r="R276" t="s">
        <v>243</v>
      </c>
      <c r="S276" t="s">
        <v>111</v>
      </c>
      <c r="T276">
        <v>97823</v>
      </c>
      <c r="U276" t="s">
        <v>31</v>
      </c>
      <c r="V276" t="s">
        <v>32</v>
      </c>
      <c r="W276" t="s">
        <v>82</v>
      </c>
      <c r="X276" t="s">
        <v>244</v>
      </c>
      <c r="Y276" t="s">
        <v>50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219</v>
      </c>
      <c r="P277" t="s">
        <v>220</v>
      </c>
      <c r="R277" t="s">
        <v>221</v>
      </c>
      <c r="T277">
        <v>69004</v>
      </c>
      <c r="U277" t="s">
        <v>40</v>
      </c>
      <c r="V277" t="s">
        <v>41</v>
      </c>
      <c r="W277" t="s">
        <v>222</v>
      </c>
      <c r="X277" t="s">
        <v>223</v>
      </c>
      <c r="Y277" t="s">
        <v>50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479</v>
      </c>
      <c r="P278" t="s">
        <v>480</v>
      </c>
      <c r="Q278" t="s">
        <v>481</v>
      </c>
      <c r="R278" t="s">
        <v>482</v>
      </c>
      <c r="T278">
        <v>2</v>
      </c>
      <c r="U278" t="s">
        <v>483</v>
      </c>
      <c r="V278" t="s">
        <v>41</v>
      </c>
      <c r="W278" t="s">
        <v>484</v>
      </c>
      <c r="X278" t="s">
        <v>485</v>
      </c>
      <c r="Y278" t="s">
        <v>50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462</v>
      </c>
      <c r="P279" t="s">
        <v>463</v>
      </c>
      <c r="R279" t="s">
        <v>464</v>
      </c>
      <c r="T279">
        <v>60528</v>
      </c>
      <c r="U279" t="s">
        <v>442</v>
      </c>
      <c r="V279" t="s">
        <v>41</v>
      </c>
      <c r="W279" t="s">
        <v>465</v>
      </c>
      <c r="X279" t="s">
        <v>413</v>
      </c>
      <c r="Y279" t="s">
        <v>150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467</v>
      </c>
      <c r="P280" t="s">
        <v>468</v>
      </c>
      <c r="R280" t="s">
        <v>469</v>
      </c>
      <c r="T280" t="s">
        <v>470</v>
      </c>
      <c r="U280" t="s">
        <v>129</v>
      </c>
      <c r="V280" t="s">
        <v>41</v>
      </c>
      <c r="W280" t="s">
        <v>471</v>
      </c>
      <c r="X280" t="s">
        <v>472</v>
      </c>
      <c r="Y280" t="s">
        <v>50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31</v>
      </c>
      <c r="V281" t="s">
        <v>32</v>
      </c>
      <c r="W281" t="s">
        <v>33</v>
      </c>
      <c r="X281" t="s">
        <v>142</v>
      </c>
      <c r="Y281" t="s">
        <v>50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>
        <v>4155551450</v>
      </c>
      <c r="P282" t="s">
        <v>272</v>
      </c>
      <c r="R282" t="s">
        <v>273</v>
      </c>
      <c r="S282" t="s">
        <v>54</v>
      </c>
      <c r="T282">
        <v>97562</v>
      </c>
      <c r="U282" t="s">
        <v>31</v>
      </c>
      <c r="V282" t="s">
        <v>32</v>
      </c>
      <c r="W282" t="s">
        <v>274</v>
      </c>
      <c r="X282" t="s">
        <v>275</v>
      </c>
      <c r="Y282" t="s">
        <v>50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254</v>
      </c>
      <c r="P283" t="s">
        <v>255</v>
      </c>
      <c r="R283" t="s">
        <v>256</v>
      </c>
      <c r="T283">
        <v>10100</v>
      </c>
      <c r="U283" t="s">
        <v>257</v>
      </c>
      <c r="V283" t="s">
        <v>41</v>
      </c>
      <c r="W283" t="s">
        <v>258</v>
      </c>
      <c r="X283" t="s">
        <v>259</v>
      </c>
      <c r="Y283" t="s">
        <v>50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492</v>
      </c>
      <c r="P284" t="s">
        <v>493</v>
      </c>
      <c r="R284" t="s">
        <v>494</v>
      </c>
      <c r="T284" t="s">
        <v>495</v>
      </c>
      <c r="U284" t="s">
        <v>169</v>
      </c>
      <c r="V284" t="s">
        <v>41</v>
      </c>
      <c r="W284" t="s">
        <v>496</v>
      </c>
      <c r="X284" t="s">
        <v>93</v>
      </c>
      <c r="Y284" t="s">
        <v>50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498</v>
      </c>
      <c r="P285" t="s">
        <v>499</v>
      </c>
      <c r="R285" t="s">
        <v>500</v>
      </c>
      <c r="T285">
        <v>8200</v>
      </c>
      <c r="U285" t="s">
        <v>325</v>
      </c>
      <c r="V285" t="s">
        <v>41</v>
      </c>
      <c r="W285" t="s">
        <v>501</v>
      </c>
      <c r="X285" t="s">
        <v>502</v>
      </c>
      <c r="Y285" t="s">
        <v>50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>
        <v>2125551500</v>
      </c>
      <c r="P286" t="s">
        <v>99</v>
      </c>
      <c r="Q286" t="s">
        <v>100</v>
      </c>
      <c r="R286" t="s">
        <v>29</v>
      </c>
      <c r="S286" t="s">
        <v>30</v>
      </c>
      <c r="T286">
        <v>10022</v>
      </c>
      <c r="U286" t="s">
        <v>31</v>
      </c>
      <c r="V286" t="s">
        <v>32</v>
      </c>
      <c r="W286" t="s">
        <v>101</v>
      </c>
      <c r="X286" t="s">
        <v>102</v>
      </c>
      <c r="Y286" t="s">
        <v>35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403</v>
      </c>
      <c r="P287" t="s">
        <v>404</v>
      </c>
      <c r="R287" t="s">
        <v>47</v>
      </c>
      <c r="T287">
        <v>75012</v>
      </c>
      <c r="U287" t="s">
        <v>40</v>
      </c>
      <c r="V287" t="s">
        <v>41</v>
      </c>
      <c r="W287" t="s">
        <v>405</v>
      </c>
      <c r="X287" t="s">
        <v>406</v>
      </c>
      <c r="Y287" t="s">
        <v>50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191</v>
      </c>
      <c r="P288" t="s">
        <v>192</v>
      </c>
      <c r="R288" t="s">
        <v>176</v>
      </c>
      <c r="T288">
        <v>28023</v>
      </c>
      <c r="U288" t="s">
        <v>177</v>
      </c>
      <c r="V288" t="s">
        <v>41</v>
      </c>
      <c r="W288" t="s">
        <v>193</v>
      </c>
      <c r="X288" t="s">
        <v>194</v>
      </c>
      <c r="Y288" t="s">
        <v>50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174</v>
      </c>
      <c r="P289" t="s">
        <v>175</v>
      </c>
      <c r="R289" t="s">
        <v>176</v>
      </c>
      <c r="T289">
        <v>28034</v>
      </c>
      <c r="U289" t="s">
        <v>177</v>
      </c>
      <c r="V289" t="s">
        <v>41</v>
      </c>
      <c r="W289" t="s">
        <v>178</v>
      </c>
      <c r="X289" t="s">
        <v>179</v>
      </c>
      <c r="Y289" t="s">
        <v>35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246</v>
      </c>
      <c r="P290" t="s">
        <v>247</v>
      </c>
      <c r="R290" t="s">
        <v>248</v>
      </c>
      <c r="S290" t="s">
        <v>249</v>
      </c>
      <c r="T290" t="s">
        <v>250</v>
      </c>
      <c r="U290" t="s">
        <v>199</v>
      </c>
      <c r="V290" t="s">
        <v>199</v>
      </c>
      <c r="W290" t="s">
        <v>251</v>
      </c>
      <c r="X290" t="s">
        <v>252</v>
      </c>
      <c r="Y290" t="s">
        <v>50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>
        <v>4155551450</v>
      </c>
      <c r="P291" t="s">
        <v>272</v>
      </c>
      <c r="R291" t="s">
        <v>273</v>
      </c>
      <c r="S291" t="s">
        <v>54</v>
      </c>
      <c r="T291">
        <v>97562</v>
      </c>
      <c r="U291" t="s">
        <v>31</v>
      </c>
      <c r="V291" t="s">
        <v>32</v>
      </c>
      <c r="W291" t="s">
        <v>274</v>
      </c>
      <c r="X291" t="s">
        <v>275</v>
      </c>
      <c r="Y291" t="s">
        <v>50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31</v>
      </c>
      <c r="V292" t="s">
        <v>32</v>
      </c>
      <c r="W292" t="s">
        <v>112</v>
      </c>
      <c r="X292" t="s">
        <v>56</v>
      </c>
      <c r="Y292" t="s">
        <v>150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425</v>
      </c>
      <c r="P293" t="s">
        <v>426</v>
      </c>
      <c r="R293" t="s">
        <v>427</v>
      </c>
      <c r="T293" t="s">
        <v>428</v>
      </c>
      <c r="U293" t="s">
        <v>429</v>
      </c>
      <c r="V293" t="s">
        <v>199</v>
      </c>
      <c r="W293" t="s">
        <v>430</v>
      </c>
      <c r="X293" t="s">
        <v>431</v>
      </c>
      <c r="Y293" t="s">
        <v>50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433</v>
      </c>
      <c r="P294" t="s">
        <v>434</v>
      </c>
      <c r="R294" t="s">
        <v>435</v>
      </c>
      <c r="T294">
        <v>13008</v>
      </c>
      <c r="U294" t="s">
        <v>40</v>
      </c>
      <c r="V294" t="s">
        <v>41</v>
      </c>
      <c r="W294" t="s">
        <v>436</v>
      </c>
      <c r="X294" t="s">
        <v>437</v>
      </c>
      <c r="Y294" t="s">
        <v>50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>
        <v>4155551450</v>
      </c>
      <c r="P295" t="s">
        <v>272</v>
      </c>
      <c r="R295" t="s">
        <v>273</v>
      </c>
      <c r="S295" t="s">
        <v>54</v>
      </c>
      <c r="T295">
        <v>97562</v>
      </c>
      <c r="U295" t="s">
        <v>31</v>
      </c>
      <c r="V295" t="s">
        <v>32</v>
      </c>
      <c r="W295" t="s">
        <v>274</v>
      </c>
      <c r="X295" t="s">
        <v>275</v>
      </c>
      <c r="Y295" t="s">
        <v>50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>
        <v>6175558555</v>
      </c>
      <c r="P296" t="s">
        <v>281</v>
      </c>
      <c r="R296" t="s">
        <v>282</v>
      </c>
      <c r="S296" t="s">
        <v>122</v>
      </c>
      <c r="T296">
        <v>58339</v>
      </c>
      <c r="U296" t="s">
        <v>31</v>
      </c>
      <c r="V296" t="s">
        <v>32</v>
      </c>
      <c r="W296" t="s">
        <v>274</v>
      </c>
      <c r="X296" t="s">
        <v>283</v>
      </c>
      <c r="Y296" t="s">
        <v>50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>
        <v>2155554369</v>
      </c>
      <c r="P297" t="s">
        <v>358</v>
      </c>
      <c r="R297" t="s">
        <v>359</v>
      </c>
      <c r="S297" t="s">
        <v>54</v>
      </c>
      <c r="U297" t="s">
        <v>31</v>
      </c>
      <c r="V297" t="s">
        <v>32</v>
      </c>
      <c r="W297" t="s">
        <v>360</v>
      </c>
      <c r="X297" t="s">
        <v>102</v>
      </c>
      <c r="Y297" t="s">
        <v>50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409</v>
      </c>
      <c r="P298" t="s">
        <v>410</v>
      </c>
      <c r="R298" t="s">
        <v>411</v>
      </c>
      <c r="T298">
        <v>8010</v>
      </c>
      <c r="U298" t="s">
        <v>147</v>
      </c>
      <c r="V298" t="s">
        <v>41</v>
      </c>
      <c r="W298" t="s">
        <v>412</v>
      </c>
      <c r="X298" t="s">
        <v>413</v>
      </c>
      <c r="Y298" t="s">
        <v>50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  <c r="Y299" t="s">
        <v>35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439</v>
      </c>
      <c r="P300" t="s">
        <v>440</v>
      </c>
      <c r="R300" t="s">
        <v>441</v>
      </c>
      <c r="T300">
        <v>50739</v>
      </c>
      <c r="U300" t="s">
        <v>442</v>
      </c>
      <c r="V300" t="s">
        <v>41</v>
      </c>
      <c r="W300" t="s">
        <v>443</v>
      </c>
      <c r="X300" t="s">
        <v>444</v>
      </c>
      <c r="Y300" t="s">
        <v>50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174</v>
      </c>
      <c r="P301" t="s">
        <v>175</v>
      </c>
      <c r="R301" t="s">
        <v>176</v>
      </c>
      <c r="T301">
        <v>28034</v>
      </c>
      <c r="U301" t="s">
        <v>177</v>
      </c>
      <c r="V301" t="s">
        <v>41</v>
      </c>
      <c r="W301" t="s">
        <v>178</v>
      </c>
      <c r="X301" t="s">
        <v>179</v>
      </c>
      <c r="Y301" t="s">
        <v>35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174</v>
      </c>
      <c r="P302" t="s">
        <v>175</v>
      </c>
      <c r="R302" t="s">
        <v>176</v>
      </c>
      <c r="T302">
        <v>28034</v>
      </c>
      <c r="U302" t="s">
        <v>177</v>
      </c>
      <c r="V302" t="s">
        <v>41</v>
      </c>
      <c r="W302" t="s">
        <v>178</v>
      </c>
      <c r="X302" t="s">
        <v>179</v>
      </c>
      <c r="Y302" t="s">
        <v>50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446</v>
      </c>
      <c r="P303" t="s">
        <v>447</v>
      </c>
      <c r="R303" t="s">
        <v>448</v>
      </c>
      <c r="T303">
        <v>1203</v>
      </c>
      <c r="U303" t="s">
        <v>449</v>
      </c>
      <c r="V303" t="s">
        <v>41</v>
      </c>
      <c r="W303" t="s">
        <v>450</v>
      </c>
      <c r="X303" t="s">
        <v>102</v>
      </c>
      <c r="Y303" t="s">
        <v>35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322</v>
      </c>
      <c r="P304" t="s">
        <v>323</v>
      </c>
      <c r="R304" t="s">
        <v>324</v>
      </c>
      <c r="T304">
        <v>1734</v>
      </c>
      <c r="U304" t="s">
        <v>325</v>
      </c>
      <c r="V304" t="s">
        <v>41</v>
      </c>
      <c r="W304" t="s">
        <v>326</v>
      </c>
      <c r="X304" t="s">
        <v>327</v>
      </c>
      <c r="Y304" t="s">
        <v>50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165</v>
      </c>
      <c r="P305" t="s">
        <v>166</v>
      </c>
      <c r="R305" t="s">
        <v>167</v>
      </c>
      <c r="T305" t="s">
        <v>168</v>
      </c>
      <c r="U305" t="s">
        <v>169</v>
      </c>
      <c r="V305" t="s">
        <v>41</v>
      </c>
      <c r="W305" t="s">
        <v>170</v>
      </c>
      <c r="X305" t="s">
        <v>171</v>
      </c>
      <c r="Y305" t="s">
        <v>35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452</v>
      </c>
      <c r="P306" t="s">
        <v>453</v>
      </c>
      <c r="R306" t="s">
        <v>454</v>
      </c>
      <c r="T306">
        <v>42100</v>
      </c>
      <c r="U306" t="s">
        <v>257</v>
      </c>
      <c r="V306" t="s">
        <v>41</v>
      </c>
      <c r="W306" t="s">
        <v>455</v>
      </c>
      <c r="X306" t="s">
        <v>456</v>
      </c>
      <c r="Y306" t="s">
        <v>35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>
        <v>6175557555</v>
      </c>
      <c r="P307" t="s">
        <v>458</v>
      </c>
      <c r="R307" t="s">
        <v>282</v>
      </c>
      <c r="S307" t="s">
        <v>122</v>
      </c>
      <c r="T307">
        <v>58339</v>
      </c>
      <c r="U307" t="s">
        <v>31</v>
      </c>
      <c r="V307" t="s">
        <v>32</v>
      </c>
      <c r="W307" t="s">
        <v>459</v>
      </c>
      <c r="X307" t="s">
        <v>460</v>
      </c>
      <c r="Y307" t="s">
        <v>50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446</v>
      </c>
      <c r="P308" t="s">
        <v>447</v>
      </c>
      <c r="R308" t="s">
        <v>448</v>
      </c>
      <c r="T308">
        <v>1203</v>
      </c>
      <c r="U308" t="s">
        <v>449</v>
      </c>
      <c r="V308" t="s">
        <v>41</v>
      </c>
      <c r="W308" t="s">
        <v>450</v>
      </c>
      <c r="X308" t="s">
        <v>102</v>
      </c>
      <c r="Y308" t="s">
        <v>50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462</v>
      </c>
      <c r="P309" t="s">
        <v>463</v>
      </c>
      <c r="R309" t="s">
        <v>464</v>
      </c>
      <c r="T309">
        <v>60528</v>
      </c>
      <c r="U309" t="s">
        <v>442</v>
      </c>
      <c r="V309" t="s">
        <v>41</v>
      </c>
      <c r="W309" t="s">
        <v>465</v>
      </c>
      <c r="X309" t="s">
        <v>413</v>
      </c>
      <c r="Y309" t="s">
        <v>50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439</v>
      </c>
      <c r="P310" t="s">
        <v>440</v>
      </c>
      <c r="R310" t="s">
        <v>441</v>
      </c>
      <c r="T310">
        <v>50739</v>
      </c>
      <c r="U310" t="s">
        <v>442</v>
      </c>
      <c r="V310" t="s">
        <v>41</v>
      </c>
      <c r="W310" t="s">
        <v>443</v>
      </c>
      <c r="X310" t="s">
        <v>444</v>
      </c>
      <c r="Y310" t="s">
        <v>50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183</v>
      </c>
      <c r="P311" t="s">
        <v>184</v>
      </c>
      <c r="R311" t="s">
        <v>185</v>
      </c>
      <c r="T311" t="s">
        <v>186</v>
      </c>
      <c r="U311" t="s">
        <v>187</v>
      </c>
      <c r="V311" t="s">
        <v>41</v>
      </c>
      <c r="W311" t="s">
        <v>188</v>
      </c>
      <c r="X311" t="s">
        <v>189</v>
      </c>
      <c r="Y311" t="s">
        <v>50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31</v>
      </c>
      <c r="V312" t="s">
        <v>32</v>
      </c>
      <c r="W312" t="s">
        <v>33</v>
      </c>
      <c r="X312" t="s">
        <v>34</v>
      </c>
      <c r="Y312" t="s">
        <v>50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  <c r="Y313" t="s">
        <v>50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467</v>
      </c>
      <c r="P314" t="s">
        <v>468</v>
      </c>
      <c r="R314" t="s">
        <v>469</v>
      </c>
      <c r="T314" t="s">
        <v>470</v>
      </c>
      <c r="U314" t="s">
        <v>129</v>
      </c>
      <c r="V314" t="s">
        <v>41</v>
      </c>
      <c r="W314" t="s">
        <v>471</v>
      </c>
      <c r="X314" t="s">
        <v>472</v>
      </c>
      <c r="Y314" t="s">
        <v>50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>
        <v>3105552373</v>
      </c>
      <c r="P315" t="s">
        <v>514</v>
      </c>
      <c r="R315" t="s">
        <v>515</v>
      </c>
      <c r="S315" t="s">
        <v>54</v>
      </c>
      <c r="T315">
        <v>92561</v>
      </c>
      <c r="U315" t="s">
        <v>31</v>
      </c>
      <c r="V315" t="s">
        <v>32</v>
      </c>
      <c r="W315" t="s">
        <v>55</v>
      </c>
      <c r="X315" t="s">
        <v>244</v>
      </c>
      <c r="Y315" t="s">
        <v>50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261</v>
      </c>
      <c r="P316" t="s">
        <v>262</v>
      </c>
      <c r="R316" t="s">
        <v>263</v>
      </c>
      <c r="T316" t="s">
        <v>264</v>
      </c>
      <c r="U316" t="s">
        <v>187</v>
      </c>
      <c r="V316" t="s">
        <v>41</v>
      </c>
      <c r="W316" t="s">
        <v>265</v>
      </c>
      <c r="X316" t="s">
        <v>205</v>
      </c>
      <c r="Y316" t="s">
        <v>35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  <c r="Y317" t="s">
        <v>35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322</v>
      </c>
      <c r="P318" t="s">
        <v>323</v>
      </c>
      <c r="R318" t="s">
        <v>324</v>
      </c>
      <c r="T318">
        <v>1734</v>
      </c>
      <c r="U318" t="s">
        <v>325</v>
      </c>
      <c r="V318" t="s">
        <v>41</v>
      </c>
      <c r="W318" t="s">
        <v>326</v>
      </c>
      <c r="X318" t="s">
        <v>327</v>
      </c>
      <c r="Y318" t="s">
        <v>50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196</v>
      </c>
      <c r="P319" t="s">
        <v>197</v>
      </c>
      <c r="R319" t="s">
        <v>198</v>
      </c>
      <c r="T319">
        <v>79903</v>
      </c>
      <c r="U319" t="s">
        <v>198</v>
      </c>
      <c r="V319" t="s">
        <v>199</v>
      </c>
      <c r="W319" t="s">
        <v>200</v>
      </c>
      <c r="X319" t="s">
        <v>201</v>
      </c>
      <c r="Y319" t="s">
        <v>50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>
        <v>2125557413</v>
      </c>
      <c r="P320" t="s">
        <v>475</v>
      </c>
      <c r="Q320" t="s">
        <v>476</v>
      </c>
      <c r="R320" t="s">
        <v>29</v>
      </c>
      <c r="S320" t="s">
        <v>30</v>
      </c>
      <c r="T320">
        <v>10022</v>
      </c>
      <c r="U320" t="s">
        <v>31</v>
      </c>
      <c r="V320" t="s">
        <v>32</v>
      </c>
      <c r="W320" t="s">
        <v>55</v>
      </c>
      <c r="X320" t="s">
        <v>477</v>
      </c>
      <c r="Y320" t="s">
        <v>150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>
        <v>4155551450</v>
      </c>
      <c r="P321" t="s">
        <v>272</v>
      </c>
      <c r="R321" t="s">
        <v>273</v>
      </c>
      <c r="S321" t="s">
        <v>54</v>
      </c>
      <c r="T321">
        <v>97562</v>
      </c>
      <c r="U321" t="s">
        <v>31</v>
      </c>
      <c r="V321" t="s">
        <v>32</v>
      </c>
      <c r="W321" t="s">
        <v>274</v>
      </c>
      <c r="X321" t="s">
        <v>275</v>
      </c>
      <c r="Y321" t="s">
        <v>150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174</v>
      </c>
      <c r="P322" t="s">
        <v>175</v>
      </c>
      <c r="R322" t="s">
        <v>176</v>
      </c>
      <c r="T322">
        <v>28034</v>
      </c>
      <c r="U322" t="s">
        <v>177</v>
      </c>
      <c r="V322" t="s">
        <v>41</v>
      </c>
      <c r="W322" t="s">
        <v>178</v>
      </c>
      <c r="X322" t="s">
        <v>179</v>
      </c>
      <c r="Y322" t="s">
        <v>150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196</v>
      </c>
      <c r="P323" t="s">
        <v>197</v>
      </c>
      <c r="R323" t="s">
        <v>198</v>
      </c>
      <c r="T323">
        <v>79903</v>
      </c>
      <c r="U323" t="s">
        <v>198</v>
      </c>
      <c r="V323" t="s">
        <v>199</v>
      </c>
      <c r="W323" t="s">
        <v>200</v>
      </c>
      <c r="X323" t="s">
        <v>201</v>
      </c>
      <c r="Y323" t="s">
        <v>50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452</v>
      </c>
      <c r="P324" t="s">
        <v>453</v>
      </c>
      <c r="R324" t="s">
        <v>454</v>
      </c>
      <c r="T324">
        <v>42100</v>
      </c>
      <c r="U324" t="s">
        <v>257</v>
      </c>
      <c r="V324" t="s">
        <v>41</v>
      </c>
      <c r="W324" t="s">
        <v>455</v>
      </c>
      <c r="X324" t="s">
        <v>456</v>
      </c>
      <c r="Y324" t="s">
        <v>150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>
        <v>5085559555</v>
      </c>
      <c r="P325" t="s">
        <v>335</v>
      </c>
      <c r="R325" t="s">
        <v>161</v>
      </c>
      <c r="S325" t="s">
        <v>122</v>
      </c>
      <c r="T325">
        <v>50553</v>
      </c>
      <c r="U325" t="s">
        <v>31</v>
      </c>
      <c r="V325" t="s">
        <v>32</v>
      </c>
      <c r="W325" t="s">
        <v>336</v>
      </c>
      <c r="X325" t="s">
        <v>337</v>
      </c>
      <c r="Y325" t="s">
        <v>150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>
        <v>2035559545</v>
      </c>
      <c r="P326" t="s">
        <v>242</v>
      </c>
      <c r="R326" t="s">
        <v>243</v>
      </c>
      <c r="S326" t="s">
        <v>111</v>
      </c>
      <c r="T326">
        <v>97823</v>
      </c>
      <c r="U326" t="s">
        <v>31</v>
      </c>
      <c r="V326" t="s">
        <v>32</v>
      </c>
      <c r="W326" t="s">
        <v>82</v>
      </c>
      <c r="X326" t="s">
        <v>244</v>
      </c>
      <c r="Y326" t="s">
        <v>150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219</v>
      </c>
      <c r="P327" t="s">
        <v>220</v>
      </c>
      <c r="R327" t="s">
        <v>221</v>
      </c>
      <c r="T327">
        <v>69004</v>
      </c>
      <c r="U327" t="s">
        <v>40</v>
      </c>
      <c r="V327" t="s">
        <v>41</v>
      </c>
      <c r="W327" t="s">
        <v>222</v>
      </c>
      <c r="X327" t="s">
        <v>223</v>
      </c>
      <c r="Y327" t="s">
        <v>50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479</v>
      </c>
      <c r="P328" t="s">
        <v>480</v>
      </c>
      <c r="Q328" t="s">
        <v>481</v>
      </c>
      <c r="R328" t="s">
        <v>482</v>
      </c>
      <c r="T328">
        <v>2</v>
      </c>
      <c r="U328" t="s">
        <v>483</v>
      </c>
      <c r="V328" t="s">
        <v>41</v>
      </c>
      <c r="W328" t="s">
        <v>484</v>
      </c>
      <c r="X328" t="s">
        <v>485</v>
      </c>
      <c r="Y328" t="s">
        <v>50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487</v>
      </c>
      <c r="P329" t="s">
        <v>488</v>
      </c>
      <c r="R329" t="s">
        <v>176</v>
      </c>
      <c r="T329">
        <v>28023</v>
      </c>
      <c r="U329" t="s">
        <v>177</v>
      </c>
      <c r="V329" t="s">
        <v>41</v>
      </c>
      <c r="W329" t="s">
        <v>489</v>
      </c>
      <c r="X329" t="s">
        <v>490</v>
      </c>
      <c r="Y329" t="s">
        <v>50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467</v>
      </c>
      <c r="P330" t="s">
        <v>468</v>
      </c>
      <c r="R330" t="s">
        <v>469</v>
      </c>
      <c r="T330" t="s">
        <v>470</v>
      </c>
      <c r="U330" t="s">
        <v>129</v>
      </c>
      <c r="V330" t="s">
        <v>41</v>
      </c>
      <c r="W330" t="s">
        <v>471</v>
      </c>
      <c r="X330" t="s">
        <v>472</v>
      </c>
      <c r="Y330" t="s">
        <v>50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31</v>
      </c>
      <c r="V331" t="s">
        <v>32</v>
      </c>
      <c r="W331" t="s">
        <v>33</v>
      </c>
      <c r="X331" t="s">
        <v>142</v>
      </c>
      <c r="Y331" t="s">
        <v>150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>
        <v>4155551450</v>
      </c>
      <c r="P332" t="s">
        <v>272</v>
      </c>
      <c r="R332" t="s">
        <v>273</v>
      </c>
      <c r="S332" t="s">
        <v>54</v>
      </c>
      <c r="T332">
        <v>97562</v>
      </c>
      <c r="U332" t="s">
        <v>31</v>
      </c>
      <c r="V332" t="s">
        <v>32</v>
      </c>
      <c r="W332" t="s">
        <v>274</v>
      </c>
      <c r="X332" t="s">
        <v>275</v>
      </c>
      <c r="Y332" t="s">
        <v>50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254</v>
      </c>
      <c r="P333" t="s">
        <v>255</v>
      </c>
      <c r="R333" t="s">
        <v>256</v>
      </c>
      <c r="T333">
        <v>10100</v>
      </c>
      <c r="U333" t="s">
        <v>257</v>
      </c>
      <c r="V333" t="s">
        <v>41</v>
      </c>
      <c r="W333" t="s">
        <v>258</v>
      </c>
      <c r="X333" t="s">
        <v>259</v>
      </c>
      <c r="Y333" t="s">
        <v>150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492</v>
      </c>
      <c r="P334" t="s">
        <v>493</v>
      </c>
      <c r="R334" t="s">
        <v>494</v>
      </c>
      <c r="T334" t="s">
        <v>495</v>
      </c>
      <c r="U334" t="s">
        <v>169</v>
      </c>
      <c r="V334" t="s">
        <v>41</v>
      </c>
      <c r="W334" t="s">
        <v>496</v>
      </c>
      <c r="X334" t="s">
        <v>93</v>
      </c>
      <c r="Y334" t="s">
        <v>50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498</v>
      </c>
      <c r="P335" t="s">
        <v>499</v>
      </c>
      <c r="R335" t="s">
        <v>500</v>
      </c>
      <c r="T335">
        <v>8200</v>
      </c>
      <c r="U335" t="s">
        <v>325</v>
      </c>
      <c r="V335" t="s">
        <v>41</v>
      </c>
      <c r="W335" t="s">
        <v>501</v>
      </c>
      <c r="X335" t="s">
        <v>502</v>
      </c>
      <c r="Y335" t="s">
        <v>50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  <c r="Y336" t="s">
        <v>35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403</v>
      </c>
      <c r="P337" t="s">
        <v>404</v>
      </c>
      <c r="R337" t="s">
        <v>47</v>
      </c>
      <c r="T337">
        <v>75012</v>
      </c>
      <c r="U337" t="s">
        <v>40</v>
      </c>
      <c r="V337" t="s">
        <v>41</v>
      </c>
      <c r="W337" t="s">
        <v>405</v>
      </c>
      <c r="X337" t="s">
        <v>406</v>
      </c>
      <c r="Y337" t="s">
        <v>50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>
        <v>2125557413</v>
      </c>
      <c r="P338" t="s">
        <v>475</v>
      </c>
      <c r="Q338" t="s">
        <v>476</v>
      </c>
      <c r="R338" t="s">
        <v>29</v>
      </c>
      <c r="S338" t="s">
        <v>30</v>
      </c>
      <c r="T338">
        <v>10022</v>
      </c>
      <c r="U338" t="s">
        <v>31</v>
      </c>
      <c r="V338" t="s">
        <v>32</v>
      </c>
      <c r="W338" t="s">
        <v>55</v>
      </c>
      <c r="X338" t="s">
        <v>477</v>
      </c>
      <c r="Y338" t="s">
        <v>50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  <c r="Y339" t="s">
        <v>50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246</v>
      </c>
      <c r="P340" t="s">
        <v>247</v>
      </c>
      <c r="R340" t="s">
        <v>248</v>
      </c>
      <c r="S340" t="s">
        <v>249</v>
      </c>
      <c r="T340" t="s">
        <v>250</v>
      </c>
      <c r="U340" t="s">
        <v>199</v>
      </c>
      <c r="V340" t="s">
        <v>199</v>
      </c>
      <c r="W340" t="s">
        <v>251</v>
      </c>
      <c r="X340" t="s">
        <v>252</v>
      </c>
      <c r="Y340" t="s">
        <v>50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>
        <v>4155551450</v>
      </c>
      <c r="P341" t="s">
        <v>272</v>
      </c>
      <c r="R341" t="s">
        <v>273</v>
      </c>
      <c r="S341" t="s">
        <v>54</v>
      </c>
      <c r="T341">
        <v>97562</v>
      </c>
      <c r="U341" t="s">
        <v>31</v>
      </c>
      <c r="V341" t="s">
        <v>32</v>
      </c>
      <c r="W341" t="s">
        <v>274</v>
      </c>
      <c r="X341" t="s">
        <v>275</v>
      </c>
      <c r="Y341" t="s">
        <v>50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>
        <v>4155551450</v>
      </c>
      <c r="P342" t="s">
        <v>272</v>
      </c>
      <c r="R342" t="s">
        <v>273</v>
      </c>
      <c r="S342" t="s">
        <v>54</v>
      </c>
      <c r="T342">
        <v>97562</v>
      </c>
      <c r="U342" t="s">
        <v>31</v>
      </c>
      <c r="V342" t="s">
        <v>32</v>
      </c>
      <c r="W342" t="s">
        <v>274</v>
      </c>
      <c r="X342" t="s">
        <v>275</v>
      </c>
      <c r="Y342" t="s">
        <v>50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31</v>
      </c>
      <c r="V343" t="s">
        <v>32</v>
      </c>
      <c r="W343" t="s">
        <v>112</v>
      </c>
      <c r="X343" t="s">
        <v>56</v>
      </c>
      <c r="Y343" t="s">
        <v>50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425</v>
      </c>
      <c r="P344" t="s">
        <v>426</v>
      </c>
      <c r="R344" t="s">
        <v>427</v>
      </c>
      <c r="T344" t="s">
        <v>428</v>
      </c>
      <c r="U344" t="s">
        <v>429</v>
      </c>
      <c r="V344" t="s">
        <v>199</v>
      </c>
      <c r="W344" t="s">
        <v>430</v>
      </c>
      <c r="X344" t="s">
        <v>431</v>
      </c>
      <c r="Y344" t="s">
        <v>50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433</v>
      </c>
      <c r="P345" t="s">
        <v>434</v>
      </c>
      <c r="R345" t="s">
        <v>435</v>
      </c>
      <c r="T345">
        <v>13008</v>
      </c>
      <c r="U345" t="s">
        <v>40</v>
      </c>
      <c r="V345" t="s">
        <v>41</v>
      </c>
      <c r="W345" t="s">
        <v>436</v>
      </c>
      <c r="X345" t="s">
        <v>437</v>
      </c>
      <c r="Y345" t="s">
        <v>35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>
        <v>4155551450</v>
      </c>
      <c r="P346" t="s">
        <v>272</v>
      </c>
      <c r="R346" t="s">
        <v>273</v>
      </c>
      <c r="S346" t="s">
        <v>54</v>
      </c>
      <c r="T346">
        <v>97562</v>
      </c>
      <c r="U346" t="s">
        <v>31</v>
      </c>
      <c r="V346" t="s">
        <v>32</v>
      </c>
      <c r="W346" t="s">
        <v>274</v>
      </c>
      <c r="X346" t="s">
        <v>275</v>
      </c>
      <c r="Y346" t="s">
        <v>35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>
        <v>6175558555</v>
      </c>
      <c r="P347" t="s">
        <v>281</v>
      </c>
      <c r="R347" t="s">
        <v>282</v>
      </c>
      <c r="S347" t="s">
        <v>122</v>
      </c>
      <c r="T347">
        <v>58339</v>
      </c>
      <c r="U347" t="s">
        <v>31</v>
      </c>
      <c r="V347" t="s">
        <v>32</v>
      </c>
      <c r="W347" t="s">
        <v>274</v>
      </c>
      <c r="X347" t="s">
        <v>283</v>
      </c>
      <c r="Y347" t="s">
        <v>35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>
        <v>6505551386</v>
      </c>
      <c r="P348" t="s">
        <v>58</v>
      </c>
      <c r="R348" t="s">
        <v>59</v>
      </c>
      <c r="S348" t="s">
        <v>54</v>
      </c>
      <c r="U348" t="s">
        <v>31</v>
      </c>
      <c r="V348" t="s">
        <v>32</v>
      </c>
      <c r="W348" t="s">
        <v>60</v>
      </c>
      <c r="X348" t="s">
        <v>56</v>
      </c>
      <c r="Y348" t="s">
        <v>35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285</v>
      </c>
      <c r="P349" t="s">
        <v>286</v>
      </c>
      <c r="Q349" t="s">
        <v>287</v>
      </c>
      <c r="R349" t="s">
        <v>288</v>
      </c>
      <c r="S349" t="s">
        <v>156</v>
      </c>
      <c r="T349">
        <v>2060</v>
      </c>
      <c r="U349" t="s">
        <v>94</v>
      </c>
      <c r="V349" t="s">
        <v>95</v>
      </c>
      <c r="W349" t="s">
        <v>289</v>
      </c>
      <c r="X349" t="s">
        <v>290</v>
      </c>
      <c r="Y349" t="s">
        <v>35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  <c r="Y350" t="s">
        <v>35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439</v>
      </c>
      <c r="P351" t="s">
        <v>440</v>
      </c>
      <c r="R351" t="s">
        <v>441</v>
      </c>
      <c r="T351">
        <v>50739</v>
      </c>
      <c r="U351" t="s">
        <v>442</v>
      </c>
      <c r="V351" t="s">
        <v>41</v>
      </c>
      <c r="W351" t="s">
        <v>443</v>
      </c>
      <c r="X351" t="s">
        <v>444</v>
      </c>
      <c r="Y351" t="s">
        <v>35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174</v>
      </c>
      <c r="P352" t="s">
        <v>175</v>
      </c>
      <c r="R352" t="s">
        <v>176</v>
      </c>
      <c r="T352">
        <v>28034</v>
      </c>
      <c r="U352" t="s">
        <v>177</v>
      </c>
      <c r="V352" t="s">
        <v>41</v>
      </c>
      <c r="W352" t="s">
        <v>178</v>
      </c>
      <c r="X352" t="s">
        <v>179</v>
      </c>
      <c r="Y352" t="s">
        <v>50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  <c r="Y353" t="s">
        <v>35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446</v>
      </c>
      <c r="P354" t="s">
        <v>447</v>
      </c>
      <c r="R354" t="s">
        <v>448</v>
      </c>
      <c r="T354">
        <v>1203</v>
      </c>
      <c r="U354" t="s">
        <v>449</v>
      </c>
      <c r="V354" t="s">
        <v>41</v>
      </c>
      <c r="W354" t="s">
        <v>450</v>
      </c>
      <c r="X354" t="s">
        <v>102</v>
      </c>
      <c r="Y354" t="s">
        <v>35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322</v>
      </c>
      <c r="P355" t="s">
        <v>323</v>
      </c>
      <c r="R355" t="s">
        <v>324</v>
      </c>
      <c r="T355">
        <v>1734</v>
      </c>
      <c r="U355" t="s">
        <v>325</v>
      </c>
      <c r="V355" t="s">
        <v>41</v>
      </c>
      <c r="W355" t="s">
        <v>326</v>
      </c>
      <c r="X355" t="s">
        <v>327</v>
      </c>
      <c r="Y355" t="s">
        <v>35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165</v>
      </c>
      <c r="P356" t="s">
        <v>166</v>
      </c>
      <c r="R356" t="s">
        <v>167</v>
      </c>
      <c r="T356" t="s">
        <v>168</v>
      </c>
      <c r="U356" t="s">
        <v>169</v>
      </c>
      <c r="V356" t="s">
        <v>41</v>
      </c>
      <c r="W356" t="s">
        <v>170</v>
      </c>
      <c r="X356" t="s">
        <v>171</v>
      </c>
      <c r="Y356" t="s">
        <v>35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452</v>
      </c>
      <c r="P357" t="s">
        <v>453</v>
      </c>
      <c r="R357" t="s">
        <v>454</v>
      </c>
      <c r="T357">
        <v>42100</v>
      </c>
      <c r="U357" t="s">
        <v>257</v>
      </c>
      <c r="V357" t="s">
        <v>41</v>
      </c>
      <c r="W357" t="s">
        <v>455</v>
      </c>
      <c r="X357" t="s">
        <v>456</v>
      </c>
      <c r="Y357" t="s">
        <v>35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>
        <v>6175557555</v>
      </c>
      <c r="P358" t="s">
        <v>458</v>
      </c>
      <c r="R358" t="s">
        <v>282</v>
      </c>
      <c r="S358" t="s">
        <v>122</v>
      </c>
      <c r="T358">
        <v>58339</v>
      </c>
      <c r="U358" t="s">
        <v>31</v>
      </c>
      <c r="V358" t="s">
        <v>32</v>
      </c>
      <c r="W358" t="s">
        <v>459</v>
      </c>
      <c r="X358" t="s">
        <v>460</v>
      </c>
      <c r="Y358" t="s">
        <v>50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446</v>
      </c>
      <c r="P359" t="s">
        <v>447</v>
      </c>
      <c r="R359" t="s">
        <v>448</v>
      </c>
      <c r="T359">
        <v>1203</v>
      </c>
      <c r="U359" t="s">
        <v>449</v>
      </c>
      <c r="V359" t="s">
        <v>41</v>
      </c>
      <c r="W359" t="s">
        <v>450</v>
      </c>
      <c r="X359" t="s">
        <v>102</v>
      </c>
      <c r="Y359" t="s">
        <v>35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462</v>
      </c>
      <c r="P360" t="s">
        <v>463</v>
      </c>
      <c r="R360" t="s">
        <v>464</v>
      </c>
      <c r="T360">
        <v>60528</v>
      </c>
      <c r="U360" t="s">
        <v>442</v>
      </c>
      <c r="V360" t="s">
        <v>41</v>
      </c>
      <c r="W360" t="s">
        <v>465</v>
      </c>
      <c r="X360" t="s">
        <v>413</v>
      </c>
      <c r="Y360" t="s">
        <v>35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439</v>
      </c>
      <c r="P361" t="s">
        <v>440</v>
      </c>
      <c r="R361" t="s">
        <v>441</v>
      </c>
      <c r="T361">
        <v>50739</v>
      </c>
      <c r="U361" t="s">
        <v>442</v>
      </c>
      <c r="V361" t="s">
        <v>41</v>
      </c>
      <c r="W361" t="s">
        <v>443</v>
      </c>
      <c r="X361" t="s">
        <v>444</v>
      </c>
      <c r="Y361" t="s">
        <v>50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183</v>
      </c>
      <c r="P362" t="s">
        <v>184</v>
      </c>
      <c r="R362" t="s">
        <v>185</v>
      </c>
      <c r="T362" t="s">
        <v>186</v>
      </c>
      <c r="U362" t="s">
        <v>187</v>
      </c>
      <c r="V362" t="s">
        <v>41</v>
      </c>
      <c r="W362" t="s">
        <v>188</v>
      </c>
      <c r="X362" t="s">
        <v>189</v>
      </c>
      <c r="Y362" t="s">
        <v>35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31</v>
      </c>
      <c r="V363" t="s">
        <v>32</v>
      </c>
      <c r="W363" t="s">
        <v>33</v>
      </c>
      <c r="X363" t="s">
        <v>34</v>
      </c>
      <c r="Y363" t="s">
        <v>50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  <c r="Y364" t="s">
        <v>50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467</v>
      </c>
      <c r="P365" t="s">
        <v>468</v>
      </c>
      <c r="R365" t="s">
        <v>469</v>
      </c>
      <c r="T365" t="s">
        <v>470</v>
      </c>
      <c r="U365" t="s">
        <v>129</v>
      </c>
      <c r="V365" t="s">
        <v>41</v>
      </c>
      <c r="W365" t="s">
        <v>471</v>
      </c>
      <c r="X365" t="s">
        <v>472</v>
      </c>
      <c r="Y365" t="s">
        <v>35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  <c r="Y366" t="s">
        <v>35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261</v>
      </c>
      <c r="P367" t="s">
        <v>262</v>
      </c>
      <c r="R367" t="s">
        <v>263</v>
      </c>
      <c r="T367" t="s">
        <v>264</v>
      </c>
      <c r="U367" t="s">
        <v>187</v>
      </c>
      <c r="V367" t="s">
        <v>41</v>
      </c>
      <c r="W367" t="s">
        <v>265</v>
      </c>
      <c r="X367" t="s">
        <v>205</v>
      </c>
      <c r="Y367" t="s">
        <v>35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  <c r="Y368" t="s">
        <v>50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174</v>
      </c>
      <c r="P369" t="s">
        <v>175</v>
      </c>
      <c r="R369" t="s">
        <v>176</v>
      </c>
      <c r="T369">
        <v>28034</v>
      </c>
      <c r="U369" t="s">
        <v>177</v>
      </c>
      <c r="V369" t="s">
        <v>41</v>
      </c>
      <c r="W369" t="s">
        <v>178</v>
      </c>
      <c r="X369" t="s">
        <v>179</v>
      </c>
      <c r="Y369" t="s">
        <v>50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>
        <v>2125558493</v>
      </c>
      <c r="P370" t="s">
        <v>203</v>
      </c>
      <c r="Q370" t="s">
        <v>204</v>
      </c>
      <c r="R370" t="s">
        <v>29</v>
      </c>
      <c r="S370" t="s">
        <v>30</v>
      </c>
      <c r="T370">
        <v>10022</v>
      </c>
      <c r="U370" t="s">
        <v>31</v>
      </c>
      <c r="V370" t="s">
        <v>32</v>
      </c>
      <c r="W370" t="s">
        <v>123</v>
      </c>
      <c r="X370" t="s">
        <v>205</v>
      </c>
      <c r="Y370" t="s">
        <v>50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>
        <v>2125557413</v>
      </c>
      <c r="P371" t="s">
        <v>475</v>
      </c>
      <c r="Q371" t="s">
        <v>476</v>
      </c>
      <c r="R371" t="s">
        <v>29</v>
      </c>
      <c r="S371" t="s">
        <v>30</v>
      </c>
      <c r="T371">
        <v>10022</v>
      </c>
      <c r="U371" t="s">
        <v>31</v>
      </c>
      <c r="V371" t="s">
        <v>32</v>
      </c>
      <c r="W371" t="s">
        <v>55</v>
      </c>
      <c r="X371" t="s">
        <v>477</v>
      </c>
      <c r="Y371" t="s">
        <v>35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467</v>
      </c>
      <c r="P372" t="s">
        <v>468</v>
      </c>
      <c r="R372" t="s">
        <v>469</v>
      </c>
      <c r="T372" t="s">
        <v>470</v>
      </c>
      <c r="U372" t="s">
        <v>129</v>
      </c>
      <c r="V372" t="s">
        <v>41</v>
      </c>
      <c r="W372" t="s">
        <v>471</v>
      </c>
      <c r="X372" t="s">
        <v>472</v>
      </c>
      <c r="Y372" t="s">
        <v>35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391</v>
      </c>
      <c r="P373" t="s">
        <v>392</v>
      </c>
      <c r="R373" t="s">
        <v>393</v>
      </c>
      <c r="T373">
        <v>90110</v>
      </c>
      <c r="U373" t="s">
        <v>129</v>
      </c>
      <c r="V373" t="s">
        <v>41</v>
      </c>
      <c r="W373" t="s">
        <v>394</v>
      </c>
      <c r="X373" t="s">
        <v>395</v>
      </c>
      <c r="Y373" t="s">
        <v>50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196</v>
      </c>
      <c r="P374" t="s">
        <v>197</v>
      </c>
      <c r="R374" t="s">
        <v>198</v>
      </c>
      <c r="T374">
        <v>79903</v>
      </c>
      <c r="U374" t="s">
        <v>198</v>
      </c>
      <c r="V374" t="s">
        <v>199</v>
      </c>
      <c r="W374" t="s">
        <v>200</v>
      </c>
      <c r="X374" t="s">
        <v>201</v>
      </c>
      <c r="Y374" t="s">
        <v>50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329</v>
      </c>
      <c r="P375" t="s">
        <v>330</v>
      </c>
      <c r="R375" t="s">
        <v>331</v>
      </c>
      <c r="T375" t="s">
        <v>332</v>
      </c>
      <c r="U375" t="s">
        <v>169</v>
      </c>
      <c r="V375" t="s">
        <v>41</v>
      </c>
      <c r="W375" t="s">
        <v>60</v>
      </c>
      <c r="X375" t="s">
        <v>333</v>
      </c>
      <c r="Y375" t="s">
        <v>50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520</v>
      </c>
      <c r="P376" t="s">
        <v>521</v>
      </c>
      <c r="R376" t="s">
        <v>522</v>
      </c>
      <c r="T376">
        <v>41101</v>
      </c>
      <c r="U376" t="s">
        <v>177</v>
      </c>
      <c r="V376" t="s">
        <v>41</v>
      </c>
      <c r="W376" t="s">
        <v>523</v>
      </c>
      <c r="X376" t="s">
        <v>524</v>
      </c>
      <c r="Y376" t="s">
        <v>50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>
        <v>9145554562</v>
      </c>
      <c r="P377" t="s">
        <v>317</v>
      </c>
      <c r="R377" t="s">
        <v>318</v>
      </c>
      <c r="S377" t="s">
        <v>30</v>
      </c>
      <c r="T377">
        <v>24067</v>
      </c>
      <c r="U377" t="s">
        <v>31</v>
      </c>
      <c r="V377" t="s">
        <v>32</v>
      </c>
      <c r="W377" t="s">
        <v>101</v>
      </c>
      <c r="X377" t="s">
        <v>237</v>
      </c>
      <c r="Y377" t="s">
        <v>50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>
        <v>6175552555</v>
      </c>
      <c r="P378" t="s">
        <v>415</v>
      </c>
      <c r="R378" t="s">
        <v>380</v>
      </c>
      <c r="S378" t="s">
        <v>122</v>
      </c>
      <c r="T378">
        <v>51003</v>
      </c>
      <c r="U378" t="s">
        <v>31</v>
      </c>
      <c r="V378" t="s">
        <v>32</v>
      </c>
      <c r="W378" t="s">
        <v>416</v>
      </c>
      <c r="X378" t="s">
        <v>275</v>
      </c>
      <c r="Y378" t="s">
        <v>50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>
        <v>4155554312</v>
      </c>
      <c r="P379" t="s">
        <v>526</v>
      </c>
      <c r="R379" t="s">
        <v>527</v>
      </c>
      <c r="S379" t="s">
        <v>54</v>
      </c>
      <c r="T379">
        <v>94217</v>
      </c>
      <c r="U379" t="s">
        <v>31</v>
      </c>
      <c r="V379" t="s">
        <v>32</v>
      </c>
      <c r="W379" t="s">
        <v>528</v>
      </c>
      <c r="X379" t="s">
        <v>399</v>
      </c>
      <c r="Y379" t="s">
        <v>50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>
        <v>4155551450</v>
      </c>
      <c r="P380" t="s">
        <v>272</v>
      </c>
      <c r="R380" t="s">
        <v>273</v>
      </c>
      <c r="S380" t="s">
        <v>54</v>
      </c>
      <c r="T380">
        <v>97562</v>
      </c>
      <c r="U380" t="s">
        <v>31</v>
      </c>
      <c r="V380" t="s">
        <v>32</v>
      </c>
      <c r="W380" t="s">
        <v>274</v>
      </c>
      <c r="X380" t="s">
        <v>275</v>
      </c>
      <c r="Y380" t="s">
        <v>50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174</v>
      </c>
      <c r="P381" t="s">
        <v>175</v>
      </c>
      <c r="R381" t="s">
        <v>176</v>
      </c>
      <c r="T381">
        <v>28034</v>
      </c>
      <c r="U381" t="s">
        <v>177</v>
      </c>
      <c r="V381" t="s">
        <v>41</v>
      </c>
      <c r="W381" t="s">
        <v>178</v>
      </c>
      <c r="X381" t="s">
        <v>179</v>
      </c>
      <c r="Y381" t="s">
        <v>50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418</v>
      </c>
      <c r="P382" t="s">
        <v>419</v>
      </c>
      <c r="Q382" t="s">
        <v>420</v>
      </c>
      <c r="R382" t="s">
        <v>198</v>
      </c>
      <c r="T382">
        <v>69045</v>
      </c>
      <c r="U382" t="s">
        <v>198</v>
      </c>
      <c r="V382" t="s">
        <v>95</v>
      </c>
      <c r="W382" t="s">
        <v>421</v>
      </c>
      <c r="X382" t="s">
        <v>422</v>
      </c>
      <c r="Y382" t="s">
        <v>50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>
        <v>4155551450</v>
      </c>
      <c r="P383" t="s">
        <v>272</v>
      </c>
      <c r="R383" t="s">
        <v>273</v>
      </c>
      <c r="S383" t="s">
        <v>54</v>
      </c>
      <c r="T383">
        <v>97562</v>
      </c>
      <c r="U383" t="s">
        <v>31</v>
      </c>
      <c r="V383" t="s">
        <v>32</v>
      </c>
      <c r="W383" t="s">
        <v>274</v>
      </c>
      <c r="X383" t="s">
        <v>275</v>
      </c>
      <c r="Y383" t="s">
        <v>50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31</v>
      </c>
      <c r="V384" t="s">
        <v>32</v>
      </c>
      <c r="W384" t="s">
        <v>33</v>
      </c>
      <c r="X384" t="s">
        <v>142</v>
      </c>
      <c r="Y384" t="s">
        <v>50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31</v>
      </c>
      <c r="V386" t="s">
        <v>32</v>
      </c>
      <c r="W386" t="s">
        <v>123</v>
      </c>
      <c r="X386" t="s">
        <v>124</v>
      </c>
      <c r="Y386" t="s">
        <v>50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498</v>
      </c>
      <c r="P387" t="s">
        <v>499</v>
      </c>
      <c r="R387" t="s">
        <v>500</v>
      </c>
      <c r="T387">
        <v>8200</v>
      </c>
      <c r="U387" t="s">
        <v>325</v>
      </c>
      <c r="V387" t="s">
        <v>41</v>
      </c>
      <c r="W387" t="s">
        <v>501</v>
      </c>
      <c r="X387" t="s">
        <v>502</v>
      </c>
      <c r="Y387" t="s">
        <v>50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>
        <v>2125551500</v>
      </c>
      <c r="P388" t="s">
        <v>99</v>
      </c>
      <c r="Q388" t="s">
        <v>100</v>
      </c>
      <c r="R388" t="s">
        <v>29</v>
      </c>
      <c r="S388" t="s">
        <v>30</v>
      </c>
      <c r="T388">
        <v>10022</v>
      </c>
      <c r="U388" t="s">
        <v>31</v>
      </c>
      <c r="V388" t="s">
        <v>32</v>
      </c>
      <c r="W388" t="s">
        <v>101</v>
      </c>
      <c r="X388" t="s">
        <v>102</v>
      </c>
      <c r="Y388" t="s">
        <v>35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403</v>
      </c>
      <c r="P389" t="s">
        <v>404</v>
      </c>
      <c r="R389" t="s">
        <v>47</v>
      </c>
      <c r="T389">
        <v>75012</v>
      </c>
      <c r="U389" t="s">
        <v>40</v>
      </c>
      <c r="V389" t="s">
        <v>41</v>
      </c>
      <c r="W389" t="s">
        <v>405</v>
      </c>
      <c r="X389" t="s">
        <v>406</v>
      </c>
      <c r="Y389" t="s">
        <v>50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>
        <v>2125557413</v>
      </c>
      <c r="P390" t="s">
        <v>475</v>
      </c>
      <c r="Q390" t="s">
        <v>476</v>
      </c>
      <c r="R390" t="s">
        <v>29</v>
      </c>
      <c r="S390" t="s">
        <v>30</v>
      </c>
      <c r="T390">
        <v>10022</v>
      </c>
      <c r="U390" t="s">
        <v>31</v>
      </c>
      <c r="V390" t="s">
        <v>32</v>
      </c>
      <c r="W390" t="s">
        <v>55</v>
      </c>
      <c r="X390" t="s">
        <v>477</v>
      </c>
      <c r="Y390" t="s">
        <v>50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174</v>
      </c>
      <c r="P391" t="s">
        <v>175</v>
      </c>
      <c r="R391" t="s">
        <v>176</v>
      </c>
      <c r="T391">
        <v>28034</v>
      </c>
      <c r="U391" t="s">
        <v>177</v>
      </c>
      <c r="V391" t="s">
        <v>41</v>
      </c>
      <c r="W391" t="s">
        <v>178</v>
      </c>
      <c r="X391" t="s">
        <v>179</v>
      </c>
      <c r="Y391" t="s">
        <v>35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>
        <v>4155551450</v>
      </c>
      <c r="P392" t="s">
        <v>272</v>
      </c>
      <c r="R392" t="s">
        <v>273</v>
      </c>
      <c r="S392" t="s">
        <v>54</v>
      </c>
      <c r="T392">
        <v>97562</v>
      </c>
      <c r="U392" t="s">
        <v>31</v>
      </c>
      <c r="V392" t="s">
        <v>32</v>
      </c>
      <c r="W392" t="s">
        <v>274</v>
      </c>
      <c r="X392" t="s">
        <v>275</v>
      </c>
      <c r="Y392" t="s">
        <v>35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>
        <v>4155551450</v>
      </c>
      <c r="P393" t="s">
        <v>272</v>
      </c>
      <c r="R393" t="s">
        <v>273</v>
      </c>
      <c r="S393" t="s">
        <v>54</v>
      </c>
      <c r="T393">
        <v>97562</v>
      </c>
      <c r="U393" t="s">
        <v>31</v>
      </c>
      <c r="V393" t="s">
        <v>32</v>
      </c>
      <c r="W393" t="s">
        <v>274</v>
      </c>
      <c r="X393" t="s">
        <v>275</v>
      </c>
      <c r="Y393" t="s">
        <v>35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174</v>
      </c>
      <c r="P394" t="s">
        <v>175</v>
      </c>
      <c r="R394" t="s">
        <v>176</v>
      </c>
      <c r="T394">
        <v>28034</v>
      </c>
      <c r="U394" t="s">
        <v>177</v>
      </c>
      <c r="V394" t="s">
        <v>41</v>
      </c>
      <c r="W394" t="s">
        <v>178</v>
      </c>
      <c r="X394" t="s">
        <v>179</v>
      </c>
      <c r="Y394" t="s">
        <v>50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  <c r="Y395" t="s">
        <v>50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425</v>
      </c>
      <c r="P396" t="s">
        <v>426</v>
      </c>
      <c r="R396" t="s">
        <v>427</v>
      </c>
      <c r="T396" t="s">
        <v>428</v>
      </c>
      <c r="U396" t="s">
        <v>429</v>
      </c>
      <c r="V396" t="s">
        <v>199</v>
      </c>
      <c r="W396" t="s">
        <v>430</v>
      </c>
      <c r="X396" t="s">
        <v>431</v>
      </c>
      <c r="Y396" t="s">
        <v>50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433</v>
      </c>
      <c r="P397" t="s">
        <v>434</v>
      </c>
      <c r="R397" t="s">
        <v>435</v>
      </c>
      <c r="T397">
        <v>13008</v>
      </c>
      <c r="U397" t="s">
        <v>40</v>
      </c>
      <c r="V397" t="s">
        <v>41</v>
      </c>
      <c r="W397" t="s">
        <v>436</v>
      </c>
      <c r="X397" t="s">
        <v>437</v>
      </c>
      <c r="Y397" t="s">
        <v>35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>
        <v>4155551450</v>
      </c>
      <c r="P398" t="s">
        <v>272</v>
      </c>
      <c r="R398" t="s">
        <v>273</v>
      </c>
      <c r="S398" t="s">
        <v>54</v>
      </c>
      <c r="T398">
        <v>97562</v>
      </c>
      <c r="U398" t="s">
        <v>31</v>
      </c>
      <c r="V398" t="s">
        <v>32</v>
      </c>
      <c r="W398" t="s">
        <v>274</v>
      </c>
      <c r="X398" t="s">
        <v>275</v>
      </c>
      <c r="Y398" t="s">
        <v>35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>
        <v>6175558555</v>
      </c>
      <c r="P399" t="s">
        <v>281</v>
      </c>
      <c r="R399" t="s">
        <v>282</v>
      </c>
      <c r="S399" t="s">
        <v>122</v>
      </c>
      <c r="T399">
        <v>58339</v>
      </c>
      <c r="U399" t="s">
        <v>31</v>
      </c>
      <c r="V399" t="s">
        <v>32</v>
      </c>
      <c r="W399" t="s">
        <v>274</v>
      </c>
      <c r="X399" t="s">
        <v>283</v>
      </c>
      <c r="Y399" t="s">
        <v>50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>
        <v>2155554369</v>
      </c>
      <c r="P400" t="s">
        <v>358</v>
      </c>
      <c r="R400" t="s">
        <v>359</v>
      </c>
      <c r="S400" t="s">
        <v>54</v>
      </c>
      <c r="U400" t="s">
        <v>31</v>
      </c>
      <c r="V400" t="s">
        <v>32</v>
      </c>
      <c r="W400" t="s">
        <v>360</v>
      </c>
      <c r="X400" t="s">
        <v>102</v>
      </c>
      <c r="Y400" t="s">
        <v>50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409</v>
      </c>
      <c r="P401" t="s">
        <v>410</v>
      </c>
      <c r="R401" t="s">
        <v>411</v>
      </c>
      <c r="T401">
        <v>8010</v>
      </c>
      <c r="U401" t="s">
        <v>147</v>
      </c>
      <c r="V401" t="s">
        <v>41</v>
      </c>
      <c r="W401" t="s">
        <v>412</v>
      </c>
      <c r="X401" t="s">
        <v>413</v>
      </c>
      <c r="Y401" t="s">
        <v>50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  <c r="Y402" t="s">
        <v>50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>
        <v>6035558647</v>
      </c>
      <c r="P403" t="s">
        <v>277</v>
      </c>
      <c r="R403" t="s">
        <v>278</v>
      </c>
      <c r="S403" t="s">
        <v>279</v>
      </c>
      <c r="T403">
        <v>62005</v>
      </c>
      <c r="U403" t="s">
        <v>31</v>
      </c>
      <c r="V403" t="s">
        <v>32</v>
      </c>
      <c r="W403" t="s">
        <v>55</v>
      </c>
      <c r="X403" t="s">
        <v>275</v>
      </c>
      <c r="Y403" t="s">
        <v>50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174</v>
      </c>
      <c r="P404" t="s">
        <v>175</v>
      </c>
      <c r="R404" t="s">
        <v>176</v>
      </c>
      <c r="T404">
        <v>28034</v>
      </c>
      <c r="U404" t="s">
        <v>177</v>
      </c>
      <c r="V404" t="s">
        <v>41</v>
      </c>
      <c r="W404" t="s">
        <v>178</v>
      </c>
      <c r="X404" t="s">
        <v>179</v>
      </c>
      <c r="Y404" t="s">
        <v>50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174</v>
      </c>
      <c r="P405" t="s">
        <v>175</v>
      </c>
      <c r="R405" t="s">
        <v>176</v>
      </c>
      <c r="T405">
        <v>28034</v>
      </c>
      <c r="U405" t="s">
        <v>177</v>
      </c>
      <c r="V405" t="s">
        <v>41</v>
      </c>
      <c r="W405" t="s">
        <v>178</v>
      </c>
      <c r="X405" t="s">
        <v>179</v>
      </c>
      <c r="Y405" t="s">
        <v>50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446</v>
      </c>
      <c r="P406" t="s">
        <v>447</v>
      </c>
      <c r="R406" t="s">
        <v>448</v>
      </c>
      <c r="T406">
        <v>1203</v>
      </c>
      <c r="U406" t="s">
        <v>449</v>
      </c>
      <c r="V406" t="s">
        <v>41</v>
      </c>
      <c r="W406" t="s">
        <v>450</v>
      </c>
      <c r="X406" t="s">
        <v>102</v>
      </c>
      <c r="Y406" t="s">
        <v>35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391</v>
      </c>
      <c r="P407" t="s">
        <v>392</v>
      </c>
      <c r="R407" t="s">
        <v>393</v>
      </c>
      <c r="T407">
        <v>90110</v>
      </c>
      <c r="U407" t="s">
        <v>129</v>
      </c>
      <c r="V407" t="s">
        <v>41</v>
      </c>
      <c r="W407" t="s">
        <v>394</v>
      </c>
      <c r="X407" t="s">
        <v>395</v>
      </c>
      <c r="Y407" t="s">
        <v>35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165</v>
      </c>
      <c r="P408" t="s">
        <v>166</v>
      </c>
      <c r="R408" t="s">
        <v>167</v>
      </c>
      <c r="T408" t="s">
        <v>168</v>
      </c>
      <c r="U408" t="s">
        <v>169</v>
      </c>
      <c r="V408" t="s">
        <v>41</v>
      </c>
      <c r="W408" t="s">
        <v>170</v>
      </c>
      <c r="X408" t="s">
        <v>171</v>
      </c>
      <c r="Y408" t="s">
        <v>50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452</v>
      </c>
      <c r="P409" t="s">
        <v>453</v>
      </c>
      <c r="R409" t="s">
        <v>454</v>
      </c>
      <c r="T409">
        <v>42100</v>
      </c>
      <c r="U409" t="s">
        <v>257</v>
      </c>
      <c r="V409" t="s">
        <v>41</v>
      </c>
      <c r="W409" t="s">
        <v>455</v>
      </c>
      <c r="X409" t="s">
        <v>456</v>
      </c>
      <c r="Y409" t="s">
        <v>50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196</v>
      </c>
      <c r="P410" t="s">
        <v>197</v>
      </c>
      <c r="R410" t="s">
        <v>198</v>
      </c>
      <c r="T410">
        <v>79903</v>
      </c>
      <c r="U410" t="s">
        <v>198</v>
      </c>
      <c r="V410" t="s">
        <v>199</v>
      </c>
      <c r="W410" t="s">
        <v>200</v>
      </c>
      <c r="X410" t="s">
        <v>201</v>
      </c>
      <c r="Y410" t="s">
        <v>50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446</v>
      </c>
      <c r="P411" t="s">
        <v>447</v>
      </c>
      <c r="R411" t="s">
        <v>448</v>
      </c>
      <c r="T411">
        <v>1203</v>
      </c>
      <c r="U411" t="s">
        <v>449</v>
      </c>
      <c r="V411" t="s">
        <v>41</v>
      </c>
      <c r="W411" t="s">
        <v>450</v>
      </c>
      <c r="X411" t="s">
        <v>102</v>
      </c>
      <c r="Y411" t="s">
        <v>35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462</v>
      </c>
      <c r="P412" t="s">
        <v>463</v>
      </c>
      <c r="R412" t="s">
        <v>464</v>
      </c>
      <c r="T412">
        <v>60528</v>
      </c>
      <c r="U412" t="s">
        <v>442</v>
      </c>
      <c r="V412" t="s">
        <v>41</v>
      </c>
      <c r="W412" t="s">
        <v>465</v>
      </c>
      <c r="X412" t="s">
        <v>413</v>
      </c>
      <c r="Y412" t="s">
        <v>35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439</v>
      </c>
      <c r="P413" t="s">
        <v>440</v>
      </c>
      <c r="R413" t="s">
        <v>441</v>
      </c>
      <c r="T413">
        <v>50739</v>
      </c>
      <c r="U413" t="s">
        <v>442</v>
      </c>
      <c r="V413" t="s">
        <v>41</v>
      </c>
      <c r="W413" t="s">
        <v>443</v>
      </c>
      <c r="X413" t="s">
        <v>444</v>
      </c>
      <c r="Y413" t="s">
        <v>35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>
        <v>5085552555</v>
      </c>
      <c r="P414" t="s">
        <v>160</v>
      </c>
      <c r="R414" t="s">
        <v>161</v>
      </c>
      <c r="S414" t="s">
        <v>122</v>
      </c>
      <c r="T414">
        <v>50553</v>
      </c>
      <c r="U414" t="s">
        <v>31</v>
      </c>
      <c r="V414" t="s">
        <v>32</v>
      </c>
      <c r="W414" t="s">
        <v>162</v>
      </c>
      <c r="X414" t="s">
        <v>163</v>
      </c>
      <c r="Y414" t="s">
        <v>35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31</v>
      </c>
      <c r="V415" t="s">
        <v>32</v>
      </c>
      <c r="W415" t="s">
        <v>33</v>
      </c>
      <c r="X415" t="s">
        <v>34</v>
      </c>
      <c r="Y415" t="s">
        <v>35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  <c r="Y416" t="s">
        <v>50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467</v>
      </c>
      <c r="P417" t="s">
        <v>468</v>
      </c>
      <c r="R417" t="s">
        <v>469</v>
      </c>
      <c r="T417" t="s">
        <v>470</v>
      </c>
      <c r="U417" t="s">
        <v>129</v>
      </c>
      <c r="V417" t="s">
        <v>41</v>
      </c>
      <c r="W417" t="s">
        <v>471</v>
      </c>
      <c r="X417" t="s">
        <v>472</v>
      </c>
      <c r="Y417" t="s">
        <v>50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  <c r="Y418" t="s">
        <v>50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261</v>
      </c>
      <c r="P419" t="s">
        <v>262</v>
      </c>
      <c r="R419" t="s">
        <v>263</v>
      </c>
      <c r="T419" t="s">
        <v>264</v>
      </c>
      <c r="U419" t="s">
        <v>187</v>
      </c>
      <c r="V419" t="s">
        <v>41</v>
      </c>
      <c r="W419" t="s">
        <v>265</v>
      </c>
      <c r="X419" t="s">
        <v>205</v>
      </c>
      <c r="Y419" t="s">
        <v>50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531</v>
      </c>
      <c r="P420" t="s">
        <v>532</v>
      </c>
      <c r="R420" t="s">
        <v>533</v>
      </c>
      <c r="T420">
        <v>67000</v>
      </c>
      <c r="U420" t="s">
        <v>40</v>
      </c>
      <c r="V420" t="s">
        <v>41</v>
      </c>
      <c r="W420" t="s">
        <v>534</v>
      </c>
      <c r="X420" t="s">
        <v>535</v>
      </c>
      <c r="Y420" t="s">
        <v>150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  <c r="Y421" t="s">
        <v>50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  <c r="Y422" t="s">
        <v>50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>
        <v>4155551450</v>
      </c>
      <c r="P423" t="s">
        <v>272</v>
      </c>
      <c r="R423" t="s">
        <v>273</v>
      </c>
      <c r="S423" t="s">
        <v>54</v>
      </c>
      <c r="T423">
        <v>97562</v>
      </c>
      <c r="U423" t="s">
        <v>31</v>
      </c>
      <c r="V423" t="s">
        <v>32</v>
      </c>
      <c r="W423" t="s">
        <v>274</v>
      </c>
      <c r="X423" t="s">
        <v>275</v>
      </c>
      <c r="Y423" t="s">
        <v>50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191</v>
      </c>
      <c r="P424" t="s">
        <v>192</v>
      </c>
      <c r="R424" t="s">
        <v>176</v>
      </c>
      <c r="T424">
        <v>28023</v>
      </c>
      <c r="U424" t="s">
        <v>177</v>
      </c>
      <c r="V424" t="s">
        <v>41</v>
      </c>
      <c r="W424" t="s">
        <v>193</v>
      </c>
      <c r="X424" t="s">
        <v>194</v>
      </c>
      <c r="Y424" t="s">
        <v>50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>
        <v>6505556809</v>
      </c>
      <c r="P425" t="s">
        <v>62</v>
      </c>
      <c r="R425" t="s">
        <v>63</v>
      </c>
      <c r="S425" t="s">
        <v>54</v>
      </c>
      <c r="T425">
        <v>94217</v>
      </c>
      <c r="U425" t="s">
        <v>31</v>
      </c>
      <c r="V425" t="s">
        <v>32</v>
      </c>
      <c r="W425" t="s">
        <v>64</v>
      </c>
      <c r="X425" t="s">
        <v>65</v>
      </c>
      <c r="Y425" t="s">
        <v>50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196</v>
      </c>
      <c r="P426" t="s">
        <v>197</v>
      </c>
      <c r="R426" t="s">
        <v>198</v>
      </c>
      <c r="T426">
        <v>79903</v>
      </c>
      <c r="U426" t="s">
        <v>198</v>
      </c>
      <c r="V426" t="s">
        <v>199</v>
      </c>
      <c r="W426" t="s">
        <v>200</v>
      </c>
      <c r="X426" t="s">
        <v>201</v>
      </c>
      <c r="Y426" t="s">
        <v>50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409</v>
      </c>
      <c r="P427" t="s">
        <v>410</v>
      </c>
      <c r="R427" t="s">
        <v>411</v>
      </c>
      <c r="T427">
        <v>8010</v>
      </c>
      <c r="U427" t="s">
        <v>147</v>
      </c>
      <c r="V427" t="s">
        <v>41</v>
      </c>
      <c r="W427" t="s">
        <v>412</v>
      </c>
      <c r="X427" t="s">
        <v>413</v>
      </c>
      <c r="Y427" t="s">
        <v>50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207</v>
      </c>
      <c r="P428" t="s">
        <v>208</v>
      </c>
      <c r="R428" t="s">
        <v>209</v>
      </c>
      <c r="S428" t="s">
        <v>210</v>
      </c>
      <c r="T428">
        <v>4101</v>
      </c>
      <c r="U428" t="s">
        <v>94</v>
      </c>
      <c r="V428" t="s">
        <v>95</v>
      </c>
      <c r="W428" t="s">
        <v>211</v>
      </c>
      <c r="X428" t="s">
        <v>212</v>
      </c>
      <c r="Y428" t="s">
        <v>50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>
        <v>2155554695</v>
      </c>
      <c r="P429" t="s">
        <v>214</v>
      </c>
      <c r="R429" t="s">
        <v>215</v>
      </c>
      <c r="S429" t="s">
        <v>141</v>
      </c>
      <c r="T429">
        <v>71270</v>
      </c>
      <c r="U429" t="s">
        <v>31</v>
      </c>
      <c r="V429" t="s">
        <v>32</v>
      </c>
      <c r="W429" t="s">
        <v>216</v>
      </c>
      <c r="X429" t="s">
        <v>217</v>
      </c>
      <c r="Y429" t="s">
        <v>35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219</v>
      </c>
      <c r="P430" t="s">
        <v>220</v>
      </c>
      <c r="R430" t="s">
        <v>221</v>
      </c>
      <c r="T430">
        <v>69004</v>
      </c>
      <c r="U430" t="s">
        <v>40</v>
      </c>
      <c r="V430" t="s">
        <v>41</v>
      </c>
      <c r="W430" t="s">
        <v>222</v>
      </c>
      <c r="X430" t="s">
        <v>223</v>
      </c>
      <c r="Y430" t="s">
        <v>35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225</v>
      </c>
      <c r="P431" t="s">
        <v>226</v>
      </c>
      <c r="R431" t="s">
        <v>227</v>
      </c>
      <c r="S431" t="s">
        <v>228</v>
      </c>
      <c r="T431" t="s">
        <v>229</v>
      </c>
      <c r="U431" t="s">
        <v>230</v>
      </c>
      <c r="V431" t="s">
        <v>32</v>
      </c>
      <c r="W431" t="s">
        <v>231</v>
      </c>
      <c r="X431" t="s">
        <v>232</v>
      </c>
      <c r="Y431" t="s">
        <v>50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>
        <v>3105553722</v>
      </c>
      <c r="P432" t="s">
        <v>234</v>
      </c>
      <c r="R432" t="s">
        <v>235</v>
      </c>
      <c r="S432" t="s">
        <v>54</v>
      </c>
      <c r="T432">
        <v>94019</v>
      </c>
      <c r="U432" t="s">
        <v>31</v>
      </c>
      <c r="V432" t="s">
        <v>32</v>
      </c>
      <c r="W432" t="s">
        <v>236</v>
      </c>
      <c r="X432" t="s">
        <v>237</v>
      </c>
      <c r="Y432" t="s">
        <v>50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>
        <v>6175555555</v>
      </c>
      <c r="P433" t="s">
        <v>239</v>
      </c>
      <c r="R433" t="s">
        <v>121</v>
      </c>
      <c r="S433" t="s">
        <v>122</v>
      </c>
      <c r="T433">
        <v>51247</v>
      </c>
      <c r="U433" t="s">
        <v>31</v>
      </c>
      <c r="V433" t="s">
        <v>32</v>
      </c>
      <c r="W433" t="s">
        <v>240</v>
      </c>
      <c r="X433" t="s">
        <v>142</v>
      </c>
      <c r="Y433" t="s">
        <v>50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>
        <v>2035559545</v>
      </c>
      <c r="P434" t="s">
        <v>242</v>
      </c>
      <c r="R434" t="s">
        <v>243</v>
      </c>
      <c r="S434" t="s">
        <v>111</v>
      </c>
      <c r="T434">
        <v>97823</v>
      </c>
      <c r="U434" t="s">
        <v>31</v>
      </c>
      <c r="V434" t="s">
        <v>32</v>
      </c>
      <c r="W434" t="s">
        <v>82</v>
      </c>
      <c r="X434" t="s">
        <v>244</v>
      </c>
      <c r="Y434" t="s">
        <v>50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246</v>
      </c>
      <c r="P435" t="s">
        <v>247</v>
      </c>
      <c r="R435" t="s">
        <v>248</v>
      </c>
      <c r="S435" t="s">
        <v>249</v>
      </c>
      <c r="T435" t="s">
        <v>250</v>
      </c>
      <c r="U435" t="s">
        <v>199</v>
      </c>
      <c r="V435" t="s">
        <v>199</v>
      </c>
      <c r="W435" t="s">
        <v>251</v>
      </c>
      <c r="X435" t="s">
        <v>252</v>
      </c>
      <c r="Y435" t="s">
        <v>50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152</v>
      </c>
      <c r="P436" t="s">
        <v>153</v>
      </c>
      <c r="Q436" t="s">
        <v>154</v>
      </c>
      <c r="R436" t="s">
        <v>155</v>
      </c>
      <c r="S436" t="s">
        <v>156</v>
      </c>
      <c r="T436">
        <v>2067</v>
      </c>
      <c r="U436" t="s">
        <v>94</v>
      </c>
      <c r="V436" t="s">
        <v>95</v>
      </c>
      <c r="W436" t="s">
        <v>157</v>
      </c>
      <c r="X436" t="s">
        <v>158</v>
      </c>
      <c r="Y436" t="s">
        <v>50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254</v>
      </c>
      <c r="P437" t="s">
        <v>255</v>
      </c>
      <c r="R437" t="s">
        <v>256</v>
      </c>
      <c r="T437">
        <v>10100</v>
      </c>
      <c r="U437" t="s">
        <v>257</v>
      </c>
      <c r="V437" t="s">
        <v>41</v>
      </c>
      <c r="W437" t="s">
        <v>258</v>
      </c>
      <c r="X437" t="s">
        <v>259</v>
      </c>
      <c r="Y437" t="s">
        <v>35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261</v>
      </c>
      <c r="P438" t="s">
        <v>262</v>
      </c>
      <c r="R438" t="s">
        <v>263</v>
      </c>
      <c r="T438" t="s">
        <v>264</v>
      </c>
      <c r="U438" t="s">
        <v>187</v>
      </c>
      <c r="V438" t="s">
        <v>41</v>
      </c>
      <c r="W438" t="s">
        <v>265</v>
      </c>
      <c r="X438" t="s">
        <v>205</v>
      </c>
      <c r="Y438" t="s">
        <v>50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267</v>
      </c>
      <c r="P439" t="s">
        <v>268</v>
      </c>
      <c r="R439" t="s">
        <v>269</v>
      </c>
      <c r="T439">
        <v>78000</v>
      </c>
      <c r="U439" t="s">
        <v>40</v>
      </c>
      <c r="V439" t="s">
        <v>41</v>
      </c>
      <c r="W439" t="s">
        <v>270</v>
      </c>
      <c r="X439" t="s">
        <v>49</v>
      </c>
      <c r="Y439" t="s">
        <v>50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>
        <v>4155551450</v>
      </c>
      <c r="P440" t="s">
        <v>272</v>
      </c>
      <c r="R440" t="s">
        <v>273</v>
      </c>
      <c r="S440" t="s">
        <v>54</v>
      </c>
      <c r="T440">
        <v>97562</v>
      </c>
      <c r="U440" t="s">
        <v>31</v>
      </c>
      <c r="V440" t="s">
        <v>32</v>
      </c>
      <c r="W440" t="s">
        <v>274</v>
      </c>
      <c r="X440" t="s">
        <v>275</v>
      </c>
      <c r="Y440" t="s">
        <v>50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>
        <v>6035558647</v>
      </c>
      <c r="P441" t="s">
        <v>277</v>
      </c>
      <c r="R441" t="s">
        <v>278</v>
      </c>
      <c r="S441" t="s">
        <v>279</v>
      </c>
      <c r="T441">
        <v>62005</v>
      </c>
      <c r="U441" t="s">
        <v>31</v>
      </c>
      <c r="V441" t="s">
        <v>32</v>
      </c>
      <c r="W441" t="s">
        <v>55</v>
      </c>
      <c r="X441" t="s">
        <v>275</v>
      </c>
      <c r="Y441" t="s">
        <v>35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>
        <v>6505555787</v>
      </c>
      <c r="P442" t="s">
        <v>81</v>
      </c>
      <c r="R442" t="s">
        <v>59</v>
      </c>
      <c r="S442" t="s">
        <v>54</v>
      </c>
      <c r="U442" t="s">
        <v>31</v>
      </c>
      <c r="V442" t="s">
        <v>32</v>
      </c>
      <c r="W442" t="s">
        <v>82</v>
      </c>
      <c r="X442" t="s">
        <v>56</v>
      </c>
      <c r="Y442" t="s">
        <v>35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  <c r="Y443" t="s">
        <v>35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>
        <v>4155551450</v>
      </c>
      <c r="P444" t="s">
        <v>272</v>
      </c>
      <c r="R444" t="s">
        <v>273</v>
      </c>
      <c r="S444" t="s">
        <v>54</v>
      </c>
      <c r="T444">
        <v>97562</v>
      </c>
      <c r="U444" t="s">
        <v>31</v>
      </c>
      <c r="V444" t="s">
        <v>32</v>
      </c>
      <c r="W444" t="s">
        <v>274</v>
      </c>
      <c r="X444" t="s">
        <v>275</v>
      </c>
      <c r="Y444" t="s">
        <v>50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285</v>
      </c>
      <c r="P445" t="s">
        <v>286</v>
      </c>
      <c r="Q445" t="s">
        <v>287</v>
      </c>
      <c r="R445" t="s">
        <v>288</v>
      </c>
      <c r="S445" t="s">
        <v>156</v>
      </c>
      <c r="T445">
        <v>2060</v>
      </c>
      <c r="U445" t="s">
        <v>94</v>
      </c>
      <c r="V445" t="s">
        <v>95</v>
      </c>
      <c r="W445" t="s">
        <v>289</v>
      </c>
      <c r="X445" t="s">
        <v>290</v>
      </c>
      <c r="Y445" t="s">
        <v>50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>
        <v>6505551386</v>
      </c>
      <c r="P446" t="s">
        <v>58</v>
      </c>
      <c r="R446" t="s">
        <v>59</v>
      </c>
      <c r="S446" t="s">
        <v>54</v>
      </c>
      <c r="U446" t="s">
        <v>31</v>
      </c>
      <c r="V446" t="s">
        <v>32</v>
      </c>
      <c r="W446" t="s">
        <v>60</v>
      </c>
      <c r="X446" t="s">
        <v>56</v>
      </c>
      <c r="Y446" t="s">
        <v>50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285</v>
      </c>
      <c r="P447" t="s">
        <v>286</v>
      </c>
      <c r="Q447" t="s">
        <v>287</v>
      </c>
      <c r="R447" t="s">
        <v>288</v>
      </c>
      <c r="S447" t="s">
        <v>156</v>
      </c>
      <c r="T447">
        <v>2060</v>
      </c>
      <c r="U447" t="s">
        <v>94</v>
      </c>
      <c r="V447" t="s">
        <v>95</v>
      </c>
      <c r="W447" t="s">
        <v>289</v>
      </c>
      <c r="X447" t="s">
        <v>290</v>
      </c>
      <c r="Y447" t="s">
        <v>35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292</v>
      </c>
      <c r="P448" t="s">
        <v>293</v>
      </c>
      <c r="R448" t="s">
        <v>294</v>
      </c>
      <c r="S448" t="s">
        <v>295</v>
      </c>
      <c r="T448" t="s">
        <v>296</v>
      </c>
      <c r="U448" t="s">
        <v>230</v>
      </c>
      <c r="V448" t="s">
        <v>32</v>
      </c>
      <c r="W448" t="s">
        <v>297</v>
      </c>
      <c r="X448" t="s">
        <v>298</v>
      </c>
      <c r="Y448" t="s">
        <v>50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174</v>
      </c>
      <c r="P449" t="s">
        <v>175</v>
      </c>
      <c r="R449" t="s">
        <v>176</v>
      </c>
      <c r="T449">
        <v>28034</v>
      </c>
      <c r="U449" t="s">
        <v>177</v>
      </c>
      <c r="V449" t="s">
        <v>41</v>
      </c>
      <c r="W449" t="s">
        <v>178</v>
      </c>
      <c r="X449" t="s">
        <v>179</v>
      </c>
      <c r="Y449" t="s">
        <v>150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>
        <v>2155559857</v>
      </c>
      <c r="P450" t="s">
        <v>309</v>
      </c>
      <c r="R450" t="s">
        <v>215</v>
      </c>
      <c r="S450" t="s">
        <v>141</v>
      </c>
      <c r="T450">
        <v>71270</v>
      </c>
      <c r="U450" t="s">
        <v>31</v>
      </c>
      <c r="V450" t="s">
        <v>32</v>
      </c>
      <c r="W450" t="s">
        <v>123</v>
      </c>
      <c r="X450" t="s">
        <v>310</v>
      </c>
      <c r="Y450" t="s">
        <v>50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433</v>
      </c>
      <c r="P451" t="s">
        <v>434</v>
      </c>
      <c r="R451" t="s">
        <v>435</v>
      </c>
      <c r="T451">
        <v>13008</v>
      </c>
      <c r="U451" t="s">
        <v>40</v>
      </c>
      <c r="V451" t="s">
        <v>41</v>
      </c>
      <c r="W451" t="s">
        <v>436</v>
      </c>
      <c r="X451" t="s">
        <v>437</v>
      </c>
      <c r="Y451" t="s">
        <v>50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340</v>
      </c>
      <c r="P452" t="s">
        <v>341</v>
      </c>
      <c r="R452" t="s">
        <v>342</v>
      </c>
      <c r="T452">
        <v>31000</v>
      </c>
      <c r="U452" t="s">
        <v>40</v>
      </c>
      <c r="V452" t="s">
        <v>41</v>
      </c>
      <c r="W452" t="s">
        <v>343</v>
      </c>
      <c r="X452" t="s">
        <v>344</v>
      </c>
      <c r="Y452" t="s">
        <v>50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285</v>
      </c>
      <c r="P453" t="s">
        <v>286</v>
      </c>
      <c r="Q453" t="s">
        <v>287</v>
      </c>
      <c r="R453" t="s">
        <v>288</v>
      </c>
      <c r="S453" t="s">
        <v>156</v>
      </c>
      <c r="T453">
        <v>2060</v>
      </c>
      <c r="U453" t="s">
        <v>94</v>
      </c>
      <c r="V453" t="s">
        <v>95</v>
      </c>
      <c r="W453" t="s">
        <v>289</v>
      </c>
      <c r="X453" t="s">
        <v>290</v>
      </c>
      <c r="Y453" t="s">
        <v>35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498</v>
      </c>
      <c r="P454" t="s">
        <v>499</v>
      </c>
      <c r="R454" t="s">
        <v>500</v>
      </c>
      <c r="T454">
        <v>8200</v>
      </c>
      <c r="U454" t="s">
        <v>325</v>
      </c>
      <c r="V454" t="s">
        <v>41</v>
      </c>
      <c r="W454" t="s">
        <v>501</v>
      </c>
      <c r="X454" t="s">
        <v>502</v>
      </c>
      <c r="Y454" t="s">
        <v>50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292</v>
      </c>
      <c r="P455" t="s">
        <v>293</v>
      </c>
      <c r="R455" t="s">
        <v>294</v>
      </c>
      <c r="S455" t="s">
        <v>295</v>
      </c>
      <c r="T455" t="s">
        <v>296</v>
      </c>
      <c r="U455" t="s">
        <v>230</v>
      </c>
      <c r="V455" t="s">
        <v>32</v>
      </c>
      <c r="W455" t="s">
        <v>297</v>
      </c>
      <c r="X455" t="s">
        <v>298</v>
      </c>
      <c r="Y455" t="s">
        <v>50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  <c r="Y456" t="s">
        <v>50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>
        <v>6035558647</v>
      </c>
      <c r="P457" t="s">
        <v>277</v>
      </c>
      <c r="R457" t="s">
        <v>278</v>
      </c>
      <c r="S457" t="s">
        <v>279</v>
      </c>
      <c r="T457">
        <v>62005</v>
      </c>
      <c r="U457" t="s">
        <v>31</v>
      </c>
      <c r="V457" t="s">
        <v>32</v>
      </c>
      <c r="W457" t="s">
        <v>55</v>
      </c>
      <c r="X457" t="s">
        <v>275</v>
      </c>
      <c r="Y457" t="s">
        <v>50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>
        <v>2125557413</v>
      </c>
      <c r="P458" t="s">
        <v>475</v>
      </c>
      <c r="Q458" t="s">
        <v>476</v>
      </c>
      <c r="R458" t="s">
        <v>29</v>
      </c>
      <c r="S458" t="s">
        <v>30</v>
      </c>
      <c r="T458">
        <v>10022</v>
      </c>
      <c r="U458" t="s">
        <v>31</v>
      </c>
      <c r="V458" t="s">
        <v>32</v>
      </c>
      <c r="W458" t="s">
        <v>55</v>
      </c>
      <c r="X458" t="s">
        <v>477</v>
      </c>
      <c r="Y458" t="s">
        <v>50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174</v>
      </c>
      <c r="P459" t="s">
        <v>175</v>
      </c>
      <c r="R459" t="s">
        <v>176</v>
      </c>
      <c r="T459">
        <v>28034</v>
      </c>
      <c r="U459" t="s">
        <v>177</v>
      </c>
      <c r="V459" t="s">
        <v>41</v>
      </c>
      <c r="W459" t="s">
        <v>178</v>
      </c>
      <c r="X459" t="s">
        <v>179</v>
      </c>
      <c r="Y459" t="s">
        <v>50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446</v>
      </c>
      <c r="P460" t="s">
        <v>447</v>
      </c>
      <c r="R460" t="s">
        <v>448</v>
      </c>
      <c r="T460">
        <v>1203</v>
      </c>
      <c r="U460" t="s">
        <v>449</v>
      </c>
      <c r="V460" t="s">
        <v>41</v>
      </c>
      <c r="W460" t="s">
        <v>450</v>
      </c>
      <c r="X460" t="s">
        <v>102</v>
      </c>
      <c r="Y460" t="s">
        <v>50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302</v>
      </c>
      <c r="P461" t="s">
        <v>303</v>
      </c>
      <c r="R461" t="s">
        <v>304</v>
      </c>
      <c r="S461" t="s">
        <v>304</v>
      </c>
      <c r="T461" t="s">
        <v>305</v>
      </c>
      <c r="U461" t="s">
        <v>199</v>
      </c>
      <c r="V461" t="s">
        <v>199</v>
      </c>
      <c r="W461" t="s">
        <v>306</v>
      </c>
      <c r="X461" t="s">
        <v>307</v>
      </c>
      <c r="Y461" t="s">
        <v>50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165</v>
      </c>
      <c r="P462" t="s">
        <v>166</v>
      </c>
      <c r="R462" t="s">
        <v>167</v>
      </c>
      <c r="T462" t="s">
        <v>168</v>
      </c>
      <c r="U462" t="s">
        <v>169</v>
      </c>
      <c r="V462" t="s">
        <v>41</v>
      </c>
      <c r="W462" t="s">
        <v>170</v>
      </c>
      <c r="X462" t="s">
        <v>171</v>
      </c>
      <c r="Y462" t="s">
        <v>50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452</v>
      </c>
      <c r="P463" t="s">
        <v>453</v>
      </c>
      <c r="R463" t="s">
        <v>454</v>
      </c>
      <c r="T463">
        <v>42100</v>
      </c>
      <c r="U463" t="s">
        <v>257</v>
      </c>
      <c r="V463" t="s">
        <v>41</v>
      </c>
      <c r="W463" t="s">
        <v>455</v>
      </c>
      <c r="X463" t="s">
        <v>456</v>
      </c>
      <c r="Y463" t="s">
        <v>35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>
        <v>7025551838</v>
      </c>
      <c r="P464" t="s">
        <v>539</v>
      </c>
      <c r="R464" t="s">
        <v>540</v>
      </c>
      <c r="S464" t="s">
        <v>541</v>
      </c>
      <c r="T464">
        <v>83030</v>
      </c>
      <c r="U464" t="s">
        <v>31</v>
      </c>
      <c r="V464" t="s">
        <v>32</v>
      </c>
      <c r="W464" t="s">
        <v>112</v>
      </c>
      <c r="X464" t="s">
        <v>399</v>
      </c>
      <c r="Y464" t="s">
        <v>50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446</v>
      </c>
      <c r="P465" t="s">
        <v>447</v>
      </c>
      <c r="R465" t="s">
        <v>448</v>
      </c>
      <c r="T465">
        <v>1203</v>
      </c>
      <c r="U465" t="s">
        <v>449</v>
      </c>
      <c r="V465" t="s">
        <v>41</v>
      </c>
      <c r="W465" t="s">
        <v>450</v>
      </c>
      <c r="X465" t="s">
        <v>102</v>
      </c>
      <c r="Y465" t="s">
        <v>50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543</v>
      </c>
      <c r="P466" t="s">
        <v>544</v>
      </c>
      <c r="R466" t="s">
        <v>545</v>
      </c>
      <c r="T466" t="s">
        <v>546</v>
      </c>
      <c r="U466" t="s">
        <v>77</v>
      </c>
      <c r="V466" t="s">
        <v>41</v>
      </c>
      <c r="W466" t="s">
        <v>547</v>
      </c>
      <c r="X466" t="s">
        <v>548</v>
      </c>
      <c r="Y466" t="s">
        <v>50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439</v>
      </c>
      <c r="P467" t="s">
        <v>440</v>
      </c>
      <c r="R467" t="s">
        <v>441</v>
      </c>
      <c r="T467">
        <v>50739</v>
      </c>
      <c r="U467" t="s">
        <v>442</v>
      </c>
      <c r="V467" t="s">
        <v>41</v>
      </c>
      <c r="W467" t="s">
        <v>443</v>
      </c>
      <c r="X467" t="s">
        <v>444</v>
      </c>
      <c r="Y467" t="s">
        <v>50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>
        <v>5085552555</v>
      </c>
      <c r="P468" t="s">
        <v>160</v>
      </c>
      <c r="R468" t="s">
        <v>161</v>
      </c>
      <c r="S468" t="s">
        <v>122</v>
      </c>
      <c r="T468">
        <v>50553</v>
      </c>
      <c r="U468" t="s">
        <v>31</v>
      </c>
      <c r="V468" t="s">
        <v>32</v>
      </c>
      <c r="W468" t="s">
        <v>162</v>
      </c>
      <c r="X468" t="s">
        <v>163</v>
      </c>
      <c r="Y468" t="s">
        <v>50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>
        <v>2155559857</v>
      </c>
      <c r="P469" t="s">
        <v>309</v>
      </c>
      <c r="R469" t="s">
        <v>215</v>
      </c>
      <c r="S469" t="s">
        <v>141</v>
      </c>
      <c r="T469">
        <v>71270</v>
      </c>
      <c r="U469" t="s">
        <v>31</v>
      </c>
      <c r="V469" t="s">
        <v>32</v>
      </c>
      <c r="W469" t="s">
        <v>123</v>
      </c>
      <c r="X469" t="s">
        <v>310</v>
      </c>
      <c r="Y469" t="s">
        <v>50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  <c r="Y470" t="s">
        <v>50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  <c r="Y471" t="s">
        <v>50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>
        <v>5085559555</v>
      </c>
      <c r="P472" t="s">
        <v>335</v>
      </c>
      <c r="R472" t="s">
        <v>161</v>
      </c>
      <c r="S472" t="s">
        <v>122</v>
      </c>
      <c r="T472">
        <v>50553</v>
      </c>
      <c r="U472" t="s">
        <v>31</v>
      </c>
      <c r="V472" t="s">
        <v>32</v>
      </c>
      <c r="W472" t="s">
        <v>336</v>
      </c>
      <c r="X472" t="s">
        <v>337</v>
      </c>
      <c r="Y472" t="s">
        <v>35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  <c r="Y473" t="s">
        <v>50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>
        <v>4155551450</v>
      </c>
      <c r="P474" t="s">
        <v>272</v>
      </c>
      <c r="R474" t="s">
        <v>273</v>
      </c>
      <c r="S474" t="s">
        <v>54</v>
      </c>
      <c r="T474">
        <v>97562</v>
      </c>
      <c r="U474" t="s">
        <v>31</v>
      </c>
      <c r="V474" t="s">
        <v>32</v>
      </c>
      <c r="W474" t="s">
        <v>274</v>
      </c>
      <c r="X474" t="s">
        <v>275</v>
      </c>
      <c r="Y474" t="s">
        <v>50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322</v>
      </c>
      <c r="P475" t="s">
        <v>323</v>
      </c>
      <c r="R475" t="s">
        <v>324</v>
      </c>
      <c r="T475">
        <v>1734</v>
      </c>
      <c r="U475" t="s">
        <v>325</v>
      </c>
      <c r="V475" t="s">
        <v>41</v>
      </c>
      <c r="W475" t="s">
        <v>326</v>
      </c>
      <c r="X475" t="s">
        <v>327</v>
      </c>
      <c r="Y475" t="s">
        <v>150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  <c r="Y476" t="s">
        <v>50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>
        <v>2125551500</v>
      </c>
      <c r="P477" t="s">
        <v>99</v>
      </c>
      <c r="Q477" t="s">
        <v>100</v>
      </c>
      <c r="R477" t="s">
        <v>29</v>
      </c>
      <c r="S477" t="s">
        <v>30</v>
      </c>
      <c r="T477">
        <v>10022</v>
      </c>
      <c r="U477" t="s">
        <v>31</v>
      </c>
      <c r="V477" t="s">
        <v>32</v>
      </c>
      <c r="W477" t="s">
        <v>101</v>
      </c>
      <c r="X477" t="s">
        <v>102</v>
      </c>
      <c r="Y477" t="s">
        <v>50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>
        <v>6505555787</v>
      </c>
      <c r="P478" t="s">
        <v>81</v>
      </c>
      <c r="R478" t="s">
        <v>59</v>
      </c>
      <c r="S478" t="s">
        <v>54</v>
      </c>
      <c r="U478" t="s">
        <v>31</v>
      </c>
      <c r="V478" t="s">
        <v>32</v>
      </c>
      <c r="W478" t="s">
        <v>82</v>
      </c>
      <c r="X478" t="s">
        <v>56</v>
      </c>
      <c r="Y478" t="s">
        <v>50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  <c r="Y479" t="s">
        <v>50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152</v>
      </c>
      <c r="P480" t="s">
        <v>153</v>
      </c>
      <c r="Q480" t="s">
        <v>154</v>
      </c>
      <c r="R480" t="s">
        <v>155</v>
      </c>
      <c r="S480" t="s">
        <v>156</v>
      </c>
      <c r="T480">
        <v>2067</v>
      </c>
      <c r="U480" t="s">
        <v>94</v>
      </c>
      <c r="V480" t="s">
        <v>95</v>
      </c>
      <c r="W480" t="s">
        <v>157</v>
      </c>
      <c r="X480" t="s">
        <v>158</v>
      </c>
      <c r="Y480" t="s">
        <v>50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>
        <v>4155554312</v>
      </c>
      <c r="P481" t="s">
        <v>526</v>
      </c>
      <c r="R481" t="s">
        <v>527</v>
      </c>
      <c r="S481" t="s">
        <v>54</v>
      </c>
      <c r="T481">
        <v>94217</v>
      </c>
      <c r="U481" t="s">
        <v>31</v>
      </c>
      <c r="V481" t="s">
        <v>32</v>
      </c>
      <c r="W481" t="s">
        <v>528</v>
      </c>
      <c r="X481" t="s">
        <v>399</v>
      </c>
      <c r="Y481" t="s">
        <v>50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>
        <v>6505551386</v>
      </c>
      <c r="P482" t="s">
        <v>58</v>
      </c>
      <c r="R482" t="s">
        <v>59</v>
      </c>
      <c r="S482" t="s">
        <v>54</v>
      </c>
      <c r="U482" t="s">
        <v>31</v>
      </c>
      <c r="V482" t="s">
        <v>32</v>
      </c>
      <c r="W482" t="s">
        <v>60</v>
      </c>
      <c r="X482" t="s">
        <v>56</v>
      </c>
      <c r="Y482" t="s">
        <v>50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552</v>
      </c>
      <c r="P483" t="s">
        <v>553</v>
      </c>
      <c r="R483" t="s">
        <v>554</v>
      </c>
      <c r="T483">
        <v>24100</v>
      </c>
      <c r="U483" t="s">
        <v>257</v>
      </c>
      <c r="V483" t="s">
        <v>41</v>
      </c>
      <c r="W483" t="s">
        <v>555</v>
      </c>
      <c r="X483" t="s">
        <v>556</v>
      </c>
      <c r="Y483" t="s">
        <v>50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>
        <v>4155551450</v>
      </c>
      <c r="P484" t="s">
        <v>272</v>
      </c>
      <c r="R484" t="s">
        <v>273</v>
      </c>
      <c r="S484" t="s">
        <v>54</v>
      </c>
      <c r="T484">
        <v>97562</v>
      </c>
      <c r="U484" t="s">
        <v>31</v>
      </c>
      <c r="V484" t="s">
        <v>32</v>
      </c>
      <c r="W484" t="s">
        <v>274</v>
      </c>
      <c r="X484" t="s">
        <v>275</v>
      </c>
      <c r="Y484" t="s">
        <v>35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558</v>
      </c>
      <c r="P485" t="s">
        <v>559</v>
      </c>
      <c r="R485" t="s">
        <v>560</v>
      </c>
      <c r="S485" t="s">
        <v>93</v>
      </c>
      <c r="T485">
        <v>3150</v>
      </c>
      <c r="U485" t="s">
        <v>94</v>
      </c>
      <c r="V485" t="s">
        <v>95</v>
      </c>
      <c r="W485" t="s">
        <v>561</v>
      </c>
      <c r="X485" t="s">
        <v>562</v>
      </c>
      <c r="Y485" t="s">
        <v>50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174</v>
      </c>
      <c r="P486" t="s">
        <v>175</v>
      </c>
      <c r="R486" t="s">
        <v>176</v>
      </c>
      <c r="T486">
        <v>28034</v>
      </c>
      <c r="U486" t="s">
        <v>177</v>
      </c>
      <c r="V486" t="s">
        <v>41</v>
      </c>
      <c r="W486" t="s">
        <v>178</v>
      </c>
      <c r="X486" t="s">
        <v>179</v>
      </c>
      <c r="Y486" t="s">
        <v>50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>
        <v>3105553722</v>
      </c>
      <c r="P487" t="s">
        <v>234</v>
      </c>
      <c r="R487" t="s">
        <v>235</v>
      </c>
      <c r="S487" t="s">
        <v>54</v>
      </c>
      <c r="T487">
        <v>94019</v>
      </c>
      <c r="U487" t="s">
        <v>31</v>
      </c>
      <c r="V487" t="s">
        <v>32</v>
      </c>
      <c r="W487" t="s">
        <v>236</v>
      </c>
      <c r="X487" t="s">
        <v>237</v>
      </c>
      <c r="Y487" t="s">
        <v>35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219</v>
      </c>
      <c r="P488" t="s">
        <v>220</v>
      </c>
      <c r="R488" t="s">
        <v>221</v>
      </c>
      <c r="T488">
        <v>69004</v>
      </c>
      <c r="U488" t="s">
        <v>40</v>
      </c>
      <c r="V488" t="s">
        <v>41</v>
      </c>
      <c r="W488" t="s">
        <v>222</v>
      </c>
      <c r="X488" t="s">
        <v>223</v>
      </c>
      <c r="Y488" t="s">
        <v>35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174</v>
      </c>
      <c r="P489" t="s">
        <v>175</v>
      </c>
      <c r="R489" t="s">
        <v>176</v>
      </c>
      <c r="T489">
        <v>28034</v>
      </c>
      <c r="U489" t="s">
        <v>177</v>
      </c>
      <c r="V489" t="s">
        <v>41</v>
      </c>
      <c r="W489" t="s">
        <v>178</v>
      </c>
      <c r="X489" t="s">
        <v>179</v>
      </c>
      <c r="Y489" t="s">
        <v>50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322</v>
      </c>
      <c r="P490" t="s">
        <v>323</v>
      </c>
      <c r="R490" t="s">
        <v>324</v>
      </c>
      <c r="T490">
        <v>1734</v>
      </c>
      <c r="U490" t="s">
        <v>325</v>
      </c>
      <c r="V490" t="s">
        <v>41</v>
      </c>
      <c r="W490" t="s">
        <v>326</v>
      </c>
      <c r="X490" t="s">
        <v>327</v>
      </c>
      <c r="Y490" t="s">
        <v>50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254</v>
      </c>
      <c r="P491" t="s">
        <v>255</v>
      </c>
      <c r="R491" t="s">
        <v>256</v>
      </c>
      <c r="T491">
        <v>10100</v>
      </c>
      <c r="U491" t="s">
        <v>257</v>
      </c>
      <c r="V491" t="s">
        <v>41</v>
      </c>
      <c r="W491" t="s">
        <v>258</v>
      </c>
      <c r="X491" t="s">
        <v>259</v>
      </c>
      <c r="Y491" t="s">
        <v>50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  <c r="Y492" t="s">
        <v>50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267</v>
      </c>
      <c r="P493" t="s">
        <v>268</v>
      </c>
      <c r="R493" t="s">
        <v>269</v>
      </c>
      <c r="T493">
        <v>78000</v>
      </c>
      <c r="U493" t="s">
        <v>40</v>
      </c>
      <c r="V493" t="s">
        <v>41</v>
      </c>
      <c r="W493" t="s">
        <v>270</v>
      </c>
      <c r="X493" t="s">
        <v>49</v>
      </c>
      <c r="Y493" t="s">
        <v>50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>
        <v>4155551450</v>
      </c>
      <c r="P494" t="s">
        <v>272</v>
      </c>
      <c r="R494" t="s">
        <v>273</v>
      </c>
      <c r="S494" t="s">
        <v>54</v>
      </c>
      <c r="T494">
        <v>97562</v>
      </c>
      <c r="U494" t="s">
        <v>31</v>
      </c>
      <c r="V494" t="s">
        <v>32</v>
      </c>
      <c r="W494" t="s">
        <v>274</v>
      </c>
      <c r="X494" t="s">
        <v>275</v>
      </c>
      <c r="Y494" t="s">
        <v>50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>
        <v>6035558647</v>
      </c>
      <c r="P495" t="s">
        <v>277</v>
      </c>
      <c r="R495" t="s">
        <v>278</v>
      </c>
      <c r="S495" t="s">
        <v>279</v>
      </c>
      <c r="T495">
        <v>62005</v>
      </c>
      <c r="U495" t="s">
        <v>31</v>
      </c>
      <c r="V495" t="s">
        <v>32</v>
      </c>
      <c r="W495" t="s">
        <v>55</v>
      </c>
      <c r="X495" t="s">
        <v>275</v>
      </c>
      <c r="Y495" t="s">
        <v>50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492</v>
      </c>
      <c r="P496" t="s">
        <v>493</v>
      </c>
      <c r="R496" t="s">
        <v>494</v>
      </c>
      <c r="T496" t="s">
        <v>495</v>
      </c>
      <c r="U496" t="s">
        <v>169</v>
      </c>
      <c r="V496" t="s">
        <v>41</v>
      </c>
      <c r="W496" t="s">
        <v>496</v>
      </c>
      <c r="X496" t="s">
        <v>93</v>
      </c>
      <c r="Y496" t="s">
        <v>50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>
        <v>7025551838</v>
      </c>
      <c r="P497" t="s">
        <v>539</v>
      </c>
      <c r="R497" t="s">
        <v>540</v>
      </c>
      <c r="S497" t="s">
        <v>541</v>
      </c>
      <c r="T497">
        <v>83030</v>
      </c>
      <c r="U497" t="s">
        <v>31</v>
      </c>
      <c r="V497" t="s">
        <v>32</v>
      </c>
      <c r="W497" t="s">
        <v>112</v>
      </c>
      <c r="X497" t="s">
        <v>399</v>
      </c>
      <c r="Y497" t="s">
        <v>35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  <c r="Y498" t="s">
        <v>35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>
        <v>6175558555</v>
      </c>
      <c r="P499" t="s">
        <v>281</v>
      </c>
      <c r="R499" t="s">
        <v>282</v>
      </c>
      <c r="S499" t="s">
        <v>122</v>
      </c>
      <c r="T499">
        <v>58339</v>
      </c>
      <c r="U499" t="s">
        <v>31</v>
      </c>
      <c r="V499" t="s">
        <v>32</v>
      </c>
      <c r="W499" t="s">
        <v>274</v>
      </c>
      <c r="X499" t="s">
        <v>283</v>
      </c>
      <c r="Y499" t="s">
        <v>150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174</v>
      </c>
      <c r="P500" t="s">
        <v>175</v>
      </c>
      <c r="R500" t="s">
        <v>176</v>
      </c>
      <c r="T500">
        <v>28034</v>
      </c>
      <c r="U500" t="s">
        <v>177</v>
      </c>
      <c r="V500" t="s">
        <v>41</v>
      </c>
      <c r="W500" t="s">
        <v>178</v>
      </c>
      <c r="X500" t="s">
        <v>179</v>
      </c>
      <c r="Y500" t="s">
        <v>35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285</v>
      </c>
      <c r="P501" t="s">
        <v>286</v>
      </c>
      <c r="Q501" t="s">
        <v>287</v>
      </c>
      <c r="R501" t="s">
        <v>288</v>
      </c>
      <c r="S501" t="s">
        <v>156</v>
      </c>
      <c r="T501">
        <v>2060</v>
      </c>
      <c r="U501" t="s">
        <v>94</v>
      </c>
      <c r="V501" t="s">
        <v>95</v>
      </c>
      <c r="W501" t="s">
        <v>289</v>
      </c>
      <c r="X501" t="s">
        <v>290</v>
      </c>
      <c r="Y501" t="s">
        <v>50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31</v>
      </c>
      <c r="V502" t="s">
        <v>32</v>
      </c>
      <c r="W502" t="s">
        <v>33</v>
      </c>
      <c r="X502" t="s">
        <v>142</v>
      </c>
      <c r="Y502" t="s">
        <v>50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>
        <v>2125551500</v>
      </c>
      <c r="P503" t="s">
        <v>99</v>
      </c>
      <c r="Q503" t="s">
        <v>100</v>
      </c>
      <c r="R503" t="s">
        <v>29</v>
      </c>
      <c r="S503" t="s">
        <v>30</v>
      </c>
      <c r="T503">
        <v>10022</v>
      </c>
      <c r="U503" t="s">
        <v>31</v>
      </c>
      <c r="V503" t="s">
        <v>32</v>
      </c>
      <c r="W503" t="s">
        <v>101</v>
      </c>
      <c r="X503" t="s">
        <v>102</v>
      </c>
      <c r="Y503" t="s">
        <v>35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>
        <v>6505555787</v>
      </c>
      <c r="P504" t="s">
        <v>81</v>
      </c>
      <c r="R504" t="s">
        <v>59</v>
      </c>
      <c r="S504" t="s">
        <v>54</v>
      </c>
      <c r="U504" t="s">
        <v>31</v>
      </c>
      <c r="V504" t="s">
        <v>32</v>
      </c>
      <c r="W504" t="s">
        <v>82</v>
      </c>
      <c r="X504" t="s">
        <v>56</v>
      </c>
      <c r="Y504" t="s">
        <v>35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191</v>
      </c>
      <c r="P505" t="s">
        <v>192</v>
      </c>
      <c r="R505" t="s">
        <v>176</v>
      </c>
      <c r="T505">
        <v>28023</v>
      </c>
      <c r="U505" t="s">
        <v>177</v>
      </c>
      <c r="V505" t="s">
        <v>41</v>
      </c>
      <c r="W505" t="s">
        <v>193</v>
      </c>
      <c r="X505" t="s">
        <v>194</v>
      </c>
      <c r="Y505" t="s">
        <v>35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152</v>
      </c>
      <c r="P506" t="s">
        <v>153</v>
      </c>
      <c r="Q506" t="s">
        <v>154</v>
      </c>
      <c r="R506" t="s">
        <v>155</v>
      </c>
      <c r="S506" t="s">
        <v>156</v>
      </c>
      <c r="T506">
        <v>2067</v>
      </c>
      <c r="U506" t="s">
        <v>94</v>
      </c>
      <c r="V506" t="s">
        <v>95</v>
      </c>
      <c r="W506" t="s">
        <v>157</v>
      </c>
      <c r="X506" t="s">
        <v>158</v>
      </c>
      <c r="Y506" t="s">
        <v>35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>
        <v>4155554312</v>
      </c>
      <c r="P507" t="s">
        <v>526</v>
      </c>
      <c r="R507" t="s">
        <v>527</v>
      </c>
      <c r="S507" t="s">
        <v>54</v>
      </c>
      <c r="T507">
        <v>94217</v>
      </c>
      <c r="U507" t="s">
        <v>31</v>
      </c>
      <c r="V507" t="s">
        <v>32</v>
      </c>
      <c r="W507" t="s">
        <v>528</v>
      </c>
      <c r="X507" t="s">
        <v>399</v>
      </c>
      <c r="Y507" t="s">
        <v>35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>
        <v>6505551386</v>
      </c>
      <c r="P508" t="s">
        <v>58</v>
      </c>
      <c r="R508" t="s">
        <v>59</v>
      </c>
      <c r="S508" t="s">
        <v>54</v>
      </c>
      <c r="U508" t="s">
        <v>31</v>
      </c>
      <c r="V508" t="s">
        <v>32</v>
      </c>
      <c r="W508" t="s">
        <v>60</v>
      </c>
      <c r="X508" t="s">
        <v>56</v>
      </c>
      <c r="Y508" t="s">
        <v>35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552</v>
      </c>
      <c r="P509" t="s">
        <v>553</v>
      </c>
      <c r="R509" t="s">
        <v>554</v>
      </c>
      <c r="T509">
        <v>24100</v>
      </c>
      <c r="U509" t="s">
        <v>257</v>
      </c>
      <c r="V509" t="s">
        <v>41</v>
      </c>
      <c r="W509" t="s">
        <v>555</v>
      </c>
      <c r="X509" t="s">
        <v>556</v>
      </c>
      <c r="Y509" t="s">
        <v>35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>
        <v>4155551450</v>
      </c>
      <c r="P510" t="s">
        <v>272</v>
      </c>
      <c r="R510" t="s">
        <v>273</v>
      </c>
      <c r="S510" t="s">
        <v>54</v>
      </c>
      <c r="T510">
        <v>97562</v>
      </c>
      <c r="U510" t="s">
        <v>31</v>
      </c>
      <c r="V510" t="s">
        <v>32</v>
      </c>
      <c r="W510" t="s">
        <v>274</v>
      </c>
      <c r="X510" t="s">
        <v>275</v>
      </c>
      <c r="Y510" t="s">
        <v>35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558</v>
      </c>
      <c r="P511" t="s">
        <v>559</v>
      </c>
      <c r="R511" t="s">
        <v>560</v>
      </c>
      <c r="S511" t="s">
        <v>93</v>
      </c>
      <c r="T511">
        <v>3150</v>
      </c>
      <c r="U511" t="s">
        <v>94</v>
      </c>
      <c r="V511" t="s">
        <v>95</v>
      </c>
      <c r="W511" t="s">
        <v>561</v>
      </c>
      <c r="X511" t="s">
        <v>562</v>
      </c>
      <c r="Y511" t="s">
        <v>35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174</v>
      </c>
      <c r="P512" t="s">
        <v>175</v>
      </c>
      <c r="R512" t="s">
        <v>176</v>
      </c>
      <c r="T512">
        <v>28034</v>
      </c>
      <c r="U512" t="s">
        <v>177</v>
      </c>
      <c r="V512" t="s">
        <v>41</v>
      </c>
      <c r="W512" t="s">
        <v>178</v>
      </c>
      <c r="X512" t="s">
        <v>179</v>
      </c>
      <c r="Y512" t="s">
        <v>50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>
        <v>3105553722</v>
      </c>
      <c r="P513" t="s">
        <v>234</v>
      </c>
      <c r="R513" t="s">
        <v>235</v>
      </c>
      <c r="S513" t="s">
        <v>54</v>
      </c>
      <c r="T513">
        <v>94019</v>
      </c>
      <c r="U513" t="s">
        <v>31</v>
      </c>
      <c r="V513" t="s">
        <v>32</v>
      </c>
      <c r="W513" t="s">
        <v>236</v>
      </c>
      <c r="X513" t="s">
        <v>237</v>
      </c>
      <c r="Y513" t="s">
        <v>35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219</v>
      </c>
      <c r="P514" t="s">
        <v>220</v>
      </c>
      <c r="R514" t="s">
        <v>221</v>
      </c>
      <c r="T514">
        <v>69004</v>
      </c>
      <c r="U514" t="s">
        <v>40</v>
      </c>
      <c r="V514" t="s">
        <v>41</v>
      </c>
      <c r="W514" t="s">
        <v>222</v>
      </c>
      <c r="X514" t="s">
        <v>223</v>
      </c>
      <c r="Y514" t="s">
        <v>35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174</v>
      </c>
      <c r="P515" t="s">
        <v>175</v>
      </c>
      <c r="R515" t="s">
        <v>176</v>
      </c>
      <c r="T515">
        <v>28034</v>
      </c>
      <c r="U515" t="s">
        <v>177</v>
      </c>
      <c r="V515" t="s">
        <v>41</v>
      </c>
      <c r="W515" t="s">
        <v>178</v>
      </c>
      <c r="X515" t="s">
        <v>179</v>
      </c>
      <c r="Y515" t="s">
        <v>35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322</v>
      </c>
      <c r="P516" t="s">
        <v>323</v>
      </c>
      <c r="R516" t="s">
        <v>324</v>
      </c>
      <c r="T516">
        <v>1734</v>
      </c>
      <c r="U516" t="s">
        <v>325</v>
      </c>
      <c r="V516" t="s">
        <v>41</v>
      </c>
      <c r="W516" t="s">
        <v>326</v>
      </c>
      <c r="X516" t="s">
        <v>327</v>
      </c>
      <c r="Y516" t="s">
        <v>35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254</v>
      </c>
      <c r="P517" t="s">
        <v>255</v>
      </c>
      <c r="R517" t="s">
        <v>256</v>
      </c>
      <c r="T517">
        <v>10100</v>
      </c>
      <c r="U517" t="s">
        <v>257</v>
      </c>
      <c r="V517" t="s">
        <v>41</v>
      </c>
      <c r="W517" t="s">
        <v>258</v>
      </c>
      <c r="X517" t="s">
        <v>259</v>
      </c>
      <c r="Y517" t="s">
        <v>35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  <c r="Y518" t="s">
        <v>35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267</v>
      </c>
      <c r="P519" t="s">
        <v>268</v>
      </c>
      <c r="R519" t="s">
        <v>269</v>
      </c>
      <c r="T519">
        <v>78000</v>
      </c>
      <c r="U519" t="s">
        <v>40</v>
      </c>
      <c r="V519" t="s">
        <v>41</v>
      </c>
      <c r="W519" t="s">
        <v>270</v>
      </c>
      <c r="X519" t="s">
        <v>49</v>
      </c>
      <c r="Y519" t="s">
        <v>35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>
        <v>4155551450</v>
      </c>
      <c r="P520" t="s">
        <v>272</v>
      </c>
      <c r="R520" t="s">
        <v>273</v>
      </c>
      <c r="S520" t="s">
        <v>54</v>
      </c>
      <c r="T520">
        <v>97562</v>
      </c>
      <c r="U520" t="s">
        <v>31</v>
      </c>
      <c r="V520" t="s">
        <v>32</v>
      </c>
      <c r="W520" t="s">
        <v>274</v>
      </c>
      <c r="X520" t="s">
        <v>275</v>
      </c>
      <c r="Y520" t="s">
        <v>35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>
        <v>6035558647</v>
      </c>
      <c r="P521" t="s">
        <v>277</v>
      </c>
      <c r="R521" t="s">
        <v>278</v>
      </c>
      <c r="S521" t="s">
        <v>279</v>
      </c>
      <c r="T521">
        <v>62005</v>
      </c>
      <c r="U521" t="s">
        <v>31</v>
      </c>
      <c r="V521" t="s">
        <v>32</v>
      </c>
      <c r="W521" t="s">
        <v>55</v>
      </c>
      <c r="X521" t="s">
        <v>275</v>
      </c>
      <c r="Y521" t="s">
        <v>35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492</v>
      </c>
      <c r="P522" t="s">
        <v>493</v>
      </c>
      <c r="R522" t="s">
        <v>494</v>
      </c>
      <c r="T522" t="s">
        <v>495</v>
      </c>
      <c r="U522" t="s">
        <v>169</v>
      </c>
      <c r="V522" t="s">
        <v>41</v>
      </c>
      <c r="W522" t="s">
        <v>496</v>
      </c>
      <c r="X522" t="s">
        <v>93</v>
      </c>
      <c r="Y522" t="s">
        <v>35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  <c r="Y523" t="s">
        <v>35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  <c r="Y524" t="s">
        <v>35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>
        <v>6175558555</v>
      </c>
      <c r="P525" t="s">
        <v>281</v>
      </c>
      <c r="R525" t="s">
        <v>282</v>
      </c>
      <c r="S525" t="s">
        <v>122</v>
      </c>
      <c r="T525">
        <v>58339</v>
      </c>
      <c r="U525" t="s">
        <v>31</v>
      </c>
      <c r="V525" t="s">
        <v>32</v>
      </c>
      <c r="W525" t="s">
        <v>274</v>
      </c>
      <c r="X525" t="s">
        <v>283</v>
      </c>
      <c r="Y525" t="s">
        <v>50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>
        <v>6505551386</v>
      </c>
      <c r="P526" t="s">
        <v>58</v>
      </c>
      <c r="R526" t="s">
        <v>59</v>
      </c>
      <c r="S526" t="s">
        <v>54</v>
      </c>
      <c r="U526" t="s">
        <v>31</v>
      </c>
      <c r="V526" t="s">
        <v>32</v>
      </c>
      <c r="W526" t="s">
        <v>60</v>
      </c>
      <c r="X526" t="s">
        <v>56</v>
      </c>
      <c r="Y526" t="s">
        <v>35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285</v>
      </c>
      <c r="P527" t="s">
        <v>286</v>
      </c>
      <c r="Q527" t="s">
        <v>287</v>
      </c>
      <c r="R527" t="s">
        <v>288</v>
      </c>
      <c r="S527" t="s">
        <v>156</v>
      </c>
      <c r="T527">
        <v>2060</v>
      </c>
      <c r="U527" t="s">
        <v>94</v>
      </c>
      <c r="V527" t="s">
        <v>95</v>
      </c>
      <c r="W527" t="s">
        <v>289</v>
      </c>
      <c r="X527" t="s">
        <v>290</v>
      </c>
      <c r="Y527" t="s">
        <v>50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31</v>
      </c>
      <c r="V528" t="s">
        <v>32</v>
      </c>
      <c r="W528" t="s">
        <v>33</v>
      </c>
      <c r="X528" t="s">
        <v>142</v>
      </c>
      <c r="Y528" t="s">
        <v>35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492</v>
      </c>
      <c r="P529" t="s">
        <v>493</v>
      </c>
      <c r="R529" t="s">
        <v>494</v>
      </c>
      <c r="T529" t="s">
        <v>495</v>
      </c>
      <c r="U529" t="s">
        <v>169</v>
      </c>
      <c r="V529" t="s">
        <v>41</v>
      </c>
      <c r="W529" t="s">
        <v>496</v>
      </c>
      <c r="X529" t="s">
        <v>93</v>
      </c>
      <c r="Y529" t="s">
        <v>50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312</v>
      </c>
      <c r="P530" t="s">
        <v>313</v>
      </c>
      <c r="R530" t="s">
        <v>116</v>
      </c>
      <c r="T530">
        <v>44000</v>
      </c>
      <c r="U530" t="s">
        <v>40</v>
      </c>
      <c r="V530" t="s">
        <v>41</v>
      </c>
      <c r="W530" t="s">
        <v>314</v>
      </c>
      <c r="X530" t="s">
        <v>315</v>
      </c>
      <c r="Y530" t="s">
        <v>50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  <c r="Y531" t="s">
        <v>50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285</v>
      </c>
      <c r="P532" t="s">
        <v>286</v>
      </c>
      <c r="Q532" t="s">
        <v>287</v>
      </c>
      <c r="R532" t="s">
        <v>288</v>
      </c>
      <c r="S532" t="s">
        <v>156</v>
      </c>
      <c r="T532">
        <v>2060</v>
      </c>
      <c r="U532" t="s">
        <v>94</v>
      </c>
      <c r="V532" t="s">
        <v>95</v>
      </c>
      <c r="W532" t="s">
        <v>289</v>
      </c>
      <c r="X532" t="s">
        <v>290</v>
      </c>
      <c r="Y532" t="s">
        <v>50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498</v>
      </c>
      <c r="P533" t="s">
        <v>499</v>
      </c>
      <c r="R533" t="s">
        <v>500</v>
      </c>
      <c r="T533">
        <v>8200</v>
      </c>
      <c r="U533" t="s">
        <v>325</v>
      </c>
      <c r="V533" t="s">
        <v>41</v>
      </c>
      <c r="W533" t="s">
        <v>501</v>
      </c>
      <c r="X533" t="s">
        <v>502</v>
      </c>
      <c r="Y533" t="s">
        <v>50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31</v>
      </c>
      <c r="V534" t="s">
        <v>32</v>
      </c>
      <c r="W534" t="s">
        <v>112</v>
      </c>
      <c r="X534" t="s">
        <v>56</v>
      </c>
      <c r="Y534" t="s">
        <v>50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  <c r="Y535" t="s">
        <v>50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>
        <v>6035558647</v>
      </c>
      <c r="P536" t="s">
        <v>277</v>
      </c>
      <c r="R536" t="s">
        <v>278</v>
      </c>
      <c r="S536" t="s">
        <v>279</v>
      </c>
      <c r="T536">
        <v>62005</v>
      </c>
      <c r="U536" t="s">
        <v>31</v>
      </c>
      <c r="V536" t="s">
        <v>32</v>
      </c>
      <c r="W536" t="s">
        <v>55</v>
      </c>
      <c r="X536" t="s">
        <v>275</v>
      </c>
      <c r="Y536" t="s">
        <v>50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>
        <v>2125557413</v>
      </c>
      <c r="P537" t="s">
        <v>475</v>
      </c>
      <c r="Q537" t="s">
        <v>476</v>
      </c>
      <c r="R537" t="s">
        <v>29</v>
      </c>
      <c r="S537" t="s">
        <v>30</v>
      </c>
      <c r="T537">
        <v>10022</v>
      </c>
      <c r="U537" t="s">
        <v>31</v>
      </c>
      <c r="V537" t="s">
        <v>32</v>
      </c>
      <c r="W537" t="s">
        <v>55</v>
      </c>
      <c r="X537" t="s">
        <v>477</v>
      </c>
      <c r="Y537" t="s">
        <v>50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174</v>
      </c>
      <c r="P538" t="s">
        <v>175</v>
      </c>
      <c r="R538" t="s">
        <v>176</v>
      </c>
      <c r="T538">
        <v>28034</v>
      </c>
      <c r="U538" t="s">
        <v>177</v>
      </c>
      <c r="V538" t="s">
        <v>41</v>
      </c>
      <c r="W538" t="s">
        <v>178</v>
      </c>
      <c r="X538" t="s">
        <v>179</v>
      </c>
      <c r="Y538" t="s">
        <v>50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>
        <v>7605558146</v>
      </c>
      <c r="P539" t="s">
        <v>362</v>
      </c>
      <c r="R539" t="s">
        <v>363</v>
      </c>
      <c r="S539" t="s">
        <v>54</v>
      </c>
      <c r="T539">
        <v>91217</v>
      </c>
      <c r="U539" t="s">
        <v>31</v>
      </c>
      <c r="V539" t="s">
        <v>32</v>
      </c>
      <c r="W539" t="s">
        <v>236</v>
      </c>
      <c r="X539" t="s">
        <v>275</v>
      </c>
      <c r="Y539" t="s">
        <v>50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531</v>
      </c>
      <c r="P540" t="s">
        <v>532</v>
      </c>
      <c r="R540" t="s">
        <v>533</v>
      </c>
      <c r="T540">
        <v>67000</v>
      </c>
      <c r="U540" t="s">
        <v>40</v>
      </c>
      <c r="V540" t="s">
        <v>41</v>
      </c>
      <c r="W540" t="s">
        <v>534</v>
      </c>
      <c r="X540" t="s">
        <v>535</v>
      </c>
      <c r="Y540" t="s">
        <v>35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165</v>
      </c>
      <c r="P541" t="s">
        <v>166</v>
      </c>
      <c r="R541" t="s">
        <v>167</v>
      </c>
      <c r="T541" t="s">
        <v>168</v>
      </c>
      <c r="U541" t="s">
        <v>169</v>
      </c>
      <c r="V541" t="s">
        <v>41</v>
      </c>
      <c r="W541" t="s">
        <v>170</v>
      </c>
      <c r="X541" t="s">
        <v>171</v>
      </c>
      <c r="Y541" t="s">
        <v>50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452</v>
      </c>
      <c r="P542" t="s">
        <v>453</v>
      </c>
      <c r="R542" t="s">
        <v>454</v>
      </c>
      <c r="T542">
        <v>42100</v>
      </c>
      <c r="U542" t="s">
        <v>257</v>
      </c>
      <c r="V542" t="s">
        <v>41</v>
      </c>
      <c r="W542" t="s">
        <v>455</v>
      </c>
      <c r="X542" t="s">
        <v>456</v>
      </c>
      <c r="Y542" t="s">
        <v>50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>
        <v>7025551838</v>
      </c>
      <c r="P543" t="s">
        <v>539</v>
      </c>
      <c r="R543" t="s">
        <v>540</v>
      </c>
      <c r="S543" t="s">
        <v>541</v>
      </c>
      <c r="T543">
        <v>83030</v>
      </c>
      <c r="U543" t="s">
        <v>31</v>
      </c>
      <c r="V543" t="s">
        <v>32</v>
      </c>
      <c r="W543" t="s">
        <v>112</v>
      </c>
      <c r="X543" t="s">
        <v>399</v>
      </c>
      <c r="Y543" t="s">
        <v>35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418</v>
      </c>
      <c r="P544" t="s">
        <v>419</v>
      </c>
      <c r="Q544" t="s">
        <v>420</v>
      </c>
      <c r="R544" t="s">
        <v>198</v>
      </c>
      <c r="T544">
        <v>69045</v>
      </c>
      <c r="U544" t="s">
        <v>198</v>
      </c>
      <c r="V544" t="s">
        <v>95</v>
      </c>
      <c r="W544" t="s">
        <v>421</v>
      </c>
      <c r="X544" t="s">
        <v>422</v>
      </c>
      <c r="Y544" t="s">
        <v>35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543</v>
      </c>
      <c r="P545" t="s">
        <v>544</v>
      </c>
      <c r="R545" t="s">
        <v>545</v>
      </c>
      <c r="T545" t="s">
        <v>546</v>
      </c>
      <c r="U545" t="s">
        <v>77</v>
      </c>
      <c r="V545" t="s">
        <v>41</v>
      </c>
      <c r="W545" t="s">
        <v>547</v>
      </c>
      <c r="X545" t="s">
        <v>548</v>
      </c>
      <c r="Y545" t="s">
        <v>50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174</v>
      </c>
      <c r="P546" t="s">
        <v>175</v>
      </c>
      <c r="R546" t="s">
        <v>176</v>
      </c>
      <c r="T546">
        <v>28034</v>
      </c>
      <c r="U546" t="s">
        <v>177</v>
      </c>
      <c r="V546" t="s">
        <v>41</v>
      </c>
      <c r="W546" t="s">
        <v>178</v>
      </c>
      <c r="X546" t="s">
        <v>179</v>
      </c>
      <c r="Y546" t="s">
        <v>35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>
        <v>5085552555</v>
      </c>
      <c r="P547" t="s">
        <v>160</v>
      </c>
      <c r="R547" t="s">
        <v>161</v>
      </c>
      <c r="S547" t="s">
        <v>122</v>
      </c>
      <c r="T547">
        <v>50553</v>
      </c>
      <c r="U547" t="s">
        <v>31</v>
      </c>
      <c r="V547" t="s">
        <v>32</v>
      </c>
      <c r="W547" t="s">
        <v>162</v>
      </c>
      <c r="X547" t="s">
        <v>163</v>
      </c>
      <c r="Y547" t="s">
        <v>50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>
        <v>2155559857</v>
      </c>
      <c r="P548" t="s">
        <v>309</v>
      </c>
      <c r="R548" t="s">
        <v>215</v>
      </c>
      <c r="S548" t="s">
        <v>141</v>
      </c>
      <c r="T548">
        <v>71270</v>
      </c>
      <c r="U548" t="s">
        <v>31</v>
      </c>
      <c r="V548" t="s">
        <v>32</v>
      </c>
      <c r="W548" t="s">
        <v>123</v>
      </c>
      <c r="X548" t="s">
        <v>310</v>
      </c>
      <c r="Y548" t="s">
        <v>50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  <c r="Y549" t="s">
        <v>50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>
        <v>6265557265</v>
      </c>
      <c r="P550" t="s">
        <v>52</v>
      </c>
      <c r="R550" t="s">
        <v>53</v>
      </c>
      <c r="S550" t="s">
        <v>54</v>
      </c>
      <c r="T550">
        <v>90003</v>
      </c>
      <c r="U550" t="s">
        <v>31</v>
      </c>
      <c r="V550" t="s">
        <v>32</v>
      </c>
      <c r="W550" t="s">
        <v>55</v>
      </c>
      <c r="X550" t="s">
        <v>56</v>
      </c>
      <c r="Y550" t="s">
        <v>35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174</v>
      </c>
      <c r="P551" t="s">
        <v>175</v>
      </c>
      <c r="R551" t="s">
        <v>176</v>
      </c>
      <c r="T551">
        <v>28034</v>
      </c>
      <c r="U551" t="s">
        <v>177</v>
      </c>
      <c r="V551" t="s">
        <v>41</v>
      </c>
      <c r="W551" t="s">
        <v>178</v>
      </c>
      <c r="X551" t="s">
        <v>179</v>
      </c>
      <c r="Y551" t="s">
        <v>35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>
        <v>4085553659</v>
      </c>
      <c r="P552" t="s">
        <v>397</v>
      </c>
      <c r="R552" t="s">
        <v>398</v>
      </c>
      <c r="S552" t="s">
        <v>54</v>
      </c>
      <c r="T552">
        <v>94217</v>
      </c>
      <c r="U552" t="s">
        <v>31</v>
      </c>
      <c r="V552" t="s">
        <v>32</v>
      </c>
      <c r="W552" t="s">
        <v>101</v>
      </c>
      <c r="X552" t="s">
        <v>399</v>
      </c>
      <c r="Y552" t="s">
        <v>150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  <c r="Y553" t="s">
        <v>50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552</v>
      </c>
      <c r="P554" t="s">
        <v>553</v>
      </c>
      <c r="R554" t="s">
        <v>554</v>
      </c>
      <c r="T554">
        <v>24100</v>
      </c>
      <c r="U554" t="s">
        <v>257</v>
      </c>
      <c r="V554" t="s">
        <v>41</v>
      </c>
      <c r="W554" t="s">
        <v>555</v>
      </c>
      <c r="X554" t="s">
        <v>556</v>
      </c>
      <c r="Y554" t="s">
        <v>50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  <c r="Y555" t="s">
        <v>50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>
        <v>2035554407</v>
      </c>
      <c r="P556" t="s">
        <v>568</v>
      </c>
      <c r="R556" t="s">
        <v>515</v>
      </c>
      <c r="S556" t="s">
        <v>111</v>
      </c>
      <c r="T556">
        <v>97561</v>
      </c>
      <c r="U556" t="s">
        <v>31</v>
      </c>
      <c r="V556" t="s">
        <v>32</v>
      </c>
      <c r="W556" t="s">
        <v>569</v>
      </c>
      <c r="X556" t="s">
        <v>570</v>
      </c>
      <c r="Y556" t="s">
        <v>35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>
        <v>5085559555</v>
      </c>
      <c r="P557" t="s">
        <v>335</v>
      </c>
      <c r="R557" t="s">
        <v>161</v>
      </c>
      <c r="S557" t="s">
        <v>122</v>
      </c>
      <c r="T557">
        <v>50553</v>
      </c>
      <c r="U557" t="s">
        <v>31</v>
      </c>
      <c r="V557" t="s">
        <v>32</v>
      </c>
      <c r="W557" t="s">
        <v>336</v>
      </c>
      <c r="X557" t="s">
        <v>337</v>
      </c>
      <c r="Y557" t="s">
        <v>50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  <c r="Y558" t="s">
        <v>50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261</v>
      </c>
      <c r="P559" t="s">
        <v>262</v>
      </c>
      <c r="R559" t="s">
        <v>263</v>
      </c>
      <c r="T559" t="s">
        <v>264</v>
      </c>
      <c r="U559" t="s">
        <v>187</v>
      </c>
      <c r="V559" t="s">
        <v>41</v>
      </c>
      <c r="W559" t="s">
        <v>265</v>
      </c>
      <c r="X559" t="s">
        <v>205</v>
      </c>
      <c r="Y559" t="s">
        <v>50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340</v>
      </c>
      <c r="P560" t="s">
        <v>341</v>
      </c>
      <c r="R560" t="s">
        <v>342</v>
      </c>
      <c r="T560">
        <v>31000</v>
      </c>
      <c r="U560" t="s">
        <v>40</v>
      </c>
      <c r="V560" t="s">
        <v>41</v>
      </c>
      <c r="W560" t="s">
        <v>343</v>
      </c>
      <c r="X560" t="s">
        <v>344</v>
      </c>
      <c r="Y560" t="s">
        <v>50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346</v>
      </c>
      <c r="P561" t="s">
        <v>347</v>
      </c>
      <c r="R561" t="s">
        <v>331</v>
      </c>
      <c r="T561" t="s">
        <v>348</v>
      </c>
      <c r="U561" t="s">
        <v>169</v>
      </c>
      <c r="V561" t="s">
        <v>41</v>
      </c>
      <c r="W561" t="s">
        <v>349</v>
      </c>
      <c r="X561" t="s">
        <v>350</v>
      </c>
      <c r="Y561" t="s">
        <v>50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425</v>
      </c>
      <c r="P562" t="s">
        <v>426</v>
      </c>
      <c r="R562" t="s">
        <v>427</v>
      </c>
      <c r="T562" t="s">
        <v>428</v>
      </c>
      <c r="U562" t="s">
        <v>429</v>
      </c>
      <c r="V562" t="s">
        <v>199</v>
      </c>
      <c r="W562" t="s">
        <v>430</v>
      </c>
      <c r="X562" t="s">
        <v>431</v>
      </c>
      <c r="Y562" t="s">
        <v>150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302</v>
      </c>
      <c r="P563" t="s">
        <v>303</v>
      </c>
      <c r="R563" t="s">
        <v>304</v>
      </c>
      <c r="S563" t="s">
        <v>304</v>
      </c>
      <c r="T563" t="s">
        <v>305</v>
      </c>
      <c r="U563" t="s">
        <v>199</v>
      </c>
      <c r="V563" t="s">
        <v>199</v>
      </c>
      <c r="W563" t="s">
        <v>306</v>
      </c>
      <c r="X563" t="s">
        <v>307</v>
      </c>
      <c r="Y563" t="s">
        <v>50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>
        <v>7605558146</v>
      </c>
      <c r="P564" t="s">
        <v>362</v>
      </c>
      <c r="R564" t="s">
        <v>363</v>
      </c>
      <c r="S564" t="s">
        <v>54</v>
      </c>
      <c r="T564">
        <v>91217</v>
      </c>
      <c r="U564" t="s">
        <v>31</v>
      </c>
      <c r="V564" t="s">
        <v>32</v>
      </c>
      <c r="W564" t="s">
        <v>236</v>
      </c>
      <c r="X564" t="s">
        <v>275</v>
      </c>
      <c r="Y564" t="s">
        <v>50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>
        <v>4085553659</v>
      </c>
      <c r="P565" t="s">
        <v>397</v>
      </c>
      <c r="R565" t="s">
        <v>398</v>
      </c>
      <c r="S565" t="s">
        <v>54</v>
      </c>
      <c r="T565">
        <v>94217</v>
      </c>
      <c r="U565" t="s">
        <v>31</v>
      </c>
      <c r="V565" t="s">
        <v>32</v>
      </c>
      <c r="W565" t="s">
        <v>101</v>
      </c>
      <c r="X565" t="s">
        <v>399</v>
      </c>
      <c r="Y565" t="s">
        <v>150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174</v>
      </c>
      <c r="P566" t="s">
        <v>175</v>
      </c>
      <c r="R566" t="s">
        <v>176</v>
      </c>
      <c r="T566">
        <v>28034</v>
      </c>
      <c r="U566" t="s">
        <v>177</v>
      </c>
      <c r="V566" t="s">
        <v>41</v>
      </c>
      <c r="W566" t="s">
        <v>178</v>
      </c>
      <c r="X566" t="s">
        <v>179</v>
      </c>
      <c r="Y566" t="s">
        <v>50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>
        <v>6175558555</v>
      </c>
      <c r="P567" t="s">
        <v>281</v>
      </c>
      <c r="R567" t="s">
        <v>282</v>
      </c>
      <c r="S567" t="s">
        <v>122</v>
      </c>
      <c r="T567">
        <v>58339</v>
      </c>
      <c r="U567" t="s">
        <v>31</v>
      </c>
      <c r="V567" t="s">
        <v>32</v>
      </c>
      <c r="W567" t="s">
        <v>274</v>
      </c>
      <c r="X567" t="s">
        <v>283</v>
      </c>
      <c r="Y567" t="s">
        <v>50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543</v>
      </c>
      <c r="P568" t="s">
        <v>544</v>
      </c>
      <c r="R568" t="s">
        <v>545</v>
      </c>
      <c r="T568" t="s">
        <v>546</v>
      </c>
      <c r="U568" t="s">
        <v>77</v>
      </c>
      <c r="V568" t="s">
        <v>41</v>
      </c>
      <c r="W568" t="s">
        <v>547</v>
      </c>
      <c r="X568" t="s">
        <v>548</v>
      </c>
      <c r="Y568" t="s">
        <v>50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572</v>
      </c>
      <c r="P569" t="s">
        <v>573</v>
      </c>
      <c r="R569" t="s">
        <v>574</v>
      </c>
      <c r="T569">
        <v>80686</v>
      </c>
      <c r="U569" t="s">
        <v>442</v>
      </c>
      <c r="V569" t="s">
        <v>41</v>
      </c>
      <c r="W569" t="s">
        <v>575</v>
      </c>
      <c r="X569" t="s">
        <v>102</v>
      </c>
      <c r="Y569" t="s">
        <v>50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>
        <v>2155554695</v>
      </c>
      <c r="P570" t="s">
        <v>214</v>
      </c>
      <c r="R570" t="s">
        <v>215</v>
      </c>
      <c r="S570" t="s">
        <v>141</v>
      </c>
      <c r="T570">
        <v>71270</v>
      </c>
      <c r="U570" t="s">
        <v>31</v>
      </c>
      <c r="V570" t="s">
        <v>32</v>
      </c>
      <c r="W570" t="s">
        <v>216</v>
      </c>
      <c r="X570" t="s">
        <v>217</v>
      </c>
      <c r="Y570" t="s">
        <v>150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383</v>
      </c>
      <c r="P571" t="s">
        <v>384</v>
      </c>
      <c r="R571" t="s">
        <v>385</v>
      </c>
      <c r="S571" t="s">
        <v>386</v>
      </c>
      <c r="T571" t="s">
        <v>387</v>
      </c>
      <c r="U571" t="s">
        <v>169</v>
      </c>
      <c r="V571" t="s">
        <v>41</v>
      </c>
      <c r="W571" t="s">
        <v>388</v>
      </c>
      <c r="X571" t="s">
        <v>389</v>
      </c>
      <c r="Y571" t="s">
        <v>50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322</v>
      </c>
      <c r="P572" t="s">
        <v>323</v>
      </c>
      <c r="R572" t="s">
        <v>324</v>
      </c>
      <c r="T572">
        <v>1734</v>
      </c>
      <c r="U572" t="s">
        <v>325</v>
      </c>
      <c r="V572" t="s">
        <v>41</v>
      </c>
      <c r="W572" t="s">
        <v>326</v>
      </c>
      <c r="X572" t="s">
        <v>327</v>
      </c>
      <c r="Y572" t="s">
        <v>35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577</v>
      </c>
      <c r="P573" t="s">
        <v>578</v>
      </c>
      <c r="R573" t="s">
        <v>579</v>
      </c>
      <c r="T573" t="s">
        <v>580</v>
      </c>
      <c r="U573" t="s">
        <v>369</v>
      </c>
      <c r="V573" t="s">
        <v>41</v>
      </c>
      <c r="W573" t="s">
        <v>581</v>
      </c>
      <c r="X573" t="s">
        <v>582</v>
      </c>
      <c r="Y573" t="s">
        <v>50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329</v>
      </c>
      <c r="P574" t="s">
        <v>330</v>
      </c>
      <c r="R574" t="s">
        <v>331</v>
      </c>
      <c r="T574" t="s">
        <v>332</v>
      </c>
      <c r="U574" t="s">
        <v>169</v>
      </c>
      <c r="V574" t="s">
        <v>41</v>
      </c>
      <c r="W574" t="s">
        <v>60</v>
      </c>
      <c r="X574" t="s">
        <v>333</v>
      </c>
      <c r="Y574" t="s">
        <v>50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391</v>
      </c>
      <c r="P575" t="s">
        <v>392</v>
      </c>
      <c r="R575" t="s">
        <v>393</v>
      </c>
      <c r="T575">
        <v>90110</v>
      </c>
      <c r="U575" t="s">
        <v>129</v>
      </c>
      <c r="V575" t="s">
        <v>41</v>
      </c>
      <c r="W575" t="s">
        <v>394</v>
      </c>
      <c r="X575" t="s">
        <v>395</v>
      </c>
      <c r="Y575" t="s">
        <v>35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174</v>
      </c>
      <c r="P576" t="s">
        <v>175</v>
      </c>
      <c r="R576" t="s">
        <v>176</v>
      </c>
      <c r="T576">
        <v>28034</v>
      </c>
      <c r="U576" t="s">
        <v>177</v>
      </c>
      <c r="V576" t="s">
        <v>41</v>
      </c>
      <c r="W576" t="s">
        <v>178</v>
      </c>
      <c r="X576" t="s">
        <v>179</v>
      </c>
      <c r="Y576" t="s">
        <v>35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  <c r="Y577" t="s">
        <v>50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>
        <v>4085553659</v>
      </c>
      <c r="P578" t="s">
        <v>397</v>
      </c>
      <c r="R578" t="s">
        <v>398</v>
      </c>
      <c r="S578" t="s">
        <v>54</v>
      </c>
      <c r="T578">
        <v>94217</v>
      </c>
      <c r="U578" t="s">
        <v>31</v>
      </c>
      <c r="V578" t="s">
        <v>32</v>
      </c>
      <c r="W578" t="s">
        <v>101</v>
      </c>
      <c r="X578" t="s">
        <v>399</v>
      </c>
      <c r="Y578" t="s">
        <v>50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452</v>
      </c>
      <c r="P579" t="s">
        <v>453</v>
      </c>
      <c r="R579" t="s">
        <v>454</v>
      </c>
      <c r="T579">
        <v>42100</v>
      </c>
      <c r="U579" t="s">
        <v>257</v>
      </c>
      <c r="V579" t="s">
        <v>41</v>
      </c>
      <c r="W579" t="s">
        <v>455</v>
      </c>
      <c r="X579" t="s">
        <v>456</v>
      </c>
      <c r="Y579" t="s">
        <v>50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>
        <v>6035558647</v>
      </c>
      <c r="P580" t="s">
        <v>277</v>
      </c>
      <c r="R580" t="s">
        <v>278</v>
      </c>
      <c r="S580" t="s">
        <v>279</v>
      </c>
      <c r="T580">
        <v>62005</v>
      </c>
      <c r="U580" t="s">
        <v>31</v>
      </c>
      <c r="V580" t="s">
        <v>32</v>
      </c>
      <c r="W580" t="s">
        <v>55</v>
      </c>
      <c r="X580" t="s">
        <v>275</v>
      </c>
      <c r="Y580" t="s">
        <v>50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492</v>
      </c>
      <c r="P581" t="s">
        <v>493</v>
      </c>
      <c r="R581" t="s">
        <v>494</v>
      </c>
      <c r="T581" t="s">
        <v>495</v>
      </c>
      <c r="U581" t="s">
        <v>169</v>
      </c>
      <c r="V581" t="s">
        <v>41</v>
      </c>
      <c r="W581" t="s">
        <v>496</v>
      </c>
      <c r="X581" t="s">
        <v>93</v>
      </c>
      <c r="Y581" t="s">
        <v>50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>
        <v>7025551838</v>
      </c>
      <c r="P582" t="s">
        <v>539</v>
      </c>
      <c r="R582" t="s">
        <v>540</v>
      </c>
      <c r="S582" t="s">
        <v>541</v>
      </c>
      <c r="T582">
        <v>83030</v>
      </c>
      <c r="U582" t="s">
        <v>31</v>
      </c>
      <c r="V582" t="s">
        <v>32</v>
      </c>
      <c r="W582" t="s">
        <v>112</v>
      </c>
      <c r="X582" t="s">
        <v>399</v>
      </c>
      <c r="Y582" t="s">
        <v>35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>
        <v>4155554312</v>
      </c>
      <c r="P583" t="s">
        <v>526</v>
      </c>
      <c r="R583" t="s">
        <v>527</v>
      </c>
      <c r="S583" t="s">
        <v>54</v>
      </c>
      <c r="T583">
        <v>94217</v>
      </c>
      <c r="U583" t="s">
        <v>31</v>
      </c>
      <c r="V583" t="s">
        <v>32</v>
      </c>
      <c r="W583" t="s">
        <v>528</v>
      </c>
      <c r="X583" t="s">
        <v>399</v>
      </c>
      <c r="Y583" t="s">
        <v>50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>
        <v>6505551386</v>
      </c>
      <c r="P584" t="s">
        <v>58</v>
      </c>
      <c r="R584" t="s">
        <v>59</v>
      </c>
      <c r="S584" t="s">
        <v>54</v>
      </c>
      <c r="U584" t="s">
        <v>31</v>
      </c>
      <c r="V584" t="s">
        <v>32</v>
      </c>
      <c r="W584" t="s">
        <v>60</v>
      </c>
      <c r="X584" t="s">
        <v>56</v>
      </c>
      <c r="Y584" t="s">
        <v>50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552</v>
      </c>
      <c r="P585" t="s">
        <v>553</v>
      </c>
      <c r="R585" t="s">
        <v>554</v>
      </c>
      <c r="T585">
        <v>24100</v>
      </c>
      <c r="U585" t="s">
        <v>257</v>
      </c>
      <c r="V585" t="s">
        <v>41</v>
      </c>
      <c r="W585" t="s">
        <v>555</v>
      </c>
      <c r="X585" t="s">
        <v>556</v>
      </c>
      <c r="Y585" t="s">
        <v>50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>
        <v>4155551450</v>
      </c>
      <c r="P586" t="s">
        <v>272</v>
      </c>
      <c r="R586" t="s">
        <v>273</v>
      </c>
      <c r="S586" t="s">
        <v>54</v>
      </c>
      <c r="T586">
        <v>97562</v>
      </c>
      <c r="U586" t="s">
        <v>31</v>
      </c>
      <c r="V586" t="s">
        <v>32</v>
      </c>
      <c r="W586" t="s">
        <v>274</v>
      </c>
      <c r="X586" t="s">
        <v>275</v>
      </c>
      <c r="Y586" t="s">
        <v>150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558</v>
      </c>
      <c r="P587" t="s">
        <v>559</v>
      </c>
      <c r="R587" t="s">
        <v>560</v>
      </c>
      <c r="S587" t="s">
        <v>93</v>
      </c>
      <c r="T587">
        <v>3150</v>
      </c>
      <c r="U587" t="s">
        <v>94</v>
      </c>
      <c r="V587" t="s">
        <v>95</v>
      </c>
      <c r="W587" t="s">
        <v>561</v>
      </c>
      <c r="X587" t="s">
        <v>562</v>
      </c>
      <c r="Y587" t="s">
        <v>50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>
        <v>2125557413</v>
      </c>
      <c r="P588" t="s">
        <v>475</v>
      </c>
      <c r="Q588" t="s">
        <v>476</v>
      </c>
      <c r="R588" t="s">
        <v>29</v>
      </c>
      <c r="S588" t="s">
        <v>30</v>
      </c>
      <c r="T588">
        <v>10022</v>
      </c>
      <c r="U588" t="s">
        <v>31</v>
      </c>
      <c r="V588" t="s">
        <v>32</v>
      </c>
      <c r="W588" t="s">
        <v>55</v>
      </c>
      <c r="X588" t="s">
        <v>477</v>
      </c>
      <c r="Y588" t="s">
        <v>50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191</v>
      </c>
      <c r="P589" t="s">
        <v>192</v>
      </c>
      <c r="R589" t="s">
        <v>176</v>
      </c>
      <c r="T589">
        <v>28023</v>
      </c>
      <c r="U589" t="s">
        <v>177</v>
      </c>
      <c r="V589" t="s">
        <v>41</v>
      </c>
      <c r="W589" t="s">
        <v>193</v>
      </c>
      <c r="X589" t="s">
        <v>194</v>
      </c>
      <c r="Y589" t="s">
        <v>50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219</v>
      </c>
      <c r="P590" t="s">
        <v>220</v>
      </c>
      <c r="R590" t="s">
        <v>221</v>
      </c>
      <c r="T590">
        <v>69004</v>
      </c>
      <c r="U590" t="s">
        <v>40</v>
      </c>
      <c r="V590" t="s">
        <v>41</v>
      </c>
      <c r="W590" t="s">
        <v>222</v>
      </c>
      <c r="X590" t="s">
        <v>223</v>
      </c>
      <c r="Y590" t="s">
        <v>50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531</v>
      </c>
      <c r="P591" t="s">
        <v>532</v>
      </c>
      <c r="R591" t="s">
        <v>533</v>
      </c>
      <c r="T591">
        <v>67000</v>
      </c>
      <c r="U591" t="s">
        <v>40</v>
      </c>
      <c r="V591" t="s">
        <v>41</v>
      </c>
      <c r="W591" t="s">
        <v>534</v>
      </c>
      <c r="X591" t="s">
        <v>535</v>
      </c>
      <c r="Y591" t="s">
        <v>150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254</v>
      </c>
      <c r="P592" t="s">
        <v>255</v>
      </c>
      <c r="R592" t="s">
        <v>256</v>
      </c>
      <c r="T592">
        <v>10100</v>
      </c>
      <c r="U592" t="s">
        <v>257</v>
      </c>
      <c r="V592" t="s">
        <v>41</v>
      </c>
      <c r="W592" t="s">
        <v>258</v>
      </c>
      <c r="X592" t="s">
        <v>259</v>
      </c>
      <c r="Y592" t="s">
        <v>50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418</v>
      </c>
      <c r="P593" t="s">
        <v>419</v>
      </c>
      <c r="Q593" t="s">
        <v>420</v>
      </c>
      <c r="R593" t="s">
        <v>198</v>
      </c>
      <c r="T593">
        <v>69045</v>
      </c>
      <c r="U593" t="s">
        <v>198</v>
      </c>
      <c r="V593" t="s">
        <v>95</v>
      </c>
      <c r="W593" t="s">
        <v>421</v>
      </c>
      <c r="X593" t="s">
        <v>422</v>
      </c>
      <c r="Y593" t="s">
        <v>50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165</v>
      </c>
      <c r="P594" t="s">
        <v>166</v>
      </c>
      <c r="R594" t="s">
        <v>167</v>
      </c>
      <c r="T594" t="s">
        <v>168</v>
      </c>
      <c r="U594" t="s">
        <v>169</v>
      </c>
      <c r="V594" t="s">
        <v>41</v>
      </c>
      <c r="W594" t="s">
        <v>170</v>
      </c>
      <c r="X594" t="s">
        <v>171</v>
      </c>
      <c r="Y594" t="s">
        <v>150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>
        <v>4155551450</v>
      </c>
      <c r="P595" t="s">
        <v>272</v>
      </c>
      <c r="R595" t="s">
        <v>273</v>
      </c>
      <c r="S595" t="s">
        <v>54</v>
      </c>
      <c r="T595">
        <v>97562</v>
      </c>
      <c r="U595" t="s">
        <v>31</v>
      </c>
      <c r="V595" t="s">
        <v>32</v>
      </c>
      <c r="W595" t="s">
        <v>274</v>
      </c>
      <c r="X595" t="s">
        <v>275</v>
      </c>
      <c r="Y595" t="s">
        <v>150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>
        <v>2155559857</v>
      </c>
      <c r="P596" t="s">
        <v>309</v>
      </c>
      <c r="R596" t="s">
        <v>215</v>
      </c>
      <c r="S596" t="s">
        <v>141</v>
      </c>
      <c r="T596">
        <v>71270</v>
      </c>
      <c r="U596" t="s">
        <v>31</v>
      </c>
      <c r="V596" t="s">
        <v>32</v>
      </c>
      <c r="W596" t="s">
        <v>123</v>
      </c>
      <c r="X596" t="s">
        <v>310</v>
      </c>
      <c r="Y596" t="s">
        <v>50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433</v>
      </c>
      <c r="P597" t="s">
        <v>434</v>
      </c>
      <c r="R597" t="s">
        <v>435</v>
      </c>
      <c r="T597">
        <v>13008</v>
      </c>
      <c r="U597" t="s">
        <v>40</v>
      </c>
      <c r="V597" t="s">
        <v>41</v>
      </c>
      <c r="W597" t="s">
        <v>436</v>
      </c>
      <c r="X597" t="s">
        <v>437</v>
      </c>
      <c r="Y597" t="s">
        <v>150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>
        <v>6265557265</v>
      </c>
      <c r="P598" t="s">
        <v>52</v>
      </c>
      <c r="R598" t="s">
        <v>53</v>
      </c>
      <c r="S598" t="s">
        <v>54</v>
      </c>
      <c r="T598">
        <v>90003</v>
      </c>
      <c r="U598" t="s">
        <v>31</v>
      </c>
      <c r="V598" t="s">
        <v>32</v>
      </c>
      <c r="W598" t="s">
        <v>55</v>
      </c>
      <c r="X598" t="s">
        <v>56</v>
      </c>
      <c r="Y598" t="s">
        <v>50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174</v>
      </c>
      <c r="P599" t="s">
        <v>175</v>
      </c>
      <c r="R599" t="s">
        <v>176</v>
      </c>
      <c r="T599">
        <v>28034</v>
      </c>
      <c r="U599" t="s">
        <v>177</v>
      </c>
      <c r="V599" t="s">
        <v>41</v>
      </c>
      <c r="W599" t="s">
        <v>178</v>
      </c>
      <c r="X599" t="s">
        <v>179</v>
      </c>
      <c r="Y599" t="s">
        <v>50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>
        <v>4085553659</v>
      </c>
      <c r="P600" t="s">
        <v>397</v>
      </c>
      <c r="R600" t="s">
        <v>398</v>
      </c>
      <c r="S600" t="s">
        <v>54</v>
      </c>
      <c r="T600">
        <v>94217</v>
      </c>
      <c r="U600" t="s">
        <v>31</v>
      </c>
      <c r="V600" t="s">
        <v>32</v>
      </c>
      <c r="W600" t="s">
        <v>101</v>
      </c>
      <c r="X600" t="s">
        <v>399</v>
      </c>
      <c r="Y600" t="s">
        <v>150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152</v>
      </c>
      <c r="P601" t="s">
        <v>153</v>
      </c>
      <c r="Q601" t="s">
        <v>154</v>
      </c>
      <c r="R601" t="s">
        <v>155</v>
      </c>
      <c r="S601" t="s">
        <v>156</v>
      </c>
      <c r="T601">
        <v>2067</v>
      </c>
      <c r="U601" t="s">
        <v>94</v>
      </c>
      <c r="V601" t="s">
        <v>95</v>
      </c>
      <c r="W601" t="s">
        <v>157</v>
      </c>
      <c r="X601" t="s">
        <v>158</v>
      </c>
      <c r="Y601" t="s">
        <v>50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425</v>
      </c>
      <c r="P602" t="s">
        <v>426</v>
      </c>
      <c r="R602" t="s">
        <v>427</v>
      </c>
      <c r="T602" t="s">
        <v>428</v>
      </c>
      <c r="U602" t="s">
        <v>429</v>
      </c>
      <c r="V602" t="s">
        <v>199</v>
      </c>
      <c r="W602" t="s">
        <v>430</v>
      </c>
      <c r="X602" t="s">
        <v>431</v>
      </c>
      <c r="Y602" t="s">
        <v>50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433</v>
      </c>
      <c r="P603" t="s">
        <v>434</v>
      </c>
      <c r="R603" t="s">
        <v>435</v>
      </c>
      <c r="T603">
        <v>13008</v>
      </c>
      <c r="U603" t="s">
        <v>40</v>
      </c>
      <c r="V603" t="s">
        <v>41</v>
      </c>
      <c r="W603" t="s">
        <v>436</v>
      </c>
      <c r="X603" t="s">
        <v>437</v>
      </c>
      <c r="Y603" t="s">
        <v>50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>
        <v>4155551450</v>
      </c>
      <c r="P604" t="s">
        <v>272</v>
      </c>
      <c r="R604" t="s">
        <v>273</v>
      </c>
      <c r="S604" t="s">
        <v>54</v>
      </c>
      <c r="T604">
        <v>97562</v>
      </c>
      <c r="U604" t="s">
        <v>31</v>
      </c>
      <c r="V604" t="s">
        <v>32</v>
      </c>
      <c r="W604" t="s">
        <v>274</v>
      </c>
      <c r="X604" t="s">
        <v>275</v>
      </c>
      <c r="Y604" t="s">
        <v>50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>
        <v>6175558555</v>
      </c>
      <c r="P605" t="s">
        <v>281</v>
      </c>
      <c r="R605" t="s">
        <v>282</v>
      </c>
      <c r="S605" t="s">
        <v>122</v>
      </c>
      <c r="T605">
        <v>58339</v>
      </c>
      <c r="U605" t="s">
        <v>31</v>
      </c>
      <c r="V605" t="s">
        <v>32</v>
      </c>
      <c r="W605" t="s">
        <v>274</v>
      </c>
      <c r="X605" t="s">
        <v>283</v>
      </c>
      <c r="Y605" t="s">
        <v>35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>
        <v>2155554369</v>
      </c>
      <c r="P606" t="s">
        <v>358</v>
      </c>
      <c r="R606" t="s">
        <v>359</v>
      </c>
      <c r="S606" t="s">
        <v>54</v>
      </c>
      <c r="U606" t="s">
        <v>31</v>
      </c>
      <c r="V606" t="s">
        <v>32</v>
      </c>
      <c r="W606" t="s">
        <v>360</v>
      </c>
      <c r="X606" t="s">
        <v>102</v>
      </c>
      <c r="Y606" t="s">
        <v>50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409</v>
      </c>
      <c r="P607" t="s">
        <v>410</v>
      </c>
      <c r="R607" t="s">
        <v>411</v>
      </c>
      <c r="T607">
        <v>8010</v>
      </c>
      <c r="U607" t="s">
        <v>147</v>
      </c>
      <c r="V607" t="s">
        <v>41</v>
      </c>
      <c r="W607" t="s">
        <v>412</v>
      </c>
      <c r="X607" t="s">
        <v>413</v>
      </c>
      <c r="Y607" t="s">
        <v>35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  <c r="Y608" t="s">
        <v>35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>
        <v>6035558647</v>
      </c>
      <c r="P609" t="s">
        <v>277</v>
      </c>
      <c r="R609" t="s">
        <v>278</v>
      </c>
      <c r="S609" t="s">
        <v>279</v>
      </c>
      <c r="T609">
        <v>62005</v>
      </c>
      <c r="U609" t="s">
        <v>31</v>
      </c>
      <c r="V609" t="s">
        <v>32</v>
      </c>
      <c r="W609" t="s">
        <v>55</v>
      </c>
      <c r="X609" t="s">
        <v>275</v>
      </c>
      <c r="Y609" t="s">
        <v>50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174</v>
      </c>
      <c r="P610" t="s">
        <v>175</v>
      </c>
      <c r="R610" t="s">
        <v>176</v>
      </c>
      <c r="T610">
        <v>28034</v>
      </c>
      <c r="U610" t="s">
        <v>177</v>
      </c>
      <c r="V610" t="s">
        <v>41</v>
      </c>
      <c r="W610" t="s">
        <v>178</v>
      </c>
      <c r="X610" t="s">
        <v>179</v>
      </c>
      <c r="Y610" t="s">
        <v>50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174</v>
      </c>
      <c r="P611" t="s">
        <v>175</v>
      </c>
      <c r="R611" t="s">
        <v>176</v>
      </c>
      <c r="T611">
        <v>28034</v>
      </c>
      <c r="U611" t="s">
        <v>177</v>
      </c>
      <c r="V611" t="s">
        <v>41</v>
      </c>
      <c r="W611" t="s">
        <v>178</v>
      </c>
      <c r="X611" t="s">
        <v>179</v>
      </c>
      <c r="Y611" t="s">
        <v>35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446</v>
      </c>
      <c r="P612" t="s">
        <v>447</v>
      </c>
      <c r="R612" t="s">
        <v>448</v>
      </c>
      <c r="T612">
        <v>1203</v>
      </c>
      <c r="U612" t="s">
        <v>449</v>
      </c>
      <c r="V612" t="s">
        <v>41</v>
      </c>
      <c r="W612" t="s">
        <v>450</v>
      </c>
      <c r="X612" t="s">
        <v>102</v>
      </c>
      <c r="Y612" t="s">
        <v>50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391</v>
      </c>
      <c r="P613" t="s">
        <v>392</v>
      </c>
      <c r="R613" t="s">
        <v>393</v>
      </c>
      <c r="T613">
        <v>90110</v>
      </c>
      <c r="U613" t="s">
        <v>129</v>
      </c>
      <c r="V613" t="s">
        <v>41</v>
      </c>
      <c r="W613" t="s">
        <v>394</v>
      </c>
      <c r="X613" t="s">
        <v>395</v>
      </c>
      <c r="Y613" t="s">
        <v>50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165</v>
      </c>
      <c r="P614" t="s">
        <v>166</v>
      </c>
      <c r="R614" t="s">
        <v>167</v>
      </c>
      <c r="T614" t="s">
        <v>168</v>
      </c>
      <c r="U614" t="s">
        <v>169</v>
      </c>
      <c r="V614" t="s">
        <v>41</v>
      </c>
      <c r="W614" t="s">
        <v>170</v>
      </c>
      <c r="X614" t="s">
        <v>171</v>
      </c>
      <c r="Y614" t="s">
        <v>35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452</v>
      </c>
      <c r="P615" t="s">
        <v>453</v>
      </c>
      <c r="R615" t="s">
        <v>454</v>
      </c>
      <c r="T615">
        <v>42100</v>
      </c>
      <c r="U615" t="s">
        <v>257</v>
      </c>
      <c r="V615" t="s">
        <v>41</v>
      </c>
      <c r="W615" t="s">
        <v>455</v>
      </c>
      <c r="X615" t="s">
        <v>456</v>
      </c>
      <c r="Y615" t="s">
        <v>35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>
        <v>7025551838</v>
      </c>
      <c r="P616" t="s">
        <v>539</v>
      </c>
      <c r="R616" t="s">
        <v>540</v>
      </c>
      <c r="S616" t="s">
        <v>541</v>
      </c>
      <c r="T616">
        <v>83030</v>
      </c>
      <c r="U616" t="s">
        <v>31</v>
      </c>
      <c r="V616" t="s">
        <v>32</v>
      </c>
      <c r="W616" t="s">
        <v>112</v>
      </c>
      <c r="X616" t="s">
        <v>399</v>
      </c>
      <c r="Y616" t="s">
        <v>35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446</v>
      </c>
      <c r="P617" t="s">
        <v>447</v>
      </c>
      <c r="R617" t="s">
        <v>448</v>
      </c>
      <c r="T617">
        <v>1203</v>
      </c>
      <c r="U617" t="s">
        <v>449</v>
      </c>
      <c r="V617" t="s">
        <v>41</v>
      </c>
      <c r="W617" t="s">
        <v>450</v>
      </c>
      <c r="X617" t="s">
        <v>102</v>
      </c>
      <c r="Y617" t="s">
        <v>50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462</v>
      </c>
      <c r="P618" t="s">
        <v>463</v>
      </c>
      <c r="R618" t="s">
        <v>464</v>
      </c>
      <c r="T618">
        <v>60528</v>
      </c>
      <c r="U618" t="s">
        <v>442</v>
      </c>
      <c r="V618" t="s">
        <v>41</v>
      </c>
      <c r="W618" t="s">
        <v>465</v>
      </c>
      <c r="X618" t="s">
        <v>413</v>
      </c>
      <c r="Y618" t="s">
        <v>50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439</v>
      </c>
      <c r="P619" t="s">
        <v>440</v>
      </c>
      <c r="R619" t="s">
        <v>441</v>
      </c>
      <c r="T619">
        <v>50739</v>
      </c>
      <c r="U619" t="s">
        <v>442</v>
      </c>
      <c r="V619" t="s">
        <v>41</v>
      </c>
      <c r="W619" t="s">
        <v>443</v>
      </c>
      <c r="X619" t="s">
        <v>444</v>
      </c>
      <c r="Y619" t="s">
        <v>35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>
        <v>5085552555</v>
      </c>
      <c r="P620" t="s">
        <v>160</v>
      </c>
      <c r="R620" t="s">
        <v>161</v>
      </c>
      <c r="S620" t="s">
        <v>122</v>
      </c>
      <c r="T620">
        <v>50553</v>
      </c>
      <c r="U620" t="s">
        <v>31</v>
      </c>
      <c r="V620" t="s">
        <v>32</v>
      </c>
      <c r="W620" t="s">
        <v>162</v>
      </c>
      <c r="X620" t="s">
        <v>163</v>
      </c>
      <c r="Y620" t="s">
        <v>35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31</v>
      </c>
      <c r="V621" t="s">
        <v>32</v>
      </c>
      <c r="W621" t="s">
        <v>33</v>
      </c>
      <c r="X621" t="s">
        <v>34</v>
      </c>
      <c r="Y621" t="s">
        <v>35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  <c r="Y622" t="s">
        <v>50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467</v>
      </c>
      <c r="P623" t="s">
        <v>468</v>
      </c>
      <c r="R623" t="s">
        <v>469</v>
      </c>
      <c r="T623" t="s">
        <v>470</v>
      </c>
      <c r="U623" t="s">
        <v>129</v>
      </c>
      <c r="V623" t="s">
        <v>41</v>
      </c>
      <c r="W623" t="s">
        <v>471</v>
      </c>
      <c r="X623" t="s">
        <v>472</v>
      </c>
      <c r="Y623" t="s">
        <v>50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  <c r="Y624" t="s">
        <v>35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261</v>
      </c>
      <c r="P625" t="s">
        <v>262</v>
      </c>
      <c r="R625" t="s">
        <v>263</v>
      </c>
      <c r="T625" t="s">
        <v>264</v>
      </c>
      <c r="U625" t="s">
        <v>187</v>
      </c>
      <c r="V625" t="s">
        <v>41</v>
      </c>
      <c r="W625" t="s">
        <v>265</v>
      </c>
      <c r="X625" t="s">
        <v>205</v>
      </c>
      <c r="Y625" t="s">
        <v>50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531</v>
      </c>
      <c r="P626" t="s">
        <v>532</v>
      </c>
      <c r="R626" t="s">
        <v>533</v>
      </c>
      <c r="T626">
        <v>67000</v>
      </c>
      <c r="U626" t="s">
        <v>40</v>
      </c>
      <c r="V626" t="s">
        <v>41</v>
      </c>
      <c r="W626" t="s">
        <v>534</v>
      </c>
      <c r="X626" t="s">
        <v>535</v>
      </c>
      <c r="Y626" t="s">
        <v>50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  <c r="Y627" t="s">
        <v>50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>
        <v>2155559857</v>
      </c>
      <c r="P628" t="s">
        <v>309</v>
      </c>
      <c r="R628" t="s">
        <v>215</v>
      </c>
      <c r="S628" t="s">
        <v>141</v>
      </c>
      <c r="T628">
        <v>71270</v>
      </c>
      <c r="U628" t="s">
        <v>31</v>
      </c>
      <c r="V628" t="s">
        <v>32</v>
      </c>
      <c r="W628" t="s">
        <v>123</v>
      </c>
      <c r="X628" t="s">
        <v>310</v>
      </c>
      <c r="Y628" t="s">
        <v>50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433</v>
      </c>
      <c r="P629" t="s">
        <v>434</v>
      </c>
      <c r="R629" t="s">
        <v>435</v>
      </c>
      <c r="T629">
        <v>13008</v>
      </c>
      <c r="U629" t="s">
        <v>40</v>
      </c>
      <c r="V629" t="s">
        <v>41</v>
      </c>
      <c r="W629" t="s">
        <v>436</v>
      </c>
      <c r="X629" t="s">
        <v>437</v>
      </c>
      <c r="Y629" t="s">
        <v>50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340</v>
      </c>
      <c r="P630" t="s">
        <v>341</v>
      </c>
      <c r="R630" t="s">
        <v>342</v>
      </c>
      <c r="T630">
        <v>31000</v>
      </c>
      <c r="U630" t="s">
        <v>40</v>
      </c>
      <c r="V630" t="s">
        <v>41</v>
      </c>
      <c r="W630" t="s">
        <v>343</v>
      </c>
      <c r="X630" t="s">
        <v>344</v>
      </c>
      <c r="Y630" t="s">
        <v>50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285</v>
      </c>
      <c r="P631" t="s">
        <v>286</v>
      </c>
      <c r="Q631" t="s">
        <v>287</v>
      </c>
      <c r="R631" t="s">
        <v>288</v>
      </c>
      <c r="S631" t="s">
        <v>156</v>
      </c>
      <c r="T631">
        <v>2060</v>
      </c>
      <c r="U631" t="s">
        <v>94</v>
      </c>
      <c r="V631" t="s">
        <v>95</v>
      </c>
      <c r="W631" t="s">
        <v>289</v>
      </c>
      <c r="X631" t="s">
        <v>290</v>
      </c>
      <c r="Y631" t="s">
        <v>50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498</v>
      </c>
      <c r="P632" t="s">
        <v>499</v>
      </c>
      <c r="R632" t="s">
        <v>500</v>
      </c>
      <c r="T632">
        <v>8200</v>
      </c>
      <c r="U632" t="s">
        <v>325</v>
      </c>
      <c r="V632" t="s">
        <v>41</v>
      </c>
      <c r="W632" t="s">
        <v>501</v>
      </c>
      <c r="X632" t="s">
        <v>502</v>
      </c>
      <c r="Y632" t="s">
        <v>50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292</v>
      </c>
      <c r="P633" t="s">
        <v>293</v>
      </c>
      <c r="R633" t="s">
        <v>294</v>
      </c>
      <c r="S633" t="s">
        <v>295</v>
      </c>
      <c r="T633" t="s">
        <v>296</v>
      </c>
      <c r="U633" t="s">
        <v>230</v>
      </c>
      <c r="V633" t="s">
        <v>32</v>
      </c>
      <c r="W633" t="s">
        <v>297</v>
      </c>
      <c r="X633" t="s">
        <v>298</v>
      </c>
      <c r="Y633" t="s">
        <v>50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  <c r="Y634" t="s">
        <v>50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>
        <v>6035558647</v>
      </c>
      <c r="P635" t="s">
        <v>277</v>
      </c>
      <c r="R635" t="s">
        <v>278</v>
      </c>
      <c r="S635" t="s">
        <v>279</v>
      </c>
      <c r="T635">
        <v>62005</v>
      </c>
      <c r="U635" t="s">
        <v>31</v>
      </c>
      <c r="V635" t="s">
        <v>32</v>
      </c>
      <c r="W635" t="s">
        <v>55</v>
      </c>
      <c r="X635" t="s">
        <v>275</v>
      </c>
      <c r="Y635" t="s">
        <v>150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>
        <v>2125557413</v>
      </c>
      <c r="P636" t="s">
        <v>475</v>
      </c>
      <c r="Q636" t="s">
        <v>476</v>
      </c>
      <c r="R636" t="s">
        <v>29</v>
      </c>
      <c r="S636" t="s">
        <v>30</v>
      </c>
      <c r="T636">
        <v>10022</v>
      </c>
      <c r="U636" t="s">
        <v>31</v>
      </c>
      <c r="V636" t="s">
        <v>32</v>
      </c>
      <c r="W636" t="s">
        <v>55</v>
      </c>
      <c r="X636" t="s">
        <v>477</v>
      </c>
      <c r="Y636" t="s">
        <v>50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174</v>
      </c>
      <c r="P637" t="s">
        <v>175</v>
      </c>
      <c r="R637" t="s">
        <v>176</v>
      </c>
      <c r="T637">
        <v>28034</v>
      </c>
      <c r="U637" t="s">
        <v>177</v>
      </c>
      <c r="V637" t="s">
        <v>41</v>
      </c>
      <c r="W637" t="s">
        <v>178</v>
      </c>
      <c r="X637" t="s">
        <v>179</v>
      </c>
      <c r="Y637" t="s">
        <v>50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>
        <v>7605558146</v>
      </c>
      <c r="P638" t="s">
        <v>362</v>
      </c>
      <c r="R638" t="s">
        <v>363</v>
      </c>
      <c r="S638" t="s">
        <v>54</v>
      </c>
      <c r="T638">
        <v>91217</v>
      </c>
      <c r="U638" t="s">
        <v>31</v>
      </c>
      <c r="V638" t="s">
        <v>32</v>
      </c>
      <c r="W638" t="s">
        <v>236</v>
      </c>
      <c r="X638" t="s">
        <v>275</v>
      </c>
      <c r="Y638" t="s">
        <v>50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302</v>
      </c>
      <c r="P639" t="s">
        <v>303</v>
      </c>
      <c r="R639" t="s">
        <v>304</v>
      </c>
      <c r="S639" t="s">
        <v>304</v>
      </c>
      <c r="T639" t="s">
        <v>305</v>
      </c>
      <c r="U639" t="s">
        <v>199</v>
      </c>
      <c r="V639" t="s">
        <v>199</v>
      </c>
      <c r="W639" t="s">
        <v>306</v>
      </c>
      <c r="X639" t="s">
        <v>307</v>
      </c>
      <c r="Y639" t="s">
        <v>50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165</v>
      </c>
      <c r="P640" t="s">
        <v>166</v>
      </c>
      <c r="R640" t="s">
        <v>167</v>
      </c>
      <c r="T640" t="s">
        <v>168</v>
      </c>
      <c r="U640" t="s">
        <v>169</v>
      </c>
      <c r="V640" t="s">
        <v>41</v>
      </c>
      <c r="W640" t="s">
        <v>170</v>
      </c>
      <c r="X640" t="s">
        <v>171</v>
      </c>
      <c r="Y640" t="s">
        <v>50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452</v>
      </c>
      <c r="P641" t="s">
        <v>453</v>
      </c>
      <c r="R641" t="s">
        <v>454</v>
      </c>
      <c r="T641">
        <v>42100</v>
      </c>
      <c r="U641" t="s">
        <v>257</v>
      </c>
      <c r="V641" t="s">
        <v>41</v>
      </c>
      <c r="W641" t="s">
        <v>455</v>
      </c>
      <c r="X641" t="s">
        <v>456</v>
      </c>
      <c r="Y641" t="s">
        <v>50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>
        <v>7025551838</v>
      </c>
      <c r="P642" t="s">
        <v>539</v>
      </c>
      <c r="R642" t="s">
        <v>540</v>
      </c>
      <c r="S642" t="s">
        <v>541</v>
      </c>
      <c r="T642">
        <v>83030</v>
      </c>
      <c r="U642" t="s">
        <v>31</v>
      </c>
      <c r="V642" t="s">
        <v>32</v>
      </c>
      <c r="W642" t="s">
        <v>112</v>
      </c>
      <c r="X642" t="s">
        <v>399</v>
      </c>
      <c r="Y642" t="s">
        <v>50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446</v>
      </c>
      <c r="P643" t="s">
        <v>447</v>
      </c>
      <c r="R643" t="s">
        <v>448</v>
      </c>
      <c r="T643">
        <v>1203</v>
      </c>
      <c r="U643" t="s">
        <v>449</v>
      </c>
      <c r="V643" t="s">
        <v>41</v>
      </c>
      <c r="W643" t="s">
        <v>450</v>
      </c>
      <c r="X643" t="s">
        <v>102</v>
      </c>
      <c r="Y643" t="s">
        <v>50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543</v>
      </c>
      <c r="P644" t="s">
        <v>544</v>
      </c>
      <c r="R644" t="s">
        <v>545</v>
      </c>
      <c r="T644" t="s">
        <v>546</v>
      </c>
      <c r="U644" t="s">
        <v>77</v>
      </c>
      <c r="V644" t="s">
        <v>41</v>
      </c>
      <c r="W644" t="s">
        <v>547</v>
      </c>
      <c r="X644" t="s">
        <v>548</v>
      </c>
      <c r="Y644" t="s">
        <v>150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439</v>
      </c>
      <c r="P645" t="s">
        <v>440</v>
      </c>
      <c r="R645" t="s">
        <v>441</v>
      </c>
      <c r="T645">
        <v>50739</v>
      </c>
      <c r="U645" t="s">
        <v>442</v>
      </c>
      <c r="V645" t="s">
        <v>41</v>
      </c>
      <c r="W645" t="s">
        <v>443</v>
      </c>
      <c r="X645" t="s">
        <v>444</v>
      </c>
      <c r="Y645" t="s">
        <v>50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>
        <v>5085552555</v>
      </c>
      <c r="P646" t="s">
        <v>160</v>
      </c>
      <c r="R646" t="s">
        <v>161</v>
      </c>
      <c r="S646" t="s">
        <v>122</v>
      </c>
      <c r="T646">
        <v>50553</v>
      </c>
      <c r="U646" t="s">
        <v>31</v>
      </c>
      <c r="V646" t="s">
        <v>32</v>
      </c>
      <c r="W646" t="s">
        <v>162</v>
      </c>
      <c r="X646" t="s">
        <v>163</v>
      </c>
      <c r="Y646" t="s">
        <v>50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>
        <v>2155559857</v>
      </c>
      <c r="P647" t="s">
        <v>309</v>
      </c>
      <c r="R647" t="s">
        <v>215</v>
      </c>
      <c r="S647" t="s">
        <v>141</v>
      </c>
      <c r="T647">
        <v>71270</v>
      </c>
      <c r="U647" t="s">
        <v>31</v>
      </c>
      <c r="V647" t="s">
        <v>32</v>
      </c>
      <c r="W647" t="s">
        <v>123</v>
      </c>
      <c r="X647" t="s">
        <v>310</v>
      </c>
      <c r="Y647" t="s">
        <v>35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  <c r="Y648" t="s">
        <v>50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  <c r="Y649" t="s">
        <v>35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577</v>
      </c>
      <c r="P650" t="s">
        <v>578</v>
      </c>
      <c r="R650" t="s">
        <v>579</v>
      </c>
      <c r="T650" t="s">
        <v>580</v>
      </c>
      <c r="U650" t="s">
        <v>369</v>
      </c>
      <c r="V650" t="s">
        <v>41</v>
      </c>
      <c r="W650" t="s">
        <v>581</v>
      </c>
      <c r="X650" t="s">
        <v>582</v>
      </c>
      <c r="Y650" t="s">
        <v>50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  <c r="Y651" t="s">
        <v>50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>
        <v>4155551450</v>
      </c>
      <c r="P652" t="s">
        <v>272</v>
      </c>
      <c r="R652" t="s">
        <v>273</v>
      </c>
      <c r="S652" t="s">
        <v>54</v>
      </c>
      <c r="T652">
        <v>97562</v>
      </c>
      <c r="U652" t="s">
        <v>31</v>
      </c>
      <c r="V652" t="s">
        <v>32</v>
      </c>
      <c r="W652" t="s">
        <v>274</v>
      </c>
      <c r="X652" t="s">
        <v>275</v>
      </c>
      <c r="Y652" t="s">
        <v>35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322</v>
      </c>
      <c r="P653" t="s">
        <v>323</v>
      </c>
      <c r="R653" t="s">
        <v>324</v>
      </c>
      <c r="T653">
        <v>1734</v>
      </c>
      <c r="U653" t="s">
        <v>325</v>
      </c>
      <c r="V653" t="s">
        <v>41</v>
      </c>
      <c r="W653" t="s">
        <v>326</v>
      </c>
      <c r="X653" t="s">
        <v>327</v>
      </c>
      <c r="Y653" t="s">
        <v>150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  <c r="Y654" t="s">
        <v>50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174</v>
      </c>
      <c r="P655" t="s">
        <v>175</v>
      </c>
      <c r="R655" t="s">
        <v>176</v>
      </c>
      <c r="T655">
        <v>28034</v>
      </c>
      <c r="U655" t="s">
        <v>177</v>
      </c>
      <c r="V655" t="s">
        <v>41</v>
      </c>
      <c r="W655" t="s">
        <v>178</v>
      </c>
      <c r="X655" t="s">
        <v>179</v>
      </c>
      <c r="Y655" t="s">
        <v>50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>
        <v>2125558493</v>
      </c>
      <c r="P656" t="s">
        <v>203</v>
      </c>
      <c r="Q656" t="s">
        <v>204</v>
      </c>
      <c r="R656" t="s">
        <v>29</v>
      </c>
      <c r="S656" t="s">
        <v>30</v>
      </c>
      <c r="T656">
        <v>10022</v>
      </c>
      <c r="U656" t="s">
        <v>31</v>
      </c>
      <c r="V656" t="s">
        <v>32</v>
      </c>
      <c r="W656" t="s">
        <v>123</v>
      </c>
      <c r="X656" t="s">
        <v>205</v>
      </c>
      <c r="Y656" t="s">
        <v>150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>
        <v>2125557413</v>
      </c>
      <c r="P657" t="s">
        <v>475</v>
      </c>
      <c r="Q657" t="s">
        <v>476</v>
      </c>
      <c r="R657" t="s">
        <v>29</v>
      </c>
      <c r="S657" t="s">
        <v>30</v>
      </c>
      <c r="T657">
        <v>10022</v>
      </c>
      <c r="U657" t="s">
        <v>31</v>
      </c>
      <c r="V657" t="s">
        <v>32</v>
      </c>
      <c r="W657" t="s">
        <v>55</v>
      </c>
      <c r="X657" t="s">
        <v>477</v>
      </c>
      <c r="Y657" t="s">
        <v>150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467</v>
      </c>
      <c r="P658" t="s">
        <v>468</v>
      </c>
      <c r="R658" t="s">
        <v>469</v>
      </c>
      <c r="T658" t="s">
        <v>470</v>
      </c>
      <c r="U658" t="s">
        <v>129</v>
      </c>
      <c r="V658" t="s">
        <v>41</v>
      </c>
      <c r="W658" t="s">
        <v>471</v>
      </c>
      <c r="X658" t="s">
        <v>472</v>
      </c>
      <c r="Y658" t="s">
        <v>50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391</v>
      </c>
      <c r="P659" t="s">
        <v>392</v>
      </c>
      <c r="R659" t="s">
        <v>393</v>
      </c>
      <c r="T659">
        <v>90110</v>
      </c>
      <c r="U659" t="s">
        <v>129</v>
      </c>
      <c r="V659" t="s">
        <v>41</v>
      </c>
      <c r="W659" t="s">
        <v>394</v>
      </c>
      <c r="X659" t="s">
        <v>395</v>
      </c>
      <c r="Y659" t="s">
        <v>150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196</v>
      </c>
      <c r="P660" t="s">
        <v>197</v>
      </c>
      <c r="R660" t="s">
        <v>198</v>
      </c>
      <c r="T660">
        <v>79903</v>
      </c>
      <c r="U660" t="s">
        <v>198</v>
      </c>
      <c r="V660" t="s">
        <v>199</v>
      </c>
      <c r="W660" t="s">
        <v>200</v>
      </c>
      <c r="X660" t="s">
        <v>201</v>
      </c>
      <c r="Y660" t="s">
        <v>50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452</v>
      </c>
      <c r="P661" t="s">
        <v>453</v>
      </c>
      <c r="R661" t="s">
        <v>454</v>
      </c>
      <c r="T661">
        <v>42100</v>
      </c>
      <c r="U661" t="s">
        <v>257</v>
      </c>
      <c r="V661" t="s">
        <v>41</v>
      </c>
      <c r="W661" t="s">
        <v>455</v>
      </c>
      <c r="X661" t="s">
        <v>456</v>
      </c>
      <c r="Y661" t="s">
        <v>50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520</v>
      </c>
      <c r="P662" t="s">
        <v>521</v>
      </c>
      <c r="R662" t="s">
        <v>522</v>
      </c>
      <c r="T662">
        <v>41101</v>
      </c>
      <c r="U662" t="s">
        <v>177</v>
      </c>
      <c r="V662" t="s">
        <v>41</v>
      </c>
      <c r="W662" t="s">
        <v>523</v>
      </c>
      <c r="X662" t="s">
        <v>524</v>
      </c>
      <c r="Y662" t="s">
        <v>150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>
        <v>9145554562</v>
      </c>
      <c r="P663" t="s">
        <v>317</v>
      </c>
      <c r="R663" t="s">
        <v>318</v>
      </c>
      <c r="S663" t="s">
        <v>30</v>
      </c>
      <c r="T663">
        <v>24067</v>
      </c>
      <c r="U663" t="s">
        <v>31</v>
      </c>
      <c r="V663" t="s">
        <v>32</v>
      </c>
      <c r="W663" t="s">
        <v>101</v>
      </c>
      <c r="X663" t="s">
        <v>237</v>
      </c>
      <c r="Y663" t="s">
        <v>50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>
        <v>6175552555</v>
      </c>
      <c r="P664" t="s">
        <v>415</v>
      </c>
      <c r="R664" t="s">
        <v>380</v>
      </c>
      <c r="S664" t="s">
        <v>122</v>
      </c>
      <c r="T664">
        <v>51003</v>
      </c>
      <c r="U664" t="s">
        <v>31</v>
      </c>
      <c r="V664" t="s">
        <v>32</v>
      </c>
      <c r="W664" t="s">
        <v>416</v>
      </c>
      <c r="X664" t="s">
        <v>275</v>
      </c>
      <c r="Y664" t="s">
        <v>150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>
        <v>4155554312</v>
      </c>
      <c r="P665" t="s">
        <v>526</v>
      </c>
      <c r="R665" t="s">
        <v>527</v>
      </c>
      <c r="S665" t="s">
        <v>54</v>
      </c>
      <c r="T665">
        <v>94217</v>
      </c>
      <c r="U665" t="s">
        <v>31</v>
      </c>
      <c r="V665" t="s">
        <v>32</v>
      </c>
      <c r="W665" t="s">
        <v>528</v>
      </c>
      <c r="X665" t="s">
        <v>399</v>
      </c>
      <c r="Y665" t="s">
        <v>150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462</v>
      </c>
      <c r="P666" t="s">
        <v>463</v>
      </c>
      <c r="R666" t="s">
        <v>464</v>
      </c>
      <c r="T666">
        <v>60528</v>
      </c>
      <c r="U666" t="s">
        <v>442</v>
      </c>
      <c r="V666" t="s">
        <v>41</v>
      </c>
      <c r="W666" t="s">
        <v>465</v>
      </c>
      <c r="X666" t="s">
        <v>413</v>
      </c>
      <c r="Y666" t="s">
        <v>150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174</v>
      </c>
      <c r="P667" t="s">
        <v>175</v>
      </c>
      <c r="R667" t="s">
        <v>176</v>
      </c>
      <c r="T667">
        <v>28034</v>
      </c>
      <c r="U667" t="s">
        <v>177</v>
      </c>
      <c r="V667" t="s">
        <v>41</v>
      </c>
      <c r="W667" t="s">
        <v>178</v>
      </c>
      <c r="X667" t="s">
        <v>179</v>
      </c>
      <c r="Y667" t="s">
        <v>50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418</v>
      </c>
      <c r="P668" t="s">
        <v>419</v>
      </c>
      <c r="Q668" t="s">
        <v>420</v>
      </c>
      <c r="R668" t="s">
        <v>198</v>
      </c>
      <c r="T668">
        <v>69045</v>
      </c>
      <c r="U668" t="s">
        <v>198</v>
      </c>
      <c r="V668" t="s">
        <v>95</v>
      </c>
      <c r="W668" t="s">
        <v>421</v>
      </c>
      <c r="X668" t="s">
        <v>422</v>
      </c>
      <c r="Y668" t="s">
        <v>50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>
        <v>4155551450</v>
      </c>
      <c r="P669" t="s">
        <v>272</v>
      </c>
      <c r="R669" t="s">
        <v>273</v>
      </c>
      <c r="S669" t="s">
        <v>54</v>
      </c>
      <c r="T669">
        <v>97562</v>
      </c>
      <c r="U669" t="s">
        <v>31</v>
      </c>
      <c r="V669" t="s">
        <v>32</v>
      </c>
      <c r="W669" t="s">
        <v>274</v>
      </c>
      <c r="X669" t="s">
        <v>275</v>
      </c>
      <c r="Y669" t="s">
        <v>150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>
        <v>4155551450</v>
      </c>
      <c r="P670" t="s">
        <v>272</v>
      </c>
      <c r="R670" t="s">
        <v>273</v>
      </c>
      <c r="S670" t="s">
        <v>54</v>
      </c>
      <c r="T670">
        <v>97562</v>
      </c>
      <c r="U670" t="s">
        <v>31</v>
      </c>
      <c r="V670" t="s">
        <v>32</v>
      </c>
      <c r="W670" t="s">
        <v>274</v>
      </c>
      <c r="X670" t="s">
        <v>275</v>
      </c>
      <c r="Y670" t="s">
        <v>50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31</v>
      </c>
      <c r="V671" t="s">
        <v>32</v>
      </c>
      <c r="W671" t="s">
        <v>33</v>
      </c>
      <c r="X671" t="s">
        <v>34</v>
      </c>
      <c r="Y671" t="s">
        <v>50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31</v>
      </c>
      <c r="V672" t="s">
        <v>32</v>
      </c>
      <c r="W672" t="s">
        <v>123</v>
      </c>
      <c r="X672" t="s">
        <v>124</v>
      </c>
      <c r="Y672" t="s">
        <v>50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498</v>
      </c>
      <c r="P673" t="s">
        <v>499</v>
      </c>
      <c r="R673" t="s">
        <v>500</v>
      </c>
      <c r="T673">
        <v>8200</v>
      </c>
      <c r="U673" t="s">
        <v>325</v>
      </c>
      <c r="V673" t="s">
        <v>41</v>
      </c>
      <c r="W673" t="s">
        <v>501</v>
      </c>
      <c r="X673" t="s">
        <v>502</v>
      </c>
      <c r="Y673" t="s">
        <v>50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>
        <v>2125551500</v>
      </c>
      <c r="P674" t="s">
        <v>99</v>
      </c>
      <c r="Q674" t="s">
        <v>100</v>
      </c>
      <c r="R674" t="s">
        <v>29</v>
      </c>
      <c r="S674" t="s">
        <v>30</v>
      </c>
      <c r="T674">
        <v>10022</v>
      </c>
      <c r="U674" t="s">
        <v>31</v>
      </c>
      <c r="V674" t="s">
        <v>32</v>
      </c>
      <c r="W674" t="s">
        <v>101</v>
      </c>
      <c r="X674" t="s">
        <v>102</v>
      </c>
      <c r="Y674" t="s">
        <v>150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403</v>
      </c>
      <c r="P675" t="s">
        <v>404</v>
      </c>
      <c r="R675" t="s">
        <v>47</v>
      </c>
      <c r="T675">
        <v>75012</v>
      </c>
      <c r="U675" t="s">
        <v>40</v>
      </c>
      <c r="V675" t="s">
        <v>41</v>
      </c>
      <c r="W675" t="s">
        <v>405</v>
      </c>
      <c r="X675" t="s">
        <v>406</v>
      </c>
      <c r="Y675" t="s">
        <v>150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>
        <v>2125557413</v>
      </c>
      <c r="P676" t="s">
        <v>475</v>
      </c>
      <c r="Q676" t="s">
        <v>476</v>
      </c>
      <c r="R676" t="s">
        <v>29</v>
      </c>
      <c r="S676" t="s">
        <v>30</v>
      </c>
      <c r="T676">
        <v>10022</v>
      </c>
      <c r="U676" t="s">
        <v>31</v>
      </c>
      <c r="V676" t="s">
        <v>32</v>
      </c>
      <c r="W676" t="s">
        <v>55</v>
      </c>
      <c r="X676" t="s">
        <v>477</v>
      </c>
      <c r="Y676" t="s">
        <v>50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174</v>
      </c>
      <c r="P677" t="s">
        <v>175</v>
      </c>
      <c r="R677" t="s">
        <v>176</v>
      </c>
      <c r="T677">
        <v>28034</v>
      </c>
      <c r="U677" t="s">
        <v>177</v>
      </c>
      <c r="V677" t="s">
        <v>41</v>
      </c>
      <c r="W677" t="s">
        <v>178</v>
      </c>
      <c r="X677" t="s">
        <v>179</v>
      </c>
      <c r="Y677" t="s">
        <v>35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>
        <v>4155551450</v>
      </c>
      <c r="P678" t="s">
        <v>272</v>
      </c>
      <c r="R678" t="s">
        <v>273</v>
      </c>
      <c r="S678" t="s">
        <v>54</v>
      </c>
      <c r="T678">
        <v>97562</v>
      </c>
      <c r="U678" t="s">
        <v>31</v>
      </c>
      <c r="V678" t="s">
        <v>32</v>
      </c>
      <c r="W678" t="s">
        <v>274</v>
      </c>
      <c r="X678" t="s">
        <v>275</v>
      </c>
      <c r="Y678" t="s">
        <v>35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>
        <v>4155551450</v>
      </c>
      <c r="P679" t="s">
        <v>272</v>
      </c>
      <c r="R679" t="s">
        <v>273</v>
      </c>
      <c r="S679" t="s">
        <v>54</v>
      </c>
      <c r="T679">
        <v>97562</v>
      </c>
      <c r="U679" t="s">
        <v>31</v>
      </c>
      <c r="V679" t="s">
        <v>32</v>
      </c>
      <c r="W679" t="s">
        <v>274</v>
      </c>
      <c r="X679" t="s">
        <v>275</v>
      </c>
      <c r="Y679" t="s">
        <v>35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174</v>
      </c>
      <c r="P680" t="s">
        <v>175</v>
      </c>
      <c r="R680" t="s">
        <v>176</v>
      </c>
      <c r="T680">
        <v>28034</v>
      </c>
      <c r="U680" t="s">
        <v>177</v>
      </c>
      <c r="V680" t="s">
        <v>41</v>
      </c>
      <c r="W680" t="s">
        <v>178</v>
      </c>
      <c r="X680" t="s">
        <v>179</v>
      </c>
      <c r="Y680" t="s">
        <v>50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  <c r="Y681" t="s">
        <v>50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>
        <v>6035558647</v>
      </c>
      <c r="P682" t="s">
        <v>277</v>
      </c>
      <c r="R682" t="s">
        <v>278</v>
      </c>
      <c r="S682" t="s">
        <v>279</v>
      </c>
      <c r="T682">
        <v>62005</v>
      </c>
      <c r="U682" t="s">
        <v>31</v>
      </c>
      <c r="V682" t="s">
        <v>32</v>
      </c>
      <c r="W682" t="s">
        <v>55</v>
      </c>
      <c r="X682" t="s">
        <v>275</v>
      </c>
      <c r="Y682" t="s">
        <v>50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492</v>
      </c>
      <c r="P683" t="s">
        <v>493</v>
      </c>
      <c r="R683" t="s">
        <v>494</v>
      </c>
      <c r="T683" t="s">
        <v>495</v>
      </c>
      <c r="U683" t="s">
        <v>169</v>
      </c>
      <c r="V683" t="s">
        <v>41</v>
      </c>
      <c r="W683" t="s">
        <v>496</v>
      </c>
      <c r="X683" t="s">
        <v>93</v>
      </c>
      <c r="Y683" t="s">
        <v>35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>
        <v>7025551838</v>
      </c>
      <c r="P684" t="s">
        <v>539</v>
      </c>
      <c r="R684" t="s">
        <v>540</v>
      </c>
      <c r="S684" t="s">
        <v>541</v>
      </c>
      <c r="T684">
        <v>83030</v>
      </c>
      <c r="U684" t="s">
        <v>31</v>
      </c>
      <c r="V684" t="s">
        <v>32</v>
      </c>
      <c r="W684" t="s">
        <v>112</v>
      </c>
      <c r="X684" t="s">
        <v>399</v>
      </c>
      <c r="Y684" t="s">
        <v>35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>
        <v>4155554312</v>
      </c>
      <c r="P685" t="s">
        <v>526</v>
      </c>
      <c r="R685" t="s">
        <v>527</v>
      </c>
      <c r="S685" t="s">
        <v>54</v>
      </c>
      <c r="T685">
        <v>94217</v>
      </c>
      <c r="U685" t="s">
        <v>31</v>
      </c>
      <c r="V685" t="s">
        <v>32</v>
      </c>
      <c r="W685" t="s">
        <v>528</v>
      </c>
      <c r="X685" t="s">
        <v>399</v>
      </c>
      <c r="Y685" t="s">
        <v>35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>
        <v>6505551386</v>
      </c>
      <c r="P686" t="s">
        <v>58</v>
      </c>
      <c r="R686" t="s">
        <v>59</v>
      </c>
      <c r="S686" t="s">
        <v>54</v>
      </c>
      <c r="U686" t="s">
        <v>31</v>
      </c>
      <c r="V686" t="s">
        <v>32</v>
      </c>
      <c r="W686" t="s">
        <v>60</v>
      </c>
      <c r="X686" t="s">
        <v>56</v>
      </c>
      <c r="Y686" t="s">
        <v>35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552</v>
      </c>
      <c r="P687" t="s">
        <v>553</v>
      </c>
      <c r="R687" t="s">
        <v>554</v>
      </c>
      <c r="T687">
        <v>24100</v>
      </c>
      <c r="U687" t="s">
        <v>257</v>
      </c>
      <c r="V687" t="s">
        <v>41</v>
      </c>
      <c r="W687" t="s">
        <v>555</v>
      </c>
      <c r="X687" t="s">
        <v>556</v>
      </c>
      <c r="Y687" t="s">
        <v>35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>
        <v>4155551450</v>
      </c>
      <c r="P688" t="s">
        <v>272</v>
      </c>
      <c r="R688" t="s">
        <v>273</v>
      </c>
      <c r="S688" t="s">
        <v>54</v>
      </c>
      <c r="T688">
        <v>97562</v>
      </c>
      <c r="U688" t="s">
        <v>31</v>
      </c>
      <c r="V688" t="s">
        <v>32</v>
      </c>
      <c r="W688" t="s">
        <v>274</v>
      </c>
      <c r="X688" t="s">
        <v>275</v>
      </c>
      <c r="Y688" t="s">
        <v>35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558</v>
      </c>
      <c r="P689" t="s">
        <v>559</v>
      </c>
      <c r="R689" t="s">
        <v>560</v>
      </c>
      <c r="S689" t="s">
        <v>93</v>
      </c>
      <c r="T689">
        <v>3150</v>
      </c>
      <c r="U689" t="s">
        <v>94</v>
      </c>
      <c r="V689" t="s">
        <v>95</v>
      </c>
      <c r="W689" t="s">
        <v>561</v>
      </c>
      <c r="X689" t="s">
        <v>562</v>
      </c>
      <c r="Y689" t="s">
        <v>35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>
        <v>2125557413</v>
      </c>
      <c r="P690" t="s">
        <v>475</v>
      </c>
      <c r="Q690" t="s">
        <v>476</v>
      </c>
      <c r="R690" t="s">
        <v>29</v>
      </c>
      <c r="S690" t="s">
        <v>30</v>
      </c>
      <c r="T690">
        <v>10022</v>
      </c>
      <c r="U690" t="s">
        <v>31</v>
      </c>
      <c r="V690" t="s">
        <v>32</v>
      </c>
      <c r="W690" t="s">
        <v>55</v>
      </c>
      <c r="X690" t="s">
        <v>477</v>
      </c>
      <c r="Y690" t="s">
        <v>35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191</v>
      </c>
      <c r="P691" t="s">
        <v>192</v>
      </c>
      <c r="R691" t="s">
        <v>176</v>
      </c>
      <c r="T691">
        <v>28023</v>
      </c>
      <c r="U691" t="s">
        <v>177</v>
      </c>
      <c r="V691" t="s">
        <v>41</v>
      </c>
      <c r="W691" t="s">
        <v>193</v>
      </c>
      <c r="X691" t="s">
        <v>194</v>
      </c>
      <c r="Y691" t="s">
        <v>35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219</v>
      </c>
      <c r="P692" t="s">
        <v>220</v>
      </c>
      <c r="R692" t="s">
        <v>221</v>
      </c>
      <c r="T692">
        <v>69004</v>
      </c>
      <c r="U692" t="s">
        <v>40</v>
      </c>
      <c r="V692" t="s">
        <v>41</v>
      </c>
      <c r="W692" t="s">
        <v>222</v>
      </c>
      <c r="X692" t="s">
        <v>223</v>
      </c>
      <c r="Y692" t="s">
        <v>35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531</v>
      </c>
      <c r="P693" t="s">
        <v>532</v>
      </c>
      <c r="R693" t="s">
        <v>533</v>
      </c>
      <c r="T693">
        <v>67000</v>
      </c>
      <c r="U693" t="s">
        <v>40</v>
      </c>
      <c r="V693" t="s">
        <v>41</v>
      </c>
      <c r="W693" t="s">
        <v>534</v>
      </c>
      <c r="X693" t="s">
        <v>535</v>
      </c>
      <c r="Y693" t="s">
        <v>35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254</v>
      </c>
      <c r="P694" t="s">
        <v>255</v>
      </c>
      <c r="R694" t="s">
        <v>256</v>
      </c>
      <c r="T694">
        <v>10100</v>
      </c>
      <c r="U694" t="s">
        <v>257</v>
      </c>
      <c r="V694" t="s">
        <v>41</v>
      </c>
      <c r="W694" t="s">
        <v>258</v>
      </c>
      <c r="X694" t="s">
        <v>259</v>
      </c>
      <c r="Y694" t="s">
        <v>35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418</v>
      </c>
      <c r="P695" t="s">
        <v>419</v>
      </c>
      <c r="Q695" t="s">
        <v>420</v>
      </c>
      <c r="R695" t="s">
        <v>198</v>
      </c>
      <c r="T695">
        <v>69045</v>
      </c>
      <c r="U695" t="s">
        <v>198</v>
      </c>
      <c r="V695" t="s">
        <v>95</v>
      </c>
      <c r="W695" t="s">
        <v>421</v>
      </c>
      <c r="X695" t="s">
        <v>422</v>
      </c>
      <c r="Y695" t="s">
        <v>35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520</v>
      </c>
      <c r="P696" t="s">
        <v>521</v>
      </c>
      <c r="R696" t="s">
        <v>522</v>
      </c>
      <c r="T696">
        <v>41101</v>
      </c>
      <c r="U696" t="s">
        <v>177</v>
      </c>
      <c r="V696" t="s">
        <v>41</v>
      </c>
      <c r="W696" t="s">
        <v>523</v>
      </c>
      <c r="X696" t="s">
        <v>524</v>
      </c>
      <c r="Y696" t="s">
        <v>35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>
        <v>4155551450</v>
      </c>
      <c r="P697" t="s">
        <v>272</v>
      </c>
      <c r="R697" t="s">
        <v>273</v>
      </c>
      <c r="S697" t="s">
        <v>54</v>
      </c>
      <c r="T697">
        <v>97562</v>
      </c>
      <c r="U697" t="s">
        <v>31</v>
      </c>
      <c r="V697" t="s">
        <v>32</v>
      </c>
      <c r="W697" t="s">
        <v>274</v>
      </c>
      <c r="X697" t="s">
        <v>275</v>
      </c>
      <c r="Y697" t="s">
        <v>35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492</v>
      </c>
      <c r="P698" t="s">
        <v>493</v>
      </c>
      <c r="R698" t="s">
        <v>494</v>
      </c>
      <c r="T698" t="s">
        <v>495</v>
      </c>
      <c r="U698" t="s">
        <v>169</v>
      </c>
      <c r="V698" t="s">
        <v>41</v>
      </c>
      <c r="W698" t="s">
        <v>496</v>
      </c>
      <c r="X698" t="s">
        <v>93</v>
      </c>
      <c r="Y698" t="s">
        <v>50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433</v>
      </c>
      <c r="P699" t="s">
        <v>434</v>
      </c>
      <c r="R699" t="s">
        <v>435</v>
      </c>
      <c r="T699">
        <v>13008</v>
      </c>
      <c r="U699" t="s">
        <v>40</v>
      </c>
      <c r="V699" t="s">
        <v>41</v>
      </c>
      <c r="W699" t="s">
        <v>436</v>
      </c>
      <c r="X699" t="s">
        <v>437</v>
      </c>
      <c r="Y699" t="s">
        <v>35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>
        <v>6265557265</v>
      </c>
      <c r="P700" t="s">
        <v>52</v>
      </c>
      <c r="R700" t="s">
        <v>53</v>
      </c>
      <c r="S700" t="s">
        <v>54</v>
      </c>
      <c r="T700">
        <v>90003</v>
      </c>
      <c r="U700" t="s">
        <v>31</v>
      </c>
      <c r="V700" t="s">
        <v>32</v>
      </c>
      <c r="W700" t="s">
        <v>55</v>
      </c>
      <c r="X700" t="s">
        <v>56</v>
      </c>
      <c r="Y700" t="s">
        <v>150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174</v>
      </c>
      <c r="P701" t="s">
        <v>175</v>
      </c>
      <c r="R701" t="s">
        <v>176</v>
      </c>
      <c r="T701">
        <v>28034</v>
      </c>
      <c r="U701" t="s">
        <v>177</v>
      </c>
      <c r="V701" t="s">
        <v>41</v>
      </c>
      <c r="W701" t="s">
        <v>178</v>
      </c>
      <c r="X701" t="s">
        <v>179</v>
      </c>
      <c r="Y701" t="s">
        <v>35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>
        <v>4085553659</v>
      </c>
      <c r="P702" t="s">
        <v>397</v>
      </c>
      <c r="R702" t="s">
        <v>398</v>
      </c>
      <c r="S702" t="s">
        <v>54</v>
      </c>
      <c r="T702">
        <v>94217</v>
      </c>
      <c r="U702" t="s">
        <v>31</v>
      </c>
      <c r="V702" t="s">
        <v>32</v>
      </c>
      <c r="W702" t="s">
        <v>101</v>
      </c>
      <c r="X702" t="s">
        <v>399</v>
      </c>
      <c r="Y702" t="s">
        <v>50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152</v>
      </c>
      <c r="P703" t="s">
        <v>153</v>
      </c>
      <c r="Q703" t="s">
        <v>154</v>
      </c>
      <c r="R703" t="s">
        <v>155</v>
      </c>
      <c r="S703" t="s">
        <v>156</v>
      </c>
      <c r="T703">
        <v>2067</v>
      </c>
      <c r="U703" t="s">
        <v>94</v>
      </c>
      <c r="V703" t="s">
        <v>95</v>
      </c>
      <c r="W703" t="s">
        <v>157</v>
      </c>
      <c r="X703" t="s">
        <v>158</v>
      </c>
      <c r="Y703" t="s">
        <v>35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174</v>
      </c>
      <c r="P704" t="s">
        <v>175</v>
      </c>
      <c r="R704" t="s">
        <v>176</v>
      </c>
      <c r="T704">
        <v>28034</v>
      </c>
      <c r="U704" t="s">
        <v>177</v>
      </c>
      <c r="V704" t="s">
        <v>41</v>
      </c>
      <c r="W704" t="s">
        <v>178</v>
      </c>
      <c r="X704" t="s">
        <v>179</v>
      </c>
      <c r="Y704" t="s">
        <v>50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403</v>
      </c>
      <c r="P705" t="s">
        <v>404</v>
      </c>
      <c r="R705" t="s">
        <v>47</v>
      </c>
      <c r="T705">
        <v>75012</v>
      </c>
      <c r="U705" t="s">
        <v>40</v>
      </c>
      <c r="V705" t="s">
        <v>41</v>
      </c>
      <c r="W705" t="s">
        <v>405</v>
      </c>
      <c r="X705" t="s">
        <v>406</v>
      </c>
      <c r="Y705" t="s">
        <v>50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>
        <v>2125557413</v>
      </c>
      <c r="P706" t="s">
        <v>475</v>
      </c>
      <c r="Q706" t="s">
        <v>476</v>
      </c>
      <c r="R706" t="s">
        <v>29</v>
      </c>
      <c r="S706" t="s">
        <v>30</v>
      </c>
      <c r="T706">
        <v>10022</v>
      </c>
      <c r="U706" t="s">
        <v>31</v>
      </c>
      <c r="V706" t="s">
        <v>32</v>
      </c>
      <c r="W706" t="s">
        <v>55</v>
      </c>
      <c r="X706" t="s">
        <v>477</v>
      </c>
      <c r="Y706" t="s">
        <v>50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467</v>
      </c>
      <c r="P707" t="s">
        <v>468</v>
      </c>
      <c r="R707" t="s">
        <v>469</v>
      </c>
      <c r="T707" t="s">
        <v>470</v>
      </c>
      <c r="U707" t="s">
        <v>129</v>
      </c>
      <c r="V707" t="s">
        <v>41</v>
      </c>
      <c r="W707" t="s">
        <v>471</v>
      </c>
      <c r="X707" t="s">
        <v>472</v>
      </c>
      <c r="Y707" t="s">
        <v>50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391</v>
      </c>
      <c r="P708" t="s">
        <v>392</v>
      </c>
      <c r="R708" t="s">
        <v>393</v>
      </c>
      <c r="T708">
        <v>90110</v>
      </c>
      <c r="U708" t="s">
        <v>129</v>
      </c>
      <c r="V708" t="s">
        <v>41</v>
      </c>
      <c r="W708" t="s">
        <v>394</v>
      </c>
      <c r="X708" t="s">
        <v>395</v>
      </c>
      <c r="Y708" t="s">
        <v>50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196</v>
      </c>
      <c r="P709" t="s">
        <v>197</v>
      </c>
      <c r="R709" t="s">
        <v>198</v>
      </c>
      <c r="T709">
        <v>79903</v>
      </c>
      <c r="U709" t="s">
        <v>198</v>
      </c>
      <c r="V709" t="s">
        <v>199</v>
      </c>
      <c r="W709" t="s">
        <v>200</v>
      </c>
      <c r="X709" t="s">
        <v>201</v>
      </c>
      <c r="Y709" t="s">
        <v>50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329</v>
      </c>
      <c r="P710" t="s">
        <v>330</v>
      </c>
      <c r="R710" t="s">
        <v>331</v>
      </c>
      <c r="T710" t="s">
        <v>332</v>
      </c>
      <c r="U710" t="s">
        <v>169</v>
      </c>
      <c r="V710" t="s">
        <v>41</v>
      </c>
      <c r="W710" t="s">
        <v>60</v>
      </c>
      <c r="X710" t="s">
        <v>333</v>
      </c>
      <c r="Y710" t="s">
        <v>50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520</v>
      </c>
      <c r="P711" t="s">
        <v>521</v>
      </c>
      <c r="R711" t="s">
        <v>522</v>
      </c>
      <c r="T711">
        <v>41101</v>
      </c>
      <c r="U711" t="s">
        <v>177</v>
      </c>
      <c r="V711" t="s">
        <v>41</v>
      </c>
      <c r="W711" t="s">
        <v>523</v>
      </c>
      <c r="X711" t="s">
        <v>524</v>
      </c>
      <c r="Y711" t="s">
        <v>50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>
        <v>9145554562</v>
      </c>
      <c r="P712" t="s">
        <v>317</v>
      </c>
      <c r="R712" t="s">
        <v>318</v>
      </c>
      <c r="S712" t="s">
        <v>30</v>
      </c>
      <c r="T712">
        <v>24067</v>
      </c>
      <c r="U712" t="s">
        <v>31</v>
      </c>
      <c r="V712" t="s">
        <v>32</v>
      </c>
      <c r="W712" t="s">
        <v>101</v>
      </c>
      <c r="X712" t="s">
        <v>237</v>
      </c>
      <c r="Y712" t="s">
        <v>50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>
        <v>6175552555</v>
      </c>
      <c r="P713" t="s">
        <v>415</v>
      </c>
      <c r="R713" t="s">
        <v>380</v>
      </c>
      <c r="S713" t="s">
        <v>122</v>
      </c>
      <c r="T713">
        <v>51003</v>
      </c>
      <c r="U713" t="s">
        <v>31</v>
      </c>
      <c r="V713" t="s">
        <v>32</v>
      </c>
      <c r="W713" t="s">
        <v>416</v>
      </c>
      <c r="X713" t="s">
        <v>275</v>
      </c>
      <c r="Y713" t="s">
        <v>50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>
        <v>4155551450</v>
      </c>
      <c r="P714" t="s">
        <v>272</v>
      </c>
      <c r="R714" t="s">
        <v>273</v>
      </c>
      <c r="S714" t="s">
        <v>54</v>
      </c>
      <c r="T714">
        <v>97562</v>
      </c>
      <c r="U714" t="s">
        <v>31</v>
      </c>
      <c r="V714" t="s">
        <v>32</v>
      </c>
      <c r="W714" t="s">
        <v>274</v>
      </c>
      <c r="X714" t="s">
        <v>275</v>
      </c>
      <c r="Y714" t="s">
        <v>50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174</v>
      </c>
      <c r="P715" t="s">
        <v>175</v>
      </c>
      <c r="R715" t="s">
        <v>176</v>
      </c>
      <c r="T715">
        <v>28034</v>
      </c>
      <c r="U715" t="s">
        <v>177</v>
      </c>
      <c r="V715" t="s">
        <v>41</v>
      </c>
      <c r="W715" t="s">
        <v>178</v>
      </c>
      <c r="X715" t="s">
        <v>179</v>
      </c>
      <c r="Y715" t="s">
        <v>35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418</v>
      </c>
      <c r="P716" t="s">
        <v>419</v>
      </c>
      <c r="Q716" t="s">
        <v>420</v>
      </c>
      <c r="R716" t="s">
        <v>198</v>
      </c>
      <c r="T716">
        <v>69045</v>
      </c>
      <c r="U716" t="s">
        <v>198</v>
      </c>
      <c r="V716" t="s">
        <v>95</v>
      </c>
      <c r="W716" t="s">
        <v>421</v>
      </c>
      <c r="X716" t="s">
        <v>422</v>
      </c>
      <c r="Y716" t="s">
        <v>50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>
        <v>4155551450</v>
      </c>
      <c r="P717" t="s">
        <v>272</v>
      </c>
      <c r="R717" t="s">
        <v>273</v>
      </c>
      <c r="S717" t="s">
        <v>54</v>
      </c>
      <c r="T717">
        <v>97562</v>
      </c>
      <c r="U717" t="s">
        <v>31</v>
      </c>
      <c r="V717" t="s">
        <v>32</v>
      </c>
      <c r="W717" t="s">
        <v>274</v>
      </c>
      <c r="X717" t="s">
        <v>275</v>
      </c>
      <c r="Y717" t="s">
        <v>50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31</v>
      </c>
      <c r="V718" t="s">
        <v>32</v>
      </c>
      <c r="W718" t="s">
        <v>33</v>
      </c>
      <c r="X718" t="s">
        <v>142</v>
      </c>
      <c r="Y718" t="s">
        <v>50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31</v>
      </c>
      <c r="V719" t="s">
        <v>32</v>
      </c>
      <c r="W719" t="s">
        <v>33</v>
      </c>
      <c r="X719" t="s">
        <v>34</v>
      </c>
      <c r="Y719" t="s">
        <v>50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31</v>
      </c>
      <c r="V720" t="s">
        <v>32</v>
      </c>
      <c r="W720" t="s">
        <v>123</v>
      </c>
      <c r="X720" t="s">
        <v>124</v>
      </c>
      <c r="Y720" t="s">
        <v>50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225</v>
      </c>
      <c r="P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32</v>
      </c>
      <c r="W721" t="s">
        <v>231</v>
      </c>
      <c r="X721" t="s">
        <v>232</v>
      </c>
      <c r="Y721" t="s">
        <v>50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>
        <v>2125551500</v>
      </c>
      <c r="P722" t="s">
        <v>99</v>
      </c>
      <c r="Q722" t="s">
        <v>100</v>
      </c>
      <c r="R722" t="s">
        <v>29</v>
      </c>
      <c r="S722" t="s">
        <v>30</v>
      </c>
      <c r="T722">
        <v>10022</v>
      </c>
      <c r="U722" t="s">
        <v>31</v>
      </c>
      <c r="V722" t="s">
        <v>32</v>
      </c>
      <c r="W722" t="s">
        <v>101</v>
      </c>
      <c r="X722" t="s">
        <v>102</v>
      </c>
      <c r="Y722" t="s">
        <v>35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183</v>
      </c>
      <c r="P723" t="s">
        <v>184</v>
      </c>
      <c r="R723" t="s">
        <v>185</v>
      </c>
      <c r="T723" t="s">
        <v>186</v>
      </c>
      <c r="U723" t="s">
        <v>187</v>
      </c>
      <c r="V723" t="s">
        <v>41</v>
      </c>
      <c r="W723" t="s">
        <v>188</v>
      </c>
      <c r="X723" t="s">
        <v>189</v>
      </c>
      <c r="Y723" t="s">
        <v>50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>
        <v>2125557413</v>
      </c>
      <c r="P724" t="s">
        <v>475</v>
      </c>
      <c r="Q724" t="s">
        <v>476</v>
      </c>
      <c r="R724" t="s">
        <v>29</v>
      </c>
      <c r="S724" t="s">
        <v>30</v>
      </c>
      <c r="T724">
        <v>10022</v>
      </c>
      <c r="U724" t="s">
        <v>31</v>
      </c>
      <c r="V724" t="s">
        <v>32</v>
      </c>
      <c r="W724" t="s">
        <v>55</v>
      </c>
      <c r="X724" t="s">
        <v>477</v>
      </c>
      <c r="Y724" t="s">
        <v>50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174</v>
      </c>
      <c r="P725" t="s">
        <v>175</v>
      </c>
      <c r="R725" t="s">
        <v>176</v>
      </c>
      <c r="T725">
        <v>28034</v>
      </c>
      <c r="U725" t="s">
        <v>177</v>
      </c>
      <c r="V725" t="s">
        <v>41</v>
      </c>
      <c r="W725" t="s">
        <v>178</v>
      </c>
      <c r="X725" t="s">
        <v>179</v>
      </c>
      <c r="Y725" t="s">
        <v>35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285</v>
      </c>
      <c r="P726" t="s">
        <v>286</v>
      </c>
      <c r="Q726" t="s">
        <v>287</v>
      </c>
      <c r="R726" t="s">
        <v>288</v>
      </c>
      <c r="S726" t="s">
        <v>156</v>
      </c>
      <c r="T726">
        <v>2060</v>
      </c>
      <c r="U726" t="s">
        <v>94</v>
      </c>
      <c r="V726" t="s">
        <v>95</v>
      </c>
      <c r="W726" t="s">
        <v>289</v>
      </c>
      <c r="X726" t="s">
        <v>290</v>
      </c>
      <c r="Y726" t="s">
        <v>50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174</v>
      </c>
      <c r="P727" t="s">
        <v>175</v>
      </c>
      <c r="R727" t="s">
        <v>176</v>
      </c>
      <c r="T727">
        <v>28034</v>
      </c>
      <c r="U727" t="s">
        <v>177</v>
      </c>
      <c r="V727" t="s">
        <v>41</v>
      </c>
      <c r="W727" t="s">
        <v>178</v>
      </c>
      <c r="X727" t="s">
        <v>179</v>
      </c>
      <c r="Y727" t="s">
        <v>50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174</v>
      </c>
      <c r="P728" t="s">
        <v>175</v>
      </c>
      <c r="R728" t="s">
        <v>176</v>
      </c>
      <c r="T728">
        <v>28034</v>
      </c>
      <c r="U728" t="s">
        <v>177</v>
      </c>
      <c r="V728" t="s">
        <v>41</v>
      </c>
      <c r="W728" t="s">
        <v>178</v>
      </c>
      <c r="X728" t="s">
        <v>179</v>
      </c>
      <c r="Y728" t="s">
        <v>50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  <c r="Y729" t="s">
        <v>50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462</v>
      </c>
      <c r="P730" t="s">
        <v>463</v>
      </c>
      <c r="R730" t="s">
        <v>464</v>
      </c>
      <c r="T730">
        <v>60528</v>
      </c>
      <c r="U730" t="s">
        <v>442</v>
      </c>
      <c r="V730" t="s">
        <v>41</v>
      </c>
      <c r="W730" t="s">
        <v>465</v>
      </c>
      <c r="X730" t="s">
        <v>413</v>
      </c>
      <c r="Y730" t="s">
        <v>50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492</v>
      </c>
      <c r="P731" t="s">
        <v>493</v>
      </c>
      <c r="R731" t="s">
        <v>494</v>
      </c>
      <c r="T731" t="s">
        <v>495</v>
      </c>
      <c r="U731" t="s">
        <v>169</v>
      </c>
      <c r="V731" t="s">
        <v>41</v>
      </c>
      <c r="W731" t="s">
        <v>496</v>
      </c>
      <c r="X731" t="s">
        <v>93</v>
      </c>
      <c r="Y731" t="s">
        <v>50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>
        <v>7025551838</v>
      </c>
      <c r="P732" t="s">
        <v>539</v>
      </c>
      <c r="R732" t="s">
        <v>540</v>
      </c>
      <c r="S732" t="s">
        <v>541</v>
      </c>
      <c r="T732">
        <v>83030</v>
      </c>
      <c r="U732" t="s">
        <v>31</v>
      </c>
      <c r="V732" t="s">
        <v>32</v>
      </c>
      <c r="W732" t="s">
        <v>112</v>
      </c>
      <c r="X732" t="s">
        <v>399</v>
      </c>
      <c r="Y732" t="s">
        <v>50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>
        <v>4155554312</v>
      </c>
      <c r="P733" t="s">
        <v>526</v>
      </c>
      <c r="R733" t="s">
        <v>527</v>
      </c>
      <c r="S733" t="s">
        <v>54</v>
      </c>
      <c r="T733">
        <v>94217</v>
      </c>
      <c r="U733" t="s">
        <v>31</v>
      </c>
      <c r="V733" t="s">
        <v>32</v>
      </c>
      <c r="W733" t="s">
        <v>528</v>
      </c>
      <c r="X733" t="s">
        <v>399</v>
      </c>
      <c r="Y733" t="s">
        <v>50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>
        <v>6505551386</v>
      </c>
      <c r="P734" t="s">
        <v>58</v>
      </c>
      <c r="R734" t="s">
        <v>59</v>
      </c>
      <c r="S734" t="s">
        <v>54</v>
      </c>
      <c r="U734" t="s">
        <v>31</v>
      </c>
      <c r="V734" t="s">
        <v>32</v>
      </c>
      <c r="W734" t="s">
        <v>60</v>
      </c>
      <c r="X734" t="s">
        <v>56</v>
      </c>
      <c r="Y734" t="s">
        <v>50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552</v>
      </c>
      <c r="P735" t="s">
        <v>553</v>
      </c>
      <c r="R735" t="s">
        <v>554</v>
      </c>
      <c r="T735">
        <v>24100</v>
      </c>
      <c r="U735" t="s">
        <v>257</v>
      </c>
      <c r="V735" t="s">
        <v>41</v>
      </c>
      <c r="W735" t="s">
        <v>555</v>
      </c>
      <c r="X735" t="s">
        <v>556</v>
      </c>
      <c r="Y735" t="s">
        <v>50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>
        <v>4155551450</v>
      </c>
      <c r="P736" t="s">
        <v>272</v>
      </c>
      <c r="R736" t="s">
        <v>273</v>
      </c>
      <c r="S736" t="s">
        <v>54</v>
      </c>
      <c r="T736">
        <v>97562</v>
      </c>
      <c r="U736" t="s">
        <v>31</v>
      </c>
      <c r="V736" t="s">
        <v>32</v>
      </c>
      <c r="W736" t="s">
        <v>274</v>
      </c>
      <c r="X736" t="s">
        <v>275</v>
      </c>
      <c r="Y736" t="s">
        <v>35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558</v>
      </c>
      <c r="P737" t="s">
        <v>559</v>
      </c>
      <c r="R737" t="s">
        <v>560</v>
      </c>
      <c r="S737" t="s">
        <v>93</v>
      </c>
      <c r="T737">
        <v>3150</v>
      </c>
      <c r="U737" t="s">
        <v>94</v>
      </c>
      <c r="V737" t="s">
        <v>95</v>
      </c>
      <c r="W737" t="s">
        <v>561</v>
      </c>
      <c r="X737" t="s">
        <v>562</v>
      </c>
      <c r="Y737" t="s">
        <v>50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>
        <v>2125557413</v>
      </c>
      <c r="P738" t="s">
        <v>475</v>
      </c>
      <c r="Q738" t="s">
        <v>476</v>
      </c>
      <c r="R738" t="s">
        <v>29</v>
      </c>
      <c r="S738" t="s">
        <v>30</v>
      </c>
      <c r="T738">
        <v>10022</v>
      </c>
      <c r="U738" t="s">
        <v>31</v>
      </c>
      <c r="V738" t="s">
        <v>32</v>
      </c>
      <c r="W738" t="s">
        <v>55</v>
      </c>
      <c r="X738" t="s">
        <v>477</v>
      </c>
      <c r="Y738" t="s">
        <v>50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191</v>
      </c>
      <c r="P739" t="s">
        <v>192</v>
      </c>
      <c r="R739" t="s">
        <v>176</v>
      </c>
      <c r="T739">
        <v>28023</v>
      </c>
      <c r="U739" t="s">
        <v>177</v>
      </c>
      <c r="V739" t="s">
        <v>41</v>
      </c>
      <c r="W739" t="s">
        <v>193</v>
      </c>
      <c r="X739" t="s">
        <v>194</v>
      </c>
      <c r="Y739" t="s">
        <v>50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219</v>
      </c>
      <c r="P740" t="s">
        <v>220</v>
      </c>
      <c r="R740" t="s">
        <v>221</v>
      </c>
      <c r="T740">
        <v>69004</v>
      </c>
      <c r="U740" t="s">
        <v>40</v>
      </c>
      <c r="V740" t="s">
        <v>41</v>
      </c>
      <c r="W740" t="s">
        <v>222</v>
      </c>
      <c r="X740" t="s">
        <v>223</v>
      </c>
      <c r="Y740" t="s">
        <v>150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>
        <v>6175552555</v>
      </c>
      <c r="P741" t="s">
        <v>415</v>
      </c>
      <c r="R741" t="s">
        <v>380</v>
      </c>
      <c r="S741" t="s">
        <v>122</v>
      </c>
      <c r="T741">
        <v>51003</v>
      </c>
      <c r="U741" t="s">
        <v>31</v>
      </c>
      <c r="V741" t="s">
        <v>32</v>
      </c>
      <c r="W741" t="s">
        <v>416</v>
      </c>
      <c r="X741" t="s">
        <v>275</v>
      </c>
      <c r="Y741" t="s">
        <v>50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254</v>
      </c>
      <c r="P742" t="s">
        <v>255</v>
      </c>
      <c r="R742" t="s">
        <v>256</v>
      </c>
      <c r="T742">
        <v>10100</v>
      </c>
      <c r="U742" t="s">
        <v>257</v>
      </c>
      <c r="V742" t="s">
        <v>41</v>
      </c>
      <c r="W742" t="s">
        <v>258</v>
      </c>
      <c r="X742" t="s">
        <v>259</v>
      </c>
      <c r="Y742" t="s">
        <v>50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418</v>
      </c>
      <c r="P743" t="s">
        <v>419</v>
      </c>
      <c r="Q743" t="s">
        <v>420</v>
      </c>
      <c r="R743" t="s">
        <v>198</v>
      </c>
      <c r="T743">
        <v>69045</v>
      </c>
      <c r="U743" t="s">
        <v>198</v>
      </c>
      <c r="V743" t="s">
        <v>95</v>
      </c>
      <c r="W743" t="s">
        <v>421</v>
      </c>
      <c r="X743" t="s">
        <v>422</v>
      </c>
      <c r="Y743" t="s">
        <v>50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267</v>
      </c>
      <c r="P744" t="s">
        <v>268</v>
      </c>
      <c r="R744" t="s">
        <v>269</v>
      </c>
      <c r="T744">
        <v>78000</v>
      </c>
      <c r="U744" t="s">
        <v>40</v>
      </c>
      <c r="V744" t="s">
        <v>41</v>
      </c>
      <c r="W744" t="s">
        <v>270</v>
      </c>
      <c r="X744" t="s">
        <v>49</v>
      </c>
      <c r="Y744" t="s">
        <v>35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>
        <v>4155551450</v>
      </c>
      <c r="P745" t="s">
        <v>272</v>
      </c>
      <c r="R745" t="s">
        <v>273</v>
      </c>
      <c r="S745" t="s">
        <v>54</v>
      </c>
      <c r="T745">
        <v>97562</v>
      </c>
      <c r="U745" t="s">
        <v>31</v>
      </c>
      <c r="V745" t="s">
        <v>32</v>
      </c>
      <c r="W745" t="s">
        <v>274</v>
      </c>
      <c r="X745" t="s">
        <v>275</v>
      </c>
      <c r="Y745" t="s">
        <v>50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>
        <v>6035558647</v>
      </c>
      <c r="P746" t="s">
        <v>277</v>
      </c>
      <c r="R746" t="s">
        <v>278</v>
      </c>
      <c r="S746" t="s">
        <v>279</v>
      </c>
      <c r="T746">
        <v>62005</v>
      </c>
      <c r="U746" t="s">
        <v>31</v>
      </c>
      <c r="V746" t="s">
        <v>32</v>
      </c>
      <c r="W746" t="s">
        <v>55</v>
      </c>
      <c r="X746" t="s">
        <v>275</v>
      </c>
      <c r="Y746" t="s">
        <v>150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492</v>
      </c>
      <c r="P747" t="s">
        <v>493</v>
      </c>
      <c r="R747" t="s">
        <v>494</v>
      </c>
      <c r="T747" t="s">
        <v>495</v>
      </c>
      <c r="U747" t="s">
        <v>169</v>
      </c>
      <c r="V747" t="s">
        <v>41</v>
      </c>
      <c r="W747" t="s">
        <v>496</v>
      </c>
      <c r="X747" t="s">
        <v>93</v>
      </c>
      <c r="Y747" t="s">
        <v>35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433</v>
      </c>
      <c r="P748" t="s">
        <v>434</v>
      </c>
      <c r="R748" t="s">
        <v>435</v>
      </c>
      <c r="T748">
        <v>13008</v>
      </c>
      <c r="U748" t="s">
        <v>40</v>
      </c>
      <c r="V748" t="s">
        <v>41</v>
      </c>
      <c r="W748" t="s">
        <v>436</v>
      </c>
      <c r="X748" t="s">
        <v>437</v>
      </c>
      <c r="Y748" t="s">
        <v>50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  <c r="Y749" t="s">
        <v>50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>
        <v>6265557265</v>
      </c>
      <c r="P750" t="s">
        <v>52</v>
      </c>
      <c r="R750" t="s">
        <v>53</v>
      </c>
      <c r="S750" t="s">
        <v>54</v>
      </c>
      <c r="T750">
        <v>90003</v>
      </c>
      <c r="U750" t="s">
        <v>31</v>
      </c>
      <c r="V750" t="s">
        <v>32</v>
      </c>
      <c r="W750" t="s">
        <v>55</v>
      </c>
      <c r="X750" t="s">
        <v>56</v>
      </c>
      <c r="Y750" t="s">
        <v>50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174</v>
      </c>
      <c r="P751" t="s">
        <v>175</v>
      </c>
      <c r="R751" t="s">
        <v>176</v>
      </c>
      <c r="T751">
        <v>28034</v>
      </c>
      <c r="U751" t="s">
        <v>177</v>
      </c>
      <c r="V751" t="s">
        <v>41</v>
      </c>
      <c r="W751" t="s">
        <v>178</v>
      </c>
      <c r="X751" t="s">
        <v>179</v>
      </c>
      <c r="Y751" t="s">
        <v>50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>
        <v>4155551450</v>
      </c>
      <c r="P752" t="s">
        <v>272</v>
      </c>
      <c r="R752" t="s">
        <v>273</v>
      </c>
      <c r="S752" t="s">
        <v>54</v>
      </c>
      <c r="T752">
        <v>97562</v>
      </c>
      <c r="U752" t="s">
        <v>31</v>
      </c>
      <c r="V752" t="s">
        <v>32</v>
      </c>
      <c r="W752" t="s">
        <v>274</v>
      </c>
      <c r="X752" t="s">
        <v>275</v>
      </c>
      <c r="Y752" t="s">
        <v>50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418</v>
      </c>
      <c r="P753" t="s">
        <v>419</v>
      </c>
      <c r="Q753" t="s">
        <v>420</v>
      </c>
      <c r="R753" t="s">
        <v>198</v>
      </c>
      <c r="T753">
        <v>69045</v>
      </c>
      <c r="U753" t="s">
        <v>198</v>
      </c>
      <c r="V753" t="s">
        <v>95</v>
      </c>
      <c r="W753" t="s">
        <v>421</v>
      </c>
      <c r="X753" t="s">
        <v>422</v>
      </c>
      <c r="Y753" t="s">
        <v>35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152</v>
      </c>
      <c r="P754" t="s">
        <v>153</v>
      </c>
      <c r="Q754" t="s">
        <v>154</v>
      </c>
      <c r="R754" t="s">
        <v>155</v>
      </c>
      <c r="S754" t="s">
        <v>156</v>
      </c>
      <c r="T754">
        <v>2067</v>
      </c>
      <c r="U754" t="s">
        <v>94</v>
      </c>
      <c r="V754" t="s">
        <v>95</v>
      </c>
      <c r="W754" t="s">
        <v>157</v>
      </c>
      <c r="X754" t="s">
        <v>158</v>
      </c>
      <c r="Y754" t="s">
        <v>50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  <c r="Y755" t="s">
        <v>35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403</v>
      </c>
      <c r="P756" t="s">
        <v>404</v>
      </c>
      <c r="R756" t="s">
        <v>47</v>
      </c>
      <c r="T756">
        <v>75012</v>
      </c>
      <c r="U756" t="s">
        <v>40</v>
      </c>
      <c r="V756" t="s">
        <v>41</v>
      </c>
      <c r="W756" t="s">
        <v>405</v>
      </c>
      <c r="X756" t="s">
        <v>406</v>
      </c>
      <c r="Y756" t="s">
        <v>50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191</v>
      </c>
      <c r="P757" t="s">
        <v>192</v>
      </c>
      <c r="R757" t="s">
        <v>176</v>
      </c>
      <c r="T757">
        <v>28023</v>
      </c>
      <c r="U757" t="s">
        <v>177</v>
      </c>
      <c r="V757" t="s">
        <v>41</v>
      </c>
      <c r="W757" t="s">
        <v>193</v>
      </c>
      <c r="X757" t="s">
        <v>194</v>
      </c>
      <c r="Y757" t="s">
        <v>35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>
        <v>6505556809</v>
      </c>
      <c r="P758" t="s">
        <v>62</v>
      </c>
      <c r="R758" t="s">
        <v>63</v>
      </c>
      <c r="S758" t="s">
        <v>54</v>
      </c>
      <c r="T758">
        <v>94217</v>
      </c>
      <c r="U758" t="s">
        <v>31</v>
      </c>
      <c r="V758" t="s">
        <v>32</v>
      </c>
      <c r="W758" t="s">
        <v>64</v>
      </c>
      <c r="X758" t="s">
        <v>65</v>
      </c>
      <c r="Y758" t="s">
        <v>35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391</v>
      </c>
      <c r="P759" t="s">
        <v>392</v>
      </c>
      <c r="R759" t="s">
        <v>393</v>
      </c>
      <c r="T759">
        <v>90110</v>
      </c>
      <c r="U759" t="s">
        <v>129</v>
      </c>
      <c r="V759" t="s">
        <v>41</v>
      </c>
      <c r="W759" t="s">
        <v>394</v>
      </c>
      <c r="X759" t="s">
        <v>395</v>
      </c>
      <c r="Y759" t="s">
        <v>35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196</v>
      </c>
      <c r="P760" t="s">
        <v>197</v>
      </c>
      <c r="R760" t="s">
        <v>198</v>
      </c>
      <c r="T760">
        <v>79903</v>
      </c>
      <c r="U760" t="s">
        <v>198</v>
      </c>
      <c r="V760" t="s">
        <v>199</v>
      </c>
      <c r="W760" t="s">
        <v>200</v>
      </c>
      <c r="X760" t="s">
        <v>201</v>
      </c>
      <c r="Y760" t="s">
        <v>35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329</v>
      </c>
      <c r="P761" t="s">
        <v>330</v>
      </c>
      <c r="R761" t="s">
        <v>331</v>
      </c>
      <c r="T761" t="s">
        <v>332</v>
      </c>
      <c r="U761" t="s">
        <v>169</v>
      </c>
      <c r="V761" t="s">
        <v>41</v>
      </c>
      <c r="W761" t="s">
        <v>60</v>
      </c>
      <c r="X761" t="s">
        <v>333</v>
      </c>
      <c r="Y761" t="s">
        <v>35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520</v>
      </c>
      <c r="P762" t="s">
        <v>521</v>
      </c>
      <c r="R762" t="s">
        <v>522</v>
      </c>
      <c r="T762">
        <v>41101</v>
      </c>
      <c r="U762" t="s">
        <v>177</v>
      </c>
      <c r="V762" t="s">
        <v>41</v>
      </c>
      <c r="W762" t="s">
        <v>523</v>
      </c>
      <c r="X762" t="s">
        <v>524</v>
      </c>
      <c r="Y762" t="s">
        <v>35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219</v>
      </c>
      <c r="P763" t="s">
        <v>220</v>
      </c>
      <c r="R763" t="s">
        <v>221</v>
      </c>
      <c r="T763">
        <v>69004</v>
      </c>
      <c r="U763" t="s">
        <v>40</v>
      </c>
      <c r="V763" t="s">
        <v>41</v>
      </c>
      <c r="W763" t="s">
        <v>222</v>
      </c>
      <c r="X763" t="s">
        <v>223</v>
      </c>
      <c r="Y763" t="s">
        <v>50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>
        <v>6175552555</v>
      </c>
      <c r="P764" t="s">
        <v>415</v>
      </c>
      <c r="R764" t="s">
        <v>380</v>
      </c>
      <c r="S764" t="s">
        <v>122</v>
      </c>
      <c r="T764">
        <v>51003</v>
      </c>
      <c r="U764" t="s">
        <v>31</v>
      </c>
      <c r="V764" t="s">
        <v>32</v>
      </c>
      <c r="W764" t="s">
        <v>416</v>
      </c>
      <c r="X764" t="s">
        <v>275</v>
      </c>
      <c r="Y764" t="s">
        <v>35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418</v>
      </c>
      <c r="P765" t="s">
        <v>419</v>
      </c>
      <c r="Q765" t="s">
        <v>420</v>
      </c>
      <c r="R765" t="s">
        <v>198</v>
      </c>
      <c r="T765">
        <v>69045</v>
      </c>
      <c r="U765" t="s">
        <v>198</v>
      </c>
      <c r="V765" t="s">
        <v>95</v>
      </c>
      <c r="W765" t="s">
        <v>421</v>
      </c>
      <c r="X765" t="s">
        <v>422</v>
      </c>
      <c r="Y765" t="s">
        <v>35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>
        <v>4155551450</v>
      </c>
      <c r="P766" t="s">
        <v>272</v>
      </c>
      <c r="R766" t="s">
        <v>273</v>
      </c>
      <c r="S766" t="s">
        <v>54</v>
      </c>
      <c r="T766">
        <v>97562</v>
      </c>
      <c r="U766" t="s">
        <v>31</v>
      </c>
      <c r="V766" t="s">
        <v>32</v>
      </c>
      <c r="W766" t="s">
        <v>274</v>
      </c>
      <c r="X766" t="s">
        <v>275</v>
      </c>
      <c r="Y766" t="s">
        <v>35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174</v>
      </c>
      <c r="P767" t="s">
        <v>175</v>
      </c>
      <c r="R767" t="s">
        <v>176</v>
      </c>
      <c r="T767">
        <v>28034</v>
      </c>
      <c r="U767" t="s">
        <v>177</v>
      </c>
      <c r="V767" t="s">
        <v>41</v>
      </c>
      <c r="W767" t="s">
        <v>178</v>
      </c>
      <c r="X767" t="s">
        <v>179</v>
      </c>
      <c r="Y767" t="s">
        <v>35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418</v>
      </c>
      <c r="P768" t="s">
        <v>419</v>
      </c>
      <c r="Q768" t="s">
        <v>420</v>
      </c>
      <c r="R768" t="s">
        <v>198</v>
      </c>
      <c r="T768">
        <v>69045</v>
      </c>
      <c r="U768" t="s">
        <v>198</v>
      </c>
      <c r="V768" t="s">
        <v>95</v>
      </c>
      <c r="W768" t="s">
        <v>421</v>
      </c>
      <c r="X768" t="s">
        <v>422</v>
      </c>
      <c r="Y768" t="s">
        <v>35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>
        <v>4155551450</v>
      </c>
      <c r="P769" t="s">
        <v>272</v>
      </c>
      <c r="R769" t="s">
        <v>273</v>
      </c>
      <c r="S769" t="s">
        <v>54</v>
      </c>
      <c r="T769">
        <v>97562</v>
      </c>
      <c r="U769" t="s">
        <v>31</v>
      </c>
      <c r="V769" t="s">
        <v>32</v>
      </c>
      <c r="W769" t="s">
        <v>274</v>
      </c>
      <c r="X769" t="s">
        <v>275</v>
      </c>
      <c r="Y769" t="s">
        <v>35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31</v>
      </c>
      <c r="V770" t="s">
        <v>32</v>
      </c>
      <c r="W770" t="s">
        <v>33</v>
      </c>
      <c r="X770" t="s">
        <v>142</v>
      </c>
      <c r="Y770" t="s">
        <v>35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261</v>
      </c>
      <c r="P771" t="s">
        <v>262</v>
      </c>
      <c r="R771" t="s">
        <v>263</v>
      </c>
      <c r="T771" t="s">
        <v>264</v>
      </c>
      <c r="U771" t="s">
        <v>187</v>
      </c>
      <c r="V771" t="s">
        <v>41</v>
      </c>
      <c r="W771" t="s">
        <v>265</v>
      </c>
      <c r="X771" t="s">
        <v>205</v>
      </c>
      <c r="Y771" t="s">
        <v>35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31</v>
      </c>
      <c r="V772" t="s">
        <v>32</v>
      </c>
      <c r="W772" t="s">
        <v>123</v>
      </c>
      <c r="X772" t="s">
        <v>124</v>
      </c>
      <c r="Y772" t="s">
        <v>35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225</v>
      </c>
      <c r="P773" t="s">
        <v>226</v>
      </c>
      <c r="R773" t="s">
        <v>227</v>
      </c>
      <c r="S773" t="s">
        <v>228</v>
      </c>
      <c r="T773" t="s">
        <v>229</v>
      </c>
      <c r="U773" t="s">
        <v>230</v>
      </c>
      <c r="V773" t="s">
        <v>32</v>
      </c>
      <c r="W773" t="s">
        <v>231</v>
      </c>
      <c r="X773" t="s">
        <v>232</v>
      </c>
      <c r="Y773" t="s">
        <v>35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>
        <v>6035558647</v>
      </c>
      <c r="P774" t="s">
        <v>277</v>
      </c>
      <c r="R774" t="s">
        <v>278</v>
      </c>
      <c r="S774" t="s">
        <v>279</v>
      </c>
      <c r="T774">
        <v>62005</v>
      </c>
      <c r="U774" t="s">
        <v>31</v>
      </c>
      <c r="V774" t="s">
        <v>32</v>
      </c>
      <c r="W774" t="s">
        <v>55</v>
      </c>
      <c r="X774" t="s">
        <v>275</v>
      </c>
      <c r="Y774" t="s">
        <v>35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183</v>
      </c>
      <c r="P775" t="s">
        <v>184</v>
      </c>
      <c r="R775" t="s">
        <v>185</v>
      </c>
      <c r="T775" t="s">
        <v>186</v>
      </c>
      <c r="U775" t="s">
        <v>187</v>
      </c>
      <c r="V775" t="s">
        <v>41</v>
      </c>
      <c r="W775" t="s">
        <v>188</v>
      </c>
      <c r="X775" t="s">
        <v>189</v>
      </c>
      <c r="Y775" t="s">
        <v>35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  <c r="Y776" t="s">
        <v>50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>
        <v>4155551450</v>
      </c>
      <c r="P777" t="s">
        <v>272</v>
      </c>
      <c r="R777" t="s">
        <v>273</v>
      </c>
      <c r="S777" t="s">
        <v>54</v>
      </c>
      <c r="T777">
        <v>97562</v>
      </c>
      <c r="U777" t="s">
        <v>31</v>
      </c>
      <c r="V777" t="s">
        <v>32</v>
      </c>
      <c r="W777" t="s">
        <v>274</v>
      </c>
      <c r="X777" t="s">
        <v>275</v>
      </c>
      <c r="Y777" t="s">
        <v>35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285</v>
      </c>
      <c r="P778" t="s">
        <v>286</v>
      </c>
      <c r="Q778" t="s">
        <v>287</v>
      </c>
      <c r="R778" t="s">
        <v>288</v>
      </c>
      <c r="S778" t="s">
        <v>156</v>
      </c>
      <c r="T778">
        <v>2060</v>
      </c>
      <c r="U778" t="s">
        <v>94</v>
      </c>
      <c r="V778" t="s">
        <v>95</v>
      </c>
      <c r="W778" t="s">
        <v>289</v>
      </c>
      <c r="X778" t="s">
        <v>290</v>
      </c>
      <c r="Y778" t="s">
        <v>35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>
        <v>6505551386</v>
      </c>
      <c r="P779" t="s">
        <v>58</v>
      </c>
      <c r="R779" t="s">
        <v>59</v>
      </c>
      <c r="S779" t="s">
        <v>54</v>
      </c>
      <c r="U779" t="s">
        <v>31</v>
      </c>
      <c r="V779" t="s">
        <v>32</v>
      </c>
      <c r="W779" t="s">
        <v>60</v>
      </c>
      <c r="X779" t="s">
        <v>56</v>
      </c>
      <c r="Y779" t="s">
        <v>35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285</v>
      </c>
      <c r="P780" t="s">
        <v>286</v>
      </c>
      <c r="Q780" t="s">
        <v>287</v>
      </c>
      <c r="R780" t="s">
        <v>288</v>
      </c>
      <c r="S780" t="s">
        <v>156</v>
      </c>
      <c r="T780">
        <v>2060</v>
      </c>
      <c r="U780" t="s">
        <v>94</v>
      </c>
      <c r="V780" t="s">
        <v>95</v>
      </c>
      <c r="W780" t="s">
        <v>289</v>
      </c>
      <c r="X780" t="s">
        <v>290</v>
      </c>
      <c r="Y780" t="s">
        <v>35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174</v>
      </c>
      <c r="P781" t="s">
        <v>175</v>
      </c>
      <c r="R781" t="s">
        <v>176</v>
      </c>
      <c r="T781">
        <v>28034</v>
      </c>
      <c r="U781" t="s">
        <v>177</v>
      </c>
      <c r="V781" t="s">
        <v>41</v>
      </c>
      <c r="W781" t="s">
        <v>178</v>
      </c>
      <c r="X781" t="s">
        <v>179</v>
      </c>
      <c r="Y781" t="s">
        <v>35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  <c r="Y782" t="s">
        <v>35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552</v>
      </c>
      <c r="P783" t="s">
        <v>553</v>
      </c>
      <c r="R783" t="s">
        <v>554</v>
      </c>
      <c r="T783">
        <v>24100</v>
      </c>
      <c r="U783" t="s">
        <v>257</v>
      </c>
      <c r="V783" t="s">
        <v>41</v>
      </c>
      <c r="W783" t="s">
        <v>555</v>
      </c>
      <c r="X783" t="s">
        <v>556</v>
      </c>
      <c r="Y783" t="s">
        <v>50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  <c r="Y784" t="s">
        <v>35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174</v>
      </c>
      <c r="P785" t="s">
        <v>175</v>
      </c>
      <c r="R785" t="s">
        <v>176</v>
      </c>
      <c r="T785">
        <v>28034</v>
      </c>
      <c r="U785" t="s">
        <v>177</v>
      </c>
      <c r="V785" t="s">
        <v>41</v>
      </c>
      <c r="W785" t="s">
        <v>178</v>
      </c>
      <c r="X785" t="s">
        <v>179</v>
      </c>
      <c r="Y785" t="s">
        <v>50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>
        <v>6265557265</v>
      </c>
      <c r="P786" t="s">
        <v>52</v>
      </c>
      <c r="R786" t="s">
        <v>53</v>
      </c>
      <c r="S786" t="s">
        <v>54</v>
      </c>
      <c r="T786">
        <v>90003</v>
      </c>
      <c r="U786" t="s">
        <v>31</v>
      </c>
      <c r="V786" t="s">
        <v>32</v>
      </c>
      <c r="W786" t="s">
        <v>55</v>
      </c>
      <c r="X786" t="s">
        <v>56</v>
      </c>
      <c r="Y786" t="s">
        <v>35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>
        <v>6505556809</v>
      </c>
      <c r="P787" t="s">
        <v>62</v>
      </c>
      <c r="R787" t="s">
        <v>63</v>
      </c>
      <c r="S787" t="s">
        <v>54</v>
      </c>
      <c r="T787">
        <v>94217</v>
      </c>
      <c r="U787" t="s">
        <v>31</v>
      </c>
      <c r="V787" t="s">
        <v>32</v>
      </c>
      <c r="W787" t="s">
        <v>64</v>
      </c>
      <c r="X787" t="s">
        <v>65</v>
      </c>
      <c r="Y787" t="s">
        <v>35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302</v>
      </c>
      <c r="P788" t="s">
        <v>303</v>
      </c>
      <c r="R788" t="s">
        <v>304</v>
      </c>
      <c r="S788" t="s">
        <v>304</v>
      </c>
      <c r="T788" t="s">
        <v>305</v>
      </c>
      <c r="U788" t="s">
        <v>199</v>
      </c>
      <c r="V788" t="s">
        <v>199</v>
      </c>
      <c r="W788" t="s">
        <v>306</v>
      </c>
      <c r="X788" t="s">
        <v>307</v>
      </c>
      <c r="Y788" t="s">
        <v>50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  <c r="Y789" t="s">
        <v>50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373</v>
      </c>
      <c r="P790" t="s">
        <v>374</v>
      </c>
      <c r="R790" t="s">
        <v>375</v>
      </c>
      <c r="S790" t="s">
        <v>228</v>
      </c>
      <c r="T790" t="s">
        <v>376</v>
      </c>
      <c r="U790" t="s">
        <v>230</v>
      </c>
      <c r="V790" t="s">
        <v>32</v>
      </c>
      <c r="W790" t="s">
        <v>377</v>
      </c>
      <c r="X790" t="s">
        <v>171</v>
      </c>
      <c r="Y790" t="s">
        <v>35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>
        <v>4085553659</v>
      </c>
      <c r="P791" t="s">
        <v>397</v>
      </c>
      <c r="R791" t="s">
        <v>398</v>
      </c>
      <c r="S791" t="s">
        <v>54</v>
      </c>
      <c r="T791">
        <v>94217</v>
      </c>
      <c r="U791" t="s">
        <v>31</v>
      </c>
      <c r="V791" t="s">
        <v>32</v>
      </c>
      <c r="W791" t="s">
        <v>101</v>
      </c>
      <c r="X791" t="s">
        <v>399</v>
      </c>
      <c r="Y791" t="s">
        <v>35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31</v>
      </c>
      <c r="V792" t="s">
        <v>32</v>
      </c>
      <c r="W792" t="s">
        <v>112</v>
      </c>
      <c r="X792" t="s">
        <v>56</v>
      </c>
      <c r="Y792" t="s">
        <v>35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  <c r="Y793" t="s">
        <v>50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543</v>
      </c>
      <c r="P794" t="s">
        <v>544</v>
      </c>
      <c r="R794" t="s">
        <v>545</v>
      </c>
      <c r="T794" t="s">
        <v>546</v>
      </c>
      <c r="U794" t="s">
        <v>77</v>
      </c>
      <c r="V794" t="s">
        <v>41</v>
      </c>
      <c r="W794" t="s">
        <v>547</v>
      </c>
      <c r="X794" t="s">
        <v>548</v>
      </c>
      <c r="Y794" t="s">
        <v>35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479</v>
      </c>
      <c r="P795" t="s">
        <v>480</v>
      </c>
      <c r="Q795" t="s">
        <v>481</v>
      </c>
      <c r="R795" t="s">
        <v>482</v>
      </c>
      <c r="T795">
        <v>2</v>
      </c>
      <c r="U795" t="s">
        <v>483</v>
      </c>
      <c r="V795" t="s">
        <v>41</v>
      </c>
      <c r="W795" t="s">
        <v>484</v>
      </c>
      <c r="X795" t="s">
        <v>485</v>
      </c>
      <c r="Y795" t="s">
        <v>35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>
        <v>9145554562</v>
      </c>
      <c r="P796" t="s">
        <v>317</v>
      </c>
      <c r="R796" t="s">
        <v>318</v>
      </c>
      <c r="S796" t="s">
        <v>30</v>
      </c>
      <c r="T796">
        <v>24067</v>
      </c>
      <c r="U796" t="s">
        <v>31</v>
      </c>
      <c r="V796" t="s">
        <v>32</v>
      </c>
      <c r="W796" t="s">
        <v>101</v>
      </c>
      <c r="X796" t="s">
        <v>237</v>
      </c>
      <c r="Y796" t="s">
        <v>35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31</v>
      </c>
      <c r="V797" t="s">
        <v>32</v>
      </c>
      <c r="W797" t="s">
        <v>33</v>
      </c>
      <c r="X797" t="s">
        <v>142</v>
      </c>
      <c r="Y797" t="s">
        <v>50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322</v>
      </c>
      <c r="P798" t="s">
        <v>323</v>
      </c>
      <c r="R798" t="s">
        <v>324</v>
      </c>
      <c r="T798">
        <v>1734</v>
      </c>
      <c r="U798" t="s">
        <v>325</v>
      </c>
      <c r="V798" t="s">
        <v>41</v>
      </c>
      <c r="W798" t="s">
        <v>326</v>
      </c>
      <c r="X798" t="s">
        <v>327</v>
      </c>
      <c r="Y798" t="s">
        <v>50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246</v>
      </c>
      <c r="P799" t="s">
        <v>247</v>
      </c>
      <c r="R799" t="s">
        <v>248</v>
      </c>
      <c r="S799" t="s">
        <v>249</v>
      </c>
      <c r="T799" t="s">
        <v>250</v>
      </c>
      <c r="U799" t="s">
        <v>199</v>
      </c>
      <c r="V799" t="s">
        <v>199</v>
      </c>
      <c r="W799" t="s">
        <v>251</v>
      </c>
      <c r="X799" t="s">
        <v>252</v>
      </c>
      <c r="Y799" t="s">
        <v>35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>
        <v>2035554407</v>
      </c>
      <c r="P800" t="s">
        <v>568</v>
      </c>
      <c r="R800" t="s">
        <v>515</v>
      </c>
      <c r="S800" t="s">
        <v>111</v>
      </c>
      <c r="T800">
        <v>97561</v>
      </c>
      <c r="U800" t="s">
        <v>31</v>
      </c>
      <c r="V800" t="s">
        <v>32</v>
      </c>
      <c r="W800" t="s">
        <v>569</v>
      </c>
      <c r="X800" t="s">
        <v>570</v>
      </c>
      <c r="Y800" t="s">
        <v>50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207</v>
      </c>
      <c r="P801" t="s">
        <v>208</v>
      </c>
      <c r="R801" t="s">
        <v>209</v>
      </c>
      <c r="S801" t="s">
        <v>210</v>
      </c>
      <c r="T801">
        <v>4101</v>
      </c>
      <c r="U801" t="s">
        <v>94</v>
      </c>
      <c r="V801" t="s">
        <v>95</v>
      </c>
      <c r="W801" t="s">
        <v>211</v>
      </c>
      <c r="X801" t="s">
        <v>212</v>
      </c>
      <c r="Y801" t="s">
        <v>35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174</v>
      </c>
      <c r="P802" t="s">
        <v>175</v>
      </c>
      <c r="R802" t="s">
        <v>176</v>
      </c>
      <c r="T802">
        <v>28034</v>
      </c>
      <c r="U802" t="s">
        <v>177</v>
      </c>
      <c r="V802" t="s">
        <v>41</v>
      </c>
      <c r="W802" t="s">
        <v>178</v>
      </c>
      <c r="X802" t="s">
        <v>179</v>
      </c>
      <c r="Y802" t="s">
        <v>35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  <c r="Y803" t="s">
        <v>35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31</v>
      </c>
      <c r="V804" t="s">
        <v>32</v>
      </c>
      <c r="W804" t="s">
        <v>60</v>
      </c>
      <c r="X804" t="s">
        <v>107</v>
      </c>
      <c r="Y804" t="s">
        <v>50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452</v>
      </c>
      <c r="P805" t="s">
        <v>453</v>
      </c>
      <c r="R805" t="s">
        <v>454</v>
      </c>
      <c r="T805">
        <v>42100</v>
      </c>
      <c r="U805" t="s">
        <v>257</v>
      </c>
      <c r="V805" t="s">
        <v>41</v>
      </c>
      <c r="W805" t="s">
        <v>455</v>
      </c>
      <c r="X805" t="s">
        <v>456</v>
      </c>
      <c r="Y805" t="s">
        <v>35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31</v>
      </c>
      <c r="V806" t="s">
        <v>32</v>
      </c>
      <c r="W806" t="s">
        <v>33</v>
      </c>
      <c r="X806" t="s">
        <v>34</v>
      </c>
      <c r="Y806" t="s">
        <v>35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  <c r="Y807" t="s">
        <v>35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  <c r="Y808" t="s">
        <v>35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>
        <v>6265557265</v>
      </c>
      <c r="P809" t="s">
        <v>52</v>
      </c>
      <c r="R809" t="s">
        <v>53</v>
      </c>
      <c r="S809" t="s">
        <v>54</v>
      </c>
      <c r="T809">
        <v>90003</v>
      </c>
      <c r="U809" t="s">
        <v>31</v>
      </c>
      <c r="V809" t="s">
        <v>32</v>
      </c>
      <c r="W809" t="s">
        <v>55</v>
      </c>
      <c r="X809" t="s">
        <v>56</v>
      </c>
      <c r="Y809" t="s">
        <v>35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>
        <v>6505551386</v>
      </c>
      <c r="P810" t="s">
        <v>58</v>
      </c>
      <c r="R810" t="s">
        <v>59</v>
      </c>
      <c r="S810" t="s">
        <v>54</v>
      </c>
      <c r="U810" t="s">
        <v>31</v>
      </c>
      <c r="V810" t="s">
        <v>32</v>
      </c>
      <c r="W810" t="s">
        <v>60</v>
      </c>
      <c r="X810" t="s">
        <v>56</v>
      </c>
      <c r="Y810" t="s">
        <v>35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>
        <v>6505556809</v>
      </c>
      <c r="P811" t="s">
        <v>62</v>
      </c>
      <c r="R811" t="s">
        <v>63</v>
      </c>
      <c r="S811" t="s">
        <v>54</v>
      </c>
      <c r="T811">
        <v>94217</v>
      </c>
      <c r="U811" t="s">
        <v>31</v>
      </c>
      <c r="V811" t="s">
        <v>32</v>
      </c>
      <c r="W811" t="s">
        <v>64</v>
      </c>
      <c r="X811" t="s">
        <v>65</v>
      </c>
      <c r="Y811" t="s">
        <v>35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  <c r="Y812" t="s">
        <v>35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  <c r="Y813" t="s">
        <v>35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>
        <v>6505555787</v>
      </c>
      <c r="P814" t="s">
        <v>81</v>
      </c>
      <c r="R814" t="s">
        <v>59</v>
      </c>
      <c r="S814" t="s">
        <v>54</v>
      </c>
      <c r="U814" t="s">
        <v>31</v>
      </c>
      <c r="V814" t="s">
        <v>32</v>
      </c>
      <c r="W814" t="s">
        <v>82</v>
      </c>
      <c r="X814" t="s">
        <v>56</v>
      </c>
      <c r="Y814" t="s">
        <v>35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302</v>
      </c>
      <c r="P815" t="s">
        <v>303</v>
      </c>
      <c r="R815" t="s">
        <v>304</v>
      </c>
      <c r="S815" t="s">
        <v>304</v>
      </c>
      <c r="T815" t="s">
        <v>305</v>
      </c>
      <c r="U815" t="s">
        <v>199</v>
      </c>
      <c r="V815" t="s">
        <v>199</v>
      </c>
      <c r="W815" t="s">
        <v>306</v>
      </c>
      <c r="X815" t="s">
        <v>307</v>
      </c>
      <c r="Y815" t="s">
        <v>35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  <c r="Y816" t="s">
        <v>35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>
        <v>2155559857</v>
      </c>
      <c r="P817" t="s">
        <v>309</v>
      </c>
      <c r="R817" t="s">
        <v>215</v>
      </c>
      <c r="S817" t="s">
        <v>141</v>
      </c>
      <c r="T817">
        <v>71270</v>
      </c>
      <c r="U817" t="s">
        <v>31</v>
      </c>
      <c r="V817" t="s">
        <v>32</v>
      </c>
      <c r="W817" t="s">
        <v>123</v>
      </c>
      <c r="X817" t="s">
        <v>310</v>
      </c>
      <c r="Y817" t="s">
        <v>35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31</v>
      </c>
      <c r="V818" t="s">
        <v>32</v>
      </c>
      <c r="W818" t="s">
        <v>60</v>
      </c>
      <c r="X818" t="s">
        <v>107</v>
      </c>
      <c r="Y818" t="s">
        <v>35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31</v>
      </c>
      <c r="V819" t="s">
        <v>32</v>
      </c>
      <c r="W819" t="s">
        <v>112</v>
      </c>
      <c r="X819" t="s">
        <v>56</v>
      </c>
      <c r="Y819" t="s">
        <v>35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  <c r="Y820" t="s">
        <v>35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31</v>
      </c>
      <c r="V821" t="s">
        <v>32</v>
      </c>
      <c r="W821" t="s">
        <v>123</v>
      </c>
      <c r="X821" t="s">
        <v>124</v>
      </c>
      <c r="Y821" t="s">
        <v>35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312</v>
      </c>
      <c r="P822" t="s">
        <v>313</v>
      </c>
      <c r="R822" t="s">
        <v>116</v>
      </c>
      <c r="T822">
        <v>44000</v>
      </c>
      <c r="U822" t="s">
        <v>40</v>
      </c>
      <c r="V822" t="s">
        <v>41</v>
      </c>
      <c r="W822" t="s">
        <v>314</v>
      </c>
      <c r="X822" t="s">
        <v>315</v>
      </c>
      <c r="Y822" t="s">
        <v>35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>
        <v>9145554562</v>
      </c>
      <c r="P823" t="s">
        <v>317</v>
      </c>
      <c r="R823" t="s">
        <v>318</v>
      </c>
      <c r="S823" t="s">
        <v>30</v>
      </c>
      <c r="T823">
        <v>24067</v>
      </c>
      <c r="U823" t="s">
        <v>31</v>
      </c>
      <c r="V823" t="s">
        <v>32</v>
      </c>
      <c r="W823" t="s">
        <v>101</v>
      </c>
      <c r="X823" t="s">
        <v>237</v>
      </c>
      <c r="Y823" t="s">
        <v>35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31</v>
      </c>
      <c r="V824" t="s">
        <v>32</v>
      </c>
      <c r="W824" t="s">
        <v>33</v>
      </c>
      <c r="X824" t="s">
        <v>142</v>
      </c>
      <c r="Y824" t="s">
        <v>35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31</v>
      </c>
      <c r="V825" t="s">
        <v>32</v>
      </c>
      <c r="W825" t="s">
        <v>33</v>
      </c>
      <c r="X825" t="s">
        <v>34</v>
      </c>
      <c r="Y825" t="s">
        <v>50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246</v>
      </c>
      <c r="P826" t="s">
        <v>247</v>
      </c>
      <c r="R826" t="s">
        <v>248</v>
      </c>
      <c r="S826" t="s">
        <v>249</v>
      </c>
      <c r="T826" t="s">
        <v>250</v>
      </c>
      <c r="U826" t="s">
        <v>199</v>
      </c>
      <c r="V826" t="s">
        <v>199</v>
      </c>
      <c r="W826" t="s">
        <v>251</v>
      </c>
      <c r="X826" t="s">
        <v>252</v>
      </c>
      <c r="Y826" t="s">
        <v>35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>
        <v>6505556809</v>
      </c>
      <c r="P827" t="s">
        <v>62</v>
      </c>
      <c r="R827" t="s">
        <v>63</v>
      </c>
      <c r="S827" t="s">
        <v>54</v>
      </c>
      <c r="T827">
        <v>94217</v>
      </c>
      <c r="U827" t="s">
        <v>31</v>
      </c>
      <c r="V827" t="s">
        <v>32</v>
      </c>
      <c r="W827" t="s">
        <v>64</v>
      </c>
      <c r="X827" t="s">
        <v>65</v>
      </c>
      <c r="Y827" t="s">
        <v>35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207</v>
      </c>
      <c r="P828" t="s">
        <v>208</v>
      </c>
      <c r="R828" t="s">
        <v>209</v>
      </c>
      <c r="S828" t="s">
        <v>210</v>
      </c>
      <c r="T828">
        <v>4101</v>
      </c>
      <c r="U828" t="s">
        <v>94</v>
      </c>
      <c r="V828" t="s">
        <v>95</v>
      </c>
      <c r="W828" t="s">
        <v>211</v>
      </c>
      <c r="X828" t="s">
        <v>212</v>
      </c>
      <c r="Y828" t="s">
        <v>35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261</v>
      </c>
      <c r="P829" t="s">
        <v>262</v>
      </c>
      <c r="R829" t="s">
        <v>263</v>
      </c>
      <c r="T829" t="s">
        <v>264</v>
      </c>
      <c r="U829" t="s">
        <v>187</v>
      </c>
      <c r="V829" t="s">
        <v>41</v>
      </c>
      <c r="W829" t="s">
        <v>265</v>
      </c>
      <c r="X829" t="s">
        <v>205</v>
      </c>
      <c r="Y829" t="s">
        <v>50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  <c r="Y830" t="s">
        <v>50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174</v>
      </c>
      <c r="P831" t="s">
        <v>175</v>
      </c>
      <c r="R831" t="s">
        <v>176</v>
      </c>
      <c r="T831">
        <v>28034</v>
      </c>
      <c r="U831" t="s">
        <v>177</v>
      </c>
      <c r="V831" t="s">
        <v>41</v>
      </c>
      <c r="W831" t="s">
        <v>178</v>
      </c>
      <c r="X831" t="s">
        <v>179</v>
      </c>
      <c r="Y831" t="s">
        <v>35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462</v>
      </c>
      <c r="P832" t="s">
        <v>463</v>
      </c>
      <c r="R832" t="s">
        <v>464</v>
      </c>
      <c r="T832">
        <v>60528</v>
      </c>
      <c r="U832" t="s">
        <v>442</v>
      </c>
      <c r="V832" t="s">
        <v>41</v>
      </c>
      <c r="W832" t="s">
        <v>465</v>
      </c>
      <c r="X832" t="s">
        <v>413</v>
      </c>
      <c r="Y832" t="s">
        <v>50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492</v>
      </c>
      <c r="P833" t="s">
        <v>493</v>
      </c>
      <c r="R833" t="s">
        <v>494</v>
      </c>
      <c r="T833" t="s">
        <v>495</v>
      </c>
      <c r="U833" t="s">
        <v>169</v>
      </c>
      <c r="V833" t="s">
        <v>41</v>
      </c>
      <c r="W833" t="s">
        <v>496</v>
      </c>
      <c r="X833" t="s">
        <v>93</v>
      </c>
      <c r="Y833" t="s">
        <v>50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  <c r="Y834" t="s">
        <v>50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152</v>
      </c>
      <c r="P835" t="s">
        <v>153</v>
      </c>
      <c r="Q835" t="s">
        <v>154</v>
      </c>
      <c r="R835" t="s">
        <v>155</v>
      </c>
      <c r="S835" t="s">
        <v>156</v>
      </c>
      <c r="T835">
        <v>2067</v>
      </c>
      <c r="U835" t="s">
        <v>94</v>
      </c>
      <c r="V835" t="s">
        <v>95</v>
      </c>
      <c r="W835" t="s">
        <v>157</v>
      </c>
      <c r="X835" t="s">
        <v>158</v>
      </c>
      <c r="Y835" t="s">
        <v>150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>
        <v>4155554312</v>
      </c>
      <c r="P836" t="s">
        <v>526</v>
      </c>
      <c r="R836" t="s">
        <v>527</v>
      </c>
      <c r="S836" t="s">
        <v>54</v>
      </c>
      <c r="T836">
        <v>94217</v>
      </c>
      <c r="U836" t="s">
        <v>31</v>
      </c>
      <c r="V836" t="s">
        <v>32</v>
      </c>
      <c r="W836" t="s">
        <v>528</v>
      </c>
      <c r="X836" t="s">
        <v>399</v>
      </c>
      <c r="Y836" t="s">
        <v>50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>
        <v>6505551386</v>
      </c>
      <c r="P837" t="s">
        <v>58</v>
      </c>
      <c r="R837" t="s">
        <v>59</v>
      </c>
      <c r="S837" t="s">
        <v>54</v>
      </c>
      <c r="U837" t="s">
        <v>31</v>
      </c>
      <c r="V837" t="s">
        <v>32</v>
      </c>
      <c r="W837" t="s">
        <v>60</v>
      </c>
      <c r="X837" t="s">
        <v>56</v>
      </c>
      <c r="Y837" t="s">
        <v>150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552</v>
      </c>
      <c r="P838" t="s">
        <v>553</v>
      </c>
      <c r="R838" t="s">
        <v>554</v>
      </c>
      <c r="T838">
        <v>24100</v>
      </c>
      <c r="U838" t="s">
        <v>257</v>
      </c>
      <c r="V838" t="s">
        <v>41</v>
      </c>
      <c r="W838" t="s">
        <v>555</v>
      </c>
      <c r="X838" t="s">
        <v>556</v>
      </c>
      <c r="Y838" t="s">
        <v>50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>
        <v>4155551450</v>
      </c>
      <c r="P839" t="s">
        <v>272</v>
      </c>
      <c r="R839" t="s">
        <v>273</v>
      </c>
      <c r="S839" t="s">
        <v>54</v>
      </c>
      <c r="T839">
        <v>97562</v>
      </c>
      <c r="U839" t="s">
        <v>31</v>
      </c>
      <c r="V839" t="s">
        <v>32</v>
      </c>
      <c r="W839" t="s">
        <v>274</v>
      </c>
      <c r="X839" t="s">
        <v>275</v>
      </c>
      <c r="Y839" t="s">
        <v>50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558</v>
      </c>
      <c r="P840" t="s">
        <v>559</v>
      </c>
      <c r="R840" t="s">
        <v>560</v>
      </c>
      <c r="S840" t="s">
        <v>93</v>
      </c>
      <c r="T840">
        <v>3150</v>
      </c>
      <c r="U840" t="s">
        <v>94</v>
      </c>
      <c r="V840" t="s">
        <v>95</v>
      </c>
      <c r="W840" t="s">
        <v>561</v>
      </c>
      <c r="X840" t="s">
        <v>562</v>
      </c>
      <c r="Y840" t="s">
        <v>50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174</v>
      </c>
      <c r="P841" t="s">
        <v>175</v>
      </c>
      <c r="R841" t="s">
        <v>176</v>
      </c>
      <c r="T841">
        <v>28034</v>
      </c>
      <c r="U841" t="s">
        <v>177</v>
      </c>
      <c r="V841" t="s">
        <v>41</v>
      </c>
      <c r="W841" t="s">
        <v>178</v>
      </c>
      <c r="X841" t="s">
        <v>179</v>
      </c>
      <c r="Y841" t="s">
        <v>150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191</v>
      </c>
      <c r="P842" t="s">
        <v>192</v>
      </c>
      <c r="R842" t="s">
        <v>176</v>
      </c>
      <c r="T842">
        <v>28023</v>
      </c>
      <c r="U842" t="s">
        <v>177</v>
      </c>
      <c r="V842" t="s">
        <v>41</v>
      </c>
      <c r="W842" t="s">
        <v>193</v>
      </c>
      <c r="X842" t="s">
        <v>194</v>
      </c>
      <c r="Y842" t="s">
        <v>150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219</v>
      </c>
      <c r="P843" t="s">
        <v>220</v>
      </c>
      <c r="R843" t="s">
        <v>221</v>
      </c>
      <c r="T843">
        <v>69004</v>
      </c>
      <c r="U843" t="s">
        <v>40</v>
      </c>
      <c r="V843" t="s">
        <v>41</v>
      </c>
      <c r="W843" t="s">
        <v>222</v>
      </c>
      <c r="X843" t="s">
        <v>223</v>
      </c>
      <c r="Y843" t="s">
        <v>50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174</v>
      </c>
      <c r="P844" t="s">
        <v>175</v>
      </c>
      <c r="R844" t="s">
        <v>176</v>
      </c>
      <c r="T844">
        <v>28034</v>
      </c>
      <c r="U844" t="s">
        <v>177</v>
      </c>
      <c r="V844" t="s">
        <v>41</v>
      </c>
      <c r="W844" t="s">
        <v>178</v>
      </c>
      <c r="X844" t="s">
        <v>179</v>
      </c>
      <c r="Y844" t="s">
        <v>50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531</v>
      </c>
      <c r="P845" t="s">
        <v>532</v>
      </c>
      <c r="R845" t="s">
        <v>533</v>
      </c>
      <c r="T845">
        <v>67000</v>
      </c>
      <c r="U845" t="s">
        <v>40</v>
      </c>
      <c r="V845" t="s">
        <v>41</v>
      </c>
      <c r="W845" t="s">
        <v>534</v>
      </c>
      <c r="X845" t="s">
        <v>535</v>
      </c>
      <c r="Y845" t="s">
        <v>50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254</v>
      </c>
      <c r="P846" t="s">
        <v>255</v>
      </c>
      <c r="R846" t="s">
        <v>256</v>
      </c>
      <c r="T846">
        <v>10100</v>
      </c>
      <c r="U846" t="s">
        <v>257</v>
      </c>
      <c r="V846" t="s">
        <v>41</v>
      </c>
      <c r="W846" t="s">
        <v>258</v>
      </c>
      <c r="X846" t="s">
        <v>259</v>
      </c>
      <c r="Y846" t="s">
        <v>50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  <c r="Y847" t="s">
        <v>150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267</v>
      </c>
      <c r="P848" t="s">
        <v>268</v>
      </c>
      <c r="R848" t="s">
        <v>269</v>
      </c>
      <c r="T848">
        <v>78000</v>
      </c>
      <c r="U848" t="s">
        <v>40</v>
      </c>
      <c r="V848" t="s">
        <v>41</v>
      </c>
      <c r="W848" t="s">
        <v>270</v>
      </c>
      <c r="X848" t="s">
        <v>49</v>
      </c>
      <c r="Y848" t="s">
        <v>50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>
        <v>4155551450</v>
      </c>
      <c r="P849" t="s">
        <v>272</v>
      </c>
      <c r="R849" t="s">
        <v>273</v>
      </c>
      <c r="S849" t="s">
        <v>54</v>
      </c>
      <c r="T849">
        <v>97562</v>
      </c>
      <c r="U849" t="s">
        <v>31</v>
      </c>
      <c r="V849" t="s">
        <v>32</v>
      </c>
      <c r="W849" t="s">
        <v>274</v>
      </c>
      <c r="X849" t="s">
        <v>275</v>
      </c>
      <c r="Y849" t="s">
        <v>50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>
        <v>6035558647</v>
      </c>
      <c r="P850" t="s">
        <v>277</v>
      </c>
      <c r="R850" t="s">
        <v>278</v>
      </c>
      <c r="S850" t="s">
        <v>279</v>
      </c>
      <c r="T850">
        <v>62005</v>
      </c>
      <c r="U850" t="s">
        <v>31</v>
      </c>
      <c r="V850" t="s">
        <v>32</v>
      </c>
      <c r="W850" t="s">
        <v>55</v>
      </c>
      <c r="X850" t="s">
        <v>275</v>
      </c>
      <c r="Y850" t="s">
        <v>50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492</v>
      </c>
      <c r="P851" t="s">
        <v>493</v>
      </c>
      <c r="R851" t="s">
        <v>494</v>
      </c>
      <c r="T851" t="s">
        <v>495</v>
      </c>
      <c r="U851" t="s">
        <v>169</v>
      </c>
      <c r="V851" t="s">
        <v>41</v>
      </c>
      <c r="W851" t="s">
        <v>496</v>
      </c>
      <c r="X851" t="s">
        <v>93</v>
      </c>
      <c r="Y851" t="s">
        <v>35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  <c r="Y852" t="s">
        <v>50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  <c r="Y853" t="s">
        <v>50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>
        <v>6265557265</v>
      </c>
      <c r="P854" t="s">
        <v>52</v>
      </c>
      <c r="R854" t="s">
        <v>53</v>
      </c>
      <c r="S854" t="s">
        <v>54</v>
      </c>
      <c r="T854">
        <v>90003</v>
      </c>
      <c r="U854" t="s">
        <v>31</v>
      </c>
      <c r="V854" t="s">
        <v>32</v>
      </c>
      <c r="W854" t="s">
        <v>55</v>
      </c>
      <c r="X854" t="s">
        <v>56</v>
      </c>
      <c r="Y854" t="s">
        <v>50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174</v>
      </c>
      <c r="P855" t="s">
        <v>175</v>
      </c>
      <c r="R855" t="s">
        <v>176</v>
      </c>
      <c r="T855">
        <v>28034</v>
      </c>
      <c r="U855" t="s">
        <v>177</v>
      </c>
      <c r="V855" t="s">
        <v>41</v>
      </c>
      <c r="W855" t="s">
        <v>178</v>
      </c>
      <c r="X855" t="s">
        <v>179</v>
      </c>
      <c r="Y855" t="s">
        <v>35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>
        <v>4155551450</v>
      </c>
      <c r="P856" t="s">
        <v>272</v>
      </c>
      <c r="R856" t="s">
        <v>273</v>
      </c>
      <c r="S856" t="s">
        <v>54</v>
      </c>
      <c r="T856">
        <v>97562</v>
      </c>
      <c r="U856" t="s">
        <v>31</v>
      </c>
      <c r="V856" t="s">
        <v>32</v>
      </c>
      <c r="W856" t="s">
        <v>274</v>
      </c>
      <c r="X856" t="s">
        <v>275</v>
      </c>
      <c r="Y856" t="s">
        <v>35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>
        <v>4155551450</v>
      </c>
      <c r="P857" t="s">
        <v>272</v>
      </c>
      <c r="R857" t="s">
        <v>273</v>
      </c>
      <c r="S857" t="s">
        <v>54</v>
      </c>
      <c r="T857">
        <v>97562</v>
      </c>
      <c r="U857" t="s">
        <v>31</v>
      </c>
      <c r="V857" t="s">
        <v>32</v>
      </c>
      <c r="W857" t="s">
        <v>274</v>
      </c>
      <c r="X857" t="s">
        <v>275</v>
      </c>
      <c r="Y857" t="s">
        <v>50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>
        <v>2155559857</v>
      </c>
      <c r="P858" t="s">
        <v>309</v>
      </c>
      <c r="R858" t="s">
        <v>215</v>
      </c>
      <c r="S858" t="s">
        <v>141</v>
      </c>
      <c r="T858">
        <v>71270</v>
      </c>
      <c r="U858" t="s">
        <v>31</v>
      </c>
      <c r="V858" t="s">
        <v>32</v>
      </c>
      <c r="W858" t="s">
        <v>123</v>
      </c>
      <c r="X858" t="s">
        <v>310</v>
      </c>
      <c r="Y858" t="s">
        <v>50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312</v>
      </c>
      <c r="P859" t="s">
        <v>313</v>
      </c>
      <c r="R859" t="s">
        <v>116</v>
      </c>
      <c r="T859">
        <v>44000</v>
      </c>
      <c r="U859" t="s">
        <v>40</v>
      </c>
      <c r="V859" t="s">
        <v>41</v>
      </c>
      <c r="W859" t="s">
        <v>314</v>
      </c>
      <c r="X859" t="s">
        <v>315</v>
      </c>
      <c r="Y859" t="s">
        <v>50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  <c r="Y860" t="s">
        <v>50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285</v>
      </c>
      <c r="P861" t="s">
        <v>286</v>
      </c>
      <c r="Q861" t="s">
        <v>287</v>
      </c>
      <c r="R861" t="s">
        <v>288</v>
      </c>
      <c r="S861" t="s">
        <v>156</v>
      </c>
      <c r="T861">
        <v>2060</v>
      </c>
      <c r="U861" t="s">
        <v>94</v>
      </c>
      <c r="V861" t="s">
        <v>95</v>
      </c>
      <c r="W861" t="s">
        <v>289</v>
      </c>
      <c r="X861" t="s">
        <v>290</v>
      </c>
      <c r="Y861" t="s">
        <v>50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498</v>
      </c>
      <c r="P862" t="s">
        <v>499</v>
      </c>
      <c r="R862" t="s">
        <v>500</v>
      </c>
      <c r="T862">
        <v>8200</v>
      </c>
      <c r="U862" t="s">
        <v>325</v>
      </c>
      <c r="V862" t="s">
        <v>41</v>
      </c>
      <c r="W862" t="s">
        <v>501</v>
      </c>
      <c r="X862" t="s">
        <v>502</v>
      </c>
      <c r="Y862" t="s">
        <v>50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31</v>
      </c>
      <c r="V863" t="s">
        <v>32</v>
      </c>
      <c r="W863" t="s">
        <v>112</v>
      </c>
      <c r="X863" t="s">
        <v>56</v>
      </c>
      <c r="Y863" t="s">
        <v>50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  <c r="Y864" t="s">
        <v>50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>
        <v>6035558647</v>
      </c>
      <c r="P865" t="s">
        <v>277</v>
      </c>
      <c r="R865" t="s">
        <v>278</v>
      </c>
      <c r="S865" t="s">
        <v>279</v>
      </c>
      <c r="T865">
        <v>62005</v>
      </c>
      <c r="U865" t="s">
        <v>31</v>
      </c>
      <c r="V865" t="s">
        <v>32</v>
      </c>
      <c r="W865" t="s">
        <v>55</v>
      </c>
      <c r="X865" t="s">
        <v>275</v>
      </c>
      <c r="Y865" t="s">
        <v>50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>
        <v>2125557413</v>
      </c>
      <c r="P866" t="s">
        <v>475</v>
      </c>
      <c r="Q866" t="s">
        <v>476</v>
      </c>
      <c r="R866" t="s">
        <v>29</v>
      </c>
      <c r="S866" t="s">
        <v>30</v>
      </c>
      <c r="T866">
        <v>10022</v>
      </c>
      <c r="U866" t="s">
        <v>31</v>
      </c>
      <c r="V866" t="s">
        <v>32</v>
      </c>
      <c r="W866" t="s">
        <v>55</v>
      </c>
      <c r="X866" t="s">
        <v>477</v>
      </c>
      <c r="Y866" t="s">
        <v>50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174</v>
      </c>
      <c r="P867" t="s">
        <v>175</v>
      </c>
      <c r="R867" t="s">
        <v>176</v>
      </c>
      <c r="T867">
        <v>28034</v>
      </c>
      <c r="U867" t="s">
        <v>177</v>
      </c>
      <c r="V867" t="s">
        <v>41</v>
      </c>
      <c r="W867" t="s">
        <v>178</v>
      </c>
      <c r="X867" t="s">
        <v>179</v>
      </c>
      <c r="Y867" t="s">
        <v>50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>
        <v>7605558146</v>
      </c>
      <c r="P868" t="s">
        <v>362</v>
      </c>
      <c r="R868" t="s">
        <v>363</v>
      </c>
      <c r="S868" t="s">
        <v>54</v>
      </c>
      <c r="T868">
        <v>91217</v>
      </c>
      <c r="U868" t="s">
        <v>31</v>
      </c>
      <c r="V868" t="s">
        <v>32</v>
      </c>
      <c r="W868" t="s">
        <v>236</v>
      </c>
      <c r="X868" t="s">
        <v>275</v>
      </c>
      <c r="Y868" t="s">
        <v>50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531</v>
      </c>
      <c r="P869" t="s">
        <v>532</v>
      </c>
      <c r="R869" t="s">
        <v>533</v>
      </c>
      <c r="T869">
        <v>67000</v>
      </c>
      <c r="U869" t="s">
        <v>40</v>
      </c>
      <c r="V869" t="s">
        <v>41</v>
      </c>
      <c r="W869" t="s">
        <v>534</v>
      </c>
      <c r="X869" t="s">
        <v>535</v>
      </c>
      <c r="Y869" t="s">
        <v>50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165</v>
      </c>
      <c r="P870" t="s">
        <v>166</v>
      </c>
      <c r="R870" t="s">
        <v>167</v>
      </c>
      <c r="T870" t="s">
        <v>168</v>
      </c>
      <c r="U870" t="s">
        <v>169</v>
      </c>
      <c r="V870" t="s">
        <v>41</v>
      </c>
      <c r="W870" t="s">
        <v>170</v>
      </c>
      <c r="X870" t="s">
        <v>171</v>
      </c>
      <c r="Y870" t="s">
        <v>50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452</v>
      </c>
      <c r="P871" t="s">
        <v>453</v>
      </c>
      <c r="R871" t="s">
        <v>454</v>
      </c>
      <c r="T871">
        <v>42100</v>
      </c>
      <c r="U871" t="s">
        <v>257</v>
      </c>
      <c r="V871" t="s">
        <v>41</v>
      </c>
      <c r="W871" t="s">
        <v>455</v>
      </c>
      <c r="X871" t="s">
        <v>456</v>
      </c>
      <c r="Y871" t="s">
        <v>35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>
        <v>7025551838</v>
      </c>
      <c r="P872" t="s">
        <v>539</v>
      </c>
      <c r="R872" t="s">
        <v>540</v>
      </c>
      <c r="S872" t="s">
        <v>541</v>
      </c>
      <c r="T872">
        <v>83030</v>
      </c>
      <c r="U872" t="s">
        <v>31</v>
      </c>
      <c r="V872" t="s">
        <v>32</v>
      </c>
      <c r="W872" t="s">
        <v>112</v>
      </c>
      <c r="X872" t="s">
        <v>399</v>
      </c>
      <c r="Y872" t="s">
        <v>50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446</v>
      </c>
      <c r="P873" t="s">
        <v>447</v>
      </c>
      <c r="R873" t="s">
        <v>448</v>
      </c>
      <c r="T873">
        <v>1203</v>
      </c>
      <c r="U873" t="s">
        <v>449</v>
      </c>
      <c r="V873" t="s">
        <v>41</v>
      </c>
      <c r="W873" t="s">
        <v>450</v>
      </c>
      <c r="X873" t="s">
        <v>102</v>
      </c>
      <c r="Y873" t="s">
        <v>50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543</v>
      </c>
      <c r="P874" t="s">
        <v>544</v>
      </c>
      <c r="R874" t="s">
        <v>545</v>
      </c>
      <c r="T874" t="s">
        <v>546</v>
      </c>
      <c r="U874" t="s">
        <v>77</v>
      </c>
      <c r="V874" t="s">
        <v>41</v>
      </c>
      <c r="W874" t="s">
        <v>547</v>
      </c>
      <c r="X874" t="s">
        <v>548</v>
      </c>
      <c r="Y874" t="s">
        <v>50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174</v>
      </c>
      <c r="P875" t="s">
        <v>175</v>
      </c>
      <c r="R875" t="s">
        <v>176</v>
      </c>
      <c r="T875">
        <v>28034</v>
      </c>
      <c r="U875" t="s">
        <v>177</v>
      </c>
      <c r="V875" t="s">
        <v>41</v>
      </c>
      <c r="W875" t="s">
        <v>178</v>
      </c>
      <c r="X875" t="s">
        <v>179</v>
      </c>
      <c r="Y875" t="s">
        <v>50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>
        <v>5085552555</v>
      </c>
      <c r="P876" t="s">
        <v>160</v>
      </c>
      <c r="R876" t="s">
        <v>161</v>
      </c>
      <c r="S876" t="s">
        <v>122</v>
      </c>
      <c r="T876">
        <v>50553</v>
      </c>
      <c r="U876" t="s">
        <v>31</v>
      </c>
      <c r="V876" t="s">
        <v>32</v>
      </c>
      <c r="W876" t="s">
        <v>162</v>
      </c>
      <c r="X876" t="s">
        <v>163</v>
      </c>
      <c r="Y876" t="s">
        <v>35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>
        <v>2155559857</v>
      </c>
      <c r="P877" t="s">
        <v>309</v>
      </c>
      <c r="R877" t="s">
        <v>215</v>
      </c>
      <c r="S877" t="s">
        <v>141</v>
      </c>
      <c r="T877">
        <v>71270</v>
      </c>
      <c r="U877" t="s">
        <v>31</v>
      </c>
      <c r="V877" t="s">
        <v>32</v>
      </c>
      <c r="W877" t="s">
        <v>123</v>
      </c>
      <c r="X877" t="s">
        <v>310</v>
      </c>
      <c r="Y877" t="s">
        <v>35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  <c r="Y878" t="s">
        <v>35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577</v>
      </c>
      <c r="P879" t="s">
        <v>578</v>
      </c>
      <c r="R879" t="s">
        <v>579</v>
      </c>
      <c r="T879" t="s">
        <v>580</v>
      </c>
      <c r="U879" t="s">
        <v>369</v>
      </c>
      <c r="V879" t="s">
        <v>41</v>
      </c>
      <c r="W879" t="s">
        <v>581</v>
      </c>
      <c r="X879" t="s">
        <v>582</v>
      </c>
      <c r="Y879" t="s">
        <v>50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174</v>
      </c>
      <c r="P880" t="s">
        <v>175</v>
      </c>
      <c r="R880" t="s">
        <v>176</v>
      </c>
      <c r="T880">
        <v>28034</v>
      </c>
      <c r="U880" t="s">
        <v>177</v>
      </c>
      <c r="V880" t="s">
        <v>41</v>
      </c>
      <c r="W880" t="s">
        <v>178</v>
      </c>
      <c r="X880" t="s">
        <v>179</v>
      </c>
      <c r="Y880" t="s">
        <v>50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>
        <v>4085553659</v>
      </c>
      <c r="P881" t="s">
        <v>397</v>
      </c>
      <c r="R881" t="s">
        <v>398</v>
      </c>
      <c r="S881" t="s">
        <v>54</v>
      </c>
      <c r="T881">
        <v>94217</v>
      </c>
      <c r="U881" t="s">
        <v>31</v>
      </c>
      <c r="V881" t="s">
        <v>32</v>
      </c>
      <c r="W881" t="s">
        <v>101</v>
      </c>
      <c r="X881" t="s">
        <v>399</v>
      </c>
      <c r="Y881" t="s">
        <v>50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  <c r="Y882" t="s">
        <v>150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  <c r="Y883" t="s">
        <v>35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183</v>
      </c>
      <c r="P884" t="s">
        <v>184</v>
      </c>
      <c r="R884" t="s">
        <v>185</v>
      </c>
      <c r="T884" t="s">
        <v>186</v>
      </c>
      <c r="U884" t="s">
        <v>187</v>
      </c>
      <c r="V884" t="s">
        <v>41</v>
      </c>
      <c r="W884" t="s">
        <v>188</v>
      </c>
      <c r="X884" t="s">
        <v>189</v>
      </c>
      <c r="Y884" t="s">
        <v>35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191</v>
      </c>
      <c r="P885" t="s">
        <v>192</v>
      </c>
      <c r="R885" t="s">
        <v>176</v>
      </c>
      <c r="T885">
        <v>28023</v>
      </c>
      <c r="U885" t="s">
        <v>177</v>
      </c>
      <c r="V885" t="s">
        <v>41</v>
      </c>
      <c r="W885" t="s">
        <v>193</v>
      </c>
      <c r="X885" t="s">
        <v>194</v>
      </c>
      <c r="Y885" t="s">
        <v>35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152</v>
      </c>
      <c r="P886" t="s">
        <v>153</v>
      </c>
      <c r="Q886" t="s">
        <v>154</v>
      </c>
      <c r="R886" t="s">
        <v>155</v>
      </c>
      <c r="S886" t="s">
        <v>156</v>
      </c>
      <c r="T886">
        <v>2067</v>
      </c>
      <c r="U886" t="s">
        <v>94</v>
      </c>
      <c r="V886" t="s">
        <v>95</v>
      </c>
      <c r="W886" t="s">
        <v>157</v>
      </c>
      <c r="X886" t="s">
        <v>158</v>
      </c>
      <c r="Y886" t="s">
        <v>50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196</v>
      </c>
      <c r="P887" t="s">
        <v>197</v>
      </c>
      <c r="R887" t="s">
        <v>198</v>
      </c>
      <c r="T887">
        <v>79903</v>
      </c>
      <c r="U887" t="s">
        <v>198</v>
      </c>
      <c r="V887" t="s">
        <v>199</v>
      </c>
      <c r="W887" t="s">
        <v>200</v>
      </c>
      <c r="X887" t="s">
        <v>201</v>
      </c>
      <c r="Y887" t="s">
        <v>50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>
        <v>2125558493</v>
      </c>
      <c r="P888" t="s">
        <v>203</v>
      </c>
      <c r="Q888" t="s">
        <v>204</v>
      </c>
      <c r="R888" t="s">
        <v>29</v>
      </c>
      <c r="S888" t="s">
        <v>30</v>
      </c>
      <c r="T888">
        <v>10022</v>
      </c>
      <c r="U888" t="s">
        <v>31</v>
      </c>
      <c r="V888" t="s">
        <v>32</v>
      </c>
      <c r="W888" t="s">
        <v>123</v>
      </c>
      <c r="X888" t="s">
        <v>205</v>
      </c>
      <c r="Y888" t="s">
        <v>50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207</v>
      </c>
      <c r="P889" t="s">
        <v>208</v>
      </c>
      <c r="R889" t="s">
        <v>209</v>
      </c>
      <c r="S889" t="s">
        <v>210</v>
      </c>
      <c r="T889">
        <v>4101</v>
      </c>
      <c r="U889" t="s">
        <v>94</v>
      </c>
      <c r="V889" t="s">
        <v>95</v>
      </c>
      <c r="W889" t="s">
        <v>211</v>
      </c>
      <c r="X889" t="s">
        <v>212</v>
      </c>
      <c r="Y889" t="s">
        <v>50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>
        <v>2155554695</v>
      </c>
      <c r="P890" t="s">
        <v>214</v>
      </c>
      <c r="R890" t="s">
        <v>215</v>
      </c>
      <c r="S890" t="s">
        <v>141</v>
      </c>
      <c r="T890">
        <v>71270</v>
      </c>
      <c r="U890" t="s">
        <v>31</v>
      </c>
      <c r="V890" t="s">
        <v>32</v>
      </c>
      <c r="W890" t="s">
        <v>216</v>
      </c>
      <c r="X890" t="s">
        <v>217</v>
      </c>
      <c r="Y890" t="s">
        <v>50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558</v>
      </c>
      <c r="P891" t="s">
        <v>559</v>
      </c>
      <c r="R891" t="s">
        <v>560</v>
      </c>
      <c r="S891" t="s">
        <v>93</v>
      </c>
      <c r="T891">
        <v>3150</v>
      </c>
      <c r="U891" t="s">
        <v>94</v>
      </c>
      <c r="V891" t="s">
        <v>95</v>
      </c>
      <c r="W891" t="s">
        <v>561</v>
      </c>
      <c r="X891" t="s">
        <v>562</v>
      </c>
      <c r="Y891" t="s">
        <v>35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225</v>
      </c>
      <c r="P892" t="s">
        <v>226</v>
      </c>
      <c r="R892" t="s">
        <v>227</v>
      </c>
      <c r="S892" t="s">
        <v>228</v>
      </c>
      <c r="T892" t="s">
        <v>229</v>
      </c>
      <c r="U892" t="s">
        <v>230</v>
      </c>
      <c r="V892" t="s">
        <v>32</v>
      </c>
      <c r="W892" t="s">
        <v>231</v>
      </c>
      <c r="X892" t="s">
        <v>232</v>
      </c>
      <c r="Y892" t="s">
        <v>50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>
        <v>3105553722</v>
      </c>
      <c r="P893" t="s">
        <v>234</v>
      </c>
      <c r="R893" t="s">
        <v>235</v>
      </c>
      <c r="S893" t="s">
        <v>54</v>
      </c>
      <c r="T893">
        <v>94019</v>
      </c>
      <c r="U893" t="s">
        <v>31</v>
      </c>
      <c r="V893" t="s">
        <v>32</v>
      </c>
      <c r="W893" t="s">
        <v>236</v>
      </c>
      <c r="X893" t="s">
        <v>237</v>
      </c>
      <c r="Y893" t="s">
        <v>50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>
        <v>6175555555</v>
      </c>
      <c r="P894" t="s">
        <v>239</v>
      </c>
      <c r="R894" t="s">
        <v>121</v>
      </c>
      <c r="S894" t="s">
        <v>122</v>
      </c>
      <c r="T894">
        <v>51247</v>
      </c>
      <c r="U894" t="s">
        <v>31</v>
      </c>
      <c r="V894" t="s">
        <v>32</v>
      </c>
      <c r="W894" t="s">
        <v>240</v>
      </c>
      <c r="X894" t="s">
        <v>142</v>
      </c>
      <c r="Y894" t="s">
        <v>35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174</v>
      </c>
      <c r="P895" t="s">
        <v>175</v>
      </c>
      <c r="R895" t="s">
        <v>176</v>
      </c>
      <c r="T895">
        <v>28034</v>
      </c>
      <c r="U895" t="s">
        <v>177</v>
      </c>
      <c r="V895" t="s">
        <v>41</v>
      </c>
      <c r="W895" t="s">
        <v>178</v>
      </c>
      <c r="X895" t="s">
        <v>179</v>
      </c>
      <c r="Y895" t="s">
        <v>50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>
        <v>4085553659</v>
      </c>
      <c r="P896" t="s">
        <v>397</v>
      </c>
      <c r="R896" t="s">
        <v>398</v>
      </c>
      <c r="S896" t="s">
        <v>54</v>
      </c>
      <c r="T896">
        <v>94217</v>
      </c>
      <c r="U896" t="s">
        <v>31</v>
      </c>
      <c r="V896" t="s">
        <v>32</v>
      </c>
      <c r="W896" t="s">
        <v>101</v>
      </c>
      <c r="X896" t="s">
        <v>399</v>
      </c>
      <c r="Y896" t="s">
        <v>50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152</v>
      </c>
      <c r="P897" t="s">
        <v>153</v>
      </c>
      <c r="Q897" t="s">
        <v>154</v>
      </c>
      <c r="R897" t="s">
        <v>155</v>
      </c>
      <c r="S897" t="s">
        <v>156</v>
      </c>
      <c r="T897">
        <v>2067</v>
      </c>
      <c r="U897" t="s">
        <v>94</v>
      </c>
      <c r="V897" t="s">
        <v>95</v>
      </c>
      <c r="W897" t="s">
        <v>157</v>
      </c>
      <c r="X897" t="s">
        <v>158</v>
      </c>
      <c r="Y897" t="s">
        <v>35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254</v>
      </c>
      <c r="P898" t="s">
        <v>255</v>
      </c>
      <c r="R898" t="s">
        <v>256</v>
      </c>
      <c r="T898">
        <v>10100</v>
      </c>
      <c r="U898" t="s">
        <v>257</v>
      </c>
      <c r="V898" t="s">
        <v>41</v>
      </c>
      <c r="W898" t="s">
        <v>258</v>
      </c>
      <c r="X898" t="s">
        <v>259</v>
      </c>
      <c r="Y898" t="s">
        <v>50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261</v>
      </c>
      <c r="P899" t="s">
        <v>262</v>
      </c>
      <c r="R899" t="s">
        <v>263</v>
      </c>
      <c r="T899" t="s">
        <v>264</v>
      </c>
      <c r="U899" t="s">
        <v>187</v>
      </c>
      <c r="V899" t="s">
        <v>41</v>
      </c>
      <c r="W899" t="s">
        <v>265</v>
      </c>
      <c r="X899" t="s">
        <v>205</v>
      </c>
      <c r="Y899" t="s">
        <v>50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267</v>
      </c>
      <c r="P900" t="s">
        <v>268</v>
      </c>
      <c r="R900" t="s">
        <v>269</v>
      </c>
      <c r="T900">
        <v>78000</v>
      </c>
      <c r="U900" t="s">
        <v>40</v>
      </c>
      <c r="V900" t="s">
        <v>41</v>
      </c>
      <c r="W900" t="s">
        <v>270</v>
      </c>
      <c r="X900" t="s">
        <v>49</v>
      </c>
      <c r="Y900" t="s">
        <v>50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>
        <v>4155551450</v>
      </c>
      <c r="P901" t="s">
        <v>272</v>
      </c>
      <c r="R901" t="s">
        <v>273</v>
      </c>
      <c r="S901" t="s">
        <v>54</v>
      </c>
      <c r="T901">
        <v>97562</v>
      </c>
      <c r="U901" t="s">
        <v>31</v>
      </c>
      <c r="V901" t="s">
        <v>32</v>
      </c>
      <c r="W901" t="s">
        <v>274</v>
      </c>
      <c r="X901" t="s">
        <v>275</v>
      </c>
      <c r="Y901" t="s">
        <v>50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>
        <v>6035558647</v>
      </c>
      <c r="P902" t="s">
        <v>277</v>
      </c>
      <c r="R902" t="s">
        <v>278</v>
      </c>
      <c r="S902" t="s">
        <v>279</v>
      </c>
      <c r="T902">
        <v>62005</v>
      </c>
      <c r="U902" t="s">
        <v>31</v>
      </c>
      <c r="V902" t="s">
        <v>32</v>
      </c>
      <c r="W902" t="s">
        <v>55</v>
      </c>
      <c r="X902" t="s">
        <v>275</v>
      </c>
      <c r="Y902" t="s">
        <v>50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>
        <v>6505555787</v>
      </c>
      <c r="P903" t="s">
        <v>81</v>
      </c>
      <c r="R903" t="s">
        <v>59</v>
      </c>
      <c r="S903" t="s">
        <v>54</v>
      </c>
      <c r="U903" t="s">
        <v>31</v>
      </c>
      <c r="V903" t="s">
        <v>32</v>
      </c>
      <c r="W903" t="s">
        <v>82</v>
      </c>
      <c r="X903" t="s">
        <v>56</v>
      </c>
      <c r="Y903" t="s">
        <v>35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  <c r="Y904" t="s">
        <v>50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>
        <v>4155551450</v>
      </c>
      <c r="P905" t="s">
        <v>272</v>
      </c>
      <c r="R905" t="s">
        <v>273</v>
      </c>
      <c r="S905" t="s">
        <v>54</v>
      </c>
      <c r="T905">
        <v>97562</v>
      </c>
      <c r="U905" t="s">
        <v>31</v>
      </c>
      <c r="V905" t="s">
        <v>32</v>
      </c>
      <c r="W905" t="s">
        <v>274</v>
      </c>
      <c r="X905" t="s">
        <v>275</v>
      </c>
      <c r="Y905" t="s">
        <v>50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>
        <v>6175558555</v>
      </c>
      <c r="P906" t="s">
        <v>281</v>
      </c>
      <c r="R906" t="s">
        <v>282</v>
      </c>
      <c r="S906" t="s">
        <v>122</v>
      </c>
      <c r="T906">
        <v>58339</v>
      </c>
      <c r="U906" t="s">
        <v>31</v>
      </c>
      <c r="V906" t="s">
        <v>32</v>
      </c>
      <c r="W906" t="s">
        <v>274</v>
      </c>
      <c r="X906" t="s">
        <v>283</v>
      </c>
      <c r="Y906" t="s">
        <v>50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>
        <v>6505551386</v>
      </c>
      <c r="P907" t="s">
        <v>58</v>
      </c>
      <c r="R907" t="s">
        <v>59</v>
      </c>
      <c r="S907" t="s">
        <v>54</v>
      </c>
      <c r="U907" t="s">
        <v>31</v>
      </c>
      <c r="V907" t="s">
        <v>32</v>
      </c>
      <c r="W907" t="s">
        <v>60</v>
      </c>
      <c r="X907" t="s">
        <v>56</v>
      </c>
      <c r="Y907" t="s">
        <v>50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285</v>
      </c>
      <c r="P908" t="s">
        <v>286</v>
      </c>
      <c r="Q908" t="s">
        <v>287</v>
      </c>
      <c r="R908" t="s">
        <v>288</v>
      </c>
      <c r="S908" t="s">
        <v>156</v>
      </c>
      <c r="T908">
        <v>2060</v>
      </c>
      <c r="U908" t="s">
        <v>94</v>
      </c>
      <c r="V908" t="s">
        <v>95</v>
      </c>
      <c r="W908" t="s">
        <v>289</v>
      </c>
      <c r="X908" t="s">
        <v>290</v>
      </c>
      <c r="Y908" t="s">
        <v>35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365</v>
      </c>
      <c r="P909" t="s">
        <v>366</v>
      </c>
      <c r="R909" t="s">
        <v>367</v>
      </c>
      <c r="T909" t="s">
        <v>368</v>
      </c>
      <c r="U909" t="s">
        <v>369</v>
      </c>
      <c r="V909" t="s">
        <v>41</v>
      </c>
      <c r="W909" t="s">
        <v>370</v>
      </c>
      <c r="X909" t="s">
        <v>371</v>
      </c>
      <c r="Y909" t="s">
        <v>35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  <c r="Y910" t="s">
        <v>35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>
        <v>6505555787</v>
      </c>
      <c r="P911" t="s">
        <v>81</v>
      </c>
      <c r="R911" t="s">
        <v>59</v>
      </c>
      <c r="S911" t="s">
        <v>54</v>
      </c>
      <c r="U911" t="s">
        <v>31</v>
      </c>
      <c r="V911" t="s">
        <v>32</v>
      </c>
      <c r="W911" t="s">
        <v>82</v>
      </c>
      <c r="X911" t="s">
        <v>56</v>
      </c>
      <c r="Y911" t="s">
        <v>35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191</v>
      </c>
      <c r="P912" t="s">
        <v>192</v>
      </c>
      <c r="R912" t="s">
        <v>176</v>
      </c>
      <c r="T912">
        <v>28023</v>
      </c>
      <c r="U912" t="s">
        <v>177</v>
      </c>
      <c r="V912" t="s">
        <v>41</v>
      </c>
      <c r="W912" t="s">
        <v>193</v>
      </c>
      <c r="X912" t="s">
        <v>194</v>
      </c>
      <c r="Y912" t="s">
        <v>50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152</v>
      </c>
      <c r="P913" t="s">
        <v>153</v>
      </c>
      <c r="Q913" t="s">
        <v>154</v>
      </c>
      <c r="R913" t="s">
        <v>155</v>
      </c>
      <c r="S913" t="s">
        <v>156</v>
      </c>
      <c r="T913">
        <v>2067</v>
      </c>
      <c r="U913" t="s">
        <v>94</v>
      </c>
      <c r="V913" t="s">
        <v>95</v>
      </c>
      <c r="W913" t="s">
        <v>157</v>
      </c>
      <c r="X913" t="s">
        <v>158</v>
      </c>
      <c r="Y913" t="s">
        <v>35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196</v>
      </c>
      <c r="P914" t="s">
        <v>197</v>
      </c>
      <c r="R914" t="s">
        <v>198</v>
      </c>
      <c r="T914">
        <v>79903</v>
      </c>
      <c r="U914" t="s">
        <v>198</v>
      </c>
      <c r="V914" t="s">
        <v>199</v>
      </c>
      <c r="W914" t="s">
        <v>200</v>
      </c>
      <c r="X914" t="s">
        <v>201</v>
      </c>
      <c r="Y914" t="s">
        <v>35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>
        <v>2125558493</v>
      </c>
      <c r="P915" t="s">
        <v>203</v>
      </c>
      <c r="Q915" t="s">
        <v>204</v>
      </c>
      <c r="R915" t="s">
        <v>29</v>
      </c>
      <c r="S915" t="s">
        <v>30</v>
      </c>
      <c r="T915">
        <v>10022</v>
      </c>
      <c r="U915" t="s">
        <v>31</v>
      </c>
      <c r="V915" t="s">
        <v>32</v>
      </c>
      <c r="W915" t="s">
        <v>123</v>
      </c>
      <c r="X915" t="s">
        <v>205</v>
      </c>
      <c r="Y915" t="s">
        <v>50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552</v>
      </c>
      <c r="P916" t="s">
        <v>553</v>
      </c>
      <c r="R916" t="s">
        <v>554</v>
      </c>
      <c r="T916">
        <v>24100</v>
      </c>
      <c r="U916" t="s">
        <v>257</v>
      </c>
      <c r="V916" t="s">
        <v>41</v>
      </c>
      <c r="W916" t="s">
        <v>555</v>
      </c>
      <c r="X916" t="s">
        <v>556</v>
      </c>
      <c r="Y916" t="s">
        <v>35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>
        <v>2155554695</v>
      </c>
      <c r="P917" t="s">
        <v>214</v>
      </c>
      <c r="R917" t="s">
        <v>215</v>
      </c>
      <c r="S917" t="s">
        <v>141</v>
      </c>
      <c r="T917">
        <v>71270</v>
      </c>
      <c r="U917" t="s">
        <v>31</v>
      </c>
      <c r="V917" t="s">
        <v>32</v>
      </c>
      <c r="W917" t="s">
        <v>216</v>
      </c>
      <c r="X917" t="s">
        <v>217</v>
      </c>
      <c r="Y917" t="s">
        <v>35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558</v>
      </c>
      <c r="P918" t="s">
        <v>559</v>
      </c>
      <c r="R918" t="s">
        <v>560</v>
      </c>
      <c r="S918" t="s">
        <v>93</v>
      </c>
      <c r="T918">
        <v>3150</v>
      </c>
      <c r="U918" t="s">
        <v>94</v>
      </c>
      <c r="V918" t="s">
        <v>95</v>
      </c>
      <c r="W918" t="s">
        <v>561</v>
      </c>
      <c r="X918" t="s">
        <v>562</v>
      </c>
      <c r="Y918" t="s">
        <v>35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225</v>
      </c>
      <c r="P919" t="s">
        <v>226</v>
      </c>
      <c r="R919" t="s">
        <v>227</v>
      </c>
      <c r="S919" t="s">
        <v>228</v>
      </c>
      <c r="T919" t="s">
        <v>229</v>
      </c>
      <c r="U919" t="s">
        <v>230</v>
      </c>
      <c r="V919" t="s">
        <v>32</v>
      </c>
      <c r="W919" t="s">
        <v>231</v>
      </c>
      <c r="X919" t="s">
        <v>232</v>
      </c>
      <c r="Y919" t="s">
        <v>35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>
        <v>3105553722</v>
      </c>
      <c r="P920" t="s">
        <v>234</v>
      </c>
      <c r="R920" t="s">
        <v>235</v>
      </c>
      <c r="S920" t="s">
        <v>54</v>
      </c>
      <c r="T920">
        <v>94019</v>
      </c>
      <c r="U920" t="s">
        <v>31</v>
      </c>
      <c r="V920" t="s">
        <v>32</v>
      </c>
      <c r="W920" t="s">
        <v>236</v>
      </c>
      <c r="X920" t="s">
        <v>237</v>
      </c>
      <c r="Y920" t="s">
        <v>35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>
        <v>6175555555</v>
      </c>
      <c r="P921" t="s">
        <v>239</v>
      </c>
      <c r="R921" t="s">
        <v>121</v>
      </c>
      <c r="S921" t="s">
        <v>122</v>
      </c>
      <c r="T921">
        <v>51247</v>
      </c>
      <c r="U921" t="s">
        <v>31</v>
      </c>
      <c r="V921" t="s">
        <v>32</v>
      </c>
      <c r="W921" t="s">
        <v>240</v>
      </c>
      <c r="X921" t="s">
        <v>142</v>
      </c>
      <c r="Y921" t="s">
        <v>35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174</v>
      </c>
      <c r="P922" t="s">
        <v>175</v>
      </c>
      <c r="R922" t="s">
        <v>176</v>
      </c>
      <c r="T922">
        <v>28034</v>
      </c>
      <c r="U922" t="s">
        <v>177</v>
      </c>
      <c r="V922" t="s">
        <v>41</v>
      </c>
      <c r="W922" t="s">
        <v>178</v>
      </c>
      <c r="X922" t="s">
        <v>179</v>
      </c>
      <c r="Y922" t="s">
        <v>35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>
        <v>4085553659</v>
      </c>
      <c r="P923" t="s">
        <v>397</v>
      </c>
      <c r="R923" t="s">
        <v>398</v>
      </c>
      <c r="S923" t="s">
        <v>54</v>
      </c>
      <c r="T923">
        <v>94217</v>
      </c>
      <c r="U923" t="s">
        <v>31</v>
      </c>
      <c r="V923" t="s">
        <v>32</v>
      </c>
      <c r="W923" t="s">
        <v>101</v>
      </c>
      <c r="X923" t="s">
        <v>399</v>
      </c>
      <c r="Y923" t="s">
        <v>35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  <c r="Y924" t="s">
        <v>35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254</v>
      </c>
      <c r="P925" t="s">
        <v>255</v>
      </c>
      <c r="R925" t="s">
        <v>256</v>
      </c>
      <c r="T925">
        <v>10100</v>
      </c>
      <c r="U925" t="s">
        <v>257</v>
      </c>
      <c r="V925" t="s">
        <v>41</v>
      </c>
      <c r="W925" t="s">
        <v>258</v>
      </c>
      <c r="X925" t="s">
        <v>259</v>
      </c>
      <c r="Y925" t="s">
        <v>35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261</v>
      </c>
      <c r="P926" t="s">
        <v>262</v>
      </c>
      <c r="R926" t="s">
        <v>263</v>
      </c>
      <c r="T926" t="s">
        <v>264</v>
      </c>
      <c r="U926" t="s">
        <v>187</v>
      </c>
      <c r="V926" t="s">
        <v>41</v>
      </c>
      <c r="W926" t="s">
        <v>265</v>
      </c>
      <c r="X926" t="s">
        <v>205</v>
      </c>
      <c r="Y926" t="s">
        <v>35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267</v>
      </c>
      <c r="P927" t="s">
        <v>268</v>
      </c>
      <c r="R927" t="s">
        <v>269</v>
      </c>
      <c r="T927">
        <v>78000</v>
      </c>
      <c r="U927" t="s">
        <v>40</v>
      </c>
      <c r="V927" t="s">
        <v>41</v>
      </c>
      <c r="W927" t="s">
        <v>270</v>
      </c>
      <c r="X927" t="s">
        <v>49</v>
      </c>
      <c r="Y927" t="s">
        <v>35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>
        <v>4155551450</v>
      </c>
      <c r="P928" t="s">
        <v>272</v>
      </c>
      <c r="R928" t="s">
        <v>273</v>
      </c>
      <c r="S928" t="s">
        <v>54</v>
      </c>
      <c r="T928">
        <v>97562</v>
      </c>
      <c r="U928" t="s">
        <v>31</v>
      </c>
      <c r="V928" t="s">
        <v>32</v>
      </c>
      <c r="W928" t="s">
        <v>274</v>
      </c>
      <c r="X928" t="s">
        <v>275</v>
      </c>
      <c r="Y928" t="s">
        <v>35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>
        <v>6035558647</v>
      </c>
      <c r="P929" t="s">
        <v>277</v>
      </c>
      <c r="R929" t="s">
        <v>278</v>
      </c>
      <c r="S929" t="s">
        <v>279</v>
      </c>
      <c r="T929">
        <v>62005</v>
      </c>
      <c r="U929" t="s">
        <v>31</v>
      </c>
      <c r="V929" t="s">
        <v>32</v>
      </c>
      <c r="W929" t="s">
        <v>55</v>
      </c>
      <c r="X929" t="s">
        <v>275</v>
      </c>
      <c r="Y929" t="s">
        <v>35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492</v>
      </c>
      <c r="P930" t="s">
        <v>493</v>
      </c>
      <c r="R930" t="s">
        <v>494</v>
      </c>
      <c r="T930" t="s">
        <v>495</v>
      </c>
      <c r="U930" t="s">
        <v>169</v>
      </c>
      <c r="V930" t="s">
        <v>41</v>
      </c>
      <c r="W930" t="s">
        <v>496</v>
      </c>
      <c r="X930" t="s">
        <v>93</v>
      </c>
      <c r="Y930" t="s">
        <v>35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  <c r="Y931" t="s">
        <v>35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>
        <v>4155551450</v>
      </c>
      <c r="P932" t="s">
        <v>272</v>
      </c>
      <c r="R932" t="s">
        <v>273</v>
      </c>
      <c r="S932" t="s">
        <v>54</v>
      </c>
      <c r="T932">
        <v>97562</v>
      </c>
      <c r="U932" t="s">
        <v>31</v>
      </c>
      <c r="V932" t="s">
        <v>32</v>
      </c>
      <c r="W932" t="s">
        <v>274</v>
      </c>
      <c r="X932" t="s">
        <v>275</v>
      </c>
      <c r="Y932" t="s">
        <v>50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>
        <v>6175558555</v>
      </c>
      <c r="P933" t="s">
        <v>281</v>
      </c>
      <c r="R933" t="s">
        <v>282</v>
      </c>
      <c r="S933" t="s">
        <v>122</v>
      </c>
      <c r="T933">
        <v>58339</v>
      </c>
      <c r="U933" t="s">
        <v>31</v>
      </c>
      <c r="V933" t="s">
        <v>32</v>
      </c>
      <c r="W933" t="s">
        <v>274</v>
      </c>
      <c r="X933" t="s">
        <v>283</v>
      </c>
      <c r="Y933" t="s">
        <v>35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>
        <v>6505551386</v>
      </c>
      <c r="P934" t="s">
        <v>58</v>
      </c>
      <c r="R934" t="s">
        <v>59</v>
      </c>
      <c r="S934" t="s">
        <v>54</v>
      </c>
      <c r="U934" t="s">
        <v>31</v>
      </c>
      <c r="V934" t="s">
        <v>32</v>
      </c>
      <c r="W934" t="s">
        <v>60</v>
      </c>
      <c r="X934" t="s">
        <v>56</v>
      </c>
      <c r="Y934" t="s">
        <v>35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409</v>
      </c>
      <c r="P935" t="s">
        <v>410</v>
      </c>
      <c r="R935" t="s">
        <v>411</v>
      </c>
      <c r="T935">
        <v>8010</v>
      </c>
      <c r="U935" t="s">
        <v>147</v>
      </c>
      <c r="V935" t="s">
        <v>41</v>
      </c>
      <c r="W935" t="s">
        <v>412</v>
      </c>
      <c r="X935" t="s">
        <v>413</v>
      </c>
      <c r="Y935" t="s">
        <v>35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365</v>
      </c>
      <c r="P936" t="s">
        <v>366</v>
      </c>
      <c r="R936" t="s">
        <v>367</v>
      </c>
      <c r="T936" t="s">
        <v>368</v>
      </c>
      <c r="U936" t="s">
        <v>369</v>
      </c>
      <c r="V936" t="s">
        <v>41</v>
      </c>
      <c r="W936" t="s">
        <v>370</v>
      </c>
      <c r="X936" t="s">
        <v>371</v>
      </c>
      <c r="Y936" t="s">
        <v>35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552</v>
      </c>
      <c r="P937" t="s">
        <v>553</v>
      </c>
      <c r="R937" t="s">
        <v>554</v>
      </c>
      <c r="T937">
        <v>24100</v>
      </c>
      <c r="U937" t="s">
        <v>257</v>
      </c>
      <c r="V937" t="s">
        <v>41</v>
      </c>
      <c r="W937" t="s">
        <v>555</v>
      </c>
      <c r="X937" t="s">
        <v>556</v>
      </c>
      <c r="Y937" t="s">
        <v>50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  <c r="Y938" t="s">
        <v>35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>
        <v>6175558428</v>
      </c>
      <c r="P939" t="s">
        <v>600</v>
      </c>
      <c r="R939" t="s">
        <v>282</v>
      </c>
      <c r="S939" t="s">
        <v>122</v>
      </c>
      <c r="T939">
        <v>58339</v>
      </c>
      <c r="U939" t="s">
        <v>31</v>
      </c>
      <c r="V939" t="s">
        <v>32</v>
      </c>
      <c r="W939" t="s">
        <v>528</v>
      </c>
      <c r="X939" t="s">
        <v>244</v>
      </c>
      <c r="Y939" t="s">
        <v>50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>
        <v>5085559555</v>
      </c>
      <c r="P940" t="s">
        <v>335</v>
      </c>
      <c r="R940" t="s">
        <v>161</v>
      </c>
      <c r="S940" t="s">
        <v>122</v>
      </c>
      <c r="T940">
        <v>50553</v>
      </c>
      <c r="U940" t="s">
        <v>31</v>
      </c>
      <c r="V940" t="s">
        <v>32</v>
      </c>
      <c r="W940" t="s">
        <v>336</v>
      </c>
      <c r="X940" t="s">
        <v>337</v>
      </c>
      <c r="Y940" t="s">
        <v>50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  <c r="Y941" t="s">
        <v>50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261</v>
      </c>
      <c r="P942" t="s">
        <v>262</v>
      </c>
      <c r="R942" t="s">
        <v>263</v>
      </c>
      <c r="T942" t="s">
        <v>264</v>
      </c>
      <c r="U942" t="s">
        <v>187</v>
      </c>
      <c r="V942" t="s">
        <v>41</v>
      </c>
      <c r="W942" t="s">
        <v>265</v>
      </c>
      <c r="X942" t="s">
        <v>205</v>
      </c>
      <c r="Y942" t="s">
        <v>50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340</v>
      </c>
      <c r="P943" t="s">
        <v>341</v>
      </c>
      <c r="R943" t="s">
        <v>342</v>
      </c>
      <c r="T943">
        <v>31000</v>
      </c>
      <c r="U943" t="s">
        <v>40</v>
      </c>
      <c r="V943" t="s">
        <v>41</v>
      </c>
      <c r="W943" t="s">
        <v>343</v>
      </c>
      <c r="X943" t="s">
        <v>344</v>
      </c>
      <c r="Y943" t="s">
        <v>50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346</v>
      </c>
      <c r="P944" t="s">
        <v>347</v>
      </c>
      <c r="R944" t="s">
        <v>331</v>
      </c>
      <c r="T944" t="s">
        <v>348</v>
      </c>
      <c r="U944" t="s">
        <v>169</v>
      </c>
      <c r="V944" t="s">
        <v>41</v>
      </c>
      <c r="W944" t="s">
        <v>349</v>
      </c>
      <c r="X944" t="s">
        <v>350</v>
      </c>
      <c r="Y944" t="s">
        <v>35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352</v>
      </c>
      <c r="P945" t="s">
        <v>353</v>
      </c>
      <c r="R945" t="s">
        <v>354</v>
      </c>
      <c r="T945">
        <v>8022</v>
      </c>
      <c r="U945" t="s">
        <v>177</v>
      </c>
      <c r="V945" t="s">
        <v>41</v>
      </c>
      <c r="W945" t="s">
        <v>355</v>
      </c>
      <c r="X945" t="s">
        <v>356</v>
      </c>
      <c r="Y945" t="s">
        <v>50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>
        <v>2155554369</v>
      </c>
      <c r="P946" t="s">
        <v>358</v>
      </c>
      <c r="R946" t="s">
        <v>359</v>
      </c>
      <c r="S946" t="s">
        <v>54</v>
      </c>
      <c r="U946" t="s">
        <v>31</v>
      </c>
      <c r="V946" t="s">
        <v>32</v>
      </c>
      <c r="W946" t="s">
        <v>360</v>
      </c>
      <c r="X946" t="s">
        <v>102</v>
      </c>
      <c r="Y946" t="s">
        <v>35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>
        <v>7605558146</v>
      </c>
      <c r="P947" t="s">
        <v>362</v>
      </c>
      <c r="R947" t="s">
        <v>363</v>
      </c>
      <c r="S947" t="s">
        <v>54</v>
      </c>
      <c r="T947">
        <v>91217</v>
      </c>
      <c r="U947" t="s">
        <v>31</v>
      </c>
      <c r="V947" t="s">
        <v>32</v>
      </c>
      <c r="W947" t="s">
        <v>236</v>
      </c>
      <c r="X947" t="s">
        <v>275</v>
      </c>
      <c r="Y947" t="s">
        <v>50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31</v>
      </c>
      <c r="V948" t="s">
        <v>32</v>
      </c>
      <c r="W948" t="s">
        <v>33</v>
      </c>
      <c r="X948" t="s">
        <v>34</v>
      </c>
      <c r="Y948" t="s">
        <v>35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174</v>
      </c>
      <c r="P949" t="s">
        <v>175</v>
      </c>
      <c r="R949" t="s">
        <v>176</v>
      </c>
      <c r="T949">
        <v>28034</v>
      </c>
      <c r="U949" t="s">
        <v>177</v>
      </c>
      <c r="V949" t="s">
        <v>41</v>
      </c>
      <c r="W949" t="s">
        <v>178</v>
      </c>
      <c r="X949" t="s">
        <v>179</v>
      </c>
      <c r="Y949" t="s">
        <v>35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365</v>
      </c>
      <c r="P950" t="s">
        <v>366</v>
      </c>
      <c r="R950" t="s">
        <v>367</v>
      </c>
      <c r="T950" t="s">
        <v>368</v>
      </c>
      <c r="U950" t="s">
        <v>369</v>
      </c>
      <c r="V950" t="s">
        <v>41</v>
      </c>
      <c r="W950" t="s">
        <v>370</v>
      </c>
      <c r="X950" t="s">
        <v>371</v>
      </c>
      <c r="Y950" t="s">
        <v>50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373</v>
      </c>
      <c r="P951" t="s">
        <v>374</v>
      </c>
      <c r="R951" t="s">
        <v>375</v>
      </c>
      <c r="S951" t="s">
        <v>228</v>
      </c>
      <c r="T951" t="s">
        <v>376</v>
      </c>
      <c r="U951" t="s">
        <v>230</v>
      </c>
      <c r="V951" t="s">
        <v>32</v>
      </c>
      <c r="W951" t="s">
        <v>377</v>
      </c>
      <c r="X951" t="s">
        <v>171</v>
      </c>
      <c r="Y951" t="s">
        <v>35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572</v>
      </c>
      <c r="P952" t="s">
        <v>573</v>
      </c>
      <c r="R952" t="s">
        <v>574</v>
      </c>
      <c r="T952">
        <v>80686</v>
      </c>
      <c r="U952" t="s">
        <v>442</v>
      </c>
      <c r="V952" t="s">
        <v>41</v>
      </c>
      <c r="W952" t="s">
        <v>575</v>
      </c>
      <c r="X952" t="s">
        <v>102</v>
      </c>
      <c r="Y952" t="s">
        <v>35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>
        <v>2155554695</v>
      </c>
      <c r="P953" t="s">
        <v>214</v>
      </c>
      <c r="R953" t="s">
        <v>215</v>
      </c>
      <c r="S953" t="s">
        <v>141</v>
      </c>
      <c r="T953">
        <v>71270</v>
      </c>
      <c r="U953" t="s">
        <v>31</v>
      </c>
      <c r="V953" t="s">
        <v>32</v>
      </c>
      <c r="W953" t="s">
        <v>216</v>
      </c>
      <c r="X953" t="s">
        <v>217</v>
      </c>
      <c r="Y953" t="s">
        <v>35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383</v>
      </c>
      <c r="P954" t="s">
        <v>384</v>
      </c>
      <c r="R954" t="s">
        <v>385</v>
      </c>
      <c r="S954" t="s">
        <v>386</v>
      </c>
      <c r="T954" t="s">
        <v>387</v>
      </c>
      <c r="U954" t="s">
        <v>169</v>
      </c>
      <c r="V954" t="s">
        <v>41</v>
      </c>
      <c r="W954" t="s">
        <v>388</v>
      </c>
      <c r="X954" t="s">
        <v>389</v>
      </c>
      <c r="Y954" t="s">
        <v>35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322</v>
      </c>
      <c r="P955" t="s">
        <v>323</v>
      </c>
      <c r="R955" t="s">
        <v>324</v>
      </c>
      <c r="T955">
        <v>1734</v>
      </c>
      <c r="U955" t="s">
        <v>325</v>
      </c>
      <c r="V955" t="s">
        <v>41</v>
      </c>
      <c r="W955" t="s">
        <v>326</v>
      </c>
      <c r="X955" t="s">
        <v>327</v>
      </c>
      <c r="Y955" t="s">
        <v>35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577</v>
      </c>
      <c r="P956" t="s">
        <v>578</v>
      </c>
      <c r="R956" t="s">
        <v>579</v>
      </c>
      <c r="T956" t="s">
        <v>580</v>
      </c>
      <c r="U956" t="s">
        <v>369</v>
      </c>
      <c r="V956" t="s">
        <v>41</v>
      </c>
      <c r="W956" t="s">
        <v>581</v>
      </c>
      <c r="X956" t="s">
        <v>582</v>
      </c>
      <c r="Y956" t="s">
        <v>35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174</v>
      </c>
      <c r="P957" t="s">
        <v>175</v>
      </c>
      <c r="R957" t="s">
        <v>176</v>
      </c>
      <c r="T957">
        <v>28034</v>
      </c>
      <c r="U957" t="s">
        <v>177</v>
      </c>
      <c r="V957" t="s">
        <v>41</v>
      </c>
      <c r="W957" t="s">
        <v>178</v>
      </c>
      <c r="X957" t="s">
        <v>179</v>
      </c>
      <c r="Y957" t="s">
        <v>35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391</v>
      </c>
      <c r="P958" t="s">
        <v>392</v>
      </c>
      <c r="R958" t="s">
        <v>393</v>
      </c>
      <c r="T958">
        <v>90110</v>
      </c>
      <c r="U958" t="s">
        <v>129</v>
      </c>
      <c r="V958" t="s">
        <v>41</v>
      </c>
      <c r="W958" t="s">
        <v>394</v>
      </c>
      <c r="X958" t="s">
        <v>395</v>
      </c>
      <c r="Y958" t="s">
        <v>35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174</v>
      </c>
      <c r="P959" t="s">
        <v>175</v>
      </c>
      <c r="R959" t="s">
        <v>176</v>
      </c>
      <c r="T959">
        <v>28034</v>
      </c>
      <c r="U959" t="s">
        <v>177</v>
      </c>
      <c r="V959" t="s">
        <v>41</v>
      </c>
      <c r="W959" t="s">
        <v>178</v>
      </c>
      <c r="X959" t="s">
        <v>179</v>
      </c>
      <c r="Y959" t="s">
        <v>50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  <c r="Y960" t="s">
        <v>35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>
        <v>4085553659</v>
      </c>
      <c r="P961" t="s">
        <v>397</v>
      </c>
      <c r="R961" t="s">
        <v>398</v>
      </c>
      <c r="S961" t="s">
        <v>54</v>
      </c>
      <c r="T961">
        <v>94217</v>
      </c>
      <c r="U961" t="s">
        <v>31</v>
      </c>
      <c r="V961" t="s">
        <v>32</v>
      </c>
      <c r="W961" t="s">
        <v>101</v>
      </c>
      <c r="X961" t="s">
        <v>399</v>
      </c>
      <c r="Y961" t="s">
        <v>35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>
        <v>6175559555</v>
      </c>
      <c r="P962" t="s">
        <v>379</v>
      </c>
      <c r="R962" t="s">
        <v>380</v>
      </c>
      <c r="S962" t="s">
        <v>122</v>
      </c>
      <c r="T962">
        <v>51003</v>
      </c>
      <c r="U962" t="s">
        <v>31</v>
      </c>
      <c r="V962" t="s">
        <v>32</v>
      </c>
      <c r="W962" t="s">
        <v>381</v>
      </c>
      <c r="X962" t="s">
        <v>65</v>
      </c>
      <c r="Y962" t="s">
        <v>50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  <c r="Y963" t="s">
        <v>35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>
        <v>6505555787</v>
      </c>
      <c r="P964" t="s">
        <v>81</v>
      </c>
      <c r="R964" t="s">
        <v>59</v>
      </c>
      <c r="S964" t="s">
        <v>54</v>
      </c>
      <c r="U964" t="s">
        <v>31</v>
      </c>
      <c r="V964" t="s">
        <v>32</v>
      </c>
      <c r="W964" t="s">
        <v>82</v>
      </c>
      <c r="X964" t="s">
        <v>56</v>
      </c>
      <c r="Y964" t="s">
        <v>50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191</v>
      </c>
      <c r="P965" t="s">
        <v>192</v>
      </c>
      <c r="R965" t="s">
        <v>176</v>
      </c>
      <c r="T965">
        <v>28023</v>
      </c>
      <c r="U965" t="s">
        <v>177</v>
      </c>
      <c r="V965" t="s">
        <v>41</v>
      </c>
      <c r="W965" t="s">
        <v>193</v>
      </c>
      <c r="X965" t="s">
        <v>194</v>
      </c>
      <c r="Y965" t="s">
        <v>35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152</v>
      </c>
      <c r="P966" t="s">
        <v>153</v>
      </c>
      <c r="Q966" t="s">
        <v>154</v>
      </c>
      <c r="R966" t="s">
        <v>155</v>
      </c>
      <c r="S966" t="s">
        <v>156</v>
      </c>
      <c r="T966">
        <v>2067</v>
      </c>
      <c r="U966" t="s">
        <v>94</v>
      </c>
      <c r="V966" t="s">
        <v>95</v>
      </c>
      <c r="W966" t="s">
        <v>157</v>
      </c>
      <c r="X966" t="s">
        <v>158</v>
      </c>
      <c r="Y966" t="s">
        <v>35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196</v>
      </c>
      <c r="P967" t="s">
        <v>197</v>
      </c>
      <c r="R967" t="s">
        <v>198</v>
      </c>
      <c r="T967">
        <v>79903</v>
      </c>
      <c r="U967" t="s">
        <v>198</v>
      </c>
      <c r="V967" t="s">
        <v>199</v>
      </c>
      <c r="W967" t="s">
        <v>200</v>
      </c>
      <c r="X967" t="s">
        <v>201</v>
      </c>
      <c r="Y967" t="s">
        <v>35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>
        <v>2125558493</v>
      </c>
      <c r="P968" t="s">
        <v>203</v>
      </c>
      <c r="Q968" t="s">
        <v>204</v>
      </c>
      <c r="R968" t="s">
        <v>29</v>
      </c>
      <c r="S968" t="s">
        <v>30</v>
      </c>
      <c r="T968">
        <v>10022</v>
      </c>
      <c r="U968" t="s">
        <v>31</v>
      </c>
      <c r="V968" t="s">
        <v>32</v>
      </c>
      <c r="W968" t="s">
        <v>123</v>
      </c>
      <c r="X968" t="s">
        <v>205</v>
      </c>
      <c r="Y968" t="s">
        <v>50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552</v>
      </c>
      <c r="P969" t="s">
        <v>553</v>
      </c>
      <c r="R969" t="s">
        <v>554</v>
      </c>
      <c r="T969">
        <v>24100</v>
      </c>
      <c r="U969" t="s">
        <v>257</v>
      </c>
      <c r="V969" t="s">
        <v>41</v>
      </c>
      <c r="W969" t="s">
        <v>555</v>
      </c>
      <c r="X969" t="s">
        <v>556</v>
      </c>
      <c r="Y969" t="s">
        <v>35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>
        <v>2155554695</v>
      </c>
      <c r="P970" t="s">
        <v>214</v>
      </c>
      <c r="R970" t="s">
        <v>215</v>
      </c>
      <c r="S970" t="s">
        <v>141</v>
      </c>
      <c r="T970">
        <v>71270</v>
      </c>
      <c r="U970" t="s">
        <v>31</v>
      </c>
      <c r="V970" t="s">
        <v>32</v>
      </c>
      <c r="W970" t="s">
        <v>216</v>
      </c>
      <c r="X970" t="s">
        <v>217</v>
      </c>
      <c r="Y970" t="s">
        <v>35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558</v>
      </c>
      <c r="P971" t="s">
        <v>559</v>
      </c>
      <c r="R971" t="s">
        <v>560</v>
      </c>
      <c r="S971" t="s">
        <v>93</v>
      </c>
      <c r="T971">
        <v>3150</v>
      </c>
      <c r="U971" t="s">
        <v>94</v>
      </c>
      <c r="V971" t="s">
        <v>95</v>
      </c>
      <c r="W971" t="s">
        <v>561</v>
      </c>
      <c r="X971" t="s">
        <v>562</v>
      </c>
      <c r="Y971" t="s">
        <v>35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225</v>
      </c>
      <c r="P972" t="s">
        <v>226</v>
      </c>
      <c r="R972" t="s">
        <v>227</v>
      </c>
      <c r="S972" t="s">
        <v>228</v>
      </c>
      <c r="T972" t="s">
        <v>229</v>
      </c>
      <c r="U972" t="s">
        <v>230</v>
      </c>
      <c r="V972" t="s">
        <v>32</v>
      </c>
      <c r="W972" t="s">
        <v>231</v>
      </c>
      <c r="X972" t="s">
        <v>232</v>
      </c>
      <c r="Y972" t="s">
        <v>50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>
        <v>3105553722</v>
      </c>
      <c r="P973" t="s">
        <v>234</v>
      </c>
      <c r="R973" t="s">
        <v>235</v>
      </c>
      <c r="S973" t="s">
        <v>54</v>
      </c>
      <c r="T973">
        <v>94019</v>
      </c>
      <c r="U973" t="s">
        <v>31</v>
      </c>
      <c r="V973" t="s">
        <v>32</v>
      </c>
      <c r="W973" t="s">
        <v>236</v>
      </c>
      <c r="X973" t="s">
        <v>237</v>
      </c>
      <c r="Y973" t="s">
        <v>50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>
        <v>6175555555</v>
      </c>
      <c r="P974" t="s">
        <v>239</v>
      </c>
      <c r="R974" t="s">
        <v>121</v>
      </c>
      <c r="S974" t="s">
        <v>122</v>
      </c>
      <c r="T974">
        <v>51247</v>
      </c>
      <c r="U974" t="s">
        <v>31</v>
      </c>
      <c r="V974" t="s">
        <v>32</v>
      </c>
      <c r="W974" t="s">
        <v>240</v>
      </c>
      <c r="X974" t="s">
        <v>142</v>
      </c>
      <c r="Y974" t="s">
        <v>50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174</v>
      </c>
      <c r="P975" t="s">
        <v>175</v>
      </c>
      <c r="R975" t="s">
        <v>176</v>
      </c>
      <c r="T975">
        <v>28034</v>
      </c>
      <c r="U975" t="s">
        <v>177</v>
      </c>
      <c r="V975" t="s">
        <v>41</v>
      </c>
      <c r="W975" t="s">
        <v>178</v>
      </c>
      <c r="X975" t="s">
        <v>179</v>
      </c>
      <c r="Y975" t="s">
        <v>50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>
        <v>4085553659</v>
      </c>
      <c r="P976" t="s">
        <v>397</v>
      </c>
      <c r="R976" t="s">
        <v>398</v>
      </c>
      <c r="S976" t="s">
        <v>54</v>
      </c>
      <c r="T976">
        <v>94217</v>
      </c>
      <c r="U976" t="s">
        <v>31</v>
      </c>
      <c r="V976" t="s">
        <v>32</v>
      </c>
      <c r="W976" t="s">
        <v>101</v>
      </c>
      <c r="X976" t="s">
        <v>399</v>
      </c>
      <c r="Y976" t="s">
        <v>50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152</v>
      </c>
      <c r="P977" t="s">
        <v>153</v>
      </c>
      <c r="Q977" t="s">
        <v>154</v>
      </c>
      <c r="R977" t="s">
        <v>155</v>
      </c>
      <c r="S977" t="s">
        <v>156</v>
      </c>
      <c r="T977">
        <v>2067</v>
      </c>
      <c r="U977" t="s">
        <v>94</v>
      </c>
      <c r="V977" t="s">
        <v>95</v>
      </c>
      <c r="W977" t="s">
        <v>157</v>
      </c>
      <c r="X977" t="s">
        <v>158</v>
      </c>
      <c r="Y977" t="s">
        <v>50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254</v>
      </c>
      <c r="P978" t="s">
        <v>255</v>
      </c>
      <c r="R978" t="s">
        <v>256</v>
      </c>
      <c r="T978">
        <v>10100</v>
      </c>
      <c r="U978" t="s">
        <v>257</v>
      </c>
      <c r="V978" t="s">
        <v>41</v>
      </c>
      <c r="W978" t="s">
        <v>258</v>
      </c>
      <c r="X978" t="s">
        <v>259</v>
      </c>
      <c r="Y978" t="s">
        <v>50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261</v>
      </c>
      <c r="P979" t="s">
        <v>262</v>
      </c>
      <c r="R979" t="s">
        <v>263</v>
      </c>
      <c r="T979" t="s">
        <v>264</v>
      </c>
      <c r="U979" t="s">
        <v>187</v>
      </c>
      <c r="V979" t="s">
        <v>41</v>
      </c>
      <c r="W979" t="s">
        <v>265</v>
      </c>
      <c r="X979" t="s">
        <v>205</v>
      </c>
      <c r="Y979" t="s">
        <v>35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267</v>
      </c>
      <c r="P980" t="s">
        <v>268</v>
      </c>
      <c r="R980" t="s">
        <v>269</v>
      </c>
      <c r="T980">
        <v>78000</v>
      </c>
      <c r="U980" t="s">
        <v>40</v>
      </c>
      <c r="V980" t="s">
        <v>41</v>
      </c>
      <c r="W980" t="s">
        <v>270</v>
      </c>
      <c r="X980" t="s">
        <v>49</v>
      </c>
      <c r="Y980" t="s">
        <v>35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>
        <v>4155551450</v>
      </c>
      <c r="P981" t="s">
        <v>272</v>
      </c>
      <c r="R981" t="s">
        <v>273</v>
      </c>
      <c r="S981" t="s">
        <v>54</v>
      </c>
      <c r="T981">
        <v>97562</v>
      </c>
      <c r="U981" t="s">
        <v>31</v>
      </c>
      <c r="V981" t="s">
        <v>32</v>
      </c>
      <c r="W981" t="s">
        <v>274</v>
      </c>
      <c r="X981" t="s">
        <v>275</v>
      </c>
      <c r="Y981" t="s">
        <v>50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>
        <v>6035558647</v>
      </c>
      <c r="P982" t="s">
        <v>277</v>
      </c>
      <c r="R982" t="s">
        <v>278</v>
      </c>
      <c r="S982" t="s">
        <v>279</v>
      </c>
      <c r="T982">
        <v>62005</v>
      </c>
      <c r="U982" t="s">
        <v>31</v>
      </c>
      <c r="V982" t="s">
        <v>32</v>
      </c>
      <c r="W982" t="s">
        <v>55</v>
      </c>
      <c r="X982" t="s">
        <v>275</v>
      </c>
      <c r="Y982" t="s">
        <v>35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492</v>
      </c>
      <c r="P983" t="s">
        <v>493</v>
      </c>
      <c r="R983" t="s">
        <v>494</v>
      </c>
      <c r="T983" t="s">
        <v>495</v>
      </c>
      <c r="U983" t="s">
        <v>169</v>
      </c>
      <c r="V983" t="s">
        <v>41</v>
      </c>
      <c r="W983" t="s">
        <v>496</v>
      </c>
      <c r="X983" t="s">
        <v>93</v>
      </c>
      <c r="Y983" t="s">
        <v>35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  <c r="Y984" t="s">
        <v>50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>
        <v>4155551450</v>
      </c>
      <c r="P985" t="s">
        <v>272</v>
      </c>
      <c r="R985" t="s">
        <v>273</v>
      </c>
      <c r="S985" t="s">
        <v>54</v>
      </c>
      <c r="T985">
        <v>97562</v>
      </c>
      <c r="U985" t="s">
        <v>31</v>
      </c>
      <c r="V985" t="s">
        <v>32</v>
      </c>
      <c r="W985" t="s">
        <v>274</v>
      </c>
      <c r="X985" t="s">
        <v>275</v>
      </c>
      <c r="Y985" t="s">
        <v>50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>
        <v>6175558555</v>
      </c>
      <c r="P986" t="s">
        <v>281</v>
      </c>
      <c r="R986" t="s">
        <v>282</v>
      </c>
      <c r="S986" t="s">
        <v>122</v>
      </c>
      <c r="T986">
        <v>58339</v>
      </c>
      <c r="U986" t="s">
        <v>31</v>
      </c>
      <c r="V986" t="s">
        <v>32</v>
      </c>
      <c r="W986" t="s">
        <v>274</v>
      </c>
      <c r="X986" t="s">
        <v>283</v>
      </c>
      <c r="Y986" t="s">
        <v>35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>
        <v>6505551386</v>
      </c>
      <c r="P987" t="s">
        <v>58</v>
      </c>
      <c r="R987" t="s">
        <v>59</v>
      </c>
      <c r="S987" t="s">
        <v>54</v>
      </c>
      <c r="U987" t="s">
        <v>31</v>
      </c>
      <c r="V987" t="s">
        <v>32</v>
      </c>
      <c r="W987" t="s">
        <v>60</v>
      </c>
      <c r="X987" t="s">
        <v>56</v>
      </c>
      <c r="Y987" t="s">
        <v>50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409</v>
      </c>
      <c r="P988" t="s">
        <v>410</v>
      </c>
      <c r="R988" t="s">
        <v>411</v>
      </c>
      <c r="T988">
        <v>8010</v>
      </c>
      <c r="U988" t="s">
        <v>147</v>
      </c>
      <c r="V988" t="s">
        <v>41</v>
      </c>
      <c r="W988" t="s">
        <v>412</v>
      </c>
      <c r="X988" t="s">
        <v>413</v>
      </c>
      <c r="Y988" t="s">
        <v>35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365</v>
      </c>
      <c r="P989" t="s">
        <v>366</v>
      </c>
      <c r="R989" t="s">
        <v>367</v>
      </c>
      <c r="T989" t="s">
        <v>368</v>
      </c>
      <c r="U989" t="s">
        <v>369</v>
      </c>
      <c r="V989" t="s">
        <v>41</v>
      </c>
      <c r="W989" t="s">
        <v>370</v>
      </c>
      <c r="X989" t="s">
        <v>371</v>
      </c>
      <c r="Y989" t="s">
        <v>35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322</v>
      </c>
      <c r="P990" t="s">
        <v>323</v>
      </c>
      <c r="R990" t="s">
        <v>324</v>
      </c>
      <c r="T990">
        <v>1734</v>
      </c>
      <c r="U990" t="s">
        <v>325</v>
      </c>
      <c r="V990" t="s">
        <v>41</v>
      </c>
      <c r="W990" t="s">
        <v>326</v>
      </c>
      <c r="X990" t="s">
        <v>327</v>
      </c>
      <c r="Y990" t="s">
        <v>50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196</v>
      </c>
      <c r="P991" t="s">
        <v>197</v>
      </c>
      <c r="R991" t="s">
        <v>198</v>
      </c>
      <c r="T991">
        <v>79903</v>
      </c>
      <c r="U991" t="s">
        <v>198</v>
      </c>
      <c r="V991" t="s">
        <v>199</v>
      </c>
      <c r="W991" t="s">
        <v>200</v>
      </c>
      <c r="X991" t="s">
        <v>201</v>
      </c>
      <c r="Y991" t="s">
        <v>50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174</v>
      </c>
      <c r="P992" t="s">
        <v>175</v>
      </c>
      <c r="R992" t="s">
        <v>176</v>
      </c>
      <c r="T992">
        <v>28034</v>
      </c>
      <c r="U992" t="s">
        <v>177</v>
      </c>
      <c r="V992" t="s">
        <v>41</v>
      </c>
      <c r="W992" t="s">
        <v>178</v>
      </c>
      <c r="X992" t="s">
        <v>179</v>
      </c>
      <c r="Y992" t="s">
        <v>50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>
        <v>4155551450</v>
      </c>
      <c r="P993" t="s">
        <v>272</v>
      </c>
      <c r="R993" t="s">
        <v>273</v>
      </c>
      <c r="S993" t="s">
        <v>54</v>
      </c>
      <c r="T993">
        <v>97562</v>
      </c>
      <c r="U993" t="s">
        <v>31</v>
      </c>
      <c r="V993" t="s">
        <v>32</v>
      </c>
      <c r="W993" t="s">
        <v>274</v>
      </c>
      <c r="X993" t="s">
        <v>275</v>
      </c>
      <c r="Y993" t="s">
        <v>50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174</v>
      </c>
      <c r="P994" t="s">
        <v>175</v>
      </c>
      <c r="R994" t="s">
        <v>176</v>
      </c>
      <c r="T994">
        <v>28034</v>
      </c>
      <c r="U994" t="s">
        <v>177</v>
      </c>
      <c r="V994" t="s">
        <v>41</v>
      </c>
      <c r="W994" t="s">
        <v>178</v>
      </c>
      <c r="X994" t="s">
        <v>179</v>
      </c>
      <c r="Y994" t="s">
        <v>50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>
        <v>5085552555</v>
      </c>
      <c r="P995" t="s">
        <v>160</v>
      </c>
      <c r="R995" t="s">
        <v>161</v>
      </c>
      <c r="S995" t="s">
        <v>122</v>
      </c>
      <c r="T995">
        <v>50553</v>
      </c>
      <c r="U995" t="s">
        <v>31</v>
      </c>
      <c r="V995" t="s">
        <v>32</v>
      </c>
      <c r="W995" t="s">
        <v>162</v>
      </c>
      <c r="X995" t="s">
        <v>163</v>
      </c>
      <c r="Y995" t="s">
        <v>50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487</v>
      </c>
      <c r="P996" t="s">
        <v>488</v>
      </c>
      <c r="R996" t="s">
        <v>176</v>
      </c>
      <c r="T996">
        <v>28023</v>
      </c>
      <c r="U996" t="s">
        <v>177</v>
      </c>
      <c r="V996" t="s">
        <v>41</v>
      </c>
      <c r="W996" t="s">
        <v>489</v>
      </c>
      <c r="X996" t="s">
        <v>490</v>
      </c>
      <c r="Y996" t="s">
        <v>50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>
        <v>5085559555</v>
      </c>
      <c r="P997" t="s">
        <v>335</v>
      </c>
      <c r="R997" t="s">
        <v>161</v>
      </c>
      <c r="S997" t="s">
        <v>122</v>
      </c>
      <c r="T997">
        <v>50553</v>
      </c>
      <c r="U997" t="s">
        <v>31</v>
      </c>
      <c r="V997" t="s">
        <v>32</v>
      </c>
      <c r="W997" t="s">
        <v>336</v>
      </c>
      <c r="X997" t="s">
        <v>337</v>
      </c>
      <c r="Y997" t="s">
        <v>50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>
        <v>2035559545</v>
      </c>
      <c r="P998" t="s">
        <v>242</v>
      </c>
      <c r="R998" t="s">
        <v>243</v>
      </c>
      <c r="S998" t="s">
        <v>111</v>
      </c>
      <c r="T998">
        <v>97823</v>
      </c>
      <c r="U998" t="s">
        <v>31</v>
      </c>
      <c r="V998" t="s">
        <v>32</v>
      </c>
      <c r="W998" t="s">
        <v>82</v>
      </c>
      <c r="X998" t="s">
        <v>244</v>
      </c>
      <c r="Y998" t="s">
        <v>50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219</v>
      </c>
      <c r="P999" t="s">
        <v>220</v>
      </c>
      <c r="R999" t="s">
        <v>221</v>
      </c>
      <c r="T999">
        <v>69004</v>
      </c>
      <c r="U999" t="s">
        <v>40</v>
      </c>
      <c r="V999" t="s">
        <v>41</v>
      </c>
      <c r="W999" t="s">
        <v>222</v>
      </c>
      <c r="X999" t="s">
        <v>223</v>
      </c>
      <c r="Y999" t="s">
        <v>35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365</v>
      </c>
      <c r="P1000" t="s">
        <v>366</v>
      </c>
      <c r="R1000" t="s">
        <v>367</v>
      </c>
      <c r="T1000" t="s">
        <v>368</v>
      </c>
      <c r="U1000" t="s">
        <v>369</v>
      </c>
      <c r="V1000" t="s">
        <v>41</v>
      </c>
      <c r="W1000" t="s">
        <v>370</v>
      </c>
      <c r="X1000" t="s">
        <v>371</v>
      </c>
      <c r="Y1000" t="s">
        <v>50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383</v>
      </c>
      <c r="P1001" t="s">
        <v>384</v>
      </c>
      <c r="R1001" t="s">
        <v>385</v>
      </c>
      <c r="S1001" t="s">
        <v>386</v>
      </c>
      <c r="T1001" t="s">
        <v>387</v>
      </c>
      <c r="U1001" t="s">
        <v>169</v>
      </c>
      <c r="V1001" t="s">
        <v>41</v>
      </c>
      <c r="W1001" t="s">
        <v>388</v>
      </c>
      <c r="X1001" t="s">
        <v>389</v>
      </c>
      <c r="Y1001" t="s">
        <v>50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31</v>
      </c>
      <c r="V1002" t="s">
        <v>32</v>
      </c>
      <c r="W1002" t="s">
        <v>33</v>
      </c>
      <c r="X1002" t="s">
        <v>34</v>
      </c>
      <c r="Y1002" t="s">
        <v>50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365</v>
      </c>
      <c r="P1003" t="s">
        <v>366</v>
      </c>
      <c r="R1003" t="s">
        <v>367</v>
      </c>
      <c r="T1003" t="s">
        <v>368</v>
      </c>
      <c r="U1003" t="s">
        <v>369</v>
      </c>
      <c r="V1003" t="s">
        <v>41</v>
      </c>
      <c r="W1003" t="s">
        <v>370</v>
      </c>
      <c r="X1003" t="s">
        <v>371</v>
      </c>
      <c r="Y1003" t="s">
        <v>50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>
        <v>4155551450</v>
      </c>
      <c r="P1004" t="s">
        <v>272</v>
      </c>
      <c r="R1004" t="s">
        <v>273</v>
      </c>
      <c r="S1004" t="s">
        <v>54</v>
      </c>
      <c r="T1004">
        <v>97562</v>
      </c>
      <c r="U1004" t="s">
        <v>31</v>
      </c>
      <c r="V1004" t="s">
        <v>32</v>
      </c>
      <c r="W1004" t="s">
        <v>274</v>
      </c>
      <c r="X1004" t="s">
        <v>275</v>
      </c>
      <c r="Y1004" t="s">
        <v>50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254</v>
      </c>
      <c r="P1005" t="s">
        <v>255</v>
      </c>
      <c r="R1005" t="s">
        <v>256</v>
      </c>
      <c r="T1005">
        <v>10100</v>
      </c>
      <c r="U1005" t="s">
        <v>257</v>
      </c>
      <c r="V1005" t="s">
        <v>41</v>
      </c>
      <c r="W1005" t="s">
        <v>258</v>
      </c>
      <c r="X1005" t="s">
        <v>259</v>
      </c>
      <c r="Y1005" t="s">
        <v>35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492</v>
      </c>
      <c r="P1006" t="s">
        <v>493</v>
      </c>
      <c r="R1006" t="s">
        <v>494</v>
      </c>
      <c r="T1006" t="s">
        <v>495</v>
      </c>
      <c r="U1006" t="s">
        <v>169</v>
      </c>
      <c r="V1006" t="s">
        <v>41</v>
      </c>
      <c r="W1006" t="s">
        <v>496</v>
      </c>
      <c r="X1006" t="s">
        <v>93</v>
      </c>
      <c r="Y1006" t="s">
        <v>50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498</v>
      </c>
      <c r="P1007" t="s">
        <v>499</v>
      </c>
      <c r="R1007" t="s">
        <v>500</v>
      </c>
      <c r="T1007">
        <v>8200</v>
      </c>
      <c r="U1007" t="s">
        <v>325</v>
      </c>
      <c r="V1007" t="s">
        <v>41</v>
      </c>
      <c r="W1007" t="s">
        <v>501</v>
      </c>
      <c r="X1007" t="s">
        <v>502</v>
      </c>
      <c r="Y1007" t="s">
        <v>35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  <c r="Y1008" t="s">
        <v>35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403</v>
      </c>
      <c r="P1009" t="s">
        <v>404</v>
      </c>
      <c r="R1009" t="s">
        <v>47</v>
      </c>
      <c r="T1009">
        <v>75012</v>
      </c>
      <c r="U1009" t="s">
        <v>40</v>
      </c>
      <c r="V1009" t="s">
        <v>41</v>
      </c>
      <c r="W1009" t="s">
        <v>405</v>
      </c>
      <c r="X1009" t="s">
        <v>406</v>
      </c>
      <c r="Y1009" t="s">
        <v>50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174</v>
      </c>
      <c r="P1010" t="s">
        <v>175</v>
      </c>
      <c r="R1010" t="s">
        <v>176</v>
      </c>
      <c r="T1010">
        <v>28034</v>
      </c>
      <c r="U1010" t="s">
        <v>177</v>
      </c>
      <c r="V1010" t="s">
        <v>41</v>
      </c>
      <c r="W1010" t="s">
        <v>178</v>
      </c>
      <c r="X1010" t="s">
        <v>179</v>
      </c>
      <c r="Y1010" t="s">
        <v>50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246</v>
      </c>
      <c r="P1011" t="s">
        <v>247</v>
      </c>
      <c r="R1011" t="s">
        <v>248</v>
      </c>
      <c r="S1011" t="s">
        <v>249</v>
      </c>
      <c r="T1011" t="s">
        <v>250</v>
      </c>
      <c r="U1011" t="s">
        <v>199</v>
      </c>
      <c r="V1011" t="s">
        <v>199</v>
      </c>
      <c r="W1011" t="s">
        <v>251</v>
      </c>
      <c r="X1011" t="s">
        <v>252</v>
      </c>
      <c r="Y1011" t="s">
        <v>50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174</v>
      </c>
      <c r="P1012" t="s">
        <v>175</v>
      </c>
      <c r="R1012" t="s">
        <v>176</v>
      </c>
      <c r="T1012">
        <v>28034</v>
      </c>
      <c r="U1012" t="s">
        <v>177</v>
      </c>
      <c r="V1012" t="s">
        <v>41</v>
      </c>
      <c r="W1012" t="s">
        <v>178</v>
      </c>
      <c r="X1012" t="s">
        <v>179</v>
      </c>
      <c r="Y1012" t="s">
        <v>35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>
        <v>4155551450</v>
      </c>
      <c r="P1013" t="s">
        <v>272</v>
      </c>
      <c r="R1013" t="s">
        <v>273</v>
      </c>
      <c r="S1013" t="s">
        <v>54</v>
      </c>
      <c r="T1013">
        <v>97562</v>
      </c>
      <c r="U1013" t="s">
        <v>31</v>
      </c>
      <c r="V1013" t="s">
        <v>32</v>
      </c>
      <c r="W1013" t="s">
        <v>274</v>
      </c>
      <c r="X1013" t="s">
        <v>275</v>
      </c>
      <c r="Y1013" t="s">
        <v>50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>
        <v>6175559555</v>
      </c>
      <c r="P1014" t="s">
        <v>379</v>
      </c>
      <c r="R1014" t="s">
        <v>380</v>
      </c>
      <c r="S1014" t="s">
        <v>122</v>
      </c>
      <c r="T1014">
        <v>51003</v>
      </c>
      <c r="U1014" t="s">
        <v>31</v>
      </c>
      <c r="V1014" t="s">
        <v>32</v>
      </c>
      <c r="W1014" t="s">
        <v>381</v>
      </c>
      <c r="X1014" t="s">
        <v>65</v>
      </c>
      <c r="Y1014" t="s">
        <v>50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174</v>
      </c>
      <c r="P1015" t="s">
        <v>175</v>
      </c>
      <c r="R1015" t="s">
        <v>176</v>
      </c>
      <c r="T1015">
        <v>28034</v>
      </c>
      <c r="U1015" t="s">
        <v>177</v>
      </c>
      <c r="V1015" t="s">
        <v>41</v>
      </c>
      <c r="W1015" t="s">
        <v>178</v>
      </c>
      <c r="X1015" t="s">
        <v>179</v>
      </c>
      <c r="Y1015" t="s">
        <v>50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>
        <v>2155559857</v>
      </c>
      <c r="P1016" t="s">
        <v>309</v>
      </c>
      <c r="R1016" t="s">
        <v>215</v>
      </c>
      <c r="S1016" t="s">
        <v>141</v>
      </c>
      <c r="T1016">
        <v>71270</v>
      </c>
      <c r="U1016" t="s">
        <v>31</v>
      </c>
      <c r="V1016" t="s">
        <v>32</v>
      </c>
      <c r="W1016" t="s">
        <v>123</v>
      </c>
      <c r="X1016" t="s">
        <v>310</v>
      </c>
      <c r="Y1016" t="s">
        <v>150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403</v>
      </c>
      <c r="P1017" t="s">
        <v>404</v>
      </c>
      <c r="R1017" t="s">
        <v>47</v>
      </c>
      <c r="T1017">
        <v>75012</v>
      </c>
      <c r="U1017" t="s">
        <v>40</v>
      </c>
      <c r="V1017" t="s">
        <v>41</v>
      </c>
      <c r="W1017" t="s">
        <v>405</v>
      </c>
      <c r="X1017" t="s">
        <v>406</v>
      </c>
      <c r="Y1017" t="s">
        <v>150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433</v>
      </c>
      <c r="P1018" t="s">
        <v>434</v>
      </c>
      <c r="R1018" t="s">
        <v>435</v>
      </c>
      <c r="T1018">
        <v>13008</v>
      </c>
      <c r="U1018" t="s">
        <v>40</v>
      </c>
      <c r="V1018" t="s">
        <v>41</v>
      </c>
      <c r="W1018" t="s">
        <v>436</v>
      </c>
      <c r="X1018" t="s">
        <v>437</v>
      </c>
      <c r="Y1018" t="s">
        <v>50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>
        <v>2125557413</v>
      </c>
      <c r="P1019" t="s">
        <v>475</v>
      </c>
      <c r="Q1019" t="s">
        <v>476</v>
      </c>
      <c r="R1019" t="s">
        <v>29</v>
      </c>
      <c r="S1019" t="s">
        <v>30</v>
      </c>
      <c r="T1019">
        <v>10022</v>
      </c>
      <c r="U1019" t="s">
        <v>31</v>
      </c>
      <c r="V1019" t="s">
        <v>32</v>
      </c>
      <c r="W1019" t="s">
        <v>55</v>
      </c>
      <c r="X1019" t="s">
        <v>477</v>
      </c>
      <c r="Y1019" t="s">
        <v>50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340</v>
      </c>
      <c r="P1020" t="s">
        <v>341</v>
      </c>
      <c r="R1020" t="s">
        <v>342</v>
      </c>
      <c r="T1020">
        <v>31000</v>
      </c>
      <c r="U1020" t="s">
        <v>40</v>
      </c>
      <c r="V1020" t="s">
        <v>41</v>
      </c>
      <c r="W1020" t="s">
        <v>343</v>
      </c>
      <c r="X1020" t="s">
        <v>344</v>
      </c>
      <c r="Y1020" t="s">
        <v>150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467</v>
      </c>
      <c r="P1021" t="s">
        <v>468</v>
      </c>
      <c r="R1021" t="s">
        <v>469</v>
      </c>
      <c r="T1021" t="s">
        <v>470</v>
      </c>
      <c r="U1021" t="s">
        <v>129</v>
      </c>
      <c r="V1021" t="s">
        <v>41</v>
      </c>
      <c r="W1021" t="s">
        <v>471</v>
      </c>
      <c r="X1021" t="s">
        <v>472</v>
      </c>
      <c r="Y1021" t="s">
        <v>50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285</v>
      </c>
      <c r="P1022" t="s">
        <v>286</v>
      </c>
      <c r="Q1022" t="s">
        <v>287</v>
      </c>
      <c r="R1022" t="s">
        <v>288</v>
      </c>
      <c r="S1022" t="s">
        <v>156</v>
      </c>
      <c r="T1022">
        <v>2060</v>
      </c>
      <c r="U1022" t="s">
        <v>94</v>
      </c>
      <c r="V1022" t="s">
        <v>95</v>
      </c>
      <c r="W1022" t="s">
        <v>289</v>
      </c>
      <c r="X1022" t="s">
        <v>290</v>
      </c>
      <c r="Y1022" t="s">
        <v>50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391</v>
      </c>
      <c r="P1023" t="s">
        <v>392</v>
      </c>
      <c r="R1023" t="s">
        <v>393</v>
      </c>
      <c r="T1023">
        <v>90110</v>
      </c>
      <c r="U1023" t="s">
        <v>129</v>
      </c>
      <c r="V1023" t="s">
        <v>41</v>
      </c>
      <c r="W1023" t="s">
        <v>394</v>
      </c>
      <c r="X1023" t="s">
        <v>395</v>
      </c>
      <c r="Y1023" t="s">
        <v>50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>
        <v>2155554369</v>
      </c>
      <c r="P1024" t="s">
        <v>358</v>
      </c>
      <c r="R1024" t="s">
        <v>359</v>
      </c>
      <c r="S1024" t="s">
        <v>54</v>
      </c>
      <c r="U1024" t="s">
        <v>31</v>
      </c>
      <c r="V1024" t="s">
        <v>32</v>
      </c>
      <c r="W1024" t="s">
        <v>360</v>
      </c>
      <c r="X1024" t="s">
        <v>102</v>
      </c>
      <c r="Y1024" t="s">
        <v>50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196</v>
      </c>
      <c r="P1025" t="s">
        <v>197</v>
      </c>
      <c r="R1025" t="s">
        <v>198</v>
      </c>
      <c r="T1025">
        <v>79903</v>
      </c>
      <c r="U1025" t="s">
        <v>198</v>
      </c>
      <c r="V1025" t="s">
        <v>199</v>
      </c>
      <c r="W1025" t="s">
        <v>200</v>
      </c>
      <c r="X1025" t="s">
        <v>201</v>
      </c>
      <c r="Y1025" t="s">
        <v>150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292</v>
      </c>
      <c r="P1026" t="s">
        <v>293</v>
      </c>
      <c r="R1026" t="s">
        <v>294</v>
      </c>
      <c r="S1026" t="s">
        <v>295</v>
      </c>
      <c r="T1026" t="s">
        <v>296</v>
      </c>
      <c r="U1026" t="s">
        <v>230</v>
      </c>
      <c r="V1026" t="s">
        <v>32</v>
      </c>
      <c r="W1026" t="s">
        <v>297</v>
      </c>
      <c r="X1026" t="s">
        <v>298</v>
      </c>
      <c r="Y1026" t="s">
        <v>50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329</v>
      </c>
      <c r="P1027" t="s">
        <v>330</v>
      </c>
      <c r="R1027" t="s">
        <v>331</v>
      </c>
      <c r="T1027" t="s">
        <v>332</v>
      </c>
      <c r="U1027" t="s">
        <v>169</v>
      </c>
      <c r="V1027" t="s">
        <v>41</v>
      </c>
      <c r="W1027" t="s">
        <v>60</v>
      </c>
      <c r="X1027" t="s">
        <v>333</v>
      </c>
      <c r="Y1027" t="s">
        <v>50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  <c r="Y1028" t="s">
        <v>50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520</v>
      </c>
      <c r="P1029" t="s">
        <v>521</v>
      </c>
      <c r="R1029" t="s">
        <v>522</v>
      </c>
      <c r="T1029">
        <v>41101</v>
      </c>
      <c r="U1029" t="s">
        <v>177</v>
      </c>
      <c r="V1029" t="s">
        <v>41</v>
      </c>
      <c r="W1029" t="s">
        <v>523</v>
      </c>
      <c r="X1029" t="s">
        <v>524</v>
      </c>
      <c r="Y1029" t="s">
        <v>50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>
        <v>6035558647</v>
      </c>
      <c r="P1030" t="s">
        <v>277</v>
      </c>
      <c r="R1030" t="s">
        <v>278</v>
      </c>
      <c r="S1030" t="s">
        <v>279</v>
      </c>
      <c r="T1030">
        <v>62005</v>
      </c>
      <c r="U1030" t="s">
        <v>31</v>
      </c>
      <c r="V1030" t="s">
        <v>32</v>
      </c>
      <c r="W1030" t="s">
        <v>55</v>
      </c>
      <c r="X1030" t="s">
        <v>275</v>
      </c>
      <c r="Y1030" t="s">
        <v>50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>
        <v>9145554562</v>
      </c>
      <c r="P1031" t="s">
        <v>317</v>
      </c>
      <c r="R1031" t="s">
        <v>318</v>
      </c>
      <c r="S1031" t="s">
        <v>30</v>
      </c>
      <c r="T1031">
        <v>24067</v>
      </c>
      <c r="U1031" t="s">
        <v>31</v>
      </c>
      <c r="V1031" t="s">
        <v>32</v>
      </c>
      <c r="W1031" t="s">
        <v>101</v>
      </c>
      <c r="X1031" t="s">
        <v>237</v>
      </c>
      <c r="Y1031" t="s">
        <v>150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174</v>
      </c>
      <c r="P1032" t="s">
        <v>175</v>
      </c>
      <c r="R1032" t="s">
        <v>176</v>
      </c>
      <c r="T1032">
        <v>28034</v>
      </c>
      <c r="U1032" t="s">
        <v>177</v>
      </c>
      <c r="V1032" t="s">
        <v>41</v>
      </c>
      <c r="W1032" t="s">
        <v>178</v>
      </c>
      <c r="X1032" t="s">
        <v>179</v>
      </c>
      <c r="Y1032" t="s">
        <v>150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>
        <v>6175552555</v>
      </c>
      <c r="P1033" t="s">
        <v>415</v>
      </c>
      <c r="R1033" t="s">
        <v>380</v>
      </c>
      <c r="S1033" t="s">
        <v>122</v>
      </c>
      <c r="T1033">
        <v>51003</v>
      </c>
      <c r="U1033" t="s">
        <v>31</v>
      </c>
      <c r="V1033" t="s">
        <v>32</v>
      </c>
      <c r="W1033" t="s">
        <v>416</v>
      </c>
      <c r="X1033" t="s">
        <v>275</v>
      </c>
      <c r="Y1033" t="s">
        <v>50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174</v>
      </c>
      <c r="P1034" t="s">
        <v>175</v>
      </c>
      <c r="R1034" t="s">
        <v>176</v>
      </c>
      <c r="T1034">
        <v>28034</v>
      </c>
      <c r="U1034" t="s">
        <v>177</v>
      </c>
      <c r="V1034" t="s">
        <v>41</v>
      </c>
      <c r="W1034" t="s">
        <v>178</v>
      </c>
      <c r="X1034" t="s">
        <v>179</v>
      </c>
      <c r="Y1034" t="s">
        <v>50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446</v>
      </c>
      <c r="P1035" t="s">
        <v>447</v>
      </c>
      <c r="R1035" t="s">
        <v>448</v>
      </c>
      <c r="T1035">
        <v>1203</v>
      </c>
      <c r="U1035" t="s">
        <v>449</v>
      </c>
      <c r="V1035" t="s">
        <v>41</v>
      </c>
      <c r="W1035" t="s">
        <v>450</v>
      </c>
      <c r="X1035" t="s">
        <v>102</v>
      </c>
      <c r="Y1035" t="s">
        <v>50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>
        <v>4155551450</v>
      </c>
      <c r="P1036" t="s">
        <v>272</v>
      </c>
      <c r="R1036" t="s">
        <v>273</v>
      </c>
      <c r="S1036" t="s">
        <v>54</v>
      </c>
      <c r="T1036">
        <v>97562</v>
      </c>
      <c r="U1036" t="s">
        <v>31</v>
      </c>
      <c r="V1036" t="s">
        <v>32</v>
      </c>
      <c r="W1036" t="s">
        <v>274</v>
      </c>
      <c r="X1036" t="s">
        <v>275</v>
      </c>
      <c r="Y1036" t="s">
        <v>50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391</v>
      </c>
      <c r="P1037" t="s">
        <v>392</v>
      </c>
      <c r="R1037" t="s">
        <v>393</v>
      </c>
      <c r="T1037">
        <v>90110</v>
      </c>
      <c r="U1037" t="s">
        <v>129</v>
      </c>
      <c r="V1037" t="s">
        <v>41</v>
      </c>
      <c r="W1037" t="s">
        <v>394</v>
      </c>
      <c r="X1037" t="s">
        <v>395</v>
      </c>
      <c r="Y1037" t="s">
        <v>150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174</v>
      </c>
      <c r="P1038" t="s">
        <v>175</v>
      </c>
      <c r="R1038" t="s">
        <v>176</v>
      </c>
      <c r="T1038">
        <v>28034</v>
      </c>
      <c r="U1038" t="s">
        <v>177</v>
      </c>
      <c r="V1038" t="s">
        <v>41</v>
      </c>
      <c r="W1038" t="s">
        <v>178</v>
      </c>
      <c r="X1038" t="s">
        <v>179</v>
      </c>
      <c r="Y1038" t="s">
        <v>150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165</v>
      </c>
      <c r="P1039" t="s">
        <v>166</v>
      </c>
      <c r="R1039" t="s">
        <v>167</v>
      </c>
      <c r="T1039" t="s">
        <v>168</v>
      </c>
      <c r="U1039" t="s">
        <v>169</v>
      </c>
      <c r="V1039" t="s">
        <v>41</v>
      </c>
      <c r="W1039" t="s">
        <v>170</v>
      </c>
      <c r="X1039" t="s">
        <v>171</v>
      </c>
      <c r="Y1039" t="s">
        <v>50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418</v>
      </c>
      <c r="P1040" t="s">
        <v>419</v>
      </c>
      <c r="Q1040" t="s">
        <v>420</v>
      </c>
      <c r="R1040" t="s">
        <v>198</v>
      </c>
      <c r="T1040">
        <v>69045</v>
      </c>
      <c r="U1040" t="s">
        <v>198</v>
      </c>
      <c r="V1040" t="s">
        <v>95</v>
      </c>
      <c r="W1040" t="s">
        <v>421</v>
      </c>
      <c r="X1040" t="s">
        <v>422</v>
      </c>
      <c r="Y1040" t="s">
        <v>50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452</v>
      </c>
      <c r="P1041" t="s">
        <v>453</v>
      </c>
      <c r="R1041" t="s">
        <v>454</v>
      </c>
      <c r="T1041">
        <v>42100</v>
      </c>
      <c r="U1041" t="s">
        <v>257</v>
      </c>
      <c r="V1041" t="s">
        <v>41</v>
      </c>
      <c r="W1041" t="s">
        <v>455</v>
      </c>
      <c r="X1041" t="s">
        <v>456</v>
      </c>
      <c r="Y1041" t="s">
        <v>50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>
        <v>4155551450</v>
      </c>
      <c r="P1042" t="s">
        <v>272</v>
      </c>
      <c r="R1042" t="s">
        <v>273</v>
      </c>
      <c r="S1042" t="s">
        <v>54</v>
      </c>
      <c r="T1042">
        <v>97562</v>
      </c>
      <c r="U1042" t="s">
        <v>31</v>
      </c>
      <c r="V1042" t="s">
        <v>32</v>
      </c>
      <c r="W1042" t="s">
        <v>274</v>
      </c>
      <c r="X1042" t="s">
        <v>275</v>
      </c>
      <c r="Y1042" t="s">
        <v>50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>
        <v>7025551838</v>
      </c>
      <c r="P1043" t="s">
        <v>539</v>
      </c>
      <c r="R1043" t="s">
        <v>540</v>
      </c>
      <c r="S1043" t="s">
        <v>541</v>
      </c>
      <c r="T1043">
        <v>83030</v>
      </c>
      <c r="U1043" t="s">
        <v>31</v>
      </c>
      <c r="V1043" t="s">
        <v>32</v>
      </c>
      <c r="W1043" t="s">
        <v>112</v>
      </c>
      <c r="X1043" t="s">
        <v>399</v>
      </c>
      <c r="Y1043" t="s">
        <v>50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31</v>
      </c>
      <c r="V1044" t="s">
        <v>32</v>
      </c>
      <c r="W1044" t="s">
        <v>33</v>
      </c>
      <c r="X1044" t="s">
        <v>142</v>
      </c>
      <c r="Y1044" t="s">
        <v>50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446</v>
      </c>
      <c r="P1045" t="s">
        <v>447</v>
      </c>
      <c r="R1045" t="s">
        <v>448</v>
      </c>
      <c r="T1045">
        <v>1203</v>
      </c>
      <c r="U1045" t="s">
        <v>449</v>
      </c>
      <c r="V1045" t="s">
        <v>41</v>
      </c>
      <c r="W1045" t="s">
        <v>450</v>
      </c>
      <c r="X1045" t="s">
        <v>102</v>
      </c>
      <c r="Y1045" t="s">
        <v>50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31</v>
      </c>
      <c r="V1046" t="s">
        <v>32</v>
      </c>
      <c r="W1046" t="s">
        <v>33</v>
      </c>
      <c r="X1046" t="s">
        <v>34</v>
      </c>
      <c r="Y1046" t="s">
        <v>35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543</v>
      </c>
      <c r="P1047" t="s">
        <v>544</v>
      </c>
      <c r="R1047" t="s">
        <v>545</v>
      </c>
      <c r="T1047" t="s">
        <v>546</v>
      </c>
      <c r="U1047" t="s">
        <v>77</v>
      </c>
      <c r="V1047" t="s">
        <v>41</v>
      </c>
      <c r="W1047" t="s">
        <v>547</v>
      </c>
      <c r="X1047" t="s">
        <v>548</v>
      </c>
      <c r="Y1047" t="s">
        <v>50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31</v>
      </c>
      <c r="V1048" t="s">
        <v>32</v>
      </c>
      <c r="W1048" t="s">
        <v>123</v>
      </c>
      <c r="X1048" t="s">
        <v>124</v>
      </c>
      <c r="Y1048" t="s">
        <v>150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439</v>
      </c>
      <c r="P1049" t="s">
        <v>440</v>
      </c>
      <c r="R1049" t="s">
        <v>441</v>
      </c>
      <c r="T1049">
        <v>50739</v>
      </c>
      <c r="U1049" t="s">
        <v>442</v>
      </c>
      <c r="V1049" t="s">
        <v>41</v>
      </c>
      <c r="W1049" t="s">
        <v>443</v>
      </c>
      <c r="X1049" t="s">
        <v>444</v>
      </c>
      <c r="Y1049" t="s">
        <v>150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225</v>
      </c>
      <c r="P1050" t="s">
        <v>226</v>
      </c>
      <c r="R1050" t="s">
        <v>227</v>
      </c>
      <c r="S1050" t="s">
        <v>228</v>
      </c>
      <c r="T1050" t="s">
        <v>229</v>
      </c>
      <c r="U1050" t="s">
        <v>230</v>
      </c>
      <c r="V1050" t="s">
        <v>32</v>
      </c>
      <c r="W1050" t="s">
        <v>231</v>
      </c>
      <c r="X1050" t="s">
        <v>232</v>
      </c>
      <c r="Y1050" t="s">
        <v>50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>
        <v>5085552555</v>
      </c>
      <c r="P1051" t="s">
        <v>160</v>
      </c>
      <c r="R1051" t="s">
        <v>161</v>
      </c>
      <c r="S1051" t="s">
        <v>122</v>
      </c>
      <c r="T1051">
        <v>50553</v>
      </c>
      <c r="U1051" t="s">
        <v>31</v>
      </c>
      <c r="V1051" t="s">
        <v>32</v>
      </c>
      <c r="W1051" t="s">
        <v>162</v>
      </c>
      <c r="X1051" t="s">
        <v>163</v>
      </c>
      <c r="Y1051" t="s">
        <v>50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>
        <v>2125551500</v>
      </c>
      <c r="P1052" t="s">
        <v>99</v>
      </c>
      <c r="Q1052" t="s">
        <v>100</v>
      </c>
      <c r="R1052" t="s">
        <v>29</v>
      </c>
      <c r="S1052" t="s">
        <v>30</v>
      </c>
      <c r="T1052">
        <v>10022</v>
      </c>
      <c r="U1052" t="s">
        <v>31</v>
      </c>
      <c r="V1052" t="s">
        <v>32</v>
      </c>
      <c r="W1052" t="s">
        <v>101</v>
      </c>
      <c r="X1052" t="s">
        <v>102</v>
      </c>
      <c r="Y1052" t="s">
        <v>50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>
        <v>2155559857</v>
      </c>
      <c r="P1053" t="s">
        <v>309</v>
      </c>
      <c r="R1053" t="s">
        <v>215</v>
      </c>
      <c r="S1053" t="s">
        <v>141</v>
      </c>
      <c r="T1053">
        <v>71270</v>
      </c>
      <c r="U1053" t="s">
        <v>31</v>
      </c>
      <c r="V1053" t="s">
        <v>32</v>
      </c>
      <c r="W1053" t="s">
        <v>123</v>
      </c>
      <c r="X1053" t="s">
        <v>310</v>
      </c>
      <c r="Y1053" t="s">
        <v>50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183</v>
      </c>
      <c r="P1054" t="s">
        <v>184</v>
      </c>
      <c r="R1054" t="s">
        <v>185</v>
      </c>
      <c r="T1054" t="s">
        <v>186</v>
      </c>
      <c r="U1054" t="s">
        <v>187</v>
      </c>
      <c r="V1054" t="s">
        <v>41</v>
      </c>
      <c r="W1054" t="s">
        <v>188</v>
      </c>
      <c r="X1054" t="s">
        <v>189</v>
      </c>
      <c r="Y1054" t="s">
        <v>35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  <c r="Y1055" t="s">
        <v>50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>
        <v>2125557413</v>
      </c>
      <c r="P1056" t="s">
        <v>475</v>
      </c>
      <c r="Q1056" t="s">
        <v>476</v>
      </c>
      <c r="R1056" t="s">
        <v>29</v>
      </c>
      <c r="S1056" t="s">
        <v>30</v>
      </c>
      <c r="T1056">
        <v>10022</v>
      </c>
      <c r="U1056" t="s">
        <v>31</v>
      </c>
      <c r="V1056" t="s">
        <v>32</v>
      </c>
      <c r="W1056" t="s">
        <v>55</v>
      </c>
      <c r="X1056" t="s">
        <v>477</v>
      </c>
      <c r="Y1056" t="s">
        <v>150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174</v>
      </c>
      <c r="P1057" t="s">
        <v>175</v>
      </c>
      <c r="R1057" t="s">
        <v>176</v>
      </c>
      <c r="T1057">
        <v>28034</v>
      </c>
      <c r="U1057" t="s">
        <v>177</v>
      </c>
      <c r="V1057" t="s">
        <v>41</v>
      </c>
      <c r="W1057" t="s">
        <v>178</v>
      </c>
      <c r="X1057" t="s">
        <v>179</v>
      </c>
      <c r="Y1057" t="s">
        <v>35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577</v>
      </c>
      <c r="P1058" t="s">
        <v>578</v>
      </c>
      <c r="R1058" t="s">
        <v>579</v>
      </c>
      <c r="T1058" t="s">
        <v>580</v>
      </c>
      <c r="U1058" t="s">
        <v>369</v>
      </c>
      <c r="V1058" t="s">
        <v>41</v>
      </c>
      <c r="W1058" t="s">
        <v>581</v>
      </c>
      <c r="X1058" t="s">
        <v>582</v>
      </c>
      <c r="Y1058" t="s">
        <v>50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285</v>
      </c>
      <c r="P1059" t="s">
        <v>286</v>
      </c>
      <c r="Q1059" t="s">
        <v>287</v>
      </c>
      <c r="R1059" t="s">
        <v>288</v>
      </c>
      <c r="S1059" t="s">
        <v>156</v>
      </c>
      <c r="T1059">
        <v>2060</v>
      </c>
      <c r="U1059" t="s">
        <v>94</v>
      </c>
      <c r="V1059" t="s">
        <v>95</v>
      </c>
      <c r="W1059" t="s">
        <v>289</v>
      </c>
      <c r="X1059" t="s">
        <v>290</v>
      </c>
      <c r="Y1059" t="s">
        <v>35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  <c r="Y1060" t="s">
        <v>150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</v>
      </c>
      <c r="P1061" t="s">
        <v>175</v>
      </c>
      <c r="R1061" t="s">
        <v>176</v>
      </c>
      <c r="T1061">
        <v>28034</v>
      </c>
      <c r="U1061" t="s">
        <v>177</v>
      </c>
      <c r="V1061" t="s">
        <v>41</v>
      </c>
      <c r="W1061" t="s">
        <v>178</v>
      </c>
      <c r="X1061" t="s">
        <v>179</v>
      </c>
      <c r="Y1061" t="s">
        <v>50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</v>
      </c>
      <c r="P1062" t="s">
        <v>175</v>
      </c>
      <c r="R1062" t="s">
        <v>176</v>
      </c>
      <c r="T1062">
        <v>28034</v>
      </c>
      <c r="U1062" t="s">
        <v>177</v>
      </c>
      <c r="V1062" t="s">
        <v>41</v>
      </c>
      <c r="W1062" t="s">
        <v>178</v>
      </c>
      <c r="X1062" t="s">
        <v>179</v>
      </c>
      <c r="Y1062" t="s">
        <v>50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531</v>
      </c>
      <c r="P1063" t="s">
        <v>532</v>
      </c>
      <c r="R1063" t="s">
        <v>533</v>
      </c>
      <c r="T1063">
        <v>67000</v>
      </c>
      <c r="U1063" t="s">
        <v>40</v>
      </c>
      <c r="V1063" t="s">
        <v>41</v>
      </c>
      <c r="W1063" t="s">
        <v>534</v>
      </c>
      <c r="X1063" t="s">
        <v>535</v>
      </c>
      <c r="Y1063" t="s">
        <v>150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</v>
      </c>
      <c r="P1064" t="s">
        <v>175</v>
      </c>
      <c r="R1064" t="s">
        <v>176</v>
      </c>
      <c r="T1064">
        <v>28034</v>
      </c>
      <c r="U1064" t="s">
        <v>177</v>
      </c>
      <c r="V1064" t="s">
        <v>41</v>
      </c>
      <c r="W1064" t="s">
        <v>178</v>
      </c>
      <c r="X1064" t="s">
        <v>179</v>
      </c>
      <c r="Y1064" t="s">
        <v>150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  <c r="Y1065" t="s">
        <v>50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  <c r="Y1066" t="s">
        <v>50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322</v>
      </c>
      <c r="P1067" t="s">
        <v>323</v>
      </c>
      <c r="R1067" t="s">
        <v>324</v>
      </c>
      <c r="T1067">
        <v>1734</v>
      </c>
      <c r="U1067" t="s">
        <v>325</v>
      </c>
      <c r="V1067" t="s">
        <v>41</v>
      </c>
      <c r="W1067" t="s">
        <v>326</v>
      </c>
      <c r="X1067" t="s">
        <v>327</v>
      </c>
      <c r="Y1067" t="s">
        <v>50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196</v>
      </c>
      <c r="P1068" t="s">
        <v>197</v>
      </c>
      <c r="R1068" t="s">
        <v>198</v>
      </c>
      <c r="T1068">
        <v>79903</v>
      </c>
      <c r="U1068" t="s">
        <v>198</v>
      </c>
      <c r="V1068" t="s">
        <v>199</v>
      </c>
      <c r="W1068" t="s">
        <v>200</v>
      </c>
      <c r="X1068" t="s">
        <v>201</v>
      </c>
      <c r="Y1068" t="s">
        <v>35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</v>
      </c>
      <c r="P1069" t="s">
        <v>175</v>
      </c>
      <c r="R1069" t="s">
        <v>176</v>
      </c>
      <c r="T1069">
        <v>28034</v>
      </c>
      <c r="U1069" t="s">
        <v>177</v>
      </c>
      <c r="V1069" t="s">
        <v>41</v>
      </c>
      <c r="W1069" t="s">
        <v>178</v>
      </c>
      <c r="X1069" t="s">
        <v>179</v>
      </c>
      <c r="Y1069" t="s">
        <v>50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>
        <v>4155551450</v>
      </c>
      <c r="P1070" t="s">
        <v>272</v>
      </c>
      <c r="R1070" t="s">
        <v>273</v>
      </c>
      <c r="S1070" t="s">
        <v>54</v>
      </c>
      <c r="T1070">
        <v>97562</v>
      </c>
      <c r="U1070" t="s">
        <v>31</v>
      </c>
      <c r="V1070" t="s">
        <v>32</v>
      </c>
      <c r="W1070" t="s">
        <v>274</v>
      </c>
      <c r="X1070" t="s">
        <v>275</v>
      </c>
      <c r="Y1070" t="s">
        <v>35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174</v>
      </c>
      <c r="P1071" t="s">
        <v>175</v>
      </c>
      <c r="R1071" t="s">
        <v>176</v>
      </c>
      <c r="T1071">
        <v>28034</v>
      </c>
      <c r="U1071" t="s">
        <v>177</v>
      </c>
      <c r="V1071" t="s">
        <v>41</v>
      </c>
      <c r="W1071" t="s">
        <v>178</v>
      </c>
      <c r="X1071" t="s">
        <v>179</v>
      </c>
      <c r="Y1071" t="s">
        <v>35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196</v>
      </c>
      <c r="P1072" t="s">
        <v>197</v>
      </c>
      <c r="R1072" t="s">
        <v>198</v>
      </c>
      <c r="T1072">
        <v>79903</v>
      </c>
      <c r="U1072" t="s">
        <v>198</v>
      </c>
      <c r="V1072" t="s">
        <v>199</v>
      </c>
      <c r="W1072" t="s">
        <v>200</v>
      </c>
      <c r="X1072" t="s">
        <v>201</v>
      </c>
      <c r="Y1072" t="s">
        <v>50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487</v>
      </c>
      <c r="P1073" t="s">
        <v>488</v>
      </c>
      <c r="R1073" t="s">
        <v>176</v>
      </c>
      <c r="T1073">
        <v>28023</v>
      </c>
      <c r="U1073" t="s">
        <v>177</v>
      </c>
      <c r="V1073" t="s">
        <v>41</v>
      </c>
      <c r="W1073" t="s">
        <v>489</v>
      </c>
      <c r="X1073" t="s">
        <v>490</v>
      </c>
      <c r="Y1073" t="s">
        <v>50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>
        <v>5085559555</v>
      </c>
      <c r="P1074" t="s">
        <v>335</v>
      </c>
      <c r="R1074" t="s">
        <v>161</v>
      </c>
      <c r="S1074" t="s">
        <v>122</v>
      </c>
      <c r="T1074">
        <v>50553</v>
      </c>
      <c r="U1074" t="s">
        <v>31</v>
      </c>
      <c r="V1074" t="s">
        <v>32</v>
      </c>
      <c r="W1074" t="s">
        <v>336</v>
      </c>
      <c r="X1074" t="s">
        <v>337</v>
      </c>
      <c r="Y1074" t="s">
        <v>50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>
        <v>2035559545</v>
      </c>
      <c r="P1075" t="s">
        <v>242</v>
      </c>
      <c r="R1075" t="s">
        <v>243</v>
      </c>
      <c r="S1075" t="s">
        <v>111</v>
      </c>
      <c r="T1075">
        <v>97823</v>
      </c>
      <c r="U1075" t="s">
        <v>31</v>
      </c>
      <c r="V1075" t="s">
        <v>32</v>
      </c>
      <c r="W1075" t="s">
        <v>82</v>
      </c>
      <c r="X1075" t="s">
        <v>244</v>
      </c>
      <c r="Y1075" t="s">
        <v>50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219</v>
      </c>
      <c r="P1076" t="s">
        <v>220</v>
      </c>
      <c r="R1076" t="s">
        <v>221</v>
      </c>
      <c r="T1076">
        <v>69004</v>
      </c>
      <c r="U1076" t="s">
        <v>40</v>
      </c>
      <c r="V1076" t="s">
        <v>41</v>
      </c>
      <c r="W1076" t="s">
        <v>222</v>
      </c>
      <c r="X1076" t="s">
        <v>223</v>
      </c>
      <c r="Y1076" t="s">
        <v>50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365</v>
      </c>
      <c r="P1077" t="s">
        <v>366</v>
      </c>
      <c r="R1077" t="s">
        <v>367</v>
      </c>
      <c r="T1077" t="s">
        <v>368</v>
      </c>
      <c r="U1077" t="s">
        <v>369</v>
      </c>
      <c r="V1077" t="s">
        <v>41</v>
      </c>
      <c r="W1077" t="s">
        <v>370</v>
      </c>
      <c r="X1077" t="s">
        <v>371</v>
      </c>
      <c r="Y1077" t="s">
        <v>35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383</v>
      </c>
      <c r="P1078" t="s">
        <v>384</v>
      </c>
      <c r="R1078" t="s">
        <v>385</v>
      </c>
      <c r="S1078" t="s">
        <v>386</v>
      </c>
      <c r="T1078" t="s">
        <v>387</v>
      </c>
      <c r="U1078" t="s">
        <v>169</v>
      </c>
      <c r="V1078" t="s">
        <v>41</v>
      </c>
      <c r="W1078" t="s">
        <v>388</v>
      </c>
      <c r="X1078" t="s">
        <v>389</v>
      </c>
      <c r="Y1078" t="s">
        <v>50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31</v>
      </c>
      <c r="V1079" t="s">
        <v>32</v>
      </c>
      <c r="W1079" t="s">
        <v>33</v>
      </c>
      <c r="X1079" t="s">
        <v>34</v>
      </c>
      <c r="Y1079" t="s">
        <v>50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365</v>
      </c>
      <c r="P1080" t="s">
        <v>366</v>
      </c>
      <c r="R1080" t="s">
        <v>367</v>
      </c>
      <c r="T1080" t="s">
        <v>368</v>
      </c>
      <c r="U1080" t="s">
        <v>369</v>
      </c>
      <c r="V1080" t="s">
        <v>41</v>
      </c>
      <c r="W1080" t="s">
        <v>370</v>
      </c>
      <c r="X1080" t="s">
        <v>371</v>
      </c>
      <c r="Y1080" t="s">
        <v>50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>
        <v>4155551450</v>
      </c>
      <c r="P1081" t="s">
        <v>272</v>
      </c>
      <c r="R1081" t="s">
        <v>273</v>
      </c>
      <c r="S1081" t="s">
        <v>54</v>
      </c>
      <c r="T1081">
        <v>97562</v>
      </c>
      <c r="U1081" t="s">
        <v>31</v>
      </c>
      <c r="V1081" t="s">
        <v>32</v>
      </c>
      <c r="W1081" t="s">
        <v>274</v>
      </c>
      <c r="X1081" t="s">
        <v>275</v>
      </c>
      <c r="Y1081" t="s">
        <v>50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254</v>
      </c>
      <c r="P1082" t="s">
        <v>255</v>
      </c>
      <c r="R1082" t="s">
        <v>256</v>
      </c>
      <c r="T1082">
        <v>10100</v>
      </c>
      <c r="U1082" t="s">
        <v>257</v>
      </c>
      <c r="V1082" t="s">
        <v>41</v>
      </c>
      <c r="W1082" t="s">
        <v>258</v>
      </c>
      <c r="X1082" t="s">
        <v>259</v>
      </c>
      <c r="Y1082" t="s">
        <v>35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492</v>
      </c>
      <c r="P1083" t="s">
        <v>493</v>
      </c>
      <c r="R1083" t="s">
        <v>494</v>
      </c>
      <c r="T1083" t="s">
        <v>495</v>
      </c>
      <c r="U1083" t="s">
        <v>169</v>
      </c>
      <c r="V1083" t="s">
        <v>41</v>
      </c>
      <c r="W1083" t="s">
        <v>496</v>
      </c>
      <c r="X1083" t="s">
        <v>93</v>
      </c>
      <c r="Y1083" t="s">
        <v>50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498</v>
      </c>
      <c r="P1084" t="s">
        <v>499</v>
      </c>
      <c r="R1084" t="s">
        <v>500</v>
      </c>
      <c r="T1084">
        <v>8200</v>
      </c>
      <c r="U1084" t="s">
        <v>325</v>
      </c>
      <c r="V1084" t="s">
        <v>41</v>
      </c>
      <c r="W1084" t="s">
        <v>501</v>
      </c>
      <c r="X1084" t="s">
        <v>502</v>
      </c>
      <c r="Y1084" t="s">
        <v>35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183</v>
      </c>
      <c r="P1085" t="s">
        <v>184</v>
      </c>
      <c r="R1085" t="s">
        <v>185</v>
      </c>
      <c r="T1085" t="s">
        <v>186</v>
      </c>
      <c r="U1085" t="s">
        <v>187</v>
      </c>
      <c r="V1085" t="s">
        <v>41</v>
      </c>
      <c r="W1085" t="s">
        <v>188</v>
      </c>
      <c r="X1085" t="s">
        <v>189</v>
      </c>
      <c r="Y1085" t="s">
        <v>50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403</v>
      </c>
      <c r="P1086" t="s">
        <v>404</v>
      </c>
      <c r="R1086" t="s">
        <v>47</v>
      </c>
      <c r="T1086">
        <v>75012</v>
      </c>
      <c r="U1086" t="s">
        <v>40</v>
      </c>
      <c r="V1086" t="s">
        <v>41</v>
      </c>
      <c r="W1086" t="s">
        <v>405</v>
      </c>
      <c r="X1086" t="s">
        <v>406</v>
      </c>
      <c r="Y1086" t="s">
        <v>35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174</v>
      </c>
      <c r="P1087" t="s">
        <v>175</v>
      </c>
      <c r="R1087" t="s">
        <v>176</v>
      </c>
      <c r="T1087">
        <v>28034</v>
      </c>
      <c r="U1087" t="s">
        <v>177</v>
      </c>
      <c r="V1087" t="s">
        <v>41</v>
      </c>
      <c r="W1087" t="s">
        <v>178</v>
      </c>
      <c r="X1087" t="s">
        <v>179</v>
      </c>
      <c r="Y1087" t="s">
        <v>50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246</v>
      </c>
      <c r="P1088" t="s">
        <v>247</v>
      </c>
      <c r="R1088" t="s">
        <v>248</v>
      </c>
      <c r="S1088" t="s">
        <v>249</v>
      </c>
      <c r="T1088" t="s">
        <v>250</v>
      </c>
      <c r="U1088" t="s">
        <v>199</v>
      </c>
      <c r="V1088" t="s">
        <v>199</v>
      </c>
      <c r="W1088" t="s">
        <v>251</v>
      </c>
      <c r="X1088" t="s">
        <v>252</v>
      </c>
      <c r="Y1088" t="s">
        <v>35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174</v>
      </c>
      <c r="P1089" t="s">
        <v>175</v>
      </c>
      <c r="R1089" t="s">
        <v>176</v>
      </c>
      <c r="T1089">
        <v>28034</v>
      </c>
      <c r="U1089" t="s">
        <v>177</v>
      </c>
      <c r="V1089" t="s">
        <v>41</v>
      </c>
      <c r="W1089" t="s">
        <v>178</v>
      </c>
      <c r="X1089" t="s">
        <v>179</v>
      </c>
      <c r="Y1089" t="s">
        <v>50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>
        <v>4155551450</v>
      </c>
      <c r="P1090" t="s">
        <v>272</v>
      </c>
      <c r="R1090" t="s">
        <v>273</v>
      </c>
      <c r="S1090" t="s">
        <v>54</v>
      </c>
      <c r="T1090">
        <v>97562</v>
      </c>
      <c r="U1090" t="s">
        <v>31</v>
      </c>
      <c r="V1090" t="s">
        <v>32</v>
      </c>
      <c r="W1090" t="s">
        <v>274</v>
      </c>
      <c r="X1090" t="s">
        <v>275</v>
      </c>
      <c r="Y1090" t="s">
        <v>35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>
        <v>6175559555</v>
      </c>
      <c r="P1091" t="s">
        <v>379</v>
      </c>
      <c r="R1091" t="s">
        <v>380</v>
      </c>
      <c r="S1091" t="s">
        <v>122</v>
      </c>
      <c r="T1091">
        <v>51003</v>
      </c>
      <c r="U1091" t="s">
        <v>31</v>
      </c>
      <c r="V1091" t="s">
        <v>32</v>
      </c>
      <c r="W1091" t="s">
        <v>381</v>
      </c>
      <c r="X1091" t="s">
        <v>65</v>
      </c>
      <c r="Y1091" t="s">
        <v>50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425</v>
      </c>
      <c r="P1092" t="s">
        <v>426</v>
      </c>
      <c r="R1092" t="s">
        <v>427</v>
      </c>
      <c r="T1092" t="s">
        <v>428</v>
      </c>
      <c r="U1092" t="s">
        <v>429</v>
      </c>
      <c r="V1092" t="s">
        <v>199</v>
      </c>
      <c r="W1092" t="s">
        <v>430</v>
      </c>
      <c r="X1092" t="s">
        <v>431</v>
      </c>
      <c r="Y1092" t="s">
        <v>35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433</v>
      </c>
      <c r="P1093" t="s">
        <v>434</v>
      </c>
      <c r="R1093" t="s">
        <v>435</v>
      </c>
      <c r="T1093">
        <v>13008</v>
      </c>
      <c r="U1093" t="s">
        <v>40</v>
      </c>
      <c r="V1093" t="s">
        <v>41</v>
      </c>
      <c r="W1093" t="s">
        <v>436</v>
      </c>
      <c r="X1093" t="s">
        <v>437</v>
      </c>
      <c r="Y1093" t="s">
        <v>35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>
        <v>4155551450</v>
      </c>
      <c r="P1094" t="s">
        <v>272</v>
      </c>
      <c r="R1094" t="s">
        <v>273</v>
      </c>
      <c r="S1094" t="s">
        <v>54</v>
      </c>
      <c r="T1094">
        <v>97562</v>
      </c>
      <c r="U1094" t="s">
        <v>31</v>
      </c>
      <c r="V1094" t="s">
        <v>32</v>
      </c>
      <c r="W1094" t="s">
        <v>274</v>
      </c>
      <c r="X1094" t="s">
        <v>275</v>
      </c>
      <c r="Y1094" t="s">
        <v>50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>
        <v>6175558555</v>
      </c>
      <c r="P1095" t="s">
        <v>281</v>
      </c>
      <c r="R1095" t="s">
        <v>282</v>
      </c>
      <c r="S1095" t="s">
        <v>122</v>
      </c>
      <c r="T1095">
        <v>58339</v>
      </c>
      <c r="U1095" t="s">
        <v>31</v>
      </c>
      <c r="V1095" t="s">
        <v>32</v>
      </c>
      <c r="W1095" t="s">
        <v>274</v>
      </c>
      <c r="X1095" t="s">
        <v>283</v>
      </c>
      <c r="Y1095" t="s">
        <v>50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>
        <v>6505551386</v>
      </c>
      <c r="P1096" t="s">
        <v>58</v>
      </c>
      <c r="R1096" t="s">
        <v>59</v>
      </c>
      <c r="S1096" t="s">
        <v>54</v>
      </c>
      <c r="U1096" t="s">
        <v>31</v>
      </c>
      <c r="V1096" t="s">
        <v>32</v>
      </c>
      <c r="W1096" t="s">
        <v>60</v>
      </c>
      <c r="X1096" t="s">
        <v>56</v>
      </c>
      <c r="Y1096" t="s">
        <v>35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285</v>
      </c>
      <c r="P1097" t="s">
        <v>286</v>
      </c>
      <c r="Q1097" t="s">
        <v>287</v>
      </c>
      <c r="R1097" t="s">
        <v>288</v>
      </c>
      <c r="S1097" t="s">
        <v>156</v>
      </c>
      <c r="T1097">
        <v>2060</v>
      </c>
      <c r="U1097" t="s">
        <v>94</v>
      </c>
      <c r="V1097" t="s">
        <v>95</v>
      </c>
      <c r="W1097" t="s">
        <v>289</v>
      </c>
      <c r="X1097" t="s">
        <v>290</v>
      </c>
      <c r="Y1097" t="s">
        <v>35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  <c r="Y1098" t="s">
        <v>35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439</v>
      </c>
      <c r="P1099" t="s">
        <v>440</v>
      </c>
      <c r="R1099" t="s">
        <v>441</v>
      </c>
      <c r="T1099">
        <v>50739</v>
      </c>
      <c r="U1099" t="s">
        <v>442</v>
      </c>
      <c r="V1099" t="s">
        <v>41</v>
      </c>
      <c r="W1099" t="s">
        <v>443</v>
      </c>
      <c r="X1099" t="s">
        <v>444</v>
      </c>
      <c r="Y1099" t="s">
        <v>50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174</v>
      </c>
      <c r="P1100" t="s">
        <v>175</v>
      </c>
      <c r="R1100" t="s">
        <v>176</v>
      </c>
      <c r="T1100">
        <v>28034</v>
      </c>
      <c r="U1100" t="s">
        <v>177</v>
      </c>
      <c r="V1100" t="s">
        <v>41</v>
      </c>
      <c r="W1100" t="s">
        <v>178</v>
      </c>
      <c r="X1100" t="s">
        <v>179</v>
      </c>
      <c r="Y1100" t="s">
        <v>35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  <c r="Y1101" t="s">
        <v>35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446</v>
      </c>
      <c r="P1102" t="s">
        <v>447</v>
      </c>
      <c r="R1102" t="s">
        <v>448</v>
      </c>
      <c r="T1102">
        <v>1203</v>
      </c>
      <c r="U1102" t="s">
        <v>449</v>
      </c>
      <c r="V1102" t="s">
        <v>41</v>
      </c>
      <c r="W1102" t="s">
        <v>450</v>
      </c>
      <c r="X1102" t="s">
        <v>102</v>
      </c>
      <c r="Y1102" t="s">
        <v>50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322</v>
      </c>
      <c r="P1103" t="s">
        <v>323</v>
      </c>
      <c r="R1103" t="s">
        <v>324</v>
      </c>
      <c r="T1103">
        <v>1734</v>
      </c>
      <c r="U1103" t="s">
        <v>325</v>
      </c>
      <c r="V1103" t="s">
        <v>41</v>
      </c>
      <c r="W1103" t="s">
        <v>326</v>
      </c>
      <c r="X1103" t="s">
        <v>327</v>
      </c>
      <c r="Y1103" t="s">
        <v>35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  <c r="Y1104" t="s">
        <v>35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558</v>
      </c>
      <c r="P1105" t="s">
        <v>559</v>
      </c>
      <c r="R1105" t="s">
        <v>560</v>
      </c>
      <c r="S1105" t="s">
        <v>93</v>
      </c>
      <c r="T1105">
        <v>3150</v>
      </c>
      <c r="U1105" t="s">
        <v>94</v>
      </c>
      <c r="V1105" t="s">
        <v>95</v>
      </c>
      <c r="W1105" t="s">
        <v>561</v>
      </c>
      <c r="X1105" t="s">
        <v>562</v>
      </c>
      <c r="Y1105" t="s">
        <v>50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>
        <v>6175557555</v>
      </c>
      <c r="P1106" t="s">
        <v>458</v>
      </c>
      <c r="R1106" t="s">
        <v>282</v>
      </c>
      <c r="S1106" t="s">
        <v>122</v>
      </c>
      <c r="T1106">
        <v>58339</v>
      </c>
      <c r="U1106" t="s">
        <v>31</v>
      </c>
      <c r="V1106" t="s">
        <v>32</v>
      </c>
      <c r="W1106" t="s">
        <v>459</v>
      </c>
      <c r="X1106" t="s">
        <v>460</v>
      </c>
      <c r="Y1106" t="s">
        <v>35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446</v>
      </c>
      <c r="P1107" t="s">
        <v>447</v>
      </c>
      <c r="R1107" t="s">
        <v>448</v>
      </c>
      <c r="T1107">
        <v>1203</v>
      </c>
      <c r="U1107" t="s">
        <v>449</v>
      </c>
      <c r="V1107" t="s">
        <v>41</v>
      </c>
      <c r="W1107" t="s">
        <v>450</v>
      </c>
      <c r="X1107" t="s">
        <v>102</v>
      </c>
      <c r="Y1107" t="s">
        <v>50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462</v>
      </c>
      <c r="P1108" t="s">
        <v>463</v>
      </c>
      <c r="R1108" t="s">
        <v>464</v>
      </c>
      <c r="T1108">
        <v>60528</v>
      </c>
      <c r="U1108" t="s">
        <v>442</v>
      </c>
      <c r="V1108" t="s">
        <v>41</v>
      </c>
      <c r="W1108" t="s">
        <v>465</v>
      </c>
      <c r="X1108" t="s">
        <v>413</v>
      </c>
      <c r="Y1108" t="s">
        <v>50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439</v>
      </c>
      <c r="P1109" t="s">
        <v>440</v>
      </c>
      <c r="R1109" t="s">
        <v>441</v>
      </c>
      <c r="T1109">
        <v>50739</v>
      </c>
      <c r="U1109" t="s">
        <v>442</v>
      </c>
      <c r="V1109" t="s">
        <v>41</v>
      </c>
      <c r="W1109" t="s">
        <v>443</v>
      </c>
      <c r="X1109" t="s">
        <v>444</v>
      </c>
      <c r="Y1109" t="s">
        <v>35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>
        <v>2125551957</v>
      </c>
      <c r="P1110" t="s">
        <v>507</v>
      </c>
      <c r="Q1110" t="s">
        <v>508</v>
      </c>
      <c r="R1110" t="s">
        <v>29</v>
      </c>
      <c r="S1110" t="s">
        <v>30</v>
      </c>
      <c r="T1110">
        <v>10022</v>
      </c>
      <c r="U1110" t="s">
        <v>31</v>
      </c>
      <c r="V1110" t="s">
        <v>32</v>
      </c>
      <c r="W1110" t="s">
        <v>509</v>
      </c>
      <c r="X1110" t="s">
        <v>510</v>
      </c>
      <c r="Y1110" t="s">
        <v>50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31</v>
      </c>
      <c r="V1111" t="s">
        <v>32</v>
      </c>
      <c r="W1111" t="s">
        <v>33</v>
      </c>
      <c r="X1111" t="s">
        <v>34</v>
      </c>
      <c r="Y1111" t="s">
        <v>35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  <c r="Y1112" t="s">
        <v>35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467</v>
      </c>
      <c r="P1113" t="s">
        <v>468</v>
      </c>
      <c r="R1113" t="s">
        <v>469</v>
      </c>
      <c r="T1113" t="s">
        <v>470</v>
      </c>
      <c r="U1113" t="s">
        <v>129</v>
      </c>
      <c r="V1113" t="s">
        <v>41</v>
      </c>
      <c r="W1113" t="s">
        <v>471</v>
      </c>
      <c r="X1113" t="s">
        <v>472</v>
      </c>
      <c r="Y1113" t="s">
        <v>35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174</v>
      </c>
      <c r="P1114" t="s">
        <v>175</v>
      </c>
      <c r="R1114" t="s">
        <v>176</v>
      </c>
      <c r="T1114">
        <v>28034</v>
      </c>
      <c r="U1114" t="s">
        <v>177</v>
      </c>
      <c r="V1114" t="s">
        <v>41</v>
      </c>
      <c r="W1114" t="s">
        <v>178</v>
      </c>
      <c r="X1114" t="s">
        <v>179</v>
      </c>
      <c r="Y1114" t="s">
        <v>35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>
        <v>4155551450</v>
      </c>
      <c r="P1115" t="s">
        <v>272</v>
      </c>
      <c r="R1115" t="s">
        <v>273</v>
      </c>
      <c r="S1115" t="s">
        <v>54</v>
      </c>
      <c r="T1115">
        <v>97562</v>
      </c>
      <c r="U1115" t="s">
        <v>31</v>
      </c>
      <c r="V1115" t="s">
        <v>32</v>
      </c>
      <c r="W1115" t="s">
        <v>274</v>
      </c>
      <c r="X1115" t="s">
        <v>275</v>
      </c>
      <c r="Y1115" t="s">
        <v>50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  <c r="Y1116" t="s">
        <v>50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>
        <v>6505555787</v>
      </c>
      <c r="P1117" t="s">
        <v>81</v>
      </c>
      <c r="R1117" t="s">
        <v>59</v>
      </c>
      <c r="S1117" t="s">
        <v>54</v>
      </c>
      <c r="U1117" t="s">
        <v>31</v>
      </c>
      <c r="V1117" t="s">
        <v>32</v>
      </c>
      <c r="W1117" t="s">
        <v>82</v>
      </c>
      <c r="X1117" t="s">
        <v>56</v>
      </c>
      <c r="Y1117" t="s">
        <v>50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191</v>
      </c>
      <c r="P1118" t="s">
        <v>192</v>
      </c>
      <c r="R1118" t="s">
        <v>176</v>
      </c>
      <c r="T1118">
        <v>28023</v>
      </c>
      <c r="U1118" t="s">
        <v>177</v>
      </c>
      <c r="V1118" t="s">
        <v>41</v>
      </c>
      <c r="W1118" t="s">
        <v>193</v>
      </c>
      <c r="X1118" t="s">
        <v>194</v>
      </c>
      <c r="Y1118" t="s">
        <v>50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t="s">
        <v>156</v>
      </c>
      <c r="T1119">
        <v>2067</v>
      </c>
      <c r="U1119" t="s">
        <v>94</v>
      </c>
      <c r="V1119" t="s">
        <v>95</v>
      </c>
      <c r="W1119" t="s">
        <v>157</v>
      </c>
      <c r="X1119" t="s">
        <v>158</v>
      </c>
      <c r="Y1119" t="s">
        <v>50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>
        <v>4155554312</v>
      </c>
      <c r="P1120" t="s">
        <v>526</v>
      </c>
      <c r="R1120" t="s">
        <v>527</v>
      </c>
      <c r="S1120" t="s">
        <v>54</v>
      </c>
      <c r="T1120">
        <v>94217</v>
      </c>
      <c r="U1120" t="s">
        <v>31</v>
      </c>
      <c r="V1120" t="s">
        <v>32</v>
      </c>
      <c r="W1120" t="s">
        <v>528</v>
      </c>
      <c r="X1120" t="s">
        <v>399</v>
      </c>
      <c r="Y1120" t="s">
        <v>50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>
        <v>2125558493</v>
      </c>
      <c r="P1121" t="s">
        <v>203</v>
      </c>
      <c r="Q1121" t="s">
        <v>204</v>
      </c>
      <c r="R1121" t="s">
        <v>29</v>
      </c>
      <c r="S1121" t="s">
        <v>30</v>
      </c>
      <c r="T1121">
        <v>10022</v>
      </c>
      <c r="U1121" t="s">
        <v>31</v>
      </c>
      <c r="V1121" t="s">
        <v>32</v>
      </c>
      <c r="W1121" t="s">
        <v>123</v>
      </c>
      <c r="X1121" t="s">
        <v>205</v>
      </c>
      <c r="Y1121" t="s">
        <v>50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552</v>
      </c>
      <c r="P1122" t="s">
        <v>553</v>
      </c>
      <c r="R1122" t="s">
        <v>554</v>
      </c>
      <c r="T1122">
        <v>24100</v>
      </c>
      <c r="U1122" t="s">
        <v>257</v>
      </c>
      <c r="V1122" t="s">
        <v>41</v>
      </c>
      <c r="W1122" t="s">
        <v>555</v>
      </c>
      <c r="X1122" t="s">
        <v>556</v>
      </c>
      <c r="Y1122" t="s">
        <v>35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>
        <v>4155551450</v>
      </c>
      <c r="P1123" t="s">
        <v>272</v>
      </c>
      <c r="R1123" t="s">
        <v>273</v>
      </c>
      <c r="S1123" t="s">
        <v>54</v>
      </c>
      <c r="T1123">
        <v>97562</v>
      </c>
      <c r="U1123" t="s">
        <v>31</v>
      </c>
      <c r="V1123" t="s">
        <v>32</v>
      </c>
      <c r="W1123" t="s">
        <v>274</v>
      </c>
      <c r="X1123" t="s">
        <v>275</v>
      </c>
      <c r="Y1123" t="s">
        <v>35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558</v>
      </c>
      <c r="P1124" t="s">
        <v>559</v>
      </c>
      <c r="R1124" t="s">
        <v>560</v>
      </c>
      <c r="S1124" t="s">
        <v>93</v>
      </c>
      <c r="T1124">
        <v>3150</v>
      </c>
      <c r="U1124" t="s">
        <v>94</v>
      </c>
      <c r="V1124" t="s">
        <v>95</v>
      </c>
      <c r="W1124" t="s">
        <v>561</v>
      </c>
      <c r="X1124" t="s">
        <v>562</v>
      </c>
      <c r="Y1124" t="s">
        <v>35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225</v>
      </c>
      <c r="P1125" t="s">
        <v>226</v>
      </c>
      <c r="R1125" t="s">
        <v>227</v>
      </c>
      <c r="S1125" t="s">
        <v>228</v>
      </c>
      <c r="T1125" t="s">
        <v>229</v>
      </c>
      <c r="U1125" t="s">
        <v>230</v>
      </c>
      <c r="V1125" t="s">
        <v>32</v>
      </c>
      <c r="W1125" t="s">
        <v>231</v>
      </c>
      <c r="X1125" t="s">
        <v>232</v>
      </c>
      <c r="Y1125" t="s">
        <v>35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>
        <v>3105553722</v>
      </c>
      <c r="P1126" t="s">
        <v>234</v>
      </c>
      <c r="R1126" t="s">
        <v>235</v>
      </c>
      <c r="S1126" t="s">
        <v>54</v>
      </c>
      <c r="T1126">
        <v>94019</v>
      </c>
      <c r="U1126" t="s">
        <v>31</v>
      </c>
      <c r="V1126" t="s">
        <v>32</v>
      </c>
      <c r="W1126" t="s">
        <v>236</v>
      </c>
      <c r="X1126" t="s">
        <v>237</v>
      </c>
      <c r="Y1126" t="s">
        <v>50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219</v>
      </c>
      <c r="P1127" t="s">
        <v>220</v>
      </c>
      <c r="R1127" t="s">
        <v>221</v>
      </c>
      <c r="T1127">
        <v>69004</v>
      </c>
      <c r="U1127" t="s">
        <v>40</v>
      </c>
      <c r="V1127" t="s">
        <v>41</v>
      </c>
      <c r="W1127" t="s">
        <v>222</v>
      </c>
      <c r="X1127" t="s">
        <v>223</v>
      </c>
      <c r="Y1127" t="s">
        <v>50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174</v>
      </c>
      <c r="P1128" t="s">
        <v>175</v>
      </c>
      <c r="R1128" t="s">
        <v>176</v>
      </c>
      <c r="T1128">
        <v>28034</v>
      </c>
      <c r="U1128" t="s">
        <v>177</v>
      </c>
      <c r="V1128" t="s">
        <v>41</v>
      </c>
      <c r="W1128" t="s">
        <v>178</v>
      </c>
      <c r="X1128" t="s">
        <v>179</v>
      </c>
      <c r="Y1128" t="s">
        <v>50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>
        <v>4085553659</v>
      </c>
      <c r="P1129" t="s">
        <v>397</v>
      </c>
      <c r="R1129" t="s">
        <v>398</v>
      </c>
      <c r="S1129" t="s">
        <v>54</v>
      </c>
      <c r="T1129">
        <v>94217</v>
      </c>
      <c r="U1129" t="s">
        <v>31</v>
      </c>
      <c r="V1129" t="s">
        <v>32</v>
      </c>
      <c r="W1129" t="s">
        <v>101</v>
      </c>
      <c r="X1129" t="s">
        <v>399</v>
      </c>
      <c r="Y1129" t="s">
        <v>35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254</v>
      </c>
      <c r="P1130" t="s">
        <v>255</v>
      </c>
      <c r="R1130" t="s">
        <v>256</v>
      </c>
      <c r="T1130">
        <v>10100</v>
      </c>
      <c r="U1130" t="s">
        <v>257</v>
      </c>
      <c r="V1130" t="s">
        <v>41</v>
      </c>
      <c r="W1130" t="s">
        <v>258</v>
      </c>
      <c r="X1130" t="s">
        <v>259</v>
      </c>
      <c r="Y1130" t="s">
        <v>50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>
        <v>6175558428</v>
      </c>
      <c r="P1131" t="s">
        <v>600</v>
      </c>
      <c r="R1131" t="s">
        <v>282</v>
      </c>
      <c r="S1131" t="s">
        <v>122</v>
      </c>
      <c r="T1131">
        <v>58339</v>
      </c>
      <c r="U1131" t="s">
        <v>31</v>
      </c>
      <c r="V1131" t="s">
        <v>32</v>
      </c>
      <c r="W1131" t="s">
        <v>528</v>
      </c>
      <c r="X1131" t="s">
        <v>244</v>
      </c>
      <c r="Y1131" t="s">
        <v>35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267</v>
      </c>
      <c r="P1132" t="s">
        <v>268</v>
      </c>
      <c r="R1132" t="s">
        <v>269</v>
      </c>
      <c r="T1132">
        <v>78000</v>
      </c>
      <c r="U1132" t="s">
        <v>40</v>
      </c>
      <c r="V1132" t="s">
        <v>41</v>
      </c>
      <c r="W1132" t="s">
        <v>270</v>
      </c>
      <c r="X1132" t="s">
        <v>49</v>
      </c>
      <c r="Y1132" t="s">
        <v>50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>
        <v>4155551450</v>
      </c>
      <c r="P1133" t="s">
        <v>272</v>
      </c>
      <c r="R1133" t="s">
        <v>273</v>
      </c>
      <c r="S1133" t="s">
        <v>54</v>
      </c>
      <c r="T1133">
        <v>97562</v>
      </c>
      <c r="U1133" t="s">
        <v>31</v>
      </c>
      <c r="V1133" t="s">
        <v>32</v>
      </c>
      <c r="W1133" t="s">
        <v>274</v>
      </c>
      <c r="X1133" t="s">
        <v>275</v>
      </c>
      <c r="Y1133" t="s">
        <v>50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462</v>
      </c>
      <c r="P1134" t="s">
        <v>463</v>
      </c>
      <c r="R1134" t="s">
        <v>464</v>
      </c>
      <c r="T1134">
        <v>60528</v>
      </c>
      <c r="U1134" t="s">
        <v>442</v>
      </c>
      <c r="V1134" t="s">
        <v>41</v>
      </c>
      <c r="W1134" t="s">
        <v>465</v>
      </c>
      <c r="X1134" t="s">
        <v>413</v>
      </c>
      <c r="Y1134" t="s">
        <v>50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>
        <v>6505555787</v>
      </c>
      <c r="P1135" t="s">
        <v>81</v>
      </c>
      <c r="R1135" t="s">
        <v>59</v>
      </c>
      <c r="S1135" t="s">
        <v>54</v>
      </c>
      <c r="U1135" t="s">
        <v>31</v>
      </c>
      <c r="V1135" t="s">
        <v>32</v>
      </c>
      <c r="W1135" t="s">
        <v>82</v>
      </c>
      <c r="X1135" t="s">
        <v>56</v>
      </c>
      <c r="Y1135" t="s">
        <v>150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  <c r="Y1136" t="s">
        <v>35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>
        <v>4155551450</v>
      </c>
      <c r="P1137" t="s">
        <v>272</v>
      </c>
      <c r="R1137" t="s">
        <v>273</v>
      </c>
      <c r="S1137" t="s">
        <v>54</v>
      </c>
      <c r="T1137">
        <v>97562</v>
      </c>
      <c r="U1137" t="s">
        <v>31</v>
      </c>
      <c r="V1137" t="s">
        <v>32</v>
      </c>
      <c r="W1137" t="s">
        <v>274</v>
      </c>
      <c r="X1137" t="s">
        <v>275</v>
      </c>
      <c r="Y1137" t="s">
        <v>35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>
        <v>6175558555</v>
      </c>
      <c r="P1138" t="s">
        <v>281</v>
      </c>
      <c r="R1138" t="s">
        <v>282</v>
      </c>
      <c r="S1138" t="s">
        <v>122</v>
      </c>
      <c r="T1138">
        <v>58339</v>
      </c>
      <c r="U1138" t="s">
        <v>31</v>
      </c>
      <c r="V1138" t="s">
        <v>32</v>
      </c>
      <c r="W1138" t="s">
        <v>274</v>
      </c>
      <c r="X1138" t="s">
        <v>283</v>
      </c>
      <c r="Y1138" t="s">
        <v>50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>
        <v>4155551450</v>
      </c>
      <c r="P1139" t="s">
        <v>272</v>
      </c>
      <c r="R1139" t="s">
        <v>273</v>
      </c>
      <c r="S1139" t="s">
        <v>54</v>
      </c>
      <c r="T1139">
        <v>97562</v>
      </c>
      <c r="U1139" t="s">
        <v>31</v>
      </c>
      <c r="V1139" t="s">
        <v>32</v>
      </c>
      <c r="W1139" t="s">
        <v>274</v>
      </c>
      <c r="X1139" t="s">
        <v>275</v>
      </c>
      <c r="Y1139" t="s">
        <v>150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409</v>
      </c>
      <c r="P1140" t="s">
        <v>410</v>
      </c>
      <c r="R1140" t="s">
        <v>411</v>
      </c>
      <c r="T1140">
        <v>8010</v>
      </c>
      <c r="U1140" t="s">
        <v>147</v>
      </c>
      <c r="V1140" t="s">
        <v>41</v>
      </c>
      <c r="W1140" t="s">
        <v>412</v>
      </c>
      <c r="X1140" t="s">
        <v>413</v>
      </c>
      <c r="Y1140" t="s">
        <v>50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365</v>
      </c>
      <c r="P1141" t="s">
        <v>366</v>
      </c>
      <c r="R1141" t="s">
        <v>367</v>
      </c>
      <c r="T1141" t="s">
        <v>368</v>
      </c>
      <c r="U1141" t="s">
        <v>369</v>
      </c>
      <c r="V1141" t="s">
        <v>41</v>
      </c>
      <c r="W1141" t="s">
        <v>370</v>
      </c>
      <c r="X1141" t="s">
        <v>371</v>
      </c>
      <c r="Y1141" t="s">
        <v>35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425</v>
      </c>
      <c r="P1142" t="s">
        <v>426</v>
      </c>
      <c r="R1142" t="s">
        <v>427</v>
      </c>
      <c r="T1142" t="s">
        <v>428</v>
      </c>
      <c r="U1142" t="s">
        <v>429</v>
      </c>
      <c r="V1142" t="s">
        <v>199</v>
      </c>
      <c r="W1142" t="s">
        <v>430</v>
      </c>
      <c r="X1142" t="s">
        <v>431</v>
      </c>
      <c r="Y1142" t="s">
        <v>50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433</v>
      </c>
      <c r="P1143" t="s">
        <v>434</v>
      </c>
      <c r="R1143" t="s">
        <v>435</v>
      </c>
      <c r="T1143">
        <v>13008</v>
      </c>
      <c r="U1143" t="s">
        <v>40</v>
      </c>
      <c r="V1143" t="s">
        <v>41</v>
      </c>
      <c r="W1143" t="s">
        <v>436</v>
      </c>
      <c r="X1143" t="s">
        <v>437</v>
      </c>
      <c r="Y1143" t="s">
        <v>35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>
        <v>4155551450</v>
      </c>
      <c r="P1144" t="s">
        <v>272</v>
      </c>
      <c r="R1144" t="s">
        <v>273</v>
      </c>
      <c r="S1144" t="s">
        <v>54</v>
      </c>
      <c r="T1144">
        <v>97562</v>
      </c>
      <c r="U1144" t="s">
        <v>31</v>
      </c>
      <c r="V1144" t="s">
        <v>32</v>
      </c>
      <c r="W1144" t="s">
        <v>274</v>
      </c>
      <c r="X1144" t="s">
        <v>275</v>
      </c>
      <c r="Y1144" t="s">
        <v>50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>
        <v>6175558555</v>
      </c>
      <c r="P1145" t="s">
        <v>281</v>
      </c>
      <c r="R1145" t="s">
        <v>282</v>
      </c>
      <c r="S1145" t="s">
        <v>122</v>
      </c>
      <c r="T1145">
        <v>58339</v>
      </c>
      <c r="U1145" t="s">
        <v>31</v>
      </c>
      <c r="V1145" t="s">
        <v>32</v>
      </c>
      <c r="W1145" t="s">
        <v>274</v>
      </c>
      <c r="X1145" t="s">
        <v>283</v>
      </c>
      <c r="Y1145" t="s">
        <v>50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>
        <v>6505551386</v>
      </c>
      <c r="P1146" t="s">
        <v>58</v>
      </c>
      <c r="R1146" t="s">
        <v>59</v>
      </c>
      <c r="S1146" t="s">
        <v>54</v>
      </c>
      <c r="U1146" t="s">
        <v>31</v>
      </c>
      <c r="V1146" t="s">
        <v>32</v>
      </c>
      <c r="W1146" t="s">
        <v>60</v>
      </c>
      <c r="X1146" t="s">
        <v>56</v>
      </c>
      <c r="Y1146" t="s">
        <v>50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285</v>
      </c>
      <c r="P1147" t="s">
        <v>286</v>
      </c>
      <c r="Q1147" t="s">
        <v>287</v>
      </c>
      <c r="R1147" t="s">
        <v>288</v>
      </c>
      <c r="S1147" t="s">
        <v>156</v>
      </c>
      <c r="T1147">
        <v>2060</v>
      </c>
      <c r="U1147" t="s">
        <v>94</v>
      </c>
      <c r="V1147" t="s">
        <v>95</v>
      </c>
      <c r="W1147" t="s">
        <v>289</v>
      </c>
      <c r="X1147" t="s">
        <v>290</v>
      </c>
      <c r="Y1147" t="s">
        <v>50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  <c r="Y1148" t="s">
        <v>50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439</v>
      </c>
      <c r="P1149" t="s">
        <v>440</v>
      </c>
      <c r="R1149" t="s">
        <v>441</v>
      </c>
      <c r="T1149">
        <v>50739</v>
      </c>
      <c r="U1149" t="s">
        <v>442</v>
      </c>
      <c r="V1149" t="s">
        <v>41</v>
      </c>
      <c r="W1149" t="s">
        <v>443</v>
      </c>
      <c r="X1149" t="s">
        <v>444</v>
      </c>
      <c r="Y1149" t="s">
        <v>50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174</v>
      </c>
      <c r="P1150" t="s">
        <v>175</v>
      </c>
      <c r="R1150" t="s">
        <v>176</v>
      </c>
      <c r="T1150">
        <v>28034</v>
      </c>
      <c r="U1150" t="s">
        <v>177</v>
      </c>
      <c r="V1150" t="s">
        <v>41</v>
      </c>
      <c r="W1150" t="s">
        <v>178</v>
      </c>
      <c r="X1150" t="s">
        <v>179</v>
      </c>
      <c r="Y1150" t="s">
        <v>50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  <c r="Y1151" t="s">
        <v>50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446</v>
      </c>
      <c r="P1152" t="s">
        <v>447</v>
      </c>
      <c r="R1152" t="s">
        <v>448</v>
      </c>
      <c r="T1152">
        <v>1203</v>
      </c>
      <c r="U1152" t="s">
        <v>449</v>
      </c>
      <c r="V1152" t="s">
        <v>41</v>
      </c>
      <c r="W1152" t="s">
        <v>450</v>
      </c>
      <c r="X1152" t="s">
        <v>102</v>
      </c>
      <c r="Y1152" t="s">
        <v>50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322</v>
      </c>
      <c r="P1153" t="s">
        <v>323</v>
      </c>
      <c r="R1153" t="s">
        <v>324</v>
      </c>
      <c r="T1153">
        <v>1734</v>
      </c>
      <c r="U1153" t="s">
        <v>325</v>
      </c>
      <c r="V1153" t="s">
        <v>41</v>
      </c>
      <c r="W1153" t="s">
        <v>326</v>
      </c>
      <c r="X1153" t="s">
        <v>327</v>
      </c>
      <c r="Y1153" t="s">
        <v>50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  <c r="Y1154" t="s">
        <v>50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558</v>
      </c>
      <c r="P1155" t="s">
        <v>559</v>
      </c>
      <c r="R1155" t="s">
        <v>560</v>
      </c>
      <c r="S1155" t="s">
        <v>93</v>
      </c>
      <c r="T1155">
        <v>3150</v>
      </c>
      <c r="U1155" t="s">
        <v>94</v>
      </c>
      <c r="V1155" t="s">
        <v>95</v>
      </c>
      <c r="W1155" t="s">
        <v>561</v>
      </c>
      <c r="X1155" t="s">
        <v>562</v>
      </c>
      <c r="Y1155" t="s">
        <v>150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>
        <v>6175557555</v>
      </c>
      <c r="P1156" t="s">
        <v>458</v>
      </c>
      <c r="R1156" t="s">
        <v>282</v>
      </c>
      <c r="S1156" t="s">
        <v>122</v>
      </c>
      <c r="T1156">
        <v>58339</v>
      </c>
      <c r="U1156" t="s">
        <v>31</v>
      </c>
      <c r="V1156" t="s">
        <v>32</v>
      </c>
      <c r="W1156" t="s">
        <v>459</v>
      </c>
      <c r="X1156" t="s">
        <v>460</v>
      </c>
      <c r="Y1156" t="s">
        <v>50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446</v>
      </c>
      <c r="P1157" t="s">
        <v>447</v>
      </c>
      <c r="R1157" t="s">
        <v>448</v>
      </c>
      <c r="T1157">
        <v>1203</v>
      </c>
      <c r="U1157" t="s">
        <v>449</v>
      </c>
      <c r="V1157" t="s">
        <v>41</v>
      </c>
      <c r="W1157" t="s">
        <v>450</v>
      </c>
      <c r="X1157" t="s">
        <v>102</v>
      </c>
      <c r="Y1157" t="s">
        <v>50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462</v>
      </c>
      <c r="P1158" t="s">
        <v>463</v>
      </c>
      <c r="R1158" t="s">
        <v>464</v>
      </c>
      <c r="T1158">
        <v>60528</v>
      </c>
      <c r="U1158" t="s">
        <v>442</v>
      </c>
      <c r="V1158" t="s">
        <v>41</v>
      </c>
      <c r="W1158" t="s">
        <v>465</v>
      </c>
      <c r="X1158" t="s">
        <v>413</v>
      </c>
      <c r="Y1158" t="s">
        <v>50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439</v>
      </c>
      <c r="P1159" t="s">
        <v>440</v>
      </c>
      <c r="R1159" t="s">
        <v>441</v>
      </c>
      <c r="T1159">
        <v>50739</v>
      </c>
      <c r="U1159" t="s">
        <v>442</v>
      </c>
      <c r="V1159" t="s">
        <v>41</v>
      </c>
      <c r="W1159" t="s">
        <v>443</v>
      </c>
      <c r="X1159" t="s">
        <v>444</v>
      </c>
      <c r="Y1159" t="s">
        <v>50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</v>
      </c>
      <c r="P1160" t="s">
        <v>184</v>
      </c>
      <c r="R1160" t="s">
        <v>185</v>
      </c>
      <c r="T1160" t="s">
        <v>186</v>
      </c>
      <c r="U1160" t="s">
        <v>187</v>
      </c>
      <c r="V1160" t="s">
        <v>41</v>
      </c>
      <c r="W1160" t="s">
        <v>188</v>
      </c>
      <c r="X1160" t="s">
        <v>189</v>
      </c>
      <c r="Y1160" t="s">
        <v>50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425</v>
      </c>
      <c r="P1161" t="s">
        <v>426</v>
      </c>
      <c r="R1161" t="s">
        <v>427</v>
      </c>
      <c r="T1161" t="s">
        <v>428</v>
      </c>
      <c r="U1161" t="s">
        <v>429</v>
      </c>
      <c r="V1161" t="s">
        <v>199</v>
      </c>
      <c r="W1161" t="s">
        <v>430</v>
      </c>
      <c r="X1161" t="s">
        <v>431</v>
      </c>
      <c r="Y1161" t="s">
        <v>50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  <c r="Y1162" t="s">
        <v>50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174</v>
      </c>
      <c r="P1163" t="s">
        <v>175</v>
      </c>
      <c r="R1163" t="s">
        <v>176</v>
      </c>
      <c r="T1163">
        <v>28034</v>
      </c>
      <c r="U1163" t="s">
        <v>177</v>
      </c>
      <c r="V1163" t="s">
        <v>41</v>
      </c>
      <c r="W1163" t="s">
        <v>178</v>
      </c>
      <c r="X1163" t="s">
        <v>179</v>
      </c>
      <c r="Y1163" t="s">
        <v>50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467</v>
      </c>
      <c r="P1164" t="s">
        <v>468</v>
      </c>
      <c r="R1164" t="s">
        <v>469</v>
      </c>
      <c r="T1164" t="s">
        <v>470</v>
      </c>
      <c r="U1164" t="s">
        <v>129</v>
      </c>
      <c r="V1164" t="s">
        <v>41</v>
      </c>
      <c r="W1164" t="s">
        <v>471</v>
      </c>
      <c r="X1164" t="s">
        <v>472</v>
      </c>
      <c r="Y1164" t="s">
        <v>50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174</v>
      </c>
      <c r="P1165" t="s">
        <v>175</v>
      </c>
      <c r="R1165" t="s">
        <v>176</v>
      </c>
      <c r="T1165">
        <v>28034</v>
      </c>
      <c r="U1165" t="s">
        <v>177</v>
      </c>
      <c r="V1165" t="s">
        <v>41</v>
      </c>
      <c r="W1165" t="s">
        <v>178</v>
      </c>
      <c r="X1165" t="s">
        <v>179</v>
      </c>
      <c r="Y1165" t="s">
        <v>50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>
        <v>4155551450</v>
      </c>
      <c r="P1166" t="s">
        <v>272</v>
      </c>
      <c r="R1166" t="s">
        <v>273</v>
      </c>
      <c r="S1166" t="s">
        <v>54</v>
      </c>
      <c r="T1166">
        <v>97562</v>
      </c>
      <c r="U1166" t="s">
        <v>31</v>
      </c>
      <c r="V1166" t="s">
        <v>32</v>
      </c>
      <c r="W1166" t="s">
        <v>274</v>
      </c>
      <c r="X1166" t="s">
        <v>275</v>
      </c>
      <c r="Y1166" t="s">
        <v>150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>
        <v>2155559857</v>
      </c>
      <c r="P1167" t="s">
        <v>309</v>
      </c>
      <c r="R1167" t="s">
        <v>215</v>
      </c>
      <c r="S1167" t="s">
        <v>141</v>
      </c>
      <c r="T1167">
        <v>71270</v>
      </c>
      <c r="U1167" t="s">
        <v>31</v>
      </c>
      <c r="V1167" t="s">
        <v>32</v>
      </c>
      <c r="W1167" t="s">
        <v>123</v>
      </c>
      <c r="X1167" t="s">
        <v>310</v>
      </c>
      <c r="Y1167" t="s">
        <v>50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312</v>
      </c>
      <c r="P1168" t="s">
        <v>313</v>
      </c>
      <c r="R1168" t="s">
        <v>116</v>
      </c>
      <c r="T1168">
        <v>44000</v>
      </c>
      <c r="U1168" t="s">
        <v>40</v>
      </c>
      <c r="V1168" t="s">
        <v>41</v>
      </c>
      <c r="W1168" t="s">
        <v>314</v>
      </c>
      <c r="X1168" t="s">
        <v>315</v>
      </c>
      <c r="Y1168" t="s">
        <v>50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  <c r="Y1169" t="s">
        <v>50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285</v>
      </c>
      <c r="P1170" t="s">
        <v>286</v>
      </c>
      <c r="Q1170" t="s">
        <v>287</v>
      </c>
      <c r="R1170" t="s">
        <v>288</v>
      </c>
      <c r="S1170" t="s">
        <v>156</v>
      </c>
      <c r="T1170">
        <v>2060</v>
      </c>
      <c r="U1170" t="s">
        <v>94</v>
      </c>
      <c r="V1170" t="s">
        <v>95</v>
      </c>
      <c r="W1170" t="s">
        <v>289</v>
      </c>
      <c r="X1170" t="s">
        <v>290</v>
      </c>
      <c r="Y1170" t="s">
        <v>50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498</v>
      </c>
      <c r="P1171" t="s">
        <v>499</v>
      </c>
      <c r="R1171" t="s">
        <v>500</v>
      </c>
      <c r="T1171">
        <v>8200</v>
      </c>
      <c r="U1171" t="s">
        <v>325</v>
      </c>
      <c r="V1171" t="s">
        <v>41</v>
      </c>
      <c r="W1171" t="s">
        <v>501</v>
      </c>
      <c r="X1171" t="s">
        <v>502</v>
      </c>
      <c r="Y1171" t="s">
        <v>50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31</v>
      </c>
      <c r="V1172" t="s">
        <v>32</v>
      </c>
      <c r="W1172" t="s">
        <v>112</v>
      </c>
      <c r="X1172" t="s">
        <v>56</v>
      </c>
      <c r="Y1172" t="s">
        <v>50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  <c r="Y1173" t="s">
        <v>50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>
        <v>6035558647</v>
      </c>
      <c r="P1174" t="s">
        <v>277</v>
      </c>
      <c r="R1174" t="s">
        <v>278</v>
      </c>
      <c r="S1174" t="s">
        <v>279</v>
      </c>
      <c r="T1174">
        <v>62005</v>
      </c>
      <c r="U1174" t="s">
        <v>31</v>
      </c>
      <c r="V1174" t="s">
        <v>32</v>
      </c>
      <c r="W1174" t="s">
        <v>55</v>
      </c>
      <c r="X1174" t="s">
        <v>275</v>
      </c>
      <c r="Y1174" t="s">
        <v>50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>
        <v>2125557413</v>
      </c>
      <c r="P1175" t="s">
        <v>475</v>
      </c>
      <c r="Q1175" t="s">
        <v>476</v>
      </c>
      <c r="R1175" t="s">
        <v>29</v>
      </c>
      <c r="S1175" t="s">
        <v>30</v>
      </c>
      <c r="T1175">
        <v>10022</v>
      </c>
      <c r="U1175" t="s">
        <v>31</v>
      </c>
      <c r="V1175" t="s">
        <v>32</v>
      </c>
      <c r="W1175" t="s">
        <v>55</v>
      </c>
      <c r="X1175" t="s">
        <v>477</v>
      </c>
      <c r="Y1175" t="s">
        <v>50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174</v>
      </c>
      <c r="P1176" t="s">
        <v>175</v>
      </c>
      <c r="R1176" t="s">
        <v>176</v>
      </c>
      <c r="T1176">
        <v>28034</v>
      </c>
      <c r="U1176" t="s">
        <v>177</v>
      </c>
      <c r="V1176" t="s">
        <v>41</v>
      </c>
      <c r="W1176" t="s">
        <v>178</v>
      </c>
      <c r="X1176" t="s">
        <v>179</v>
      </c>
      <c r="Y1176" t="s">
        <v>50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>
        <v>7605558146</v>
      </c>
      <c r="P1177" t="s">
        <v>362</v>
      </c>
      <c r="R1177" t="s">
        <v>363</v>
      </c>
      <c r="S1177" t="s">
        <v>54</v>
      </c>
      <c r="T1177">
        <v>91217</v>
      </c>
      <c r="U1177" t="s">
        <v>31</v>
      </c>
      <c r="V1177" t="s">
        <v>32</v>
      </c>
      <c r="W1177" t="s">
        <v>236</v>
      </c>
      <c r="X1177" t="s">
        <v>275</v>
      </c>
      <c r="Y1177" t="s">
        <v>150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302</v>
      </c>
      <c r="P1178" t="s">
        <v>303</v>
      </c>
      <c r="R1178" t="s">
        <v>304</v>
      </c>
      <c r="S1178" t="s">
        <v>304</v>
      </c>
      <c r="T1178" t="s">
        <v>305</v>
      </c>
      <c r="U1178" t="s">
        <v>199</v>
      </c>
      <c r="V1178" t="s">
        <v>199</v>
      </c>
      <c r="W1178" t="s">
        <v>306</v>
      </c>
      <c r="X1178" t="s">
        <v>307</v>
      </c>
      <c r="Y1178" t="s">
        <v>50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165</v>
      </c>
      <c r="P1179" t="s">
        <v>166</v>
      </c>
      <c r="R1179" t="s">
        <v>167</v>
      </c>
      <c r="T1179" t="s">
        <v>168</v>
      </c>
      <c r="U1179" t="s">
        <v>169</v>
      </c>
      <c r="V1179" t="s">
        <v>41</v>
      </c>
      <c r="W1179" t="s">
        <v>170</v>
      </c>
      <c r="X1179" t="s">
        <v>171</v>
      </c>
      <c r="Y1179" t="s">
        <v>50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452</v>
      </c>
      <c r="P1180" t="s">
        <v>453</v>
      </c>
      <c r="R1180" t="s">
        <v>454</v>
      </c>
      <c r="T1180">
        <v>42100</v>
      </c>
      <c r="U1180" t="s">
        <v>257</v>
      </c>
      <c r="V1180" t="s">
        <v>41</v>
      </c>
      <c r="W1180" t="s">
        <v>455</v>
      </c>
      <c r="X1180" t="s">
        <v>456</v>
      </c>
      <c r="Y1180" t="s">
        <v>50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>
        <v>7025551838</v>
      </c>
      <c r="P1181" t="s">
        <v>539</v>
      </c>
      <c r="R1181" t="s">
        <v>540</v>
      </c>
      <c r="S1181" t="s">
        <v>541</v>
      </c>
      <c r="T1181">
        <v>83030</v>
      </c>
      <c r="U1181" t="s">
        <v>31</v>
      </c>
      <c r="V1181" t="s">
        <v>32</v>
      </c>
      <c r="W1181" t="s">
        <v>112</v>
      </c>
      <c r="X1181" t="s">
        <v>399</v>
      </c>
      <c r="Y1181" t="s">
        <v>50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446</v>
      </c>
      <c r="P1182" t="s">
        <v>447</v>
      </c>
      <c r="R1182" t="s">
        <v>448</v>
      </c>
      <c r="T1182">
        <v>1203</v>
      </c>
      <c r="U1182" t="s">
        <v>449</v>
      </c>
      <c r="V1182" t="s">
        <v>41</v>
      </c>
      <c r="W1182" t="s">
        <v>450</v>
      </c>
      <c r="X1182" t="s">
        <v>102</v>
      </c>
      <c r="Y1182" t="s">
        <v>50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543</v>
      </c>
      <c r="P1183" t="s">
        <v>544</v>
      </c>
      <c r="R1183" t="s">
        <v>545</v>
      </c>
      <c r="T1183" t="s">
        <v>546</v>
      </c>
      <c r="U1183" t="s">
        <v>77</v>
      </c>
      <c r="V1183" t="s">
        <v>41</v>
      </c>
      <c r="W1183" t="s">
        <v>547</v>
      </c>
      <c r="X1183" t="s">
        <v>548</v>
      </c>
      <c r="Y1183" t="s">
        <v>50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174</v>
      </c>
      <c r="P1184" t="s">
        <v>175</v>
      </c>
      <c r="R1184" t="s">
        <v>176</v>
      </c>
      <c r="T1184">
        <v>28034</v>
      </c>
      <c r="U1184" t="s">
        <v>177</v>
      </c>
      <c r="V1184" t="s">
        <v>41</v>
      </c>
      <c r="W1184" t="s">
        <v>178</v>
      </c>
      <c r="X1184" t="s">
        <v>179</v>
      </c>
      <c r="Y1184" t="s">
        <v>50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>
        <v>5085552555</v>
      </c>
      <c r="P1185" t="s">
        <v>160</v>
      </c>
      <c r="R1185" t="s">
        <v>161</v>
      </c>
      <c r="S1185" t="s">
        <v>122</v>
      </c>
      <c r="T1185">
        <v>50553</v>
      </c>
      <c r="U1185" t="s">
        <v>31</v>
      </c>
      <c r="V1185" t="s">
        <v>32</v>
      </c>
      <c r="W1185" t="s">
        <v>162</v>
      </c>
      <c r="X1185" t="s">
        <v>163</v>
      </c>
      <c r="Y1185" t="s">
        <v>50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>
        <v>2155559857</v>
      </c>
      <c r="P1186" t="s">
        <v>309</v>
      </c>
      <c r="R1186" t="s">
        <v>215</v>
      </c>
      <c r="S1186" t="s">
        <v>141</v>
      </c>
      <c r="T1186">
        <v>71270</v>
      </c>
      <c r="U1186" t="s">
        <v>31</v>
      </c>
      <c r="V1186" t="s">
        <v>32</v>
      </c>
      <c r="W1186" t="s">
        <v>123</v>
      </c>
      <c r="X1186" t="s">
        <v>310</v>
      </c>
      <c r="Y1186" t="s">
        <v>35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  <c r="Y1187" t="s">
        <v>50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>
        <v>6265557265</v>
      </c>
      <c r="P1188" t="s">
        <v>52</v>
      </c>
      <c r="R1188" t="s">
        <v>53</v>
      </c>
      <c r="S1188" t="s">
        <v>54</v>
      </c>
      <c r="T1188">
        <v>90003</v>
      </c>
      <c r="U1188" t="s">
        <v>31</v>
      </c>
      <c r="V1188" t="s">
        <v>32</v>
      </c>
      <c r="W1188" t="s">
        <v>55</v>
      </c>
      <c r="X1188" t="s">
        <v>56</v>
      </c>
      <c r="Y1188" t="s">
        <v>50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174</v>
      </c>
      <c r="P1189" t="s">
        <v>175</v>
      </c>
      <c r="R1189" t="s">
        <v>176</v>
      </c>
      <c r="T1189">
        <v>28034</v>
      </c>
      <c r="U1189" t="s">
        <v>177</v>
      </c>
      <c r="V1189" t="s">
        <v>41</v>
      </c>
      <c r="W1189" t="s">
        <v>178</v>
      </c>
      <c r="X1189" t="s">
        <v>179</v>
      </c>
      <c r="Y1189" t="s">
        <v>35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322</v>
      </c>
      <c r="P1190" t="s">
        <v>323</v>
      </c>
      <c r="R1190" t="s">
        <v>324</v>
      </c>
      <c r="T1190">
        <v>1734</v>
      </c>
      <c r="U1190" t="s">
        <v>325</v>
      </c>
      <c r="V1190" t="s">
        <v>41</v>
      </c>
      <c r="W1190" t="s">
        <v>326</v>
      </c>
      <c r="X1190" t="s">
        <v>327</v>
      </c>
      <c r="Y1190" t="s">
        <v>150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  <c r="Y1191" t="s">
        <v>50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425</v>
      </c>
      <c r="P1192" t="s">
        <v>426</v>
      </c>
      <c r="R1192" t="s">
        <v>427</v>
      </c>
      <c r="T1192" t="s">
        <v>428</v>
      </c>
      <c r="U1192" t="s">
        <v>429</v>
      </c>
      <c r="V1192" t="s">
        <v>199</v>
      </c>
      <c r="W1192" t="s">
        <v>430</v>
      </c>
      <c r="X1192" t="s">
        <v>431</v>
      </c>
      <c r="Y1192" t="s">
        <v>35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433</v>
      </c>
      <c r="P1193" t="s">
        <v>434</v>
      </c>
      <c r="R1193" t="s">
        <v>435</v>
      </c>
      <c r="T1193">
        <v>13008</v>
      </c>
      <c r="U1193" t="s">
        <v>40</v>
      </c>
      <c r="V1193" t="s">
        <v>41</v>
      </c>
      <c r="W1193" t="s">
        <v>436</v>
      </c>
      <c r="X1193" t="s">
        <v>437</v>
      </c>
      <c r="Y1193" t="s">
        <v>35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>
        <v>4155551450</v>
      </c>
      <c r="P1194" t="s">
        <v>272</v>
      </c>
      <c r="R1194" t="s">
        <v>273</v>
      </c>
      <c r="S1194" t="s">
        <v>54</v>
      </c>
      <c r="T1194">
        <v>97562</v>
      </c>
      <c r="U1194" t="s">
        <v>31</v>
      </c>
      <c r="V1194" t="s">
        <v>32</v>
      </c>
      <c r="W1194" t="s">
        <v>274</v>
      </c>
      <c r="X1194" t="s">
        <v>275</v>
      </c>
      <c r="Y1194" t="s">
        <v>35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>
        <v>2035554407</v>
      </c>
      <c r="P1195" t="s">
        <v>568</v>
      </c>
      <c r="R1195" t="s">
        <v>515</v>
      </c>
      <c r="S1195" t="s">
        <v>111</v>
      </c>
      <c r="T1195">
        <v>97561</v>
      </c>
      <c r="U1195" t="s">
        <v>31</v>
      </c>
      <c r="V1195" t="s">
        <v>32</v>
      </c>
      <c r="W1195" t="s">
        <v>569</v>
      </c>
      <c r="X1195" t="s">
        <v>570</v>
      </c>
      <c r="Y1195" t="s">
        <v>50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>
        <v>6505551386</v>
      </c>
      <c r="P1196" t="s">
        <v>58</v>
      </c>
      <c r="R1196" t="s">
        <v>59</v>
      </c>
      <c r="S1196" t="s">
        <v>54</v>
      </c>
      <c r="U1196" t="s">
        <v>31</v>
      </c>
      <c r="V1196" t="s">
        <v>32</v>
      </c>
      <c r="W1196" t="s">
        <v>60</v>
      </c>
      <c r="X1196" t="s">
        <v>56</v>
      </c>
      <c r="Y1196" t="s">
        <v>35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285</v>
      </c>
      <c r="P1197" t="s">
        <v>286</v>
      </c>
      <c r="Q1197" t="s">
        <v>287</v>
      </c>
      <c r="R1197" t="s">
        <v>288</v>
      </c>
      <c r="S1197" t="s">
        <v>156</v>
      </c>
      <c r="T1197">
        <v>2060</v>
      </c>
      <c r="U1197" t="s">
        <v>94</v>
      </c>
      <c r="V1197" t="s">
        <v>95</v>
      </c>
      <c r="W1197" t="s">
        <v>289</v>
      </c>
      <c r="X1197" t="s">
        <v>290</v>
      </c>
      <c r="Y1197" t="s">
        <v>35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  <c r="Y1198" t="s">
        <v>35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439</v>
      </c>
      <c r="P1199" t="s">
        <v>440</v>
      </c>
      <c r="R1199" t="s">
        <v>441</v>
      </c>
      <c r="T1199">
        <v>50739</v>
      </c>
      <c r="U1199" t="s">
        <v>442</v>
      </c>
      <c r="V1199" t="s">
        <v>41</v>
      </c>
      <c r="W1199" t="s">
        <v>443</v>
      </c>
      <c r="X1199" t="s">
        <v>444</v>
      </c>
      <c r="Y1199" t="s">
        <v>50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  <c r="Y1200" t="s">
        <v>35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  <c r="Y1201" t="s">
        <v>35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>
        <v>2125551500</v>
      </c>
      <c r="P1202" t="s">
        <v>99</v>
      </c>
      <c r="Q1202" t="s">
        <v>100</v>
      </c>
      <c r="R1202" t="s">
        <v>29</v>
      </c>
      <c r="S1202" t="s">
        <v>30</v>
      </c>
      <c r="T1202">
        <v>10022</v>
      </c>
      <c r="U1202" t="s">
        <v>31</v>
      </c>
      <c r="V1202" t="s">
        <v>32</v>
      </c>
      <c r="W1202" t="s">
        <v>101</v>
      </c>
      <c r="X1202" t="s">
        <v>102</v>
      </c>
      <c r="Y1202" t="s">
        <v>35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  <c r="Y1203" t="s">
        <v>35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>
        <v>6175559555</v>
      </c>
      <c r="P1204" t="s">
        <v>379</v>
      </c>
      <c r="R1204" t="s">
        <v>380</v>
      </c>
      <c r="S1204" t="s">
        <v>122</v>
      </c>
      <c r="T1204">
        <v>51003</v>
      </c>
      <c r="U1204" t="s">
        <v>31</v>
      </c>
      <c r="V1204" t="s">
        <v>32</v>
      </c>
      <c r="W1204" t="s">
        <v>381</v>
      </c>
      <c r="X1204" t="s">
        <v>65</v>
      </c>
      <c r="Y1204" t="s">
        <v>35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>
        <v>6175557555</v>
      </c>
      <c r="P1205" t="s">
        <v>458</v>
      </c>
      <c r="R1205" t="s">
        <v>282</v>
      </c>
      <c r="S1205" t="s">
        <v>122</v>
      </c>
      <c r="T1205">
        <v>58339</v>
      </c>
      <c r="U1205" t="s">
        <v>31</v>
      </c>
      <c r="V1205" t="s">
        <v>32</v>
      </c>
      <c r="W1205" t="s">
        <v>459</v>
      </c>
      <c r="X1205" t="s">
        <v>460</v>
      </c>
      <c r="Y1205" t="s">
        <v>35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403</v>
      </c>
      <c r="P1206" t="s">
        <v>404</v>
      </c>
      <c r="R1206" t="s">
        <v>47</v>
      </c>
      <c r="T1206">
        <v>75012</v>
      </c>
      <c r="U1206" t="s">
        <v>40</v>
      </c>
      <c r="V1206" t="s">
        <v>41</v>
      </c>
      <c r="W1206" t="s">
        <v>405</v>
      </c>
      <c r="X1206" t="s">
        <v>406</v>
      </c>
      <c r="Y1206" t="s">
        <v>35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  <c r="Y1207" t="s">
        <v>35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439</v>
      </c>
      <c r="P1208" t="s">
        <v>440</v>
      </c>
      <c r="R1208" t="s">
        <v>441</v>
      </c>
      <c r="T1208">
        <v>50739</v>
      </c>
      <c r="U1208" t="s">
        <v>442</v>
      </c>
      <c r="V1208" t="s">
        <v>41</v>
      </c>
      <c r="W1208" t="s">
        <v>443</v>
      </c>
      <c r="X1208" t="s">
        <v>444</v>
      </c>
      <c r="Y1208" t="s">
        <v>35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>
        <v>2125551957</v>
      </c>
      <c r="P1209" t="s">
        <v>507</v>
      </c>
      <c r="Q1209" t="s">
        <v>508</v>
      </c>
      <c r="R1209" t="s">
        <v>29</v>
      </c>
      <c r="S1209" t="s">
        <v>30</v>
      </c>
      <c r="T1209">
        <v>10022</v>
      </c>
      <c r="U1209" t="s">
        <v>31</v>
      </c>
      <c r="V1209" t="s">
        <v>32</v>
      </c>
      <c r="W1209" t="s">
        <v>509</v>
      </c>
      <c r="X1209" t="s">
        <v>510</v>
      </c>
      <c r="Y1209" t="s">
        <v>35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425</v>
      </c>
      <c r="P1210" t="s">
        <v>426</v>
      </c>
      <c r="R1210" t="s">
        <v>427</v>
      </c>
      <c r="T1210" t="s">
        <v>428</v>
      </c>
      <c r="U1210" t="s">
        <v>429</v>
      </c>
      <c r="V1210" t="s">
        <v>199</v>
      </c>
      <c r="W1210" t="s">
        <v>430</v>
      </c>
      <c r="X1210" t="s">
        <v>431</v>
      </c>
      <c r="Y1210" t="s">
        <v>35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  <c r="Y1211" t="s">
        <v>35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174</v>
      </c>
      <c r="P1212" t="s">
        <v>175</v>
      </c>
      <c r="R1212" t="s">
        <v>176</v>
      </c>
      <c r="T1212">
        <v>28034</v>
      </c>
      <c r="U1212" t="s">
        <v>177</v>
      </c>
      <c r="V1212" t="s">
        <v>41</v>
      </c>
      <c r="W1212" t="s">
        <v>178</v>
      </c>
      <c r="X1212" t="s">
        <v>179</v>
      </c>
      <c r="Y1212" t="s">
        <v>35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467</v>
      </c>
      <c r="P1213" t="s">
        <v>468</v>
      </c>
      <c r="R1213" t="s">
        <v>469</v>
      </c>
      <c r="T1213" t="s">
        <v>470</v>
      </c>
      <c r="U1213" t="s">
        <v>129</v>
      </c>
      <c r="V1213" t="s">
        <v>41</v>
      </c>
      <c r="W1213" t="s">
        <v>471</v>
      </c>
      <c r="X1213" t="s">
        <v>472</v>
      </c>
      <c r="Y1213" t="s">
        <v>35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174</v>
      </c>
      <c r="P1214" t="s">
        <v>175</v>
      </c>
      <c r="R1214" t="s">
        <v>176</v>
      </c>
      <c r="T1214">
        <v>28034</v>
      </c>
      <c r="U1214" t="s">
        <v>177</v>
      </c>
      <c r="V1214" t="s">
        <v>41</v>
      </c>
      <c r="W1214" t="s">
        <v>178</v>
      </c>
      <c r="X1214" t="s">
        <v>179</v>
      </c>
      <c r="Y1214" t="s">
        <v>50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>
        <v>4155551450</v>
      </c>
      <c r="P1215" t="s">
        <v>272</v>
      </c>
      <c r="R1215" t="s">
        <v>273</v>
      </c>
      <c r="S1215" t="s">
        <v>54</v>
      </c>
      <c r="T1215">
        <v>97562</v>
      </c>
      <c r="U1215" t="s">
        <v>31</v>
      </c>
      <c r="V1215" t="s">
        <v>32</v>
      </c>
      <c r="W1215" t="s">
        <v>274</v>
      </c>
      <c r="X1215" t="s">
        <v>275</v>
      </c>
      <c r="Y1215" t="s">
        <v>50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165</v>
      </c>
      <c r="P1216" t="s">
        <v>166</v>
      </c>
      <c r="R1216" t="s">
        <v>167</v>
      </c>
      <c r="T1216" t="s">
        <v>168</v>
      </c>
      <c r="U1216" t="s">
        <v>169</v>
      </c>
      <c r="V1216" t="s">
        <v>41</v>
      </c>
      <c r="W1216" t="s">
        <v>170</v>
      </c>
      <c r="X1216" t="s">
        <v>171</v>
      </c>
      <c r="Y1216" t="s">
        <v>35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552</v>
      </c>
      <c r="P1217" t="s">
        <v>553</v>
      </c>
      <c r="R1217" t="s">
        <v>554</v>
      </c>
      <c r="T1217">
        <v>24100</v>
      </c>
      <c r="U1217" t="s">
        <v>257</v>
      </c>
      <c r="V1217" t="s">
        <v>41</v>
      </c>
      <c r="W1217" t="s">
        <v>555</v>
      </c>
      <c r="X1217" t="s">
        <v>556</v>
      </c>
      <c r="Y1217" t="s">
        <v>50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  <c r="Y1218" t="s">
        <v>35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>
        <v>6175558428</v>
      </c>
      <c r="P1219" t="s">
        <v>600</v>
      </c>
      <c r="R1219" t="s">
        <v>282</v>
      </c>
      <c r="S1219" t="s">
        <v>122</v>
      </c>
      <c r="T1219">
        <v>58339</v>
      </c>
      <c r="U1219" t="s">
        <v>31</v>
      </c>
      <c r="V1219" t="s">
        <v>32</v>
      </c>
      <c r="W1219" t="s">
        <v>528</v>
      </c>
      <c r="X1219" t="s">
        <v>244</v>
      </c>
      <c r="Y1219" t="s">
        <v>50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>
        <v>5085559555</v>
      </c>
      <c r="P1220" t="s">
        <v>335</v>
      </c>
      <c r="R1220" t="s">
        <v>161</v>
      </c>
      <c r="S1220" t="s">
        <v>122</v>
      </c>
      <c r="T1220">
        <v>50553</v>
      </c>
      <c r="U1220" t="s">
        <v>31</v>
      </c>
      <c r="V1220" t="s">
        <v>32</v>
      </c>
      <c r="W1220" t="s">
        <v>336</v>
      </c>
      <c r="X1220" t="s">
        <v>337</v>
      </c>
      <c r="Y1220" t="s">
        <v>50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  <c r="Y1221" t="s">
        <v>50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261</v>
      </c>
      <c r="P1222" t="s">
        <v>262</v>
      </c>
      <c r="R1222" t="s">
        <v>263</v>
      </c>
      <c r="T1222" t="s">
        <v>264</v>
      </c>
      <c r="U1222" t="s">
        <v>187</v>
      </c>
      <c r="V1222" t="s">
        <v>41</v>
      </c>
      <c r="W1222" t="s">
        <v>265</v>
      </c>
      <c r="X1222" t="s">
        <v>205</v>
      </c>
      <c r="Y1222" t="s">
        <v>50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340</v>
      </c>
      <c r="P1223" t="s">
        <v>341</v>
      </c>
      <c r="R1223" t="s">
        <v>342</v>
      </c>
      <c r="T1223">
        <v>31000</v>
      </c>
      <c r="U1223" t="s">
        <v>40</v>
      </c>
      <c r="V1223" t="s">
        <v>41</v>
      </c>
      <c r="W1223" t="s">
        <v>343</v>
      </c>
      <c r="X1223" t="s">
        <v>344</v>
      </c>
      <c r="Y1223" t="s">
        <v>50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346</v>
      </c>
      <c r="P1224" t="s">
        <v>347</v>
      </c>
      <c r="R1224" t="s">
        <v>331</v>
      </c>
      <c r="T1224" t="s">
        <v>348</v>
      </c>
      <c r="U1224" t="s">
        <v>169</v>
      </c>
      <c r="V1224" t="s">
        <v>41</v>
      </c>
      <c r="W1224" t="s">
        <v>349</v>
      </c>
      <c r="X1224" t="s">
        <v>350</v>
      </c>
      <c r="Y1224" t="s">
        <v>50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352</v>
      </c>
      <c r="P1225" t="s">
        <v>353</v>
      </c>
      <c r="R1225" t="s">
        <v>354</v>
      </c>
      <c r="T1225">
        <v>8022</v>
      </c>
      <c r="U1225" t="s">
        <v>177</v>
      </c>
      <c r="V1225" t="s">
        <v>41</v>
      </c>
      <c r="W1225" t="s">
        <v>355</v>
      </c>
      <c r="X1225" t="s">
        <v>356</v>
      </c>
      <c r="Y1225" t="s">
        <v>35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>
        <v>2155554369</v>
      </c>
      <c r="P1226" t="s">
        <v>358</v>
      </c>
      <c r="R1226" t="s">
        <v>359</v>
      </c>
      <c r="S1226" t="s">
        <v>54</v>
      </c>
      <c r="U1226" t="s">
        <v>31</v>
      </c>
      <c r="V1226" t="s">
        <v>32</v>
      </c>
      <c r="W1226" t="s">
        <v>360</v>
      </c>
      <c r="X1226" t="s">
        <v>102</v>
      </c>
      <c r="Y1226" t="s">
        <v>35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>
        <v>7605558146</v>
      </c>
      <c r="P1227" t="s">
        <v>362</v>
      </c>
      <c r="R1227" t="s">
        <v>363</v>
      </c>
      <c r="S1227" t="s">
        <v>54</v>
      </c>
      <c r="T1227">
        <v>91217</v>
      </c>
      <c r="U1227" t="s">
        <v>31</v>
      </c>
      <c r="V1227" t="s">
        <v>32</v>
      </c>
      <c r="W1227" t="s">
        <v>236</v>
      </c>
      <c r="X1227" t="s">
        <v>275</v>
      </c>
      <c r="Y1227" t="s">
        <v>50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>
        <v>6175555555</v>
      </c>
      <c r="P1228" t="s">
        <v>239</v>
      </c>
      <c r="R1228" t="s">
        <v>121</v>
      </c>
      <c r="S1228" t="s">
        <v>122</v>
      </c>
      <c r="T1228">
        <v>51247</v>
      </c>
      <c r="U1228" t="s">
        <v>31</v>
      </c>
      <c r="V1228" t="s">
        <v>32</v>
      </c>
      <c r="W1228" t="s">
        <v>240</v>
      </c>
      <c r="X1228" t="s">
        <v>142</v>
      </c>
      <c r="Y1228" t="s">
        <v>50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174</v>
      </c>
      <c r="P1229" t="s">
        <v>175</v>
      </c>
      <c r="R1229" t="s">
        <v>176</v>
      </c>
      <c r="T1229">
        <v>28034</v>
      </c>
      <c r="U1229" t="s">
        <v>177</v>
      </c>
      <c r="V1229" t="s">
        <v>41</v>
      </c>
      <c r="W1229" t="s">
        <v>178</v>
      </c>
      <c r="X1229" t="s">
        <v>179</v>
      </c>
      <c r="Y1229" t="s">
        <v>50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365</v>
      </c>
      <c r="P1230" t="s">
        <v>366</v>
      </c>
      <c r="R1230" t="s">
        <v>367</v>
      </c>
      <c r="T1230" t="s">
        <v>368</v>
      </c>
      <c r="U1230" t="s">
        <v>369</v>
      </c>
      <c r="V1230" t="s">
        <v>41</v>
      </c>
      <c r="W1230" t="s">
        <v>370</v>
      </c>
      <c r="X1230" t="s">
        <v>371</v>
      </c>
      <c r="Y1230" t="s">
        <v>50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373</v>
      </c>
      <c r="P1231" t="s">
        <v>374</v>
      </c>
      <c r="R1231" t="s">
        <v>375</v>
      </c>
      <c r="S1231" t="s">
        <v>228</v>
      </c>
      <c r="T1231" t="s">
        <v>376</v>
      </c>
      <c r="U1231" t="s">
        <v>230</v>
      </c>
      <c r="V1231" t="s">
        <v>32</v>
      </c>
      <c r="W1231" t="s">
        <v>377</v>
      </c>
      <c r="X1231" t="s">
        <v>171</v>
      </c>
      <c r="Y1231" t="s">
        <v>50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572</v>
      </c>
      <c r="P1232" t="s">
        <v>573</v>
      </c>
      <c r="R1232" t="s">
        <v>574</v>
      </c>
      <c r="T1232">
        <v>80686</v>
      </c>
      <c r="U1232" t="s">
        <v>442</v>
      </c>
      <c r="V1232" t="s">
        <v>41</v>
      </c>
      <c r="W1232" t="s">
        <v>575</v>
      </c>
      <c r="X1232" t="s">
        <v>102</v>
      </c>
      <c r="Y1232" t="s">
        <v>35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>
        <v>2155554695</v>
      </c>
      <c r="P1233" t="s">
        <v>214</v>
      </c>
      <c r="R1233" t="s">
        <v>215</v>
      </c>
      <c r="S1233" t="s">
        <v>141</v>
      </c>
      <c r="T1233">
        <v>71270</v>
      </c>
      <c r="U1233" t="s">
        <v>31</v>
      </c>
      <c r="V1233" t="s">
        <v>32</v>
      </c>
      <c r="W1233" t="s">
        <v>216</v>
      </c>
      <c r="X1233" t="s">
        <v>217</v>
      </c>
      <c r="Y1233" t="s">
        <v>50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383</v>
      </c>
      <c r="P1234" t="s">
        <v>384</v>
      </c>
      <c r="R1234" t="s">
        <v>385</v>
      </c>
      <c r="S1234" t="s">
        <v>386</v>
      </c>
      <c r="T1234" t="s">
        <v>387</v>
      </c>
      <c r="U1234" t="s">
        <v>169</v>
      </c>
      <c r="V1234" t="s">
        <v>41</v>
      </c>
      <c r="W1234" t="s">
        <v>388</v>
      </c>
      <c r="X1234" t="s">
        <v>389</v>
      </c>
      <c r="Y1234" t="s">
        <v>50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552</v>
      </c>
      <c r="P1235" t="s">
        <v>553</v>
      </c>
      <c r="R1235" t="s">
        <v>554</v>
      </c>
      <c r="T1235">
        <v>24100</v>
      </c>
      <c r="U1235" t="s">
        <v>257</v>
      </c>
      <c r="V1235" t="s">
        <v>41</v>
      </c>
      <c r="W1235" t="s">
        <v>555</v>
      </c>
      <c r="X1235" t="s">
        <v>556</v>
      </c>
      <c r="Y1235" t="s">
        <v>50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577</v>
      </c>
      <c r="P1236" t="s">
        <v>578</v>
      </c>
      <c r="R1236" t="s">
        <v>579</v>
      </c>
      <c r="T1236" t="s">
        <v>580</v>
      </c>
      <c r="U1236" t="s">
        <v>369</v>
      </c>
      <c r="V1236" t="s">
        <v>41</v>
      </c>
      <c r="W1236" t="s">
        <v>581</v>
      </c>
      <c r="X1236" t="s">
        <v>582</v>
      </c>
      <c r="Y1236" t="s">
        <v>50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329</v>
      </c>
      <c r="P1237" t="s">
        <v>330</v>
      </c>
      <c r="R1237" t="s">
        <v>331</v>
      </c>
      <c r="T1237" t="s">
        <v>332</v>
      </c>
      <c r="U1237" t="s">
        <v>169</v>
      </c>
      <c r="V1237" t="s">
        <v>41</v>
      </c>
      <c r="W1237" t="s">
        <v>60</v>
      </c>
      <c r="X1237" t="s">
        <v>333</v>
      </c>
      <c r="Y1237" t="s">
        <v>50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391</v>
      </c>
      <c r="P1238" t="s">
        <v>392</v>
      </c>
      <c r="R1238" t="s">
        <v>393</v>
      </c>
      <c r="T1238">
        <v>90110</v>
      </c>
      <c r="U1238" t="s">
        <v>129</v>
      </c>
      <c r="V1238" t="s">
        <v>41</v>
      </c>
      <c r="W1238" t="s">
        <v>394</v>
      </c>
      <c r="X1238" t="s">
        <v>395</v>
      </c>
      <c r="Y1238" t="s">
        <v>50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174</v>
      </c>
      <c r="P1239" t="s">
        <v>175</v>
      </c>
      <c r="R1239" t="s">
        <v>176</v>
      </c>
      <c r="T1239">
        <v>28034</v>
      </c>
      <c r="U1239" t="s">
        <v>177</v>
      </c>
      <c r="V1239" t="s">
        <v>41</v>
      </c>
      <c r="W1239" t="s">
        <v>178</v>
      </c>
      <c r="X1239" t="s">
        <v>179</v>
      </c>
      <c r="Y1239" t="s">
        <v>35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  <c r="Y1240" t="s">
        <v>50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>
        <v>4085553659</v>
      </c>
      <c r="P1241" t="s">
        <v>397</v>
      </c>
      <c r="R1241" t="s">
        <v>398</v>
      </c>
      <c r="S1241" t="s">
        <v>54</v>
      </c>
      <c r="T1241">
        <v>94217</v>
      </c>
      <c r="U1241" t="s">
        <v>31</v>
      </c>
      <c r="V1241" t="s">
        <v>32</v>
      </c>
      <c r="W1241" t="s">
        <v>101</v>
      </c>
      <c r="X1241" t="s">
        <v>399</v>
      </c>
      <c r="Y1241" t="s">
        <v>150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558</v>
      </c>
      <c r="P1242" t="s">
        <v>559</v>
      </c>
      <c r="R1242" t="s">
        <v>560</v>
      </c>
      <c r="S1242" t="s">
        <v>93</v>
      </c>
      <c r="T1242">
        <v>3150</v>
      </c>
      <c r="U1242" t="s">
        <v>94</v>
      </c>
      <c r="V1242" t="s">
        <v>95</v>
      </c>
      <c r="W1242" t="s">
        <v>561</v>
      </c>
      <c r="X1242" t="s">
        <v>562</v>
      </c>
      <c r="Y1242" t="s">
        <v>50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174</v>
      </c>
      <c r="P1243" t="s">
        <v>175</v>
      </c>
      <c r="R1243" t="s">
        <v>176</v>
      </c>
      <c r="T1243">
        <v>28034</v>
      </c>
      <c r="U1243" t="s">
        <v>177</v>
      </c>
      <c r="V1243" t="s">
        <v>41</v>
      </c>
      <c r="W1243" t="s">
        <v>178</v>
      </c>
      <c r="X1243" t="s">
        <v>179</v>
      </c>
      <c r="Y1243" t="s">
        <v>50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196</v>
      </c>
      <c r="P1244" t="s">
        <v>197</v>
      </c>
      <c r="R1244" t="s">
        <v>198</v>
      </c>
      <c r="T1244">
        <v>79903</v>
      </c>
      <c r="U1244" t="s">
        <v>198</v>
      </c>
      <c r="V1244" t="s">
        <v>199</v>
      </c>
      <c r="W1244" t="s">
        <v>200</v>
      </c>
      <c r="X1244" t="s">
        <v>201</v>
      </c>
      <c r="Y1244" t="s">
        <v>35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>
        <v>2125557413</v>
      </c>
      <c r="P1245" t="s">
        <v>475</v>
      </c>
      <c r="Q1245" t="s">
        <v>476</v>
      </c>
      <c r="R1245" t="s">
        <v>29</v>
      </c>
      <c r="S1245" t="s">
        <v>30</v>
      </c>
      <c r="T1245">
        <v>10022</v>
      </c>
      <c r="U1245" t="s">
        <v>31</v>
      </c>
      <c r="V1245" t="s">
        <v>32</v>
      </c>
      <c r="W1245" t="s">
        <v>55</v>
      </c>
      <c r="X1245" t="s">
        <v>477</v>
      </c>
      <c r="Y1245" t="s">
        <v>50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>
        <v>4155551450</v>
      </c>
      <c r="P1246" t="s">
        <v>272</v>
      </c>
      <c r="R1246" t="s">
        <v>273</v>
      </c>
      <c r="S1246" t="s">
        <v>54</v>
      </c>
      <c r="T1246">
        <v>97562</v>
      </c>
      <c r="U1246" t="s">
        <v>31</v>
      </c>
      <c r="V1246" t="s">
        <v>32</v>
      </c>
      <c r="W1246" t="s">
        <v>274</v>
      </c>
      <c r="X1246" t="s">
        <v>275</v>
      </c>
      <c r="Y1246" t="s">
        <v>50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207</v>
      </c>
      <c r="P1247" t="s">
        <v>208</v>
      </c>
      <c r="R1247" t="s">
        <v>209</v>
      </c>
      <c r="S1247" t="s">
        <v>210</v>
      </c>
      <c r="T1247">
        <v>4101</v>
      </c>
      <c r="U1247" t="s">
        <v>94</v>
      </c>
      <c r="V1247" t="s">
        <v>95</v>
      </c>
      <c r="W1247" t="s">
        <v>211</v>
      </c>
      <c r="X1247" t="s">
        <v>212</v>
      </c>
      <c r="Y1247" t="s">
        <v>50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196</v>
      </c>
      <c r="P1248" t="s">
        <v>197</v>
      </c>
      <c r="R1248" t="s">
        <v>198</v>
      </c>
      <c r="T1248">
        <v>79903</v>
      </c>
      <c r="U1248" t="s">
        <v>198</v>
      </c>
      <c r="V1248" t="s">
        <v>199</v>
      </c>
      <c r="W1248" t="s">
        <v>200</v>
      </c>
      <c r="X1248" t="s">
        <v>201</v>
      </c>
      <c r="Y1248" t="s">
        <v>50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452</v>
      </c>
      <c r="P1249" t="s">
        <v>453</v>
      </c>
      <c r="R1249" t="s">
        <v>454</v>
      </c>
      <c r="T1249">
        <v>42100</v>
      </c>
      <c r="U1249" t="s">
        <v>257</v>
      </c>
      <c r="V1249" t="s">
        <v>41</v>
      </c>
      <c r="W1249" t="s">
        <v>455</v>
      </c>
      <c r="X1249" t="s">
        <v>456</v>
      </c>
      <c r="Y1249" t="s">
        <v>50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>
        <v>5085559555</v>
      </c>
      <c r="P1250" t="s">
        <v>335</v>
      </c>
      <c r="R1250" t="s">
        <v>161</v>
      </c>
      <c r="S1250" t="s">
        <v>122</v>
      </c>
      <c r="T1250">
        <v>50553</v>
      </c>
      <c r="U1250" t="s">
        <v>31</v>
      </c>
      <c r="V1250" t="s">
        <v>32</v>
      </c>
      <c r="W1250" t="s">
        <v>336</v>
      </c>
      <c r="X1250" t="s">
        <v>337</v>
      </c>
      <c r="Y1250" t="s">
        <v>50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>
        <v>2035559545</v>
      </c>
      <c r="P1251" t="s">
        <v>242</v>
      </c>
      <c r="R1251" t="s">
        <v>243</v>
      </c>
      <c r="S1251" t="s">
        <v>111</v>
      </c>
      <c r="T1251">
        <v>97823</v>
      </c>
      <c r="U1251" t="s">
        <v>31</v>
      </c>
      <c r="V1251" t="s">
        <v>32</v>
      </c>
      <c r="W1251" t="s">
        <v>82</v>
      </c>
      <c r="X1251" t="s">
        <v>244</v>
      </c>
      <c r="Y1251" t="s">
        <v>50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>
        <v>6175552555</v>
      </c>
      <c r="P1252" t="s">
        <v>415</v>
      </c>
      <c r="R1252" t="s">
        <v>380</v>
      </c>
      <c r="S1252" t="s">
        <v>122</v>
      </c>
      <c r="T1252">
        <v>51003</v>
      </c>
      <c r="U1252" t="s">
        <v>31</v>
      </c>
      <c r="V1252" t="s">
        <v>32</v>
      </c>
      <c r="W1252" t="s">
        <v>416</v>
      </c>
      <c r="X1252" t="s">
        <v>275</v>
      </c>
      <c r="Y1252" t="s">
        <v>50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479</v>
      </c>
      <c r="P1253" t="s">
        <v>480</v>
      </c>
      <c r="Q1253" t="s">
        <v>481</v>
      </c>
      <c r="R1253" t="s">
        <v>482</v>
      </c>
      <c r="T1253">
        <v>2</v>
      </c>
      <c r="U1253" t="s">
        <v>483</v>
      </c>
      <c r="V1253" t="s">
        <v>41</v>
      </c>
      <c r="W1253" t="s">
        <v>484</v>
      </c>
      <c r="X1253" t="s">
        <v>485</v>
      </c>
      <c r="Y1253" t="s">
        <v>150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462</v>
      </c>
      <c r="P1254" t="s">
        <v>463</v>
      </c>
      <c r="R1254" t="s">
        <v>464</v>
      </c>
      <c r="T1254">
        <v>60528</v>
      </c>
      <c r="U1254" t="s">
        <v>442</v>
      </c>
      <c r="V1254" t="s">
        <v>41</v>
      </c>
      <c r="W1254" t="s">
        <v>465</v>
      </c>
      <c r="X1254" t="s">
        <v>413</v>
      </c>
      <c r="Y1254" t="s">
        <v>150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467</v>
      </c>
      <c r="P1255" t="s">
        <v>468</v>
      </c>
      <c r="R1255" t="s">
        <v>469</v>
      </c>
      <c r="T1255" t="s">
        <v>470</v>
      </c>
      <c r="U1255" t="s">
        <v>129</v>
      </c>
      <c r="V1255" t="s">
        <v>41</v>
      </c>
      <c r="W1255" t="s">
        <v>471</v>
      </c>
      <c r="X1255" t="s">
        <v>472</v>
      </c>
      <c r="Y1255" t="s">
        <v>50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31</v>
      </c>
      <c r="V1256" t="s">
        <v>32</v>
      </c>
      <c r="W1256" t="s">
        <v>33</v>
      </c>
      <c r="X1256" t="s">
        <v>142</v>
      </c>
      <c r="Y1256" t="s">
        <v>50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>
        <v>4155551450</v>
      </c>
      <c r="P1257" t="s">
        <v>272</v>
      </c>
      <c r="R1257" t="s">
        <v>273</v>
      </c>
      <c r="S1257" t="s">
        <v>54</v>
      </c>
      <c r="T1257">
        <v>97562</v>
      </c>
      <c r="U1257" t="s">
        <v>31</v>
      </c>
      <c r="V1257" t="s">
        <v>32</v>
      </c>
      <c r="W1257" t="s">
        <v>274</v>
      </c>
      <c r="X1257" t="s">
        <v>275</v>
      </c>
      <c r="Y1257" t="s">
        <v>50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31</v>
      </c>
      <c r="V1258" t="s">
        <v>32</v>
      </c>
      <c r="W1258" t="s">
        <v>33</v>
      </c>
      <c r="X1258" t="s">
        <v>34</v>
      </c>
      <c r="Y1258" t="s">
        <v>150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492</v>
      </c>
      <c r="P1259" t="s">
        <v>493</v>
      </c>
      <c r="R1259" t="s">
        <v>494</v>
      </c>
      <c r="T1259" t="s">
        <v>495</v>
      </c>
      <c r="U1259" t="s">
        <v>169</v>
      </c>
      <c r="V1259" t="s">
        <v>41</v>
      </c>
      <c r="W1259" t="s">
        <v>496</v>
      </c>
      <c r="X1259" t="s">
        <v>93</v>
      </c>
      <c r="Y1259" t="s">
        <v>50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498</v>
      </c>
      <c r="P1260" t="s">
        <v>499</v>
      </c>
      <c r="R1260" t="s">
        <v>500</v>
      </c>
      <c r="T1260">
        <v>8200</v>
      </c>
      <c r="U1260" t="s">
        <v>325</v>
      </c>
      <c r="V1260" t="s">
        <v>41</v>
      </c>
      <c r="W1260" t="s">
        <v>501</v>
      </c>
      <c r="X1260" t="s">
        <v>502</v>
      </c>
      <c r="Y1260" t="s">
        <v>50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>
        <v>2125551500</v>
      </c>
      <c r="P1261" t="s">
        <v>99</v>
      </c>
      <c r="Q1261" t="s">
        <v>100</v>
      </c>
      <c r="R1261" t="s">
        <v>29</v>
      </c>
      <c r="S1261" t="s">
        <v>30</v>
      </c>
      <c r="T1261">
        <v>10022</v>
      </c>
      <c r="U1261" t="s">
        <v>31</v>
      </c>
      <c r="V1261" t="s">
        <v>32</v>
      </c>
      <c r="W1261" t="s">
        <v>101</v>
      </c>
      <c r="X1261" t="s">
        <v>102</v>
      </c>
      <c r="Y1261" t="s">
        <v>50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>
        <v>2125558493</v>
      </c>
      <c r="P1262" t="s">
        <v>203</v>
      </c>
      <c r="Q1262" t="s">
        <v>204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123</v>
      </c>
      <c r="X1262" t="s">
        <v>205</v>
      </c>
      <c r="Y1262" t="s">
        <v>50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>
        <v>2125557413</v>
      </c>
      <c r="P1263" t="s">
        <v>475</v>
      </c>
      <c r="Q1263" t="s">
        <v>476</v>
      </c>
      <c r="R1263" t="s">
        <v>29</v>
      </c>
      <c r="S1263" t="s">
        <v>30</v>
      </c>
      <c r="T1263">
        <v>10022</v>
      </c>
      <c r="U1263" t="s">
        <v>31</v>
      </c>
      <c r="V1263" t="s">
        <v>32</v>
      </c>
      <c r="W1263" t="s">
        <v>55</v>
      </c>
      <c r="X1263" t="s">
        <v>477</v>
      </c>
      <c r="Y1263" t="s">
        <v>50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174</v>
      </c>
      <c r="P1264" t="s">
        <v>175</v>
      </c>
      <c r="R1264" t="s">
        <v>176</v>
      </c>
      <c r="T1264">
        <v>28034</v>
      </c>
      <c r="U1264" t="s">
        <v>177</v>
      </c>
      <c r="V1264" t="s">
        <v>41</v>
      </c>
      <c r="W1264" t="s">
        <v>178</v>
      </c>
      <c r="X1264" t="s">
        <v>179</v>
      </c>
      <c r="Y1264" t="s">
        <v>35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246</v>
      </c>
      <c r="P1265" t="s">
        <v>247</v>
      </c>
      <c r="R1265" t="s">
        <v>248</v>
      </c>
      <c r="S1265" t="s">
        <v>249</v>
      </c>
      <c r="T1265" t="s">
        <v>250</v>
      </c>
      <c r="U1265" t="s">
        <v>199</v>
      </c>
      <c r="V1265" t="s">
        <v>199</v>
      </c>
      <c r="W1265" t="s">
        <v>251</v>
      </c>
      <c r="X1265" t="s">
        <v>252</v>
      </c>
      <c r="Y1265" t="s">
        <v>150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174</v>
      </c>
      <c r="P1266" t="s">
        <v>175</v>
      </c>
      <c r="R1266" t="s">
        <v>176</v>
      </c>
      <c r="T1266">
        <v>28034</v>
      </c>
      <c r="U1266" t="s">
        <v>177</v>
      </c>
      <c r="V1266" t="s">
        <v>41</v>
      </c>
      <c r="W1266" t="s">
        <v>178</v>
      </c>
      <c r="X1266" t="s">
        <v>179</v>
      </c>
      <c r="Y1266" t="s">
        <v>50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174</v>
      </c>
      <c r="P1267" t="s">
        <v>175</v>
      </c>
      <c r="R1267" t="s">
        <v>176</v>
      </c>
      <c r="T1267">
        <v>28034</v>
      </c>
      <c r="U1267" t="s">
        <v>177</v>
      </c>
      <c r="V1267" t="s">
        <v>41</v>
      </c>
      <c r="W1267" t="s">
        <v>178</v>
      </c>
      <c r="X1267" t="s">
        <v>179</v>
      </c>
      <c r="Y1267" t="s">
        <v>50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31</v>
      </c>
      <c r="V1268" t="s">
        <v>32</v>
      </c>
      <c r="W1268" t="s">
        <v>112</v>
      </c>
      <c r="X1268" t="s">
        <v>56</v>
      </c>
      <c r="Y1268" t="s">
        <v>50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>
        <v>6035558647</v>
      </c>
      <c r="P1269" t="s">
        <v>277</v>
      </c>
      <c r="R1269" t="s">
        <v>278</v>
      </c>
      <c r="S1269" t="s">
        <v>279</v>
      </c>
      <c r="T1269">
        <v>62005</v>
      </c>
      <c r="U1269" t="s">
        <v>31</v>
      </c>
      <c r="V1269" t="s">
        <v>32</v>
      </c>
      <c r="W1269" t="s">
        <v>55</v>
      </c>
      <c r="X1269" t="s">
        <v>275</v>
      </c>
      <c r="Y1269" t="s">
        <v>35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492</v>
      </c>
      <c r="P1270" t="s">
        <v>493</v>
      </c>
      <c r="R1270" t="s">
        <v>494</v>
      </c>
      <c r="T1270" t="s">
        <v>495</v>
      </c>
      <c r="U1270" t="s">
        <v>169</v>
      </c>
      <c r="V1270" t="s">
        <v>41</v>
      </c>
      <c r="W1270" t="s">
        <v>496</v>
      </c>
      <c r="X1270" t="s">
        <v>93</v>
      </c>
      <c r="Y1270" t="s">
        <v>35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>
        <v>7025551838</v>
      </c>
      <c r="P1271" t="s">
        <v>539</v>
      </c>
      <c r="R1271" t="s">
        <v>540</v>
      </c>
      <c r="S1271" t="s">
        <v>541</v>
      </c>
      <c r="T1271">
        <v>83030</v>
      </c>
      <c r="U1271" t="s">
        <v>31</v>
      </c>
      <c r="V1271" t="s">
        <v>32</v>
      </c>
      <c r="W1271" t="s">
        <v>112</v>
      </c>
      <c r="X1271" t="s">
        <v>399</v>
      </c>
      <c r="Y1271" t="s">
        <v>50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285</v>
      </c>
      <c r="P1272" t="s">
        <v>286</v>
      </c>
      <c r="Q1272" t="s">
        <v>287</v>
      </c>
      <c r="R1272" t="s">
        <v>288</v>
      </c>
      <c r="S1272" t="s">
        <v>156</v>
      </c>
      <c r="T1272">
        <v>2060</v>
      </c>
      <c r="U1272" t="s">
        <v>94</v>
      </c>
      <c r="V1272" t="s">
        <v>95</v>
      </c>
      <c r="W1272" t="s">
        <v>289</v>
      </c>
      <c r="X1272" t="s">
        <v>290</v>
      </c>
      <c r="Y1272" t="s">
        <v>50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>
        <v>6505551386</v>
      </c>
      <c r="P1273" t="s">
        <v>58</v>
      </c>
      <c r="R1273" t="s">
        <v>59</v>
      </c>
      <c r="S1273" t="s">
        <v>54</v>
      </c>
      <c r="U1273" t="s">
        <v>31</v>
      </c>
      <c r="V1273" t="s">
        <v>32</v>
      </c>
      <c r="W1273" t="s">
        <v>60</v>
      </c>
      <c r="X1273" t="s">
        <v>56</v>
      </c>
      <c r="Y1273" t="s">
        <v>50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552</v>
      </c>
      <c r="P1274" t="s">
        <v>553</v>
      </c>
      <c r="R1274" t="s">
        <v>554</v>
      </c>
      <c r="T1274">
        <v>24100</v>
      </c>
      <c r="U1274" t="s">
        <v>257</v>
      </c>
      <c r="V1274" t="s">
        <v>41</v>
      </c>
      <c r="W1274" t="s">
        <v>555</v>
      </c>
      <c r="X1274" t="s">
        <v>556</v>
      </c>
      <c r="Y1274" t="s">
        <v>35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>
        <v>4155551450</v>
      </c>
      <c r="P1275" t="s">
        <v>272</v>
      </c>
      <c r="R1275" t="s">
        <v>273</v>
      </c>
      <c r="S1275" t="s">
        <v>54</v>
      </c>
      <c r="T1275">
        <v>97562</v>
      </c>
      <c r="U1275" t="s">
        <v>31</v>
      </c>
      <c r="V1275" t="s">
        <v>32</v>
      </c>
      <c r="W1275" t="s">
        <v>274</v>
      </c>
      <c r="X1275" t="s">
        <v>275</v>
      </c>
      <c r="Y1275" t="s">
        <v>50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558</v>
      </c>
      <c r="P1276" t="s">
        <v>559</v>
      </c>
      <c r="R1276" t="s">
        <v>560</v>
      </c>
      <c r="S1276" t="s">
        <v>93</v>
      </c>
      <c r="T1276">
        <v>3150</v>
      </c>
      <c r="U1276" t="s">
        <v>94</v>
      </c>
      <c r="V1276" t="s">
        <v>95</v>
      </c>
      <c r="W1276" t="s">
        <v>561</v>
      </c>
      <c r="X1276" t="s">
        <v>562</v>
      </c>
      <c r="Y1276" t="s">
        <v>35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>
        <v>2125557413</v>
      </c>
      <c r="P1277" t="s">
        <v>475</v>
      </c>
      <c r="Q1277" t="s">
        <v>476</v>
      </c>
      <c r="R1277" t="s">
        <v>29</v>
      </c>
      <c r="S1277" t="s">
        <v>30</v>
      </c>
      <c r="T1277">
        <v>10022</v>
      </c>
      <c r="U1277" t="s">
        <v>31</v>
      </c>
      <c r="V1277" t="s">
        <v>32</v>
      </c>
      <c r="W1277" t="s">
        <v>55</v>
      </c>
      <c r="X1277" t="s">
        <v>477</v>
      </c>
      <c r="Y1277" t="s">
        <v>35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346</v>
      </c>
      <c r="P1278" t="s">
        <v>347</v>
      </c>
      <c r="R1278" t="s">
        <v>331</v>
      </c>
      <c r="T1278" t="s">
        <v>348</v>
      </c>
      <c r="U1278" t="s">
        <v>169</v>
      </c>
      <c r="V1278" t="s">
        <v>41</v>
      </c>
      <c r="W1278" t="s">
        <v>349</v>
      </c>
      <c r="X1278" t="s">
        <v>350</v>
      </c>
      <c r="Y1278" t="s">
        <v>50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219</v>
      </c>
      <c r="P1279" t="s">
        <v>220</v>
      </c>
      <c r="R1279" t="s">
        <v>221</v>
      </c>
      <c r="T1279">
        <v>69004</v>
      </c>
      <c r="U1279" t="s">
        <v>40</v>
      </c>
      <c r="V1279" t="s">
        <v>41</v>
      </c>
      <c r="W1279" t="s">
        <v>222</v>
      </c>
      <c r="X1279" t="s">
        <v>223</v>
      </c>
      <c r="Y1279" t="s">
        <v>50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531</v>
      </c>
      <c r="P1280" t="s">
        <v>532</v>
      </c>
      <c r="R1280" t="s">
        <v>533</v>
      </c>
      <c r="T1280">
        <v>67000</v>
      </c>
      <c r="U1280" t="s">
        <v>40</v>
      </c>
      <c r="V1280" t="s">
        <v>41</v>
      </c>
      <c r="W1280" t="s">
        <v>534</v>
      </c>
      <c r="X1280" t="s">
        <v>535</v>
      </c>
      <c r="Y1280" t="s">
        <v>50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254</v>
      </c>
      <c r="P1281" t="s">
        <v>255</v>
      </c>
      <c r="R1281" t="s">
        <v>256</v>
      </c>
      <c r="T1281">
        <v>10100</v>
      </c>
      <c r="U1281" t="s">
        <v>257</v>
      </c>
      <c r="V1281" t="s">
        <v>41</v>
      </c>
      <c r="W1281" t="s">
        <v>258</v>
      </c>
      <c r="X1281" t="s">
        <v>259</v>
      </c>
      <c r="Y1281" t="s">
        <v>50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418</v>
      </c>
      <c r="P1282" t="s">
        <v>419</v>
      </c>
      <c r="Q1282" t="s">
        <v>420</v>
      </c>
      <c r="R1282" t="s">
        <v>198</v>
      </c>
      <c r="T1282">
        <v>69045</v>
      </c>
      <c r="U1282" t="s">
        <v>198</v>
      </c>
      <c r="V1282" t="s">
        <v>95</v>
      </c>
      <c r="W1282" t="s">
        <v>421</v>
      </c>
      <c r="X1282" t="s">
        <v>422</v>
      </c>
      <c r="Y1282" t="s">
        <v>35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165</v>
      </c>
      <c r="P1283" t="s">
        <v>166</v>
      </c>
      <c r="R1283" t="s">
        <v>167</v>
      </c>
      <c r="T1283" t="s">
        <v>168</v>
      </c>
      <c r="U1283" t="s">
        <v>169</v>
      </c>
      <c r="V1283" t="s">
        <v>41</v>
      </c>
      <c r="W1283" t="s">
        <v>170</v>
      </c>
      <c r="X1283" t="s">
        <v>171</v>
      </c>
      <c r="Y1283" t="s">
        <v>50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174</v>
      </c>
      <c r="P1284" t="s">
        <v>175</v>
      </c>
      <c r="R1284" t="s">
        <v>176</v>
      </c>
      <c r="T1284">
        <v>28034</v>
      </c>
      <c r="U1284" t="s">
        <v>177</v>
      </c>
      <c r="V1284" t="s">
        <v>41</v>
      </c>
      <c r="W1284" t="s">
        <v>178</v>
      </c>
      <c r="X1284" t="s">
        <v>179</v>
      </c>
      <c r="Y1284" t="s">
        <v>50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492</v>
      </c>
      <c r="P1285" t="s">
        <v>493</v>
      </c>
      <c r="R1285" t="s">
        <v>494</v>
      </c>
      <c r="T1285" t="s">
        <v>495</v>
      </c>
      <c r="U1285" t="s">
        <v>169</v>
      </c>
      <c r="V1285" t="s">
        <v>41</v>
      </c>
      <c r="W1285" t="s">
        <v>496</v>
      </c>
      <c r="X1285" t="s">
        <v>93</v>
      </c>
      <c r="Y1285" t="s">
        <v>150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433</v>
      </c>
      <c r="P1286" t="s">
        <v>434</v>
      </c>
      <c r="R1286" t="s">
        <v>435</v>
      </c>
      <c r="T1286">
        <v>13008</v>
      </c>
      <c r="U1286" t="s">
        <v>40</v>
      </c>
      <c r="V1286" t="s">
        <v>41</v>
      </c>
      <c r="W1286" t="s">
        <v>436</v>
      </c>
      <c r="X1286" t="s">
        <v>437</v>
      </c>
      <c r="Y1286" t="s">
        <v>35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>
        <v>6265557265</v>
      </c>
      <c r="P1287" t="s">
        <v>52</v>
      </c>
      <c r="R1287" t="s">
        <v>53</v>
      </c>
      <c r="S1287" t="s">
        <v>54</v>
      </c>
      <c r="T1287">
        <v>90003</v>
      </c>
      <c r="U1287" t="s">
        <v>31</v>
      </c>
      <c r="V1287" t="s">
        <v>32</v>
      </c>
      <c r="W1287" t="s">
        <v>55</v>
      </c>
      <c r="X1287" t="s">
        <v>56</v>
      </c>
      <c r="Y1287" t="s">
        <v>35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174</v>
      </c>
      <c r="P1288" t="s">
        <v>175</v>
      </c>
      <c r="R1288" t="s">
        <v>176</v>
      </c>
      <c r="T1288">
        <v>28034</v>
      </c>
      <c r="U1288" t="s">
        <v>177</v>
      </c>
      <c r="V1288" t="s">
        <v>41</v>
      </c>
      <c r="W1288" t="s">
        <v>178</v>
      </c>
      <c r="X1288" t="s">
        <v>179</v>
      </c>
      <c r="Y1288" t="s">
        <v>50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>
        <v>4085553659</v>
      </c>
      <c r="P1289" t="s">
        <v>397</v>
      </c>
      <c r="R1289" t="s">
        <v>398</v>
      </c>
      <c r="S1289" t="s">
        <v>54</v>
      </c>
      <c r="T1289">
        <v>94217</v>
      </c>
      <c r="U1289" t="s">
        <v>31</v>
      </c>
      <c r="V1289" t="s">
        <v>32</v>
      </c>
      <c r="W1289" t="s">
        <v>101</v>
      </c>
      <c r="X1289" t="s">
        <v>399</v>
      </c>
      <c r="Y1289" t="s">
        <v>35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t="s">
        <v>156</v>
      </c>
      <c r="T1290">
        <v>2067</v>
      </c>
      <c r="U1290" t="s">
        <v>94</v>
      </c>
      <c r="V1290" t="s">
        <v>95</v>
      </c>
      <c r="W1290" t="s">
        <v>157</v>
      </c>
      <c r="X1290" t="s">
        <v>158</v>
      </c>
      <c r="Y1290" t="s">
        <v>50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322</v>
      </c>
      <c r="P1291" t="s">
        <v>323</v>
      </c>
      <c r="R1291" t="s">
        <v>324</v>
      </c>
      <c r="T1291">
        <v>1734</v>
      </c>
      <c r="U1291" t="s">
        <v>325</v>
      </c>
      <c r="V1291" t="s">
        <v>41</v>
      </c>
      <c r="W1291" t="s">
        <v>326</v>
      </c>
      <c r="X1291" t="s">
        <v>327</v>
      </c>
      <c r="Y1291" t="s">
        <v>50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196</v>
      </c>
      <c r="P1292" t="s">
        <v>197</v>
      </c>
      <c r="R1292" t="s">
        <v>198</v>
      </c>
      <c r="T1292">
        <v>79903</v>
      </c>
      <c r="U1292" t="s">
        <v>198</v>
      </c>
      <c r="V1292" t="s">
        <v>199</v>
      </c>
      <c r="W1292" t="s">
        <v>200</v>
      </c>
      <c r="X1292" t="s">
        <v>201</v>
      </c>
      <c r="Y1292" t="s">
        <v>35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174</v>
      </c>
      <c r="P1293" t="s">
        <v>175</v>
      </c>
      <c r="R1293" t="s">
        <v>176</v>
      </c>
      <c r="T1293">
        <v>28034</v>
      </c>
      <c r="U1293" t="s">
        <v>177</v>
      </c>
      <c r="V1293" t="s">
        <v>41</v>
      </c>
      <c r="W1293" t="s">
        <v>178</v>
      </c>
      <c r="X1293" t="s">
        <v>179</v>
      </c>
      <c r="Y1293" t="s">
        <v>50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>
        <v>4155551450</v>
      </c>
      <c r="P1294" t="s">
        <v>272</v>
      </c>
      <c r="R1294" t="s">
        <v>273</v>
      </c>
      <c r="S1294" t="s">
        <v>54</v>
      </c>
      <c r="T1294">
        <v>97562</v>
      </c>
      <c r="U1294" t="s">
        <v>31</v>
      </c>
      <c r="V1294" t="s">
        <v>32</v>
      </c>
      <c r="W1294" t="s">
        <v>274</v>
      </c>
      <c r="X1294" t="s">
        <v>275</v>
      </c>
      <c r="Y1294" t="s">
        <v>35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174</v>
      </c>
      <c r="P1295" t="s">
        <v>175</v>
      </c>
      <c r="R1295" t="s">
        <v>176</v>
      </c>
      <c r="T1295">
        <v>28034</v>
      </c>
      <c r="U1295" t="s">
        <v>177</v>
      </c>
      <c r="V1295" t="s">
        <v>41</v>
      </c>
      <c r="W1295" t="s">
        <v>178</v>
      </c>
      <c r="X1295" t="s">
        <v>179</v>
      </c>
      <c r="Y1295" t="s">
        <v>35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>
        <v>5085552555</v>
      </c>
      <c r="P1296" t="s">
        <v>160</v>
      </c>
      <c r="R1296" t="s">
        <v>161</v>
      </c>
      <c r="S1296" t="s">
        <v>122</v>
      </c>
      <c r="T1296">
        <v>50553</v>
      </c>
      <c r="U1296" t="s">
        <v>31</v>
      </c>
      <c r="V1296" t="s">
        <v>32</v>
      </c>
      <c r="W1296" t="s">
        <v>162</v>
      </c>
      <c r="X1296" t="s">
        <v>163</v>
      </c>
      <c r="Y1296" t="s">
        <v>35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487</v>
      </c>
      <c r="P1297" t="s">
        <v>488</v>
      </c>
      <c r="R1297" t="s">
        <v>176</v>
      </c>
      <c r="T1297">
        <v>28023</v>
      </c>
      <c r="U1297" t="s">
        <v>177</v>
      </c>
      <c r="V1297" t="s">
        <v>41</v>
      </c>
      <c r="W1297" t="s">
        <v>489</v>
      </c>
      <c r="X1297" t="s">
        <v>490</v>
      </c>
      <c r="Y1297" t="s">
        <v>35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>
        <v>5085559555</v>
      </c>
      <c r="P1298" t="s">
        <v>335</v>
      </c>
      <c r="R1298" t="s">
        <v>161</v>
      </c>
      <c r="S1298" t="s">
        <v>122</v>
      </c>
      <c r="T1298">
        <v>50553</v>
      </c>
      <c r="U1298" t="s">
        <v>31</v>
      </c>
      <c r="V1298" t="s">
        <v>32</v>
      </c>
      <c r="W1298" t="s">
        <v>336</v>
      </c>
      <c r="X1298" t="s">
        <v>337</v>
      </c>
      <c r="Y1298" t="s">
        <v>50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352</v>
      </c>
      <c r="P1299" t="s">
        <v>353</v>
      </c>
      <c r="R1299" t="s">
        <v>354</v>
      </c>
      <c r="T1299">
        <v>8022</v>
      </c>
      <c r="U1299" t="s">
        <v>177</v>
      </c>
      <c r="V1299" t="s">
        <v>41</v>
      </c>
      <c r="W1299" t="s">
        <v>355</v>
      </c>
      <c r="X1299" t="s">
        <v>356</v>
      </c>
      <c r="Y1299" t="s">
        <v>50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219</v>
      </c>
      <c r="P1300" t="s">
        <v>220</v>
      </c>
      <c r="R1300" t="s">
        <v>221</v>
      </c>
      <c r="T1300">
        <v>69004</v>
      </c>
      <c r="U1300" t="s">
        <v>40</v>
      </c>
      <c r="V1300" t="s">
        <v>41</v>
      </c>
      <c r="W1300" t="s">
        <v>222</v>
      </c>
      <c r="X1300" t="s">
        <v>223</v>
      </c>
      <c r="Y1300" t="s">
        <v>50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365</v>
      </c>
      <c r="P1301" t="s">
        <v>366</v>
      </c>
      <c r="R1301" t="s">
        <v>367</v>
      </c>
      <c r="T1301" t="s">
        <v>368</v>
      </c>
      <c r="U1301" t="s">
        <v>369</v>
      </c>
      <c r="V1301" t="s">
        <v>41</v>
      </c>
      <c r="W1301" t="s">
        <v>370</v>
      </c>
      <c r="X1301" t="s">
        <v>371</v>
      </c>
      <c r="Y1301" t="s">
        <v>50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383</v>
      </c>
      <c r="P1302" t="s">
        <v>384</v>
      </c>
      <c r="R1302" t="s">
        <v>385</v>
      </c>
      <c r="S1302" t="s">
        <v>386</v>
      </c>
      <c r="T1302" t="s">
        <v>387</v>
      </c>
      <c r="U1302" t="s">
        <v>169</v>
      </c>
      <c r="V1302" t="s">
        <v>41</v>
      </c>
      <c r="W1302" t="s">
        <v>388</v>
      </c>
      <c r="X1302" t="s">
        <v>389</v>
      </c>
      <c r="Y1302" t="s">
        <v>35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34</v>
      </c>
      <c r="Y1303" t="s">
        <v>50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292</v>
      </c>
      <c r="P1304" t="s">
        <v>293</v>
      </c>
      <c r="R1304" t="s">
        <v>294</v>
      </c>
      <c r="S1304" t="s">
        <v>295</v>
      </c>
      <c r="T1304" t="s">
        <v>296</v>
      </c>
      <c r="U1304" t="s">
        <v>230</v>
      </c>
      <c r="V1304" t="s">
        <v>32</v>
      </c>
      <c r="W1304" t="s">
        <v>297</v>
      </c>
      <c r="X1304" t="s">
        <v>298</v>
      </c>
      <c r="Y1304" t="s">
        <v>35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365</v>
      </c>
      <c r="P1305" t="s">
        <v>366</v>
      </c>
      <c r="R1305" t="s">
        <v>367</v>
      </c>
      <c r="T1305" t="s">
        <v>368</v>
      </c>
      <c r="U1305" t="s">
        <v>369</v>
      </c>
      <c r="V1305" t="s">
        <v>41</v>
      </c>
      <c r="W1305" t="s">
        <v>370</v>
      </c>
      <c r="X1305" t="s">
        <v>371</v>
      </c>
      <c r="Y1305" t="s">
        <v>35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373</v>
      </c>
      <c r="P1306" t="s">
        <v>374</v>
      </c>
      <c r="R1306" t="s">
        <v>375</v>
      </c>
      <c r="S1306" t="s">
        <v>228</v>
      </c>
      <c r="T1306" t="s">
        <v>376</v>
      </c>
      <c r="U1306" t="s">
        <v>230</v>
      </c>
      <c r="V1306" t="s">
        <v>32</v>
      </c>
      <c r="W1306" t="s">
        <v>377</v>
      </c>
      <c r="X1306" t="s">
        <v>171</v>
      </c>
      <c r="Y1306" t="s">
        <v>50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254</v>
      </c>
      <c r="P1307" t="s">
        <v>255</v>
      </c>
      <c r="R1307" t="s">
        <v>256</v>
      </c>
      <c r="T1307">
        <v>10100</v>
      </c>
      <c r="U1307" t="s">
        <v>257</v>
      </c>
      <c r="V1307" t="s">
        <v>41</v>
      </c>
      <c r="W1307" t="s">
        <v>258</v>
      </c>
      <c r="X1307" t="s">
        <v>259</v>
      </c>
      <c r="Y1307" t="s">
        <v>50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492</v>
      </c>
      <c r="P1308" t="s">
        <v>493</v>
      </c>
      <c r="R1308" t="s">
        <v>494</v>
      </c>
      <c r="T1308" t="s">
        <v>495</v>
      </c>
      <c r="U1308" t="s">
        <v>169</v>
      </c>
      <c r="V1308" t="s">
        <v>41</v>
      </c>
      <c r="W1308" t="s">
        <v>496</v>
      </c>
      <c r="X1308" t="s">
        <v>93</v>
      </c>
      <c r="Y1308" t="s">
        <v>50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  <c r="Y1309" t="s">
        <v>50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183</v>
      </c>
      <c r="P1310" t="s">
        <v>184</v>
      </c>
      <c r="R1310" t="s">
        <v>185</v>
      </c>
      <c r="T1310" t="s">
        <v>186</v>
      </c>
      <c r="U1310" t="s">
        <v>187</v>
      </c>
      <c r="V1310" t="s">
        <v>41</v>
      </c>
      <c r="W1310" t="s">
        <v>188</v>
      </c>
      <c r="X1310" t="s">
        <v>189</v>
      </c>
      <c r="Y1310" t="s">
        <v>50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>
        <v>2125558493</v>
      </c>
      <c r="P1311" t="s">
        <v>203</v>
      </c>
      <c r="Q1311" t="s">
        <v>204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123</v>
      </c>
      <c r="X1311" t="s">
        <v>205</v>
      </c>
      <c r="Y1311" t="s">
        <v>50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174</v>
      </c>
      <c r="P1312" t="s">
        <v>175</v>
      </c>
      <c r="R1312" t="s">
        <v>176</v>
      </c>
      <c r="T1312">
        <v>28034</v>
      </c>
      <c r="U1312" t="s">
        <v>177</v>
      </c>
      <c r="V1312" t="s">
        <v>41</v>
      </c>
      <c r="W1312" t="s">
        <v>178</v>
      </c>
      <c r="X1312" t="s">
        <v>179</v>
      </c>
      <c r="Y1312" t="s">
        <v>50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246</v>
      </c>
      <c r="P1313" t="s">
        <v>247</v>
      </c>
      <c r="R1313" t="s">
        <v>248</v>
      </c>
      <c r="S1313" t="s">
        <v>249</v>
      </c>
      <c r="T1313" t="s">
        <v>250</v>
      </c>
      <c r="U1313" t="s">
        <v>199</v>
      </c>
      <c r="V1313" t="s">
        <v>199</v>
      </c>
      <c r="W1313" t="s">
        <v>251</v>
      </c>
      <c r="X1313" t="s">
        <v>252</v>
      </c>
      <c r="Y1313" t="s">
        <v>50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174</v>
      </c>
      <c r="P1314" t="s">
        <v>175</v>
      </c>
      <c r="R1314" t="s">
        <v>176</v>
      </c>
      <c r="T1314">
        <v>28034</v>
      </c>
      <c r="U1314" t="s">
        <v>177</v>
      </c>
      <c r="V1314" t="s">
        <v>41</v>
      </c>
      <c r="W1314" t="s">
        <v>178</v>
      </c>
      <c r="X1314" t="s">
        <v>179</v>
      </c>
      <c r="Y1314" t="s">
        <v>35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>
        <v>4155551450</v>
      </c>
      <c r="P1315" t="s">
        <v>272</v>
      </c>
      <c r="R1315" t="s">
        <v>273</v>
      </c>
      <c r="S1315" t="s">
        <v>54</v>
      </c>
      <c r="T1315">
        <v>97562</v>
      </c>
      <c r="U1315" t="s">
        <v>31</v>
      </c>
      <c r="V1315" t="s">
        <v>32</v>
      </c>
      <c r="W1315" t="s">
        <v>274</v>
      </c>
      <c r="X1315" t="s">
        <v>275</v>
      </c>
      <c r="Y1315" t="s">
        <v>50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>
        <v>6175559555</v>
      </c>
      <c r="P1316" t="s">
        <v>379</v>
      </c>
      <c r="R1316" t="s">
        <v>380</v>
      </c>
      <c r="S1316" t="s">
        <v>122</v>
      </c>
      <c r="T1316">
        <v>51003</v>
      </c>
      <c r="U1316" t="s">
        <v>31</v>
      </c>
      <c r="V1316" t="s">
        <v>32</v>
      </c>
      <c r="W1316" t="s">
        <v>381</v>
      </c>
      <c r="X1316" t="s">
        <v>65</v>
      </c>
      <c r="Y1316" t="s">
        <v>35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  <c r="Y1317" t="s">
        <v>50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403</v>
      </c>
      <c r="P1318" t="s">
        <v>404</v>
      </c>
      <c r="R1318" t="s">
        <v>47</v>
      </c>
      <c r="T1318">
        <v>75012</v>
      </c>
      <c r="U1318" t="s">
        <v>40</v>
      </c>
      <c r="V1318" t="s">
        <v>41</v>
      </c>
      <c r="W1318" t="s">
        <v>405</v>
      </c>
      <c r="X1318" t="s">
        <v>406</v>
      </c>
      <c r="Y1318" t="s">
        <v>50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191</v>
      </c>
      <c r="P1319" t="s">
        <v>192</v>
      </c>
      <c r="R1319" t="s">
        <v>176</v>
      </c>
      <c r="T1319">
        <v>28023</v>
      </c>
      <c r="U1319" t="s">
        <v>177</v>
      </c>
      <c r="V1319" t="s">
        <v>41</v>
      </c>
      <c r="W1319" t="s">
        <v>193</v>
      </c>
      <c r="X1319" t="s">
        <v>194</v>
      </c>
      <c r="Y1319" t="s">
        <v>150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>
        <v>6505556809</v>
      </c>
      <c r="P1320" t="s">
        <v>62</v>
      </c>
      <c r="R1320" t="s">
        <v>63</v>
      </c>
      <c r="S1320" t="s">
        <v>54</v>
      </c>
      <c r="T1320">
        <v>94217</v>
      </c>
      <c r="U1320" t="s">
        <v>31</v>
      </c>
      <c r="V1320" t="s">
        <v>32</v>
      </c>
      <c r="W1320" t="s">
        <v>64</v>
      </c>
      <c r="X1320" t="s">
        <v>65</v>
      </c>
      <c r="Y1320" t="s">
        <v>50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196</v>
      </c>
      <c r="P1321" t="s">
        <v>197</v>
      </c>
      <c r="R1321" t="s">
        <v>198</v>
      </c>
      <c r="T1321">
        <v>79903</v>
      </c>
      <c r="U1321" t="s">
        <v>198</v>
      </c>
      <c r="V1321" t="s">
        <v>199</v>
      </c>
      <c r="W1321" t="s">
        <v>200</v>
      </c>
      <c r="X1321" t="s">
        <v>201</v>
      </c>
      <c r="Y1321" t="s">
        <v>50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409</v>
      </c>
      <c r="P1322" t="s">
        <v>410</v>
      </c>
      <c r="R1322" t="s">
        <v>411</v>
      </c>
      <c r="T1322">
        <v>8010</v>
      </c>
      <c r="U1322" t="s">
        <v>147</v>
      </c>
      <c r="V1322" t="s">
        <v>41</v>
      </c>
      <c r="W1322" t="s">
        <v>412</v>
      </c>
      <c r="X1322" t="s">
        <v>413</v>
      </c>
      <c r="Y1322" t="s">
        <v>50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329</v>
      </c>
      <c r="P1323" t="s">
        <v>330</v>
      </c>
      <c r="R1323" t="s">
        <v>331</v>
      </c>
      <c r="T1323" t="s">
        <v>332</v>
      </c>
      <c r="U1323" t="s">
        <v>169</v>
      </c>
      <c r="V1323" t="s">
        <v>41</v>
      </c>
      <c r="W1323" t="s">
        <v>60</v>
      </c>
      <c r="X1323" t="s">
        <v>333</v>
      </c>
      <c r="Y1323" t="s">
        <v>50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>
        <v>2155554695</v>
      </c>
      <c r="P1324" t="s">
        <v>214</v>
      </c>
      <c r="R1324" t="s">
        <v>215</v>
      </c>
      <c r="S1324" t="s">
        <v>141</v>
      </c>
      <c r="T1324">
        <v>71270</v>
      </c>
      <c r="U1324" t="s">
        <v>31</v>
      </c>
      <c r="V1324" t="s">
        <v>32</v>
      </c>
      <c r="W1324" t="s">
        <v>216</v>
      </c>
      <c r="X1324" t="s">
        <v>217</v>
      </c>
      <c r="Y1324" t="s">
        <v>35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219</v>
      </c>
      <c r="P1325" t="s">
        <v>220</v>
      </c>
      <c r="R1325" t="s">
        <v>221</v>
      </c>
      <c r="T1325">
        <v>69004</v>
      </c>
      <c r="U1325" t="s">
        <v>40</v>
      </c>
      <c r="V1325" t="s">
        <v>41</v>
      </c>
      <c r="W1325" t="s">
        <v>222</v>
      </c>
      <c r="X1325" t="s">
        <v>223</v>
      </c>
      <c r="Y1325" t="s">
        <v>50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>
        <v>6175552555</v>
      </c>
      <c r="P1326" t="s">
        <v>415</v>
      </c>
      <c r="R1326" t="s">
        <v>380</v>
      </c>
      <c r="S1326" t="s">
        <v>122</v>
      </c>
      <c r="T1326">
        <v>51003</v>
      </c>
      <c r="U1326" t="s">
        <v>31</v>
      </c>
      <c r="V1326" t="s">
        <v>32</v>
      </c>
      <c r="W1326" t="s">
        <v>416</v>
      </c>
      <c r="X1326" t="s">
        <v>275</v>
      </c>
      <c r="Y1326" t="s">
        <v>50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418</v>
      </c>
      <c r="P1327" t="s">
        <v>419</v>
      </c>
      <c r="Q1327" t="s">
        <v>420</v>
      </c>
      <c r="R1327" t="s">
        <v>198</v>
      </c>
      <c r="T1327">
        <v>69045</v>
      </c>
      <c r="U1327" t="s">
        <v>198</v>
      </c>
      <c r="V1327" t="s">
        <v>95</v>
      </c>
      <c r="W1327" t="s">
        <v>421</v>
      </c>
      <c r="X1327" t="s">
        <v>422</v>
      </c>
      <c r="Y1327" t="s">
        <v>50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>
        <v>4155551450</v>
      </c>
      <c r="P1328" t="s">
        <v>272</v>
      </c>
      <c r="R1328" t="s">
        <v>273</v>
      </c>
      <c r="S1328" t="s">
        <v>54</v>
      </c>
      <c r="T1328">
        <v>97562</v>
      </c>
      <c r="U1328" t="s">
        <v>31</v>
      </c>
      <c r="V1328" t="s">
        <v>32</v>
      </c>
      <c r="W1328" t="s">
        <v>274</v>
      </c>
      <c r="X1328" t="s">
        <v>275</v>
      </c>
      <c r="Y1328" t="s">
        <v>50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>
        <v>2035559545</v>
      </c>
      <c r="P1329" t="s">
        <v>242</v>
      </c>
      <c r="R1329" t="s">
        <v>243</v>
      </c>
      <c r="S1329" t="s">
        <v>111</v>
      </c>
      <c r="T1329">
        <v>97823</v>
      </c>
      <c r="U1329" t="s">
        <v>31</v>
      </c>
      <c r="V1329" t="s">
        <v>32</v>
      </c>
      <c r="W1329" t="s">
        <v>82</v>
      </c>
      <c r="X1329" t="s">
        <v>244</v>
      </c>
      <c r="Y1329" t="s">
        <v>35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418</v>
      </c>
      <c r="P1330" t="s">
        <v>419</v>
      </c>
      <c r="Q1330" t="s">
        <v>420</v>
      </c>
      <c r="R1330" t="s">
        <v>198</v>
      </c>
      <c r="T1330">
        <v>69045</v>
      </c>
      <c r="U1330" t="s">
        <v>198</v>
      </c>
      <c r="V1330" t="s">
        <v>95</v>
      </c>
      <c r="W1330" t="s">
        <v>421</v>
      </c>
      <c r="X1330" t="s">
        <v>422</v>
      </c>
      <c r="Y1330" t="s">
        <v>50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t="s">
        <v>156</v>
      </c>
      <c r="T1331">
        <v>2067</v>
      </c>
      <c r="U1331" t="s">
        <v>94</v>
      </c>
      <c r="V1331" t="s">
        <v>95</v>
      </c>
      <c r="W1331" t="s">
        <v>157</v>
      </c>
      <c r="X1331" t="s">
        <v>158</v>
      </c>
      <c r="Y1331" t="s">
        <v>50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31</v>
      </c>
      <c r="V1332" t="s">
        <v>32</v>
      </c>
      <c r="W1332" t="s">
        <v>33</v>
      </c>
      <c r="X1332" t="s">
        <v>142</v>
      </c>
      <c r="Y1332" t="s">
        <v>35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261</v>
      </c>
      <c r="P1333" t="s">
        <v>262</v>
      </c>
      <c r="R1333" t="s">
        <v>263</v>
      </c>
      <c r="T1333" t="s">
        <v>264</v>
      </c>
      <c r="U1333" t="s">
        <v>187</v>
      </c>
      <c r="V1333" t="s">
        <v>41</v>
      </c>
      <c r="W1333" t="s">
        <v>265</v>
      </c>
      <c r="X1333" t="s">
        <v>205</v>
      </c>
      <c r="Y1333" t="s">
        <v>50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31</v>
      </c>
      <c r="V1334" t="s">
        <v>32</v>
      </c>
      <c r="W1334" t="s">
        <v>123</v>
      </c>
      <c r="X1334" t="s">
        <v>124</v>
      </c>
      <c r="Y1334" t="s">
        <v>35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225</v>
      </c>
      <c r="P1335" t="s">
        <v>226</v>
      </c>
      <c r="R1335" t="s">
        <v>227</v>
      </c>
      <c r="S1335" t="s">
        <v>228</v>
      </c>
      <c r="T1335" t="s">
        <v>229</v>
      </c>
      <c r="U1335" t="s">
        <v>230</v>
      </c>
      <c r="V1335" t="s">
        <v>32</v>
      </c>
      <c r="W1335" t="s">
        <v>231</v>
      </c>
      <c r="X1335" t="s">
        <v>232</v>
      </c>
      <c r="Y1335" t="s">
        <v>35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462</v>
      </c>
      <c r="P1336" t="s">
        <v>463</v>
      </c>
      <c r="R1336" t="s">
        <v>464</v>
      </c>
      <c r="T1336">
        <v>60528</v>
      </c>
      <c r="U1336" t="s">
        <v>442</v>
      </c>
      <c r="V1336" t="s">
        <v>41</v>
      </c>
      <c r="W1336" t="s">
        <v>465</v>
      </c>
      <c r="X1336" t="s">
        <v>413</v>
      </c>
      <c r="Y1336" t="s">
        <v>50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183</v>
      </c>
      <c r="P1337" t="s">
        <v>184</v>
      </c>
      <c r="R1337" t="s">
        <v>185</v>
      </c>
      <c r="T1337" t="s">
        <v>186</v>
      </c>
      <c r="U1337" t="s">
        <v>187</v>
      </c>
      <c r="V1337" t="s">
        <v>41</v>
      </c>
      <c r="W1337" t="s">
        <v>188</v>
      </c>
      <c r="X1337" t="s">
        <v>189</v>
      </c>
      <c r="Y1337" t="s">
        <v>50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  <c r="Y1338" t="s">
        <v>50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>
        <v>4155551450</v>
      </c>
      <c r="P1339" t="s">
        <v>272</v>
      </c>
      <c r="R1339" t="s">
        <v>273</v>
      </c>
      <c r="S1339" t="s">
        <v>54</v>
      </c>
      <c r="T1339">
        <v>97562</v>
      </c>
      <c r="U1339" t="s">
        <v>31</v>
      </c>
      <c r="V1339" t="s">
        <v>32</v>
      </c>
      <c r="W1339" t="s">
        <v>274</v>
      </c>
      <c r="X1339" t="s">
        <v>275</v>
      </c>
      <c r="Y1339" t="s">
        <v>50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285</v>
      </c>
      <c r="P1340" t="s">
        <v>286</v>
      </c>
      <c r="Q1340" t="s">
        <v>287</v>
      </c>
      <c r="R1340" t="s">
        <v>288</v>
      </c>
      <c r="S1340" t="s">
        <v>156</v>
      </c>
      <c r="T1340">
        <v>2060</v>
      </c>
      <c r="U1340" t="s">
        <v>94</v>
      </c>
      <c r="V1340" t="s">
        <v>95</v>
      </c>
      <c r="W1340" t="s">
        <v>289</v>
      </c>
      <c r="X1340" t="s">
        <v>290</v>
      </c>
      <c r="Y1340" t="s">
        <v>35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>
        <v>4155551450</v>
      </c>
      <c r="P1341" t="s">
        <v>272</v>
      </c>
      <c r="R1341" t="s">
        <v>273</v>
      </c>
      <c r="S1341" t="s">
        <v>54</v>
      </c>
      <c r="T1341">
        <v>97562</v>
      </c>
      <c r="U1341" t="s">
        <v>31</v>
      </c>
      <c r="V1341" t="s">
        <v>32</v>
      </c>
      <c r="W1341" t="s">
        <v>274</v>
      </c>
      <c r="X1341" t="s">
        <v>275</v>
      </c>
      <c r="Y1341" t="s">
        <v>50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292</v>
      </c>
      <c r="P1342" t="s">
        <v>293</v>
      </c>
      <c r="R1342" t="s">
        <v>294</v>
      </c>
      <c r="S1342" t="s">
        <v>295</v>
      </c>
      <c r="T1342" t="s">
        <v>296</v>
      </c>
      <c r="U1342" t="s">
        <v>230</v>
      </c>
      <c r="V1342" t="s">
        <v>32</v>
      </c>
      <c r="W1342" t="s">
        <v>297</v>
      </c>
      <c r="X1342" t="s">
        <v>298</v>
      </c>
      <c r="Y1342" t="s">
        <v>50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  <c r="Y1343" t="s">
        <v>50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  <c r="Y1344" t="s">
        <v>35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>
        <v>4155551450</v>
      </c>
      <c r="P1345" t="s">
        <v>272</v>
      </c>
      <c r="R1345" t="s">
        <v>273</v>
      </c>
      <c r="S1345" t="s">
        <v>54</v>
      </c>
      <c r="T1345">
        <v>97562</v>
      </c>
      <c r="U1345" t="s">
        <v>31</v>
      </c>
      <c r="V1345" t="s">
        <v>32</v>
      </c>
      <c r="W1345" t="s">
        <v>274</v>
      </c>
      <c r="X1345" t="s">
        <v>275</v>
      </c>
      <c r="Y1345" t="s">
        <v>35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191</v>
      </c>
      <c r="P1346" t="s">
        <v>192</v>
      </c>
      <c r="R1346" t="s">
        <v>176</v>
      </c>
      <c r="T1346">
        <v>28023</v>
      </c>
      <c r="U1346" t="s">
        <v>177</v>
      </c>
      <c r="V1346" t="s">
        <v>41</v>
      </c>
      <c r="W1346" t="s">
        <v>193</v>
      </c>
      <c r="X1346" t="s">
        <v>194</v>
      </c>
      <c r="Y1346" t="s">
        <v>35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>
        <v>6505556809</v>
      </c>
      <c r="P1347" t="s">
        <v>62</v>
      </c>
      <c r="R1347" t="s">
        <v>63</v>
      </c>
      <c r="S1347" t="s">
        <v>54</v>
      </c>
      <c r="T1347">
        <v>94217</v>
      </c>
      <c r="U1347" t="s">
        <v>31</v>
      </c>
      <c r="V1347" t="s">
        <v>32</v>
      </c>
      <c r="W1347" t="s">
        <v>64</v>
      </c>
      <c r="X1347" t="s">
        <v>65</v>
      </c>
      <c r="Y1347" t="s">
        <v>35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196</v>
      </c>
      <c r="P1348" t="s">
        <v>197</v>
      </c>
      <c r="R1348" t="s">
        <v>198</v>
      </c>
      <c r="T1348">
        <v>79903</v>
      </c>
      <c r="U1348" t="s">
        <v>198</v>
      </c>
      <c r="V1348" t="s">
        <v>199</v>
      </c>
      <c r="W1348" t="s">
        <v>200</v>
      </c>
      <c r="X1348" t="s">
        <v>201</v>
      </c>
      <c r="Y1348" t="s">
        <v>35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409</v>
      </c>
      <c r="P1349" t="s">
        <v>410</v>
      </c>
      <c r="R1349" t="s">
        <v>411</v>
      </c>
      <c r="T1349">
        <v>8010</v>
      </c>
      <c r="U1349" t="s">
        <v>147</v>
      </c>
      <c r="V1349" t="s">
        <v>41</v>
      </c>
      <c r="W1349" t="s">
        <v>412</v>
      </c>
      <c r="X1349" t="s">
        <v>413</v>
      </c>
      <c r="Y1349" t="s">
        <v>35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207</v>
      </c>
      <c r="P1350" t="s">
        <v>208</v>
      </c>
      <c r="R1350" t="s">
        <v>209</v>
      </c>
      <c r="S1350" t="s">
        <v>210</v>
      </c>
      <c r="T1350">
        <v>4101</v>
      </c>
      <c r="U1350" t="s">
        <v>94</v>
      </c>
      <c r="V1350" t="s">
        <v>95</v>
      </c>
      <c r="W1350" t="s">
        <v>211</v>
      </c>
      <c r="X1350" t="s">
        <v>212</v>
      </c>
      <c r="Y1350" t="s">
        <v>35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>
        <v>2155554695</v>
      </c>
      <c r="P1351" t="s">
        <v>214</v>
      </c>
      <c r="R1351" t="s">
        <v>215</v>
      </c>
      <c r="S1351" t="s">
        <v>141</v>
      </c>
      <c r="T1351">
        <v>71270</v>
      </c>
      <c r="U1351" t="s">
        <v>31</v>
      </c>
      <c r="V1351" t="s">
        <v>32</v>
      </c>
      <c r="W1351" t="s">
        <v>216</v>
      </c>
      <c r="X1351" t="s">
        <v>217</v>
      </c>
      <c r="Y1351" t="s">
        <v>35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219</v>
      </c>
      <c r="P1352" t="s">
        <v>220</v>
      </c>
      <c r="R1352" t="s">
        <v>221</v>
      </c>
      <c r="T1352">
        <v>69004</v>
      </c>
      <c r="U1352" t="s">
        <v>40</v>
      </c>
      <c r="V1352" t="s">
        <v>41</v>
      </c>
      <c r="W1352" t="s">
        <v>222</v>
      </c>
      <c r="X1352" t="s">
        <v>223</v>
      </c>
      <c r="Y1352" t="s">
        <v>35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225</v>
      </c>
      <c r="P1353" t="s">
        <v>226</v>
      </c>
      <c r="R1353" t="s">
        <v>227</v>
      </c>
      <c r="S1353" t="s">
        <v>228</v>
      </c>
      <c r="T1353" t="s">
        <v>229</v>
      </c>
      <c r="U1353" t="s">
        <v>230</v>
      </c>
      <c r="V1353" t="s">
        <v>32</v>
      </c>
      <c r="W1353" t="s">
        <v>231</v>
      </c>
      <c r="X1353" t="s">
        <v>232</v>
      </c>
      <c r="Y1353" t="s">
        <v>35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>
        <v>3105553722</v>
      </c>
      <c r="P1354" t="s">
        <v>234</v>
      </c>
      <c r="R1354" t="s">
        <v>235</v>
      </c>
      <c r="S1354" t="s">
        <v>54</v>
      </c>
      <c r="T1354">
        <v>94019</v>
      </c>
      <c r="U1354" t="s">
        <v>31</v>
      </c>
      <c r="V1354" t="s">
        <v>32</v>
      </c>
      <c r="W1354" t="s">
        <v>236</v>
      </c>
      <c r="X1354" t="s">
        <v>237</v>
      </c>
      <c r="Y1354" t="s">
        <v>35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>
        <v>4155551450</v>
      </c>
      <c r="P1355" t="s">
        <v>272</v>
      </c>
      <c r="R1355" t="s">
        <v>273</v>
      </c>
      <c r="S1355" t="s">
        <v>54</v>
      </c>
      <c r="T1355">
        <v>97562</v>
      </c>
      <c r="U1355" t="s">
        <v>31</v>
      </c>
      <c r="V1355" t="s">
        <v>32</v>
      </c>
      <c r="W1355" t="s">
        <v>274</v>
      </c>
      <c r="X1355" t="s">
        <v>275</v>
      </c>
      <c r="Y1355" t="s">
        <v>35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>
        <v>2035559545</v>
      </c>
      <c r="P1356" t="s">
        <v>242</v>
      </c>
      <c r="R1356" t="s">
        <v>243</v>
      </c>
      <c r="S1356" t="s">
        <v>111</v>
      </c>
      <c r="T1356">
        <v>97823</v>
      </c>
      <c r="U1356" t="s">
        <v>31</v>
      </c>
      <c r="V1356" t="s">
        <v>32</v>
      </c>
      <c r="W1356" t="s">
        <v>82</v>
      </c>
      <c r="X1356" t="s">
        <v>244</v>
      </c>
      <c r="Y1356" t="s">
        <v>35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246</v>
      </c>
      <c r="P1357" t="s">
        <v>247</v>
      </c>
      <c r="R1357" t="s">
        <v>248</v>
      </c>
      <c r="S1357" t="s">
        <v>249</v>
      </c>
      <c r="T1357" t="s">
        <v>250</v>
      </c>
      <c r="U1357" t="s">
        <v>199</v>
      </c>
      <c r="V1357" t="s">
        <v>199</v>
      </c>
      <c r="W1357" t="s">
        <v>251</v>
      </c>
      <c r="X1357" t="s">
        <v>252</v>
      </c>
      <c r="Y1357" t="s">
        <v>35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t="s">
        <v>156</v>
      </c>
      <c r="T1358">
        <v>2067</v>
      </c>
      <c r="U1358" t="s">
        <v>94</v>
      </c>
      <c r="V1358" t="s">
        <v>95</v>
      </c>
      <c r="W1358" t="s">
        <v>157</v>
      </c>
      <c r="X1358" t="s">
        <v>158</v>
      </c>
      <c r="Y1358" t="s">
        <v>35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31</v>
      </c>
      <c r="V1359" t="s">
        <v>32</v>
      </c>
      <c r="W1359" t="s">
        <v>33</v>
      </c>
      <c r="X1359" t="s">
        <v>142</v>
      </c>
      <c r="Y1359" t="s">
        <v>35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261</v>
      </c>
      <c r="P1360" t="s">
        <v>262</v>
      </c>
      <c r="R1360" t="s">
        <v>263</v>
      </c>
      <c r="T1360" t="s">
        <v>264</v>
      </c>
      <c r="U1360" t="s">
        <v>187</v>
      </c>
      <c r="V1360" t="s">
        <v>41</v>
      </c>
      <c r="W1360" t="s">
        <v>265</v>
      </c>
      <c r="X1360" t="s">
        <v>205</v>
      </c>
      <c r="Y1360" t="s">
        <v>35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267</v>
      </c>
      <c r="P1361" t="s">
        <v>268</v>
      </c>
      <c r="R1361" t="s">
        <v>269</v>
      </c>
      <c r="T1361">
        <v>78000</v>
      </c>
      <c r="U1361" t="s">
        <v>40</v>
      </c>
      <c r="V1361" t="s">
        <v>41</v>
      </c>
      <c r="W1361" t="s">
        <v>270</v>
      </c>
      <c r="X1361" t="s">
        <v>49</v>
      </c>
      <c r="Y1361" t="s">
        <v>35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>
        <v>4155551450</v>
      </c>
      <c r="P1362" t="s">
        <v>272</v>
      </c>
      <c r="R1362" t="s">
        <v>273</v>
      </c>
      <c r="S1362" t="s">
        <v>54</v>
      </c>
      <c r="T1362">
        <v>97562</v>
      </c>
      <c r="U1362" t="s">
        <v>31</v>
      </c>
      <c r="V1362" t="s">
        <v>32</v>
      </c>
      <c r="W1362" t="s">
        <v>274</v>
      </c>
      <c r="X1362" t="s">
        <v>275</v>
      </c>
      <c r="Y1362" t="s">
        <v>35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>
        <v>2125551500</v>
      </c>
      <c r="P1363" t="s">
        <v>99</v>
      </c>
      <c r="Q1363" t="s">
        <v>100</v>
      </c>
      <c r="R1363" t="s">
        <v>29</v>
      </c>
      <c r="S1363" t="s">
        <v>30</v>
      </c>
      <c r="T1363">
        <v>10022</v>
      </c>
      <c r="U1363" t="s">
        <v>31</v>
      </c>
      <c r="V1363" t="s">
        <v>32</v>
      </c>
      <c r="W1363" t="s">
        <v>101</v>
      </c>
      <c r="X1363" t="s">
        <v>102</v>
      </c>
      <c r="Y1363" t="s">
        <v>50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>
        <v>6505555787</v>
      </c>
      <c r="P1364" t="s">
        <v>81</v>
      </c>
      <c r="R1364" t="s">
        <v>59</v>
      </c>
      <c r="S1364" t="s">
        <v>54</v>
      </c>
      <c r="U1364" t="s">
        <v>31</v>
      </c>
      <c r="V1364" t="s">
        <v>32</v>
      </c>
      <c r="W1364" t="s">
        <v>82</v>
      </c>
      <c r="X1364" t="s">
        <v>56</v>
      </c>
      <c r="Y1364" t="s">
        <v>35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191</v>
      </c>
      <c r="P1365" t="s">
        <v>192</v>
      </c>
      <c r="R1365" t="s">
        <v>176</v>
      </c>
      <c r="T1365">
        <v>28023</v>
      </c>
      <c r="U1365" t="s">
        <v>177</v>
      </c>
      <c r="V1365" t="s">
        <v>41</v>
      </c>
      <c r="W1365" t="s">
        <v>193</v>
      </c>
      <c r="X1365" t="s">
        <v>194</v>
      </c>
      <c r="Y1365" t="s">
        <v>150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174</v>
      </c>
      <c r="P1366" t="s">
        <v>175</v>
      </c>
      <c r="R1366" t="s">
        <v>176</v>
      </c>
      <c r="T1366">
        <v>28034</v>
      </c>
      <c r="U1366" t="s">
        <v>177</v>
      </c>
      <c r="V1366" t="s">
        <v>41</v>
      </c>
      <c r="W1366" t="s">
        <v>178</v>
      </c>
      <c r="X1366" t="s">
        <v>179</v>
      </c>
      <c r="Y1366" t="s">
        <v>50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285</v>
      </c>
      <c r="P1367" t="s">
        <v>286</v>
      </c>
      <c r="Q1367" t="s">
        <v>287</v>
      </c>
      <c r="R1367" t="s">
        <v>288</v>
      </c>
      <c r="S1367" t="s">
        <v>156</v>
      </c>
      <c r="T1367">
        <v>2060</v>
      </c>
      <c r="U1367" t="s">
        <v>94</v>
      </c>
      <c r="V1367" t="s">
        <v>95</v>
      </c>
      <c r="W1367" t="s">
        <v>289</v>
      </c>
      <c r="X1367" t="s">
        <v>290</v>
      </c>
      <c r="Y1367" t="s">
        <v>35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>
        <v>4155551450</v>
      </c>
      <c r="P1368" t="s">
        <v>272</v>
      </c>
      <c r="R1368" t="s">
        <v>273</v>
      </c>
      <c r="S1368" t="s">
        <v>54</v>
      </c>
      <c r="T1368">
        <v>97562</v>
      </c>
      <c r="U1368" t="s">
        <v>31</v>
      </c>
      <c r="V1368" t="s">
        <v>32</v>
      </c>
      <c r="W1368" t="s">
        <v>274</v>
      </c>
      <c r="X1368" t="s">
        <v>275</v>
      </c>
      <c r="Y1368" t="s">
        <v>150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292</v>
      </c>
      <c r="P1369" t="s">
        <v>293</v>
      </c>
      <c r="R1369" t="s">
        <v>294</v>
      </c>
      <c r="S1369" t="s">
        <v>295</v>
      </c>
      <c r="T1369" t="s">
        <v>296</v>
      </c>
      <c r="U1369" t="s">
        <v>230</v>
      </c>
      <c r="V1369" t="s">
        <v>32</v>
      </c>
      <c r="W1369" t="s">
        <v>297</v>
      </c>
      <c r="X1369" t="s">
        <v>298</v>
      </c>
      <c r="Y1369" t="s">
        <v>35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174</v>
      </c>
      <c r="P1370" t="s">
        <v>175</v>
      </c>
      <c r="R1370" t="s">
        <v>176</v>
      </c>
      <c r="T1370">
        <v>28034</v>
      </c>
      <c r="U1370" t="s">
        <v>177</v>
      </c>
      <c r="V1370" t="s">
        <v>41</v>
      </c>
      <c r="W1370" t="s">
        <v>178</v>
      </c>
      <c r="X1370" t="s">
        <v>179</v>
      </c>
      <c r="Y1370" t="s">
        <v>35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425</v>
      </c>
      <c r="P1371" t="s">
        <v>426</v>
      </c>
      <c r="R1371" t="s">
        <v>427</v>
      </c>
      <c r="T1371" t="s">
        <v>428</v>
      </c>
      <c r="U1371" t="s">
        <v>429</v>
      </c>
      <c r="V1371" t="s">
        <v>199</v>
      </c>
      <c r="W1371" t="s">
        <v>430</v>
      </c>
      <c r="X1371" t="s">
        <v>431</v>
      </c>
      <c r="Y1371" t="s">
        <v>50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433</v>
      </c>
      <c r="P1372" t="s">
        <v>434</v>
      </c>
      <c r="R1372" t="s">
        <v>435</v>
      </c>
      <c r="T1372">
        <v>13008</v>
      </c>
      <c r="U1372" t="s">
        <v>40</v>
      </c>
      <c r="V1372" t="s">
        <v>41</v>
      </c>
      <c r="W1372" t="s">
        <v>436</v>
      </c>
      <c r="X1372" t="s">
        <v>437</v>
      </c>
      <c r="Y1372" t="s">
        <v>50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>
        <v>4155551450</v>
      </c>
      <c r="P1373" t="s">
        <v>272</v>
      </c>
      <c r="R1373" t="s">
        <v>273</v>
      </c>
      <c r="S1373" t="s">
        <v>54</v>
      </c>
      <c r="T1373">
        <v>97562</v>
      </c>
      <c r="U1373" t="s">
        <v>31</v>
      </c>
      <c r="V1373" t="s">
        <v>32</v>
      </c>
      <c r="W1373" t="s">
        <v>274</v>
      </c>
      <c r="X1373" t="s">
        <v>275</v>
      </c>
      <c r="Y1373" t="s">
        <v>50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>
        <v>2035554407</v>
      </c>
      <c r="P1374" t="s">
        <v>568</v>
      </c>
      <c r="R1374" t="s">
        <v>515</v>
      </c>
      <c r="S1374" t="s">
        <v>111</v>
      </c>
      <c r="T1374">
        <v>97561</v>
      </c>
      <c r="U1374" t="s">
        <v>31</v>
      </c>
      <c r="V1374" t="s">
        <v>32</v>
      </c>
      <c r="W1374" t="s">
        <v>569</v>
      </c>
      <c r="X1374" t="s">
        <v>570</v>
      </c>
      <c r="Y1374" t="s">
        <v>50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>
        <v>6505551386</v>
      </c>
      <c r="P1375" t="s">
        <v>58</v>
      </c>
      <c r="R1375" t="s">
        <v>59</v>
      </c>
      <c r="S1375" t="s">
        <v>54</v>
      </c>
      <c r="U1375" t="s">
        <v>31</v>
      </c>
      <c r="V1375" t="s">
        <v>32</v>
      </c>
      <c r="W1375" t="s">
        <v>60</v>
      </c>
      <c r="X1375" t="s">
        <v>56</v>
      </c>
      <c r="Y1375" t="s">
        <v>50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285</v>
      </c>
      <c r="P1376" t="s">
        <v>286</v>
      </c>
      <c r="Q1376" t="s">
        <v>287</v>
      </c>
      <c r="R1376" t="s">
        <v>288</v>
      </c>
      <c r="S1376" t="s">
        <v>156</v>
      </c>
      <c r="T1376">
        <v>2060</v>
      </c>
      <c r="U1376" t="s">
        <v>94</v>
      </c>
      <c r="V1376" t="s">
        <v>95</v>
      </c>
      <c r="W1376" t="s">
        <v>289</v>
      </c>
      <c r="X1376" t="s">
        <v>290</v>
      </c>
      <c r="Y1376" t="s">
        <v>50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  <c r="Y1377" t="s">
        <v>50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439</v>
      </c>
      <c r="P1378" t="s">
        <v>440</v>
      </c>
      <c r="R1378" t="s">
        <v>441</v>
      </c>
      <c r="T1378">
        <v>50739</v>
      </c>
      <c r="U1378" t="s">
        <v>442</v>
      </c>
      <c r="V1378" t="s">
        <v>41</v>
      </c>
      <c r="W1378" t="s">
        <v>443</v>
      </c>
      <c r="X1378" t="s">
        <v>444</v>
      </c>
      <c r="Y1378" t="s">
        <v>50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  <c r="Y1379" t="s">
        <v>50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446</v>
      </c>
      <c r="P1380" t="s">
        <v>447</v>
      </c>
      <c r="R1380" t="s">
        <v>448</v>
      </c>
      <c r="T1380">
        <v>1203</v>
      </c>
      <c r="U1380" t="s">
        <v>449</v>
      </c>
      <c r="V1380" t="s">
        <v>41</v>
      </c>
      <c r="W1380" t="s">
        <v>450</v>
      </c>
      <c r="X1380" t="s">
        <v>102</v>
      </c>
      <c r="Y1380" t="s">
        <v>50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322</v>
      </c>
      <c r="P1381" t="s">
        <v>323</v>
      </c>
      <c r="R1381" t="s">
        <v>324</v>
      </c>
      <c r="T1381">
        <v>1734</v>
      </c>
      <c r="U1381" t="s">
        <v>325</v>
      </c>
      <c r="V1381" t="s">
        <v>41</v>
      </c>
      <c r="W1381" t="s">
        <v>326</v>
      </c>
      <c r="X1381" t="s">
        <v>327</v>
      </c>
      <c r="Y1381" t="s">
        <v>50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  <c r="Y1382" t="s">
        <v>50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>
        <v>6175559555</v>
      </c>
      <c r="P1383" t="s">
        <v>379</v>
      </c>
      <c r="R1383" t="s">
        <v>380</v>
      </c>
      <c r="S1383" t="s">
        <v>122</v>
      </c>
      <c r="T1383">
        <v>51003</v>
      </c>
      <c r="U1383" t="s">
        <v>31</v>
      </c>
      <c r="V1383" t="s">
        <v>32</v>
      </c>
      <c r="W1383" t="s">
        <v>381</v>
      </c>
      <c r="X1383" t="s">
        <v>65</v>
      </c>
      <c r="Y1383" t="s">
        <v>35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>
        <v>6175557555</v>
      </c>
      <c r="P1384" t="s">
        <v>458</v>
      </c>
      <c r="R1384" t="s">
        <v>282</v>
      </c>
      <c r="S1384" t="s">
        <v>122</v>
      </c>
      <c r="T1384">
        <v>58339</v>
      </c>
      <c r="U1384" t="s">
        <v>31</v>
      </c>
      <c r="V1384" t="s">
        <v>32</v>
      </c>
      <c r="W1384" t="s">
        <v>459</v>
      </c>
      <c r="X1384" t="s">
        <v>460</v>
      </c>
      <c r="Y1384" t="s">
        <v>50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446</v>
      </c>
      <c r="P1385" t="s">
        <v>447</v>
      </c>
      <c r="R1385" t="s">
        <v>448</v>
      </c>
      <c r="T1385">
        <v>1203</v>
      </c>
      <c r="U1385" t="s">
        <v>449</v>
      </c>
      <c r="V1385" t="s">
        <v>41</v>
      </c>
      <c r="W1385" t="s">
        <v>450</v>
      </c>
      <c r="X1385" t="s">
        <v>102</v>
      </c>
      <c r="Y1385" t="s">
        <v>50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  <c r="Y1386" t="s">
        <v>150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439</v>
      </c>
      <c r="P1387" t="s">
        <v>440</v>
      </c>
      <c r="R1387" t="s">
        <v>441</v>
      </c>
      <c r="T1387">
        <v>50739</v>
      </c>
      <c r="U1387" t="s">
        <v>442</v>
      </c>
      <c r="V1387" t="s">
        <v>41</v>
      </c>
      <c r="W1387" t="s">
        <v>443</v>
      </c>
      <c r="X1387" t="s">
        <v>444</v>
      </c>
      <c r="Y1387" t="s">
        <v>50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>
        <v>2125551957</v>
      </c>
      <c r="P1388" t="s">
        <v>507</v>
      </c>
      <c r="Q1388" t="s">
        <v>508</v>
      </c>
      <c r="R1388" t="s">
        <v>29</v>
      </c>
      <c r="S1388" t="s">
        <v>30</v>
      </c>
      <c r="T1388">
        <v>10022</v>
      </c>
      <c r="U1388" t="s">
        <v>31</v>
      </c>
      <c r="V1388" t="s">
        <v>32</v>
      </c>
      <c r="W1388" t="s">
        <v>509</v>
      </c>
      <c r="X1388" t="s">
        <v>510</v>
      </c>
      <c r="Y1388" t="s">
        <v>150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425</v>
      </c>
      <c r="P1389" t="s">
        <v>426</v>
      </c>
      <c r="R1389" t="s">
        <v>427</v>
      </c>
      <c r="T1389" t="s">
        <v>428</v>
      </c>
      <c r="U1389" t="s">
        <v>429</v>
      </c>
      <c r="V1389" t="s">
        <v>199</v>
      </c>
      <c r="W1389" t="s">
        <v>430</v>
      </c>
      <c r="X1389" t="s">
        <v>431</v>
      </c>
      <c r="Y1389" t="s">
        <v>50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  <c r="Y1390" t="s">
        <v>50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174</v>
      </c>
      <c r="P1391" t="s">
        <v>175</v>
      </c>
      <c r="R1391" t="s">
        <v>176</v>
      </c>
      <c r="T1391">
        <v>28034</v>
      </c>
      <c r="U1391" t="s">
        <v>177</v>
      </c>
      <c r="V1391" t="s">
        <v>41</v>
      </c>
      <c r="W1391" t="s">
        <v>178</v>
      </c>
      <c r="X1391" t="s">
        <v>179</v>
      </c>
      <c r="Y1391" t="s">
        <v>50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467</v>
      </c>
      <c r="P1392" t="s">
        <v>468</v>
      </c>
      <c r="R1392" t="s">
        <v>469</v>
      </c>
      <c r="T1392" t="s">
        <v>470</v>
      </c>
      <c r="U1392" t="s">
        <v>129</v>
      </c>
      <c r="V1392" t="s">
        <v>41</v>
      </c>
      <c r="W1392" t="s">
        <v>471</v>
      </c>
      <c r="X1392" t="s">
        <v>472</v>
      </c>
      <c r="Y1392" t="s">
        <v>35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174</v>
      </c>
      <c r="P1393" t="s">
        <v>175</v>
      </c>
      <c r="R1393" t="s">
        <v>176</v>
      </c>
      <c r="T1393">
        <v>28034</v>
      </c>
      <c r="U1393" t="s">
        <v>177</v>
      </c>
      <c r="V1393" t="s">
        <v>41</v>
      </c>
      <c r="W1393" t="s">
        <v>178</v>
      </c>
      <c r="X1393" t="s">
        <v>179</v>
      </c>
      <c r="Y1393" t="s">
        <v>50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>
        <v>4155551450</v>
      </c>
      <c r="P1394" t="s">
        <v>272</v>
      </c>
      <c r="R1394" t="s">
        <v>273</v>
      </c>
      <c r="S1394" t="s">
        <v>54</v>
      </c>
      <c r="T1394">
        <v>97562</v>
      </c>
      <c r="U1394" t="s">
        <v>31</v>
      </c>
      <c r="V1394" t="s">
        <v>32</v>
      </c>
      <c r="W1394" t="s">
        <v>274</v>
      </c>
      <c r="X1394" t="s">
        <v>275</v>
      </c>
      <c r="Y1394" t="s">
        <v>50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492</v>
      </c>
      <c r="P1395" t="s">
        <v>493</v>
      </c>
      <c r="R1395" t="s">
        <v>494</v>
      </c>
      <c r="T1395" t="s">
        <v>495</v>
      </c>
      <c r="U1395" t="s">
        <v>169</v>
      </c>
      <c r="V1395" t="s">
        <v>41</v>
      </c>
      <c r="W1395" t="s">
        <v>496</v>
      </c>
      <c r="X1395" t="s">
        <v>93</v>
      </c>
      <c r="Y1395" t="s">
        <v>35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>
        <v>7025551838</v>
      </c>
      <c r="P1396" t="s">
        <v>539</v>
      </c>
      <c r="R1396" t="s">
        <v>540</v>
      </c>
      <c r="S1396" t="s">
        <v>541</v>
      </c>
      <c r="T1396">
        <v>83030</v>
      </c>
      <c r="U1396" t="s">
        <v>31</v>
      </c>
      <c r="V1396" t="s">
        <v>32</v>
      </c>
      <c r="W1396" t="s">
        <v>112</v>
      </c>
      <c r="X1396" t="s">
        <v>399</v>
      </c>
      <c r="Y1396" t="s">
        <v>35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285</v>
      </c>
      <c r="P1397" t="s">
        <v>286</v>
      </c>
      <c r="Q1397" t="s">
        <v>287</v>
      </c>
      <c r="R1397" t="s">
        <v>288</v>
      </c>
      <c r="S1397" t="s">
        <v>156</v>
      </c>
      <c r="T1397">
        <v>2060</v>
      </c>
      <c r="U1397" t="s">
        <v>94</v>
      </c>
      <c r="V1397" t="s">
        <v>95</v>
      </c>
      <c r="W1397" t="s">
        <v>289</v>
      </c>
      <c r="X1397" t="s">
        <v>290</v>
      </c>
      <c r="Y1397" t="s">
        <v>35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498</v>
      </c>
      <c r="P1398" t="s">
        <v>499</v>
      </c>
      <c r="R1398" t="s">
        <v>500</v>
      </c>
      <c r="T1398">
        <v>8200</v>
      </c>
      <c r="U1398" t="s">
        <v>325</v>
      </c>
      <c r="V1398" t="s">
        <v>41</v>
      </c>
      <c r="W1398" t="s">
        <v>501</v>
      </c>
      <c r="X1398" t="s">
        <v>502</v>
      </c>
      <c r="Y1398" t="s">
        <v>35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552</v>
      </c>
      <c r="P1399" t="s">
        <v>553</v>
      </c>
      <c r="R1399" t="s">
        <v>554</v>
      </c>
      <c r="T1399">
        <v>24100</v>
      </c>
      <c r="U1399" t="s">
        <v>257</v>
      </c>
      <c r="V1399" t="s">
        <v>41</v>
      </c>
      <c r="W1399" t="s">
        <v>555</v>
      </c>
      <c r="X1399" t="s">
        <v>556</v>
      </c>
      <c r="Y1399" t="s">
        <v>35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>
        <v>4155551450</v>
      </c>
      <c r="P1400" t="s">
        <v>272</v>
      </c>
      <c r="R1400" t="s">
        <v>273</v>
      </c>
      <c r="S1400" t="s">
        <v>54</v>
      </c>
      <c r="T1400">
        <v>97562</v>
      </c>
      <c r="U1400" t="s">
        <v>31</v>
      </c>
      <c r="V1400" t="s">
        <v>32</v>
      </c>
      <c r="W1400" t="s">
        <v>274</v>
      </c>
      <c r="X1400" t="s">
        <v>275</v>
      </c>
      <c r="Y1400" t="s">
        <v>50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558</v>
      </c>
      <c r="P1401" t="s">
        <v>559</v>
      </c>
      <c r="R1401" t="s">
        <v>560</v>
      </c>
      <c r="S1401" t="s">
        <v>93</v>
      </c>
      <c r="T1401">
        <v>3150</v>
      </c>
      <c r="U1401" t="s">
        <v>94</v>
      </c>
      <c r="V1401" t="s">
        <v>95</v>
      </c>
      <c r="W1401" t="s">
        <v>561</v>
      </c>
      <c r="X1401" t="s">
        <v>562</v>
      </c>
      <c r="Y1401" t="s">
        <v>35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>
        <v>2125557413</v>
      </c>
      <c r="P1402" t="s">
        <v>475</v>
      </c>
      <c r="Q1402" t="s">
        <v>476</v>
      </c>
      <c r="R1402" t="s">
        <v>29</v>
      </c>
      <c r="S1402" t="s">
        <v>30</v>
      </c>
      <c r="T1402">
        <v>10022</v>
      </c>
      <c r="U1402" t="s">
        <v>31</v>
      </c>
      <c r="V1402" t="s">
        <v>32</v>
      </c>
      <c r="W1402" t="s">
        <v>55</v>
      </c>
      <c r="X1402" t="s">
        <v>477</v>
      </c>
      <c r="Y1402" t="s">
        <v>50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346</v>
      </c>
      <c r="P1403" t="s">
        <v>347</v>
      </c>
      <c r="R1403" t="s">
        <v>331</v>
      </c>
      <c r="T1403" t="s">
        <v>348</v>
      </c>
      <c r="U1403" t="s">
        <v>169</v>
      </c>
      <c r="V1403" t="s">
        <v>41</v>
      </c>
      <c r="W1403" t="s">
        <v>349</v>
      </c>
      <c r="X1403" t="s">
        <v>350</v>
      </c>
      <c r="Y1403" t="s">
        <v>35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219</v>
      </c>
      <c r="P1404" t="s">
        <v>220</v>
      </c>
      <c r="R1404" t="s">
        <v>221</v>
      </c>
      <c r="T1404">
        <v>69004</v>
      </c>
      <c r="U1404" t="s">
        <v>40</v>
      </c>
      <c r="V1404" t="s">
        <v>41</v>
      </c>
      <c r="W1404" t="s">
        <v>222</v>
      </c>
      <c r="X1404" t="s">
        <v>223</v>
      </c>
      <c r="Y1404" t="s">
        <v>35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531</v>
      </c>
      <c r="P1405" t="s">
        <v>532</v>
      </c>
      <c r="R1405" t="s">
        <v>533</v>
      </c>
      <c r="T1405">
        <v>67000</v>
      </c>
      <c r="U1405" t="s">
        <v>40</v>
      </c>
      <c r="V1405" t="s">
        <v>41</v>
      </c>
      <c r="W1405" t="s">
        <v>534</v>
      </c>
      <c r="X1405" t="s">
        <v>535</v>
      </c>
      <c r="Y1405" t="s">
        <v>35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>
        <v>2125557413</v>
      </c>
      <c r="P1406" t="s">
        <v>475</v>
      </c>
      <c r="Q1406" t="s">
        <v>476</v>
      </c>
      <c r="R1406" t="s">
        <v>29</v>
      </c>
      <c r="S1406" t="s">
        <v>30</v>
      </c>
      <c r="T1406">
        <v>10022</v>
      </c>
      <c r="U1406" t="s">
        <v>31</v>
      </c>
      <c r="V1406" t="s">
        <v>32</v>
      </c>
      <c r="W1406" t="s">
        <v>55</v>
      </c>
      <c r="X1406" t="s">
        <v>477</v>
      </c>
      <c r="Y1406" t="s">
        <v>35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174</v>
      </c>
      <c r="P1407" t="s">
        <v>175</v>
      </c>
      <c r="R1407" t="s">
        <v>176</v>
      </c>
      <c r="T1407">
        <v>28034</v>
      </c>
      <c r="U1407" t="s">
        <v>177</v>
      </c>
      <c r="V1407" t="s">
        <v>41</v>
      </c>
      <c r="W1407" t="s">
        <v>178</v>
      </c>
      <c r="X1407" t="s">
        <v>179</v>
      </c>
      <c r="Y1407" t="s">
        <v>35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418</v>
      </c>
      <c r="P1408" t="s">
        <v>419</v>
      </c>
      <c r="Q1408" t="s">
        <v>420</v>
      </c>
      <c r="R1408" t="s">
        <v>198</v>
      </c>
      <c r="T1408">
        <v>69045</v>
      </c>
      <c r="U1408" t="s">
        <v>198</v>
      </c>
      <c r="V1408" t="s">
        <v>95</v>
      </c>
      <c r="W1408" t="s">
        <v>421</v>
      </c>
      <c r="X1408" t="s">
        <v>422</v>
      </c>
      <c r="Y1408" t="s">
        <v>35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165</v>
      </c>
      <c r="P1409" t="s">
        <v>166</v>
      </c>
      <c r="R1409" t="s">
        <v>167</v>
      </c>
      <c r="T1409" t="s">
        <v>168</v>
      </c>
      <c r="U1409" t="s">
        <v>169</v>
      </c>
      <c r="V1409" t="s">
        <v>41</v>
      </c>
      <c r="W1409" t="s">
        <v>170</v>
      </c>
      <c r="X1409" t="s">
        <v>171</v>
      </c>
      <c r="Y1409" t="s">
        <v>35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174</v>
      </c>
      <c r="P1410" t="s">
        <v>175</v>
      </c>
      <c r="R1410" t="s">
        <v>176</v>
      </c>
      <c r="T1410">
        <v>28034</v>
      </c>
      <c r="U1410" t="s">
        <v>177</v>
      </c>
      <c r="V1410" t="s">
        <v>41</v>
      </c>
      <c r="W1410" t="s">
        <v>178</v>
      </c>
      <c r="X1410" t="s">
        <v>179</v>
      </c>
      <c r="Y1410" t="s">
        <v>35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492</v>
      </c>
      <c r="P1411" t="s">
        <v>493</v>
      </c>
      <c r="R1411" t="s">
        <v>494</v>
      </c>
      <c r="T1411" t="s">
        <v>495</v>
      </c>
      <c r="U1411" t="s">
        <v>169</v>
      </c>
      <c r="V1411" t="s">
        <v>41</v>
      </c>
      <c r="W1411" t="s">
        <v>496</v>
      </c>
      <c r="X1411" t="s">
        <v>93</v>
      </c>
      <c r="Y1411" t="s">
        <v>50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433</v>
      </c>
      <c r="P1412" t="s">
        <v>434</v>
      </c>
      <c r="R1412" t="s">
        <v>435</v>
      </c>
      <c r="T1412">
        <v>13008</v>
      </c>
      <c r="U1412" t="s">
        <v>40</v>
      </c>
      <c r="V1412" t="s">
        <v>41</v>
      </c>
      <c r="W1412" t="s">
        <v>436</v>
      </c>
      <c r="X1412" t="s">
        <v>437</v>
      </c>
      <c r="Y1412" t="s">
        <v>35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>
        <v>6265557265</v>
      </c>
      <c r="P1413" t="s">
        <v>52</v>
      </c>
      <c r="R1413" t="s">
        <v>53</v>
      </c>
      <c r="S1413" t="s">
        <v>54</v>
      </c>
      <c r="T1413">
        <v>90003</v>
      </c>
      <c r="U1413" t="s">
        <v>31</v>
      </c>
      <c r="V1413" t="s">
        <v>32</v>
      </c>
      <c r="W1413" t="s">
        <v>55</v>
      </c>
      <c r="X1413" t="s">
        <v>56</v>
      </c>
      <c r="Y1413" t="s">
        <v>50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174</v>
      </c>
      <c r="P1414" t="s">
        <v>175</v>
      </c>
      <c r="R1414" t="s">
        <v>176</v>
      </c>
      <c r="T1414">
        <v>28034</v>
      </c>
      <c r="U1414" t="s">
        <v>177</v>
      </c>
      <c r="V1414" t="s">
        <v>41</v>
      </c>
      <c r="W1414" t="s">
        <v>178</v>
      </c>
      <c r="X1414" t="s">
        <v>179</v>
      </c>
      <c r="Y1414" t="s">
        <v>50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>
        <v>4085553659</v>
      </c>
      <c r="P1415" t="s">
        <v>397</v>
      </c>
      <c r="R1415" t="s">
        <v>398</v>
      </c>
      <c r="S1415" t="s">
        <v>54</v>
      </c>
      <c r="T1415">
        <v>94217</v>
      </c>
      <c r="U1415" t="s">
        <v>31</v>
      </c>
      <c r="V1415" t="s">
        <v>32</v>
      </c>
      <c r="W1415" t="s">
        <v>101</v>
      </c>
      <c r="X1415" t="s">
        <v>399</v>
      </c>
      <c r="Y1415" t="s">
        <v>50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t="s">
        <v>156</v>
      </c>
      <c r="T1416">
        <v>2067</v>
      </c>
      <c r="U1416" t="s">
        <v>94</v>
      </c>
      <c r="V1416" t="s">
        <v>95</v>
      </c>
      <c r="W1416" t="s">
        <v>157</v>
      </c>
      <c r="X1416" t="s">
        <v>158</v>
      </c>
      <c r="Y1416" t="s">
        <v>35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492</v>
      </c>
      <c r="P1417" t="s">
        <v>493</v>
      </c>
      <c r="R1417" t="s">
        <v>494</v>
      </c>
      <c r="T1417" t="s">
        <v>495</v>
      </c>
      <c r="U1417" t="s">
        <v>169</v>
      </c>
      <c r="V1417" t="s">
        <v>41</v>
      </c>
      <c r="W1417" t="s">
        <v>496</v>
      </c>
      <c r="X1417" t="s">
        <v>93</v>
      </c>
      <c r="Y1417" t="s">
        <v>50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>
        <v>7025551838</v>
      </c>
      <c r="P1418" t="s">
        <v>539</v>
      </c>
      <c r="R1418" t="s">
        <v>540</v>
      </c>
      <c r="S1418" t="s">
        <v>541</v>
      </c>
      <c r="T1418">
        <v>83030</v>
      </c>
      <c r="U1418" t="s">
        <v>31</v>
      </c>
      <c r="V1418" t="s">
        <v>32</v>
      </c>
      <c r="W1418" t="s">
        <v>112</v>
      </c>
      <c r="X1418" t="s">
        <v>399</v>
      </c>
      <c r="Y1418" t="s">
        <v>35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285</v>
      </c>
      <c r="P1419" t="s">
        <v>286</v>
      </c>
      <c r="Q1419" t="s">
        <v>287</v>
      </c>
      <c r="R1419" t="s">
        <v>288</v>
      </c>
      <c r="S1419" t="s">
        <v>156</v>
      </c>
      <c r="T1419">
        <v>2060</v>
      </c>
      <c r="U1419" t="s">
        <v>94</v>
      </c>
      <c r="V1419" t="s">
        <v>95</v>
      </c>
      <c r="W1419" t="s">
        <v>289</v>
      </c>
      <c r="X1419" t="s">
        <v>290</v>
      </c>
      <c r="Y1419" t="s">
        <v>35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498</v>
      </c>
      <c r="P1420" t="s">
        <v>499</v>
      </c>
      <c r="R1420" t="s">
        <v>500</v>
      </c>
      <c r="T1420">
        <v>8200</v>
      </c>
      <c r="U1420" t="s">
        <v>325</v>
      </c>
      <c r="V1420" t="s">
        <v>41</v>
      </c>
      <c r="W1420" t="s">
        <v>501</v>
      </c>
      <c r="X1420" t="s">
        <v>502</v>
      </c>
      <c r="Y1420" t="s">
        <v>35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31</v>
      </c>
      <c r="V1421" t="s">
        <v>32</v>
      </c>
      <c r="W1421" t="s">
        <v>112</v>
      </c>
      <c r="X1421" t="s">
        <v>56</v>
      </c>
      <c r="Y1421" t="s">
        <v>35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>
        <v>4155551450</v>
      </c>
      <c r="P1422" t="s">
        <v>272</v>
      </c>
      <c r="R1422" t="s">
        <v>273</v>
      </c>
      <c r="S1422" t="s">
        <v>54</v>
      </c>
      <c r="T1422">
        <v>97562</v>
      </c>
      <c r="U1422" t="s">
        <v>31</v>
      </c>
      <c r="V1422" t="s">
        <v>32</v>
      </c>
      <c r="W1422" t="s">
        <v>274</v>
      </c>
      <c r="X1422" t="s">
        <v>275</v>
      </c>
      <c r="Y1422" t="s">
        <v>50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>
        <v>6035558647</v>
      </c>
      <c r="P1423" t="s">
        <v>277</v>
      </c>
      <c r="R1423" t="s">
        <v>278</v>
      </c>
      <c r="S1423" t="s">
        <v>279</v>
      </c>
      <c r="T1423">
        <v>62005</v>
      </c>
      <c r="U1423" t="s">
        <v>31</v>
      </c>
      <c r="V1423" t="s">
        <v>32</v>
      </c>
      <c r="W1423" t="s">
        <v>55</v>
      </c>
      <c r="X1423" t="s">
        <v>275</v>
      </c>
      <c r="Y1423" t="s">
        <v>35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>
        <v>2125557413</v>
      </c>
      <c r="P1424" t="s">
        <v>475</v>
      </c>
      <c r="Q1424" t="s">
        <v>476</v>
      </c>
      <c r="R1424" t="s">
        <v>29</v>
      </c>
      <c r="S1424" t="s">
        <v>30</v>
      </c>
      <c r="T1424">
        <v>10022</v>
      </c>
      <c r="U1424" t="s">
        <v>31</v>
      </c>
      <c r="V1424" t="s">
        <v>32</v>
      </c>
      <c r="W1424" t="s">
        <v>55</v>
      </c>
      <c r="X1424" t="s">
        <v>477</v>
      </c>
      <c r="Y1424" t="s">
        <v>35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174</v>
      </c>
      <c r="P1425" t="s">
        <v>175</v>
      </c>
      <c r="R1425" t="s">
        <v>176</v>
      </c>
      <c r="T1425">
        <v>28034</v>
      </c>
      <c r="U1425" t="s">
        <v>177</v>
      </c>
      <c r="V1425" t="s">
        <v>41</v>
      </c>
      <c r="W1425" t="s">
        <v>178</v>
      </c>
      <c r="X1425" t="s">
        <v>179</v>
      </c>
      <c r="Y1425" t="s">
        <v>50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>
        <v>7605558146</v>
      </c>
      <c r="P1426" t="s">
        <v>362</v>
      </c>
      <c r="R1426" t="s">
        <v>363</v>
      </c>
      <c r="S1426" t="s">
        <v>54</v>
      </c>
      <c r="T1426">
        <v>91217</v>
      </c>
      <c r="U1426" t="s">
        <v>31</v>
      </c>
      <c r="V1426" t="s">
        <v>32</v>
      </c>
      <c r="W1426" t="s">
        <v>236</v>
      </c>
      <c r="X1426" t="s">
        <v>275</v>
      </c>
      <c r="Y1426" t="s">
        <v>35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531</v>
      </c>
      <c r="P1427" t="s">
        <v>532</v>
      </c>
      <c r="R1427" t="s">
        <v>533</v>
      </c>
      <c r="T1427">
        <v>67000</v>
      </c>
      <c r="U1427" t="s">
        <v>40</v>
      </c>
      <c r="V1427" t="s">
        <v>41</v>
      </c>
      <c r="W1427" t="s">
        <v>534</v>
      </c>
      <c r="X1427" t="s">
        <v>535</v>
      </c>
      <c r="Y1427" t="s">
        <v>35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>
        <v>2125557413</v>
      </c>
      <c r="P1428" t="s">
        <v>475</v>
      </c>
      <c r="Q1428" t="s">
        <v>476</v>
      </c>
      <c r="R1428" t="s">
        <v>29</v>
      </c>
      <c r="S1428" t="s">
        <v>30</v>
      </c>
      <c r="T1428">
        <v>10022</v>
      </c>
      <c r="U1428" t="s">
        <v>31</v>
      </c>
      <c r="V1428" t="s">
        <v>32</v>
      </c>
      <c r="W1428" t="s">
        <v>55</v>
      </c>
      <c r="X1428" t="s">
        <v>477</v>
      </c>
      <c r="Y1428" t="s">
        <v>50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174</v>
      </c>
      <c r="P1429" t="s">
        <v>175</v>
      </c>
      <c r="R1429" t="s">
        <v>176</v>
      </c>
      <c r="T1429">
        <v>28034</v>
      </c>
      <c r="U1429" t="s">
        <v>177</v>
      </c>
      <c r="V1429" t="s">
        <v>41</v>
      </c>
      <c r="W1429" t="s">
        <v>178</v>
      </c>
      <c r="X1429" t="s">
        <v>179</v>
      </c>
      <c r="Y1429" t="s">
        <v>35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418</v>
      </c>
      <c r="P1430" t="s">
        <v>419</v>
      </c>
      <c r="Q1430" t="s">
        <v>420</v>
      </c>
      <c r="R1430" t="s">
        <v>198</v>
      </c>
      <c r="T1430">
        <v>69045</v>
      </c>
      <c r="U1430" t="s">
        <v>198</v>
      </c>
      <c r="V1430" t="s">
        <v>95</v>
      </c>
      <c r="W1430" t="s">
        <v>421</v>
      </c>
      <c r="X1430" t="s">
        <v>422</v>
      </c>
      <c r="Y1430" t="s">
        <v>35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543</v>
      </c>
      <c r="P1431" t="s">
        <v>544</v>
      </c>
      <c r="R1431" t="s">
        <v>545</v>
      </c>
      <c r="T1431" t="s">
        <v>546</v>
      </c>
      <c r="U1431" t="s">
        <v>77</v>
      </c>
      <c r="V1431" t="s">
        <v>41</v>
      </c>
      <c r="W1431" t="s">
        <v>547</v>
      </c>
      <c r="X1431" t="s">
        <v>548</v>
      </c>
      <c r="Y1431" t="s">
        <v>35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174</v>
      </c>
      <c r="P1432" t="s">
        <v>175</v>
      </c>
      <c r="R1432" t="s">
        <v>176</v>
      </c>
      <c r="T1432">
        <v>28034</v>
      </c>
      <c r="U1432" t="s">
        <v>177</v>
      </c>
      <c r="V1432" t="s">
        <v>41</v>
      </c>
      <c r="W1432" t="s">
        <v>178</v>
      </c>
      <c r="X1432" t="s">
        <v>179</v>
      </c>
      <c r="Y1432" t="s">
        <v>35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>
        <v>5085552555</v>
      </c>
      <c r="P1433" t="s">
        <v>160</v>
      </c>
      <c r="R1433" t="s">
        <v>161</v>
      </c>
      <c r="S1433" t="s">
        <v>122</v>
      </c>
      <c r="T1433">
        <v>50553</v>
      </c>
      <c r="U1433" t="s">
        <v>31</v>
      </c>
      <c r="V1433" t="s">
        <v>32</v>
      </c>
      <c r="W1433" t="s">
        <v>162</v>
      </c>
      <c r="X1433" t="s">
        <v>163</v>
      </c>
      <c r="Y1433" t="s">
        <v>35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492</v>
      </c>
      <c r="P1434" t="s">
        <v>493</v>
      </c>
      <c r="R1434" t="s">
        <v>494</v>
      </c>
      <c r="T1434" t="s">
        <v>495</v>
      </c>
      <c r="U1434" t="s">
        <v>169</v>
      </c>
      <c r="V1434" t="s">
        <v>41</v>
      </c>
      <c r="W1434" t="s">
        <v>496</v>
      </c>
      <c r="X1434" t="s">
        <v>93</v>
      </c>
      <c r="Y1434" t="s">
        <v>35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433</v>
      </c>
      <c r="P1435" t="s">
        <v>434</v>
      </c>
      <c r="R1435" t="s">
        <v>435</v>
      </c>
      <c r="T1435">
        <v>13008</v>
      </c>
      <c r="U1435" t="s">
        <v>40</v>
      </c>
      <c r="V1435" t="s">
        <v>41</v>
      </c>
      <c r="W1435" t="s">
        <v>436</v>
      </c>
      <c r="X1435" t="s">
        <v>437</v>
      </c>
      <c r="Y1435" t="s">
        <v>35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>
        <v>6265557265</v>
      </c>
      <c r="P1436" t="s">
        <v>52</v>
      </c>
      <c r="R1436" t="s">
        <v>53</v>
      </c>
      <c r="S1436" t="s">
        <v>54</v>
      </c>
      <c r="T1436">
        <v>90003</v>
      </c>
      <c r="U1436" t="s">
        <v>31</v>
      </c>
      <c r="V1436" t="s">
        <v>32</v>
      </c>
      <c r="W1436" t="s">
        <v>55</v>
      </c>
      <c r="X1436" t="s">
        <v>56</v>
      </c>
      <c r="Y1436" t="s">
        <v>35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174</v>
      </c>
      <c r="P1437" t="s">
        <v>175</v>
      </c>
      <c r="R1437" t="s">
        <v>176</v>
      </c>
      <c r="T1437">
        <v>28034</v>
      </c>
      <c r="U1437" t="s">
        <v>177</v>
      </c>
      <c r="V1437" t="s">
        <v>41</v>
      </c>
      <c r="W1437" t="s">
        <v>178</v>
      </c>
      <c r="X1437" t="s">
        <v>179</v>
      </c>
      <c r="Y1437" t="s">
        <v>50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>
        <v>4085553659</v>
      </c>
      <c r="P1438" t="s">
        <v>397</v>
      </c>
      <c r="R1438" t="s">
        <v>398</v>
      </c>
      <c r="S1438" t="s">
        <v>54</v>
      </c>
      <c r="T1438">
        <v>94217</v>
      </c>
      <c r="U1438" t="s">
        <v>31</v>
      </c>
      <c r="V1438" t="s">
        <v>32</v>
      </c>
      <c r="W1438" t="s">
        <v>101</v>
      </c>
      <c r="X1438" t="s">
        <v>399</v>
      </c>
      <c r="Y1438" t="s">
        <v>35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t="s">
        <v>156</v>
      </c>
      <c r="T1439">
        <v>2067</v>
      </c>
      <c r="U1439" t="s">
        <v>94</v>
      </c>
      <c r="V1439" t="s">
        <v>95</v>
      </c>
      <c r="W1439" t="s">
        <v>157</v>
      </c>
      <c r="X1439" t="s">
        <v>158</v>
      </c>
      <c r="Y1439" t="s">
        <v>50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174</v>
      </c>
      <c r="P1440" t="s">
        <v>175</v>
      </c>
      <c r="R1440" t="s">
        <v>176</v>
      </c>
      <c r="T1440">
        <v>28034</v>
      </c>
      <c r="U1440" t="s">
        <v>177</v>
      </c>
      <c r="V1440" t="s">
        <v>41</v>
      </c>
      <c r="W1440" t="s">
        <v>178</v>
      </c>
      <c r="X1440" t="s">
        <v>179</v>
      </c>
      <c r="Y1440" t="s">
        <v>35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>
        <v>2125558493</v>
      </c>
      <c r="P1441" t="s">
        <v>203</v>
      </c>
      <c r="Q1441" t="s">
        <v>204</v>
      </c>
      <c r="R1441" t="s">
        <v>29</v>
      </c>
      <c r="S1441" t="s">
        <v>30</v>
      </c>
      <c r="T1441">
        <v>10022</v>
      </c>
      <c r="U1441" t="s">
        <v>31</v>
      </c>
      <c r="V1441" t="s">
        <v>32</v>
      </c>
      <c r="W1441" t="s">
        <v>123</v>
      </c>
      <c r="X1441" t="s">
        <v>205</v>
      </c>
      <c r="Y1441" t="s">
        <v>50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>
        <v>2125557413</v>
      </c>
      <c r="P1442" t="s">
        <v>475</v>
      </c>
      <c r="Q1442" t="s">
        <v>476</v>
      </c>
      <c r="R1442" t="s">
        <v>29</v>
      </c>
      <c r="S1442" t="s">
        <v>30</v>
      </c>
      <c r="T1442">
        <v>10022</v>
      </c>
      <c r="U1442" t="s">
        <v>31</v>
      </c>
      <c r="V1442" t="s">
        <v>32</v>
      </c>
      <c r="W1442" t="s">
        <v>55</v>
      </c>
      <c r="X1442" t="s">
        <v>477</v>
      </c>
      <c r="Y1442" t="s">
        <v>35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467</v>
      </c>
      <c r="P1443" t="s">
        <v>468</v>
      </c>
      <c r="R1443" t="s">
        <v>469</v>
      </c>
      <c r="T1443" t="s">
        <v>470</v>
      </c>
      <c r="U1443" t="s">
        <v>129</v>
      </c>
      <c r="V1443" t="s">
        <v>41</v>
      </c>
      <c r="W1443" t="s">
        <v>471</v>
      </c>
      <c r="X1443" t="s">
        <v>472</v>
      </c>
      <c r="Y1443" t="s">
        <v>35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207</v>
      </c>
      <c r="P1444" t="s">
        <v>208</v>
      </c>
      <c r="R1444" t="s">
        <v>209</v>
      </c>
      <c r="S1444" t="s">
        <v>210</v>
      </c>
      <c r="T1444">
        <v>4101</v>
      </c>
      <c r="U1444" t="s">
        <v>94</v>
      </c>
      <c r="V1444" t="s">
        <v>95</v>
      </c>
      <c r="W1444" t="s">
        <v>211</v>
      </c>
      <c r="X1444" t="s">
        <v>212</v>
      </c>
      <c r="Y1444" t="s">
        <v>35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196</v>
      </c>
      <c r="P1445" t="s">
        <v>197</v>
      </c>
      <c r="R1445" t="s">
        <v>198</v>
      </c>
      <c r="T1445">
        <v>79903</v>
      </c>
      <c r="U1445" t="s">
        <v>198</v>
      </c>
      <c r="V1445" t="s">
        <v>199</v>
      </c>
      <c r="W1445" t="s">
        <v>200</v>
      </c>
      <c r="X1445" t="s">
        <v>201</v>
      </c>
      <c r="Y1445" t="s">
        <v>35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452</v>
      </c>
      <c r="P1446" t="s">
        <v>453</v>
      </c>
      <c r="R1446" t="s">
        <v>454</v>
      </c>
      <c r="T1446">
        <v>42100</v>
      </c>
      <c r="U1446" t="s">
        <v>257</v>
      </c>
      <c r="V1446" t="s">
        <v>41</v>
      </c>
      <c r="W1446" t="s">
        <v>455</v>
      </c>
      <c r="X1446" t="s">
        <v>456</v>
      </c>
      <c r="Y1446" t="s">
        <v>35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520</v>
      </c>
      <c r="P1447" t="s">
        <v>521</v>
      </c>
      <c r="R1447" t="s">
        <v>522</v>
      </c>
      <c r="T1447">
        <v>41101</v>
      </c>
      <c r="U1447" t="s">
        <v>177</v>
      </c>
      <c r="V1447" t="s">
        <v>41</v>
      </c>
      <c r="W1447" t="s">
        <v>523</v>
      </c>
      <c r="X1447" t="s">
        <v>524</v>
      </c>
      <c r="Y1447" t="s">
        <v>35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>
        <v>9145554562</v>
      </c>
      <c r="P1448" t="s">
        <v>317</v>
      </c>
      <c r="R1448" t="s">
        <v>318</v>
      </c>
      <c r="S1448" t="s">
        <v>30</v>
      </c>
      <c r="T1448">
        <v>24067</v>
      </c>
      <c r="U1448" t="s">
        <v>31</v>
      </c>
      <c r="V1448" t="s">
        <v>32</v>
      </c>
      <c r="W1448" t="s">
        <v>101</v>
      </c>
      <c r="X1448" t="s">
        <v>237</v>
      </c>
      <c r="Y1448" t="s">
        <v>35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>
        <v>6175552555</v>
      </c>
      <c r="P1449" t="s">
        <v>415</v>
      </c>
      <c r="R1449" t="s">
        <v>380</v>
      </c>
      <c r="S1449" t="s">
        <v>122</v>
      </c>
      <c r="T1449">
        <v>51003</v>
      </c>
      <c r="U1449" t="s">
        <v>31</v>
      </c>
      <c r="V1449" t="s">
        <v>32</v>
      </c>
      <c r="W1449" t="s">
        <v>416</v>
      </c>
      <c r="X1449" t="s">
        <v>275</v>
      </c>
      <c r="Y1449" t="s">
        <v>35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479</v>
      </c>
      <c r="P1450" t="s">
        <v>480</v>
      </c>
      <c r="Q1450" t="s">
        <v>481</v>
      </c>
      <c r="R1450" t="s">
        <v>482</v>
      </c>
      <c r="T1450">
        <v>2</v>
      </c>
      <c r="U1450" t="s">
        <v>483</v>
      </c>
      <c r="V1450" t="s">
        <v>41</v>
      </c>
      <c r="W1450" t="s">
        <v>484</v>
      </c>
      <c r="X1450" t="s">
        <v>485</v>
      </c>
      <c r="Y1450" t="s">
        <v>35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462</v>
      </c>
      <c r="P1451" t="s">
        <v>463</v>
      </c>
      <c r="R1451" t="s">
        <v>464</v>
      </c>
      <c r="T1451">
        <v>60528</v>
      </c>
      <c r="U1451" t="s">
        <v>442</v>
      </c>
      <c r="V1451" t="s">
        <v>41</v>
      </c>
      <c r="W1451" t="s">
        <v>465</v>
      </c>
      <c r="X1451" t="s">
        <v>413</v>
      </c>
      <c r="Y1451" t="s">
        <v>35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174</v>
      </c>
      <c r="P1452" t="s">
        <v>175</v>
      </c>
      <c r="R1452" t="s">
        <v>176</v>
      </c>
      <c r="T1452">
        <v>28034</v>
      </c>
      <c r="U1452" t="s">
        <v>177</v>
      </c>
      <c r="V1452" t="s">
        <v>41</v>
      </c>
      <c r="W1452" t="s">
        <v>178</v>
      </c>
      <c r="X1452" t="s">
        <v>179</v>
      </c>
      <c r="Y1452" t="s">
        <v>35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418</v>
      </c>
      <c r="P1453" t="s">
        <v>419</v>
      </c>
      <c r="Q1453" t="s">
        <v>420</v>
      </c>
      <c r="R1453" t="s">
        <v>198</v>
      </c>
      <c r="T1453">
        <v>69045</v>
      </c>
      <c r="U1453" t="s">
        <v>198</v>
      </c>
      <c r="V1453" t="s">
        <v>95</v>
      </c>
      <c r="W1453" t="s">
        <v>421</v>
      </c>
      <c r="X1453" t="s">
        <v>422</v>
      </c>
      <c r="Y1453" t="s">
        <v>35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>
        <v>4155551450</v>
      </c>
      <c r="P1454" t="s">
        <v>272</v>
      </c>
      <c r="R1454" t="s">
        <v>273</v>
      </c>
      <c r="S1454" t="s">
        <v>54</v>
      </c>
      <c r="T1454">
        <v>97562</v>
      </c>
      <c r="U1454" t="s">
        <v>31</v>
      </c>
      <c r="V1454" t="s">
        <v>32</v>
      </c>
      <c r="W1454" t="s">
        <v>274</v>
      </c>
      <c r="X1454" t="s">
        <v>275</v>
      </c>
      <c r="Y1454" t="s">
        <v>35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>
        <v>4155551450</v>
      </c>
      <c r="P1455" t="s">
        <v>272</v>
      </c>
      <c r="R1455" t="s">
        <v>273</v>
      </c>
      <c r="S1455" t="s">
        <v>54</v>
      </c>
      <c r="T1455">
        <v>97562</v>
      </c>
      <c r="U1455" t="s">
        <v>31</v>
      </c>
      <c r="V1455" t="s">
        <v>32</v>
      </c>
      <c r="W1455" t="s">
        <v>274</v>
      </c>
      <c r="X1455" t="s">
        <v>275</v>
      </c>
      <c r="Y1455" t="s">
        <v>35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31</v>
      </c>
      <c r="V1456" t="s">
        <v>32</v>
      </c>
      <c r="W1456" t="s">
        <v>33</v>
      </c>
      <c r="X1456" t="s">
        <v>34</v>
      </c>
      <c r="Y1456" t="s">
        <v>35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31</v>
      </c>
      <c r="V1457" t="s">
        <v>32</v>
      </c>
      <c r="W1457" t="s">
        <v>123</v>
      </c>
      <c r="X1457" t="s">
        <v>124</v>
      </c>
      <c r="Y1457" t="s">
        <v>35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498</v>
      </c>
      <c r="P1458" t="s">
        <v>499</v>
      </c>
      <c r="R1458" t="s">
        <v>500</v>
      </c>
      <c r="T1458">
        <v>8200</v>
      </c>
      <c r="U1458" t="s">
        <v>325</v>
      </c>
      <c r="V1458" t="s">
        <v>41</v>
      </c>
      <c r="W1458" t="s">
        <v>501</v>
      </c>
      <c r="X1458" t="s">
        <v>502</v>
      </c>
      <c r="Y1458" t="s">
        <v>35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>
        <v>2125551500</v>
      </c>
      <c r="P1459" t="s">
        <v>99</v>
      </c>
      <c r="Q1459" t="s">
        <v>100</v>
      </c>
      <c r="R1459" t="s">
        <v>29</v>
      </c>
      <c r="S1459" t="s">
        <v>30</v>
      </c>
      <c r="T1459">
        <v>10022</v>
      </c>
      <c r="U1459" t="s">
        <v>31</v>
      </c>
      <c r="V1459" t="s">
        <v>32</v>
      </c>
      <c r="W1459" t="s">
        <v>101</v>
      </c>
      <c r="X1459" t="s">
        <v>102</v>
      </c>
      <c r="Y1459" t="s">
        <v>35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403</v>
      </c>
      <c r="P1460" t="s">
        <v>404</v>
      </c>
      <c r="R1460" t="s">
        <v>47</v>
      </c>
      <c r="T1460">
        <v>75012</v>
      </c>
      <c r="U1460" t="s">
        <v>40</v>
      </c>
      <c r="V1460" t="s">
        <v>41</v>
      </c>
      <c r="W1460" t="s">
        <v>405</v>
      </c>
      <c r="X1460" t="s">
        <v>406</v>
      </c>
      <c r="Y1460" t="s">
        <v>50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>
        <v>2125557413</v>
      </c>
      <c r="P1461" t="s">
        <v>475</v>
      </c>
      <c r="Q1461" t="s">
        <v>476</v>
      </c>
      <c r="R1461" t="s">
        <v>29</v>
      </c>
      <c r="S1461" t="s">
        <v>30</v>
      </c>
      <c r="T1461">
        <v>10022</v>
      </c>
      <c r="U1461" t="s">
        <v>31</v>
      </c>
      <c r="V1461" t="s">
        <v>32</v>
      </c>
      <c r="W1461" t="s">
        <v>55</v>
      </c>
      <c r="X1461" t="s">
        <v>477</v>
      </c>
      <c r="Y1461" t="s">
        <v>35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174</v>
      </c>
      <c r="P1462" t="s">
        <v>175</v>
      </c>
      <c r="R1462" t="s">
        <v>176</v>
      </c>
      <c r="T1462">
        <v>28034</v>
      </c>
      <c r="U1462" t="s">
        <v>177</v>
      </c>
      <c r="V1462" t="s">
        <v>41</v>
      </c>
      <c r="W1462" t="s">
        <v>178</v>
      </c>
      <c r="X1462" t="s">
        <v>179</v>
      </c>
      <c r="Y1462" t="s">
        <v>35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>
        <v>4155551450</v>
      </c>
      <c r="P1463" t="s">
        <v>272</v>
      </c>
      <c r="R1463" t="s">
        <v>273</v>
      </c>
      <c r="S1463" t="s">
        <v>54</v>
      </c>
      <c r="T1463">
        <v>97562</v>
      </c>
      <c r="U1463" t="s">
        <v>31</v>
      </c>
      <c r="V1463" t="s">
        <v>32</v>
      </c>
      <c r="W1463" t="s">
        <v>274</v>
      </c>
      <c r="X1463" t="s">
        <v>275</v>
      </c>
      <c r="Y1463" t="s">
        <v>35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174</v>
      </c>
      <c r="P1464" t="s">
        <v>175</v>
      </c>
      <c r="R1464" t="s">
        <v>176</v>
      </c>
      <c r="T1464">
        <v>28034</v>
      </c>
      <c r="U1464" t="s">
        <v>177</v>
      </c>
      <c r="V1464" t="s">
        <v>41</v>
      </c>
      <c r="W1464" t="s">
        <v>178</v>
      </c>
      <c r="X1464" t="s">
        <v>179</v>
      </c>
      <c r="Y1464" t="s">
        <v>35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174</v>
      </c>
      <c r="P1465" t="s">
        <v>175</v>
      </c>
      <c r="R1465" t="s">
        <v>176</v>
      </c>
      <c r="T1465">
        <v>28034</v>
      </c>
      <c r="U1465" t="s">
        <v>177</v>
      </c>
      <c r="V1465" t="s">
        <v>41</v>
      </c>
      <c r="W1465" t="s">
        <v>178</v>
      </c>
      <c r="X1465" t="s">
        <v>179</v>
      </c>
      <c r="Y1465" t="s">
        <v>35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174</v>
      </c>
      <c r="P1466" t="s">
        <v>175</v>
      </c>
      <c r="R1466" t="s">
        <v>176</v>
      </c>
      <c r="T1466">
        <v>28034</v>
      </c>
      <c r="U1466" t="s">
        <v>177</v>
      </c>
      <c r="V1466" t="s">
        <v>41</v>
      </c>
      <c r="W1466" t="s">
        <v>178</v>
      </c>
      <c r="X1466" t="s">
        <v>179</v>
      </c>
      <c r="Y1466" t="s">
        <v>35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  <c r="Y1467" t="s">
        <v>35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31</v>
      </c>
      <c r="V1468" t="s">
        <v>32</v>
      </c>
      <c r="W1468" t="s">
        <v>33</v>
      </c>
      <c r="X1468" t="s">
        <v>34</v>
      </c>
      <c r="Y1468" t="s">
        <v>35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  <c r="Y1469" t="s">
        <v>50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  <c r="Y1470" t="s">
        <v>50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>
        <v>6265557265</v>
      </c>
      <c r="P1471" t="s">
        <v>52</v>
      </c>
      <c r="R1471" t="s">
        <v>53</v>
      </c>
      <c r="S1471" t="s">
        <v>54</v>
      </c>
      <c r="T1471">
        <v>90003</v>
      </c>
      <c r="U1471" t="s">
        <v>31</v>
      </c>
      <c r="V1471" t="s">
        <v>32</v>
      </c>
      <c r="W1471" t="s">
        <v>55</v>
      </c>
      <c r="X1471" t="s">
        <v>56</v>
      </c>
      <c r="Y1471" t="s">
        <v>50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>
        <v>6505551386</v>
      </c>
      <c r="P1472" t="s">
        <v>58</v>
      </c>
      <c r="R1472" t="s">
        <v>59</v>
      </c>
      <c r="S1472" t="s">
        <v>54</v>
      </c>
      <c r="U1472" t="s">
        <v>31</v>
      </c>
      <c r="V1472" t="s">
        <v>32</v>
      </c>
      <c r="W1472" t="s">
        <v>60</v>
      </c>
      <c r="X1472" t="s">
        <v>56</v>
      </c>
      <c r="Y1472" t="s">
        <v>50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>
        <v>6505556809</v>
      </c>
      <c r="P1473" t="s">
        <v>62</v>
      </c>
      <c r="R1473" t="s">
        <v>63</v>
      </c>
      <c r="S1473" t="s">
        <v>54</v>
      </c>
      <c r="T1473">
        <v>94217</v>
      </c>
      <c r="U1473" t="s">
        <v>31</v>
      </c>
      <c r="V1473" t="s">
        <v>32</v>
      </c>
      <c r="W1473" t="s">
        <v>64</v>
      </c>
      <c r="X1473" t="s">
        <v>65</v>
      </c>
      <c r="Y1473" t="s">
        <v>50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  <c r="Y1474" t="s">
        <v>50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  <c r="Y1475" t="s">
        <v>35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>
        <v>6505555787</v>
      </c>
      <c r="P1476" t="s">
        <v>81</v>
      </c>
      <c r="R1476" t="s">
        <v>59</v>
      </c>
      <c r="S1476" t="s">
        <v>54</v>
      </c>
      <c r="U1476" t="s">
        <v>31</v>
      </c>
      <c r="V1476" t="s">
        <v>32</v>
      </c>
      <c r="W1476" t="s">
        <v>82</v>
      </c>
      <c r="X1476" t="s">
        <v>56</v>
      </c>
      <c r="Y1476" t="s">
        <v>50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  <c r="Y1477" t="s">
        <v>35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  <c r="Y1478" t="s">
        <v>35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>
        <v>2125551500</v>
      </c>
      <c r="P1479" t="s">
        <v>99</v>
      </c>
      <c r="Q1479" t="s">
        <v>100</v>
      </c>
      <c r="R1479" t="s">
        <v>29</v>
      </c>
      <c r="S1479" t="s">
        <v>30</v>
      </c>
      <c r="T1479">
        <v>10022</v>
      </c>
      <c r="U1479" t="s">
        <v>31</v>
      </c>
      <c r="V1479" t="s">
        <v>32</v>
      </c>
      <c r="W1479" t="s">
        <v>101</v>
      </c>
      <c r="X1479" t="s">
        <v>102</v>
      </c>
      <c r="Y1479" t="s">
        <v>35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31</v>
      </c>
      <c r="V1480" t="s">
        <v>32</v>
      </c>
      <c r="W1480" t="s">
        <v>60</v>
      </c>
      <c r="X1480" t="s">
        <v>107</v>
      </c>
      <c r="Y1480" t="s">
        <v>35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31</v>
      </c>
      <c r="V1481" t="s">
        <v>32</v>
      </c>
      <c r="W1481" t="s">
        <v>112</v>
      </c>
      <c r="X1481" t="s">
        <v>56</v>
      </c>
      <c r="Y1481" t="s">
        <v>50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  <c r="Y1482" t="s">
        <v>35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31</v>
      </c>
      <c r="V1483" t="s">
        <v>32</v>
      </c>
      <c r="W1483" t="s">
        <v>123</v>
      </c>
      <c r="X1483" t="s">
        <v>124</v>
      </c>
      <c r="Y1483" t="s">
        <v>50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  <c r="Y1484" t="s">
        <v>50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  <c r="Y1485" t="s">
        <v>35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31</v>
      </c>
      <c r="V1486" t="s">
        <v>32</v>
      </c>
      <c r="W1486" t="s">
        <v>33</v>
      </c>
      <c r="X1486" t="s">
        <v>142</v>
      </c>
      <c r="Y1486" t="s">
        <v>50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31</v>
      </c>
      <c r="V1487" t="s">
        <v>32</v>
      </c>
      <c r="W1487" t="s">
        <v>33</v>
      </c>
      <c r="X1487" t="s">
        <v>34</v>
      </c>
      <c r="Y1487" t="s">
        <v>35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246</v>
      </c>
      <c r="P1488" t="s">
        <v>247</v>
      </c>
      <c r="R1488" t="s">
        <v>248</v>
      </c>
      <c r="S1488" t="s">
        <v>249</v>
      </c>
      <c r="T1488" t="s">
        <v>250</v>
      </c>
      <c r="U1488" t="s">
        <v>199</v>
      </c>
      <c r="V1488" t="s">
        <v>199</v>
      </c>
      <c r="W1488" t="s">
        <v>251</v>
      </c>
      <c r="X1488" t="s">
        <v>252</v>
      </c>
      <c r="Y1488" t="s">
        <v>35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>
        <v>6505556809</v>
      </c>
      <c r="P1489" t="s">
        <v>62</v>
      </c>
      <c r="R1489" t="s">
        <v>63</v>
      </c>
      <c r="S1489" t="s">
        <v>54</v>
      </c>
      <c r="T1489">
        <v>94217</v>
      </c>
      <c r="U1489" t="s">
        <v>31</v>
      </c>
      <c r="V1489" t="s">
        <v>32</v>
      </c>
      <c r="W1489" t="s">
        <v>64</v>
      </c>
      <c r="X1489" t="s">
        <v>65</v>
      </c>
      <c r="Y1489" t="s">
        <v>50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207</v>
      </c>
      <c r="P1490" t="s">
        <v>208</v>
      </c>
      <c r="R1490" t="s">
        <v>209</v>
      </c>
      <c r="S1490" t="s">
        <v>210</v>
      </c>
      <c r="T1490">
        <v>4101</v>
      </c>
      <c r="U1490" t="s">
        <v>94</v>
      </c>
      <c r="V1490" t="s">
        <v>95</v>
      </c>
      <c r="W1490" t="s">
        <v>211</v>
      </c>
      <c r="X1490" t="s">
        <v>212</v>
      </c>
      <c r="Y1490" t="s">
        <v>50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261</v>
      </c>
      <c r="P1491" t="s">
        <v>262</v>
      </c>
      <c r="R1491" t="s">
        <v>263</v>
      </c>
      <c r="T1491" t="s">
        <v>264</v>
      </c>
      <c r="U1491" t="s">
        <v>187</v>
      </c>
      <c r="V1491" t="s">
        <v>41</v>
      </c>
      <c r="W1491" t="s">
        <v>265</v>
      </c>
      <c r="X1491" t="s">
        <v>205</v>
      </c>
      <c r="Y1491" t="s">
        <v>50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165</v>
      </c>
      <c r="P1492" t="s">
        <v>166</v>
      </c>
      <c r="R1492" t="s">
        <v>167</v>
      </c>
      <c r="T1492" t="s">
        <v>168</v>
      </c>
      <c r="U1492" t="s">
        <v>169</v>
      </c>
      <c r="V1492" t="s">
        <v>41</v>
      </c>
      <c r="W1492" t="s">
        <v>170</v>
      </c>
      <c r="X1492" t="s">
        <v>171</v>
      </c>
      <c r="Y1492" t="s">
        <v>50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174</v>
      </c>
      <c r="P1493" t="s">
        <v>175</v>
      </c>
      <c r="R1493" t="s">
        <v>176</v>
      </c>
      <c r="T1493">
        <v>28034</v>
      </c>
      <c r="U1493" t="s">
        <v>177</v>
      </c>
      <c r="V1493" t="s">
        <v>41</v>
      </c>
      <c r="W1493" t="s">
        <v>178</v>
      </c>
      <c r="X1493" t="s">
        <v>179</v>
      </c>
      <c r="Y1493" t="s">
        <v>50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492</v>
      </c>
      <c r="P1494" t="s">
        <v>493</v>
      </c>
      <c r="R1494" t="s">
        <v>494</v>
      </c>
      <c r="T1494" t="s">
        <v>495</v>
      </c>
      <c r="U1494" t="s">
        <v>169</v>
      </c>
      <c r="V1494" t="s">
        <v>41</v>
      </c>
      <c r="W1494" t="s">
        <v>496</v>
      </c>
      <c r="X1494" t="s">
        <v>93</v>
      </c>
      <c r="Y1494" t="s">
        <v>35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312</v>
      </c>
      <c r="P1495" t="s">
        <v>313</v>
      </c>
      <c r="R1495" t="s">
        <v>116</v>
      </c>
      <c r="T1495">
        <v>44000</v>
      </c>
      <c r="U1495" t="s">
        <v>40</v>
      </c>
      <c r="V1495" t="s">
        <v>41</v>
      </c>
      <c r="W1495" t="s">
        <v>314</v>
      </c>
      <c r="X1495" t="s">
        <v>315</v>
      </c>
      <c r="Y1495" t="s">
        <v>35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  <c r="Y1496" t="s">
        <v>35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285</v>
      </c>
      <c r="P1497" t="s">
        <v>286</v>
      </c>
      <c r="Q1497" t="s">
        <v>287</v>
      </c>
      <c r="R1497" t="s">
        <v>288</v>
      </c>
      <c r="S1497" t="s">
        <v>156</v>
      </c>
      <c r="T1497">
        <v>2060</v>
      </c>
      <c r="U1497" t="s">
        <v>94</v>
      </c>
      <c r="V1497" t="s">
        <v>95</v>
      </c>
      <c r="W1497" t="s">
        <v>289</v>
      </c>
      <c r="X1497" t="s">
        <v>290</v>
      </c>
      <c r="Y1497" t="s">
        <v>35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498</v>
      </c>
      <c r="P1498" t="s">
        <v>499</v>
      </c>
      <c r="R1498" t="s">
        <v>500</v>
      </c>
      <c r="T1498">
        <v>8200</v>
      </c>
      <c r="U1498" t="s">
        <v>325</v>
      </c>
      <c r="V1498" t="s">
        <v>41</v>
      </c>
      <c r="W1498" t="s">
        <v>501</v>
      </c>
      <c r="X1498" t="s">
        <v>502</v>
      </c>
      <c r="Y1498" t="s">
        <v>35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31</v>
      </c>
      <c r="V1499" t="s">
        <v>32</v>
      </c>
      <c r="W1499" t="s">
        <v>112</v>
      </c>
      <c r="X1499" t="s">
        <v>56</v>
      </c>
      <c r="Y1499" t="s">
        <v>35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  <c r="Y1500" t="s">
        <v>35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>
        <v>6035558647</v>
      </c>
      <c r="P1501" t="s">
        <v>277</v>
      </c>
      <c r="R1501" t="s">
        <v>278</v>
      </c>
      <c r="S1501" t="s">
        <v>279</v>
      </c>
      <c r="T1501">
        <v>62005</v>
      </c>
      <c r="U1501" t="s">
        <v>31</v>
      </c>
      <c r="V1501" t="s">
        <v>32</v>
      </c>
      <c r="W1501" t="s">
        <v>55</v>
      </c>
      <c r="X1501" t="s">
        <v>275</v>
      </c>
      <c r="Y1501" t="s">
        <v>35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>
        <v>2125557413</v>
      </c>
      <c r="P1502" t="s">
        <v>475</v>
      </c>
      <c r="Q1502" t="s">
        <v>476</v>
      </c>
      <c r="R1502" t="s">
        <v>29</v>
      </c>
      <c r="S1502" t="s">
        <v>30</v>
      </c>
      <c r="T1502">
        <v>10022</v>
      </c>
      <c r="U1502" t="s">
        <v>31</v>
      </c>
      <c r="V1502" t="s">
        <v>32</v>
      </c>
      <c r="W1502" t="s">
        <v>55</v>
      </c>
      <c r="X1502" t="s">
        <v>477</v>
      </c>
      <c r="Y1502" t="s">
        <v>35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174</v>
      </c>
      <c r="P1503" t="s">
        <v>175</v>
      </c>
      <c r="R1503" t="s">
        <v>176</v>
      </c>
      <c r="T1503">
        <v>28034</v>
      </c>
      <c r="U1503" t="s">
        <v>177</v>
      </c>
      <c r="V1503" t="s">
        <v>41</v>
      </c>
      <c r="W1503" t="s">
        <v>178</v>
      </c>
      <c r="X1503" t="s">
        <v>179</v>
      </c>
      <c r="Y1503" t="s">
        <v>35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>
        <v>7605558146</v>
      </c>
      <c r="P1504" t="s">
        <v>362</v>
      </c>
      <c r="R1504" t="s">
        <v>363</v>
      </c>
      <c r="S1504" t="s">
        <v>54</v>
      </c>
      <c r="T1504">
        <v>91217</v>
      </c>
      <c r="U1504" t="s">
        <v>31</v>
      </c>
      <c r="V1504" t="s">
        <v>32</v>
      </c>
      <c r="W1504" t="s">
        <v>236</v>
      </c>
      <c r="X1504" t="s">
        <v>275</v>
      </c>
      <c r="Y1504" t="s">
        <v>35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531</v>
      </c>
      <c r="P1505" t="s">
        <v>532</v>
      </c>
      <c r="R1505" t="s">
        <v>533</v>
      </c>
      <c r="T1505">
        <v>67000</v>
      </c>
      <c r="U1505" t="s">
        <v>40</v>
      </c>
      <c r="V1505" t="s">
        <v>41</v>
      </c>
      <c r="W1505" t="s">
        <v>534</v>
      </c>
      <c r="X1505" t="s">
        <v>535</v>
      </c>
      <c r="Y1505" t="s">
        <v>35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452</v>
      </c>
      <c r="P1506" t="s">
        <v>453</v>
      </c>
      <c r="R1506" t="s">
        <v>454</v>
      </c>
      <c r="T1506">
        <v>42100</v>
      </c>
      <c r="U1506" t="s">
        <v>257</v>
      </c>
      <c r="V1506" t="s">
        <v>41</v>
      </c>
      <c r="W1506" t="s">
        <v>455</v>
      </c>
      <c r="X1506" t="s">
        <v>456</v>
      </c>
      <c r="Y1506" t="s">
        <v>35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>
        <v>7025551838</v>
      </c>
      <c r="P1507" t="s">
        <v>539</v>
      </c>
      <c r="R1507" t="s">
        <v>540</v>
      </c>
      <c r="S1507" t="s">
        <v>541</v>
      </c>
      <c r="T1507">
        <v>83030</v>
      </c>
      <c r="U1507" t="s">
        <v>31</v>
      </c>
      <c r="V1507" t="s">
        <v>32</v>
      </c>
      <c r="W1507" t="s">
        <v>112</v>
      </c>
      <c r="X1507" t="s">
        <v>399</v>
      </c>
      <c r="Y1507" t="s">
        <v>35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418</v>
      </c>
      <c r="P1508" t="s">
        <v>419</v>
      </c>
      <c r="Q1508" t="s">
        <v>420</v>
      </c>
      <c r="R1508" t="s">
        <v>198</v>
      </c>
      <c r="T1508">
        <v>69045</v>
      </c>
      <c r="U1508" t="s">
        <v>198</v>
      </c>
      <c r="V1508" t="s">
        <v>95</v>
      </c>
      <c r="W1508" t="s">
        <v>421</v>
      </c>
      <c r="X1508" t="s">
        <v>422</v>
      </c>
      <c r="Y1508" t="s">
        <v>35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543</v>
      </c>
      <c r="P1509" t="s">
        <v>544</v>
      </c>
      <c r="R1509" t="s">
        <v>545</v>
      </c>
      <c r="T1509" t="s">
        <v>546</v>
      </c>
      <c r="U1509" t="s">
        <v>77</v>
      </c>
      <c r="V1509" t="s">
        <v>41</v>
      </c>
      <c r="W1509" t="s">
        <v>547</v>
      </c>
      <c r="X1509" t="s">
        <v>548</v>
      </c>
      <c r="Y1509" t="s">
        <v>35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174</v>
      </c>
      <c r="P1510" t="s">
        <v>175</v>
      </c>
      <c r="R1510" t="s">
        <v>176</v>
      </c>
      <c r="T1510">
        <v>28034</v>
      </c>
      <c r="U1510" t="s">
        <v>177</v>
      </c>
      <c r="V1510" t="s">
        <v>41</v>
      </c>
      <c r="W1510" t="s">
        <v>178</v>
      </c>
      <c r="X1510" t="s">
        <v>179</v>
      </c>
      <c r="Y1510" t="s">
        <v>35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>
        <v>5085552555</v>
      </c>
      <c r="P1511" t="s">
        <v>160</v>
      </c>
      <c r="R1511" t="s">
        <v>161</v>
      </c>
      <c r="S1511" t="s">
        <v>122</v>
      </c>
      <c r="T1511">
        <v>50553</v>
      </c>
      <c r="U1511" t="s">
        <v>31</v>
      </c>
      <c r="V1511" t="s">
        <v>32</v>
      </c>
      <c r="W1511" t="s">
        <v>162</v>
      </c>
      <c r="X1511" t="s">
        <v>163</v>
      </c>
      <c r="Y1511" t="s">
        <v>35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492</v>
      </c>
      <c r="P1512" t="s">
        <v>493</v>
      </c>
      <c r="R1512" t="s">
        <v>494</v>
      </c>
      <c r="T1512" t="s">
        <v>495</v>
      </c>
      <c r="U1512" t="s">
        <v>169</v>
      </c>
      <c r="V1512" t="s">
        <v>41</v>
      </c>
      <c r="W1512" t="s">
        <v>496</v>
      </c>
      <c r="X1512" t="s">
        <v>93</v>
      </c>
      <c r="Y1512" t="s">
        <v>35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  <c r="Y1513" t="s">
        <v>35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>
        <v>6265557265</v>
      </c>
      <c r="P1514" t="s">
        <v>52</v>
      </c>
      <c r="R1514" t="s">
        <v>53</v>
      </c>
      <c r="S1514" t="s">
        <v>54</v>
      </c>
      <c r="T1514">
        <v>90003</v>
      </c>
      <c r="U1514" t="s">
        <v>31</v>
      </c>
      <c r="V1514" t="s">
        <v>32</v>
      </c>
      <c r="W1514" t="s">
        <v>55</v>
      </c>
      <c r="X1514" t="s">
        <v>56</v>
      </c>
      <c r="Y1514" t="s">
        <v>35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174</v>
      </c>
      <c r="P1515" t="s">
        <v>175</v>
      </c>
      <c r="R1515" t="s">
        <v>176</v>
      </c>
      <c r="T1515">
        <v>28034</v>
      </c>
      <c r="U1515" t="s">
        <v>177</v>
      </c>
      <c r="V1515" t="s">
        <v>41</v>
      </c>
      <c r="W1515" t="s">
        <v>178</v>
      </c>
      <c r="X1515" t="s">
        <v>179</v>
      </c>
      <c r="Y1515" t="s">
        <v>50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>
        <v>4085553659</v>
      </c>
      <c r="P1516" t="s">
        <v>397</v>
      </c>
      <c r="R1516" t="s">
        <v>398</v>
      </c>
      <c r="S1516" t="s">
        <v>54</v>
      </c>
      <c r="T1516">
        <v>94217</v>
      </c>
      <c r="U1516" t="s">
        <v>31</v>
      </c>
      <c r="V1516" t="s">
        <v>32</v>
      </c>
      <c r="W1516" t="s">
        <v>101</v>
      </c>
      <c r="X1516" t="s">
        <v>399</v>
      </c>
      <c r="Y1516" t="s">
        <v>35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t="s">
        <v>156</v>
      </c>
      <c r="T1517">
        <v>2067</v>
      </c>
      <c r="U1517" t="s">
        <v>94</v>
      </c>
      <c r="V1517" t="s">
        <v>95</v>
      </c>
      <c r="W1517" t="s">
        <v>157</v>
      </c>
      <c r="X1517" t="s">
        <v>158</v>
      </c>
      <c r="Y1517" t="s">
        <v>35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552</v>
      </c>
      <c r="P1518" t="s">
        <v>553</v>
      </c>
      <c r="R1518" t="s">
        <v>554</v>
      </c>
      <c r="T1518">
        <v>24100</v>
      </c>
      <c r="U1518" t="s">
        <v>257</v>
      </c>
      <c r="V1518" t="s">
        <v>41</v>
      </c>
      <c r="W1518" t="s">
        <v>555</v>
      </c>
      <c r="X1518" t="s">
        <v>556</v>
      </c>
      <c r="Y1518" t="s">
        <v>35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  <c r="Y1519" t="s">
        <v>50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174</v>
      </c>
      <c r="P1520" t="s">
        <v>175</v>
      </c>
      <c r="R1520" t="s">
        <v>176</v>
      </c>
      <c r="T1520">
        <v>28034</v>
      </c>
      <c r="U1520" t="s">
        <v>177</v>
      </c>
      <c r="V1520" t="s">
        <v>41</v>
      </c>
      <c r="W1520" t="s">
        <v>178</v>
      </c>
      <c r="X1520" t="s">
        <v>179</v>
      </c>
      <c r="Y1520" t="s">
        <v>50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>
        <v>6265557265</v>
      </c>
      <c r="P1521" t="s">
        <v>52</v>
      </c>
      <c r="R1521" t="s">
        <v>53</v>
      </c>
      <c r="S1521" t="s">
        <v>54</v>
      </c>
      <c r="T1521">
        <v>90003</v>
      </c>
      <c r="U1521" t="s">
        <v>31</v>
      </c>
      <c r="V1521" t="s">
        <v>32</v>
      </c>
      <c r="W1521" t="s">
        <v>55</v>
      </c>
      <c r="X1521" t="s">
        <v>56</v>
      </c>
      <c r="Y1521" t="s">
        <v>50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>
        <v>6505556809</v>
      </c>
      <c r="P1522" t="s">
        <v>62</v>
      </c>
      <c r="R1522" t="s">
        <v>63</v>
      </c>
      <c r="S1522" t="s">
        <v>54</v>
      </c>
      <c r="T1522">
        <v>94217</v>
      </c>
      <c r="U1522" t="s">
        <v>31</v>
      </c>
      <c r="V1522" t="s">
        <v>32</v>
      </c>
      <c r="W1522" t="s">
        <v>64</v>
      </c>
      <c r="X1522" t="s">
        <v>65</v>
      </c>
      <c r="Y1522" t="s">
        <v>50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302</v>
      </c>
      <c r="P1523" t="s">
        <v>303</v>
      </c>
      <c r="R1523" t="s">
        <v>304</v>
      </c>
      <c r="S1523" t="s">
        <v>304</v>
      </c>
      <c r="T1523" t="s">
        <v>305</v>
      </c>
      <c r="U1523" t="s">
        <v>199</v>
      </c>
      <c r="V1523" t="s">
        <v>199</v>
      </c>
      <c r="W1523" t="s">
        <v>306</v>
      </c>
      <c r="X1523" t="s">
        <v>307</v>
      </c>
      <c r="Y1523" t="s">
        <v>35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  <c r="Y1524" t="s">
        <v>50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373</v>
      </c>
      <c r="P1525" t="s">
        <v>374</v>
      </c>
      <c r="R1525" t="s">
        <v>375</v>
      </c>
      <c r="S1525" t="s">
        <v>228</v>
      </c>
      <c r="T1525" t="s">
        <v>376</v>
      </c>
      <c r="U1525" t="s">
        <v>230</v>
      </c>
      <c r="V1525" t="s">
        <v>32</v>
      </c>
      <c r="W1525" t="s">
        <v>377</v>
      </c>
      <c r="X1525" t="s">
        <v>171</v>
      </c>
      <c r="Y1525" t="s">
        <v>35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>
        <v>4085553659</v>
      </c>
      <c r="P1526" t="s">
        <v>397</v>
      </c>
      <c r="R1526" t="s">
        <v>398</v>
      </c>
      <c r="S1526" t="s">
        <v>54</v>
      </c>
      <c r="T1526">
        <v>94217</v>
      </c>
      <c r="U1526" t="s">
        <v>31</v>
      </c>
      <c r="V1526" t="s">
        <v>32</v>
      </c>
      <c r="W1526" t="s">
        <v>101</v>
      </c>
      <c r="X1526" t="s">
        <v>399</v>
      </c>
      <c r="Y1526" t="s">
        <v>35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174</v>
      </c>
      <c r="P1527" t="s">
        <v>175</v>
      </c>
      <c r="R1527" t="s">
        <v>176</v>
      </c>
      <c r="T1527">
        <v>28034</v>
      </c>
      <c r="U1527" t="s">
        <v>177</v>
      </c>
      <c r="V1527" t="s">
        <v>41</v>
      </c>
      <c r="W1527" t="s">
        <v>178</v>
      </c>
      <c r="X1527" t="s">
        <v>179</v>
      </c>
      <c r="Y1527" t="s">
        <v>50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  <c r="Y1528" t="s">
        <v>35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543</v>
      </c>
      <c r="P1529" t="s">
        <v>544</v>
      </c>
      <c r="R1529" t="s">
        <v>545</v>
      </c>
      <c r="T1529" t="s">
        <v>546</v>
      </c>
      <c r="U1529" t="s">
        <v>77</v>
      </c>
      <c r="V1529" t="s">
        <v>41</v>
      </c>
      <c r="W1529" t="s">
        <v>547</v>
      </c>
      <c r="X1529" t="s">
        <v>548</v>
      </c>
      <c r="Y1529" t="s">
        <v>35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479</v>
      </c>
      <c r="P1530" t="s">
        <v>480</v>
      </c>
      <c r="Q1530" t="s">
        <v>481</v>
      </c>
      <c r="R1530" t="s">
        <v>482</v>
      </c>
      <c r="T1530">
        <v>2</v>
      </c>
      <c r="U1530" t="s">
        <v>483</v>
      </c>
      <c r="V1530" t="s">
        <v>41</v>
      </c>
      <c r="W1530" t="s">
        <v>484</v>
      </c>
      <c r="X1530" t="s">
        <v>485</v>
      </c>
      <c r="Y1530" t="s">
        <v>50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>
        <v>9145554562</v>
      </c>
      <c r="P1531" t="s">
        <v>317</v>
      </c>
      <c r="R1531" t="s">
        <v>318</v>
      </c>
      <c r="S1531" t="s">
        <v>30</v>
      </c>
      <c r="T1531">
        <v>24067</v>
      </c>
      <c r="U1531" t="s">
        <v>31</v>
      </c>
      <c r="V1531" t="s">
        <v>32</v>
      </c>
      <c r="W1531" t="s">
        <v>101</v>
      </c>
      <c r="X1531" t="s">
        <v>237</v>
      </c>
      <c r="Y1531" t="s">
        <v>50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383</v>
      </c>
      <c r="P1532" t="s">
        <v>384</v>
      </c>
      <c r="R1532" t="s">
        <v>385</v>
      </c>
      <c r="S1532" t="s">
        <v>386</v>
      </c>
      <c r="T1532" t="s">
        <v>387</v>
      </c>
      <c r="U1532" t="s">
        <v>169</v>
      </c>
      <c r="V1532" t="s">
        <v>41</v>
      </c>
      <c r="W1532" t="s">
        <v>388</v>
      </c>
      <c r="X1532" t="s">
        <v>389</v>
      </c>
      <c r="Y1532" t="s">
        <v>35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552</v>
      </c>
      <c r="P1533" t="s">
        <v>553</v>
      </c>
      <c r="R1533" t="s">
        <v>554</v>
      </c>
      <c r="T1533">
        <v>24100</v>
      </c>
      <c r="U1533" t="s">
        <v>257</v>
      </c>
      <c r="V1533" t="s">
        <v>41</v>
      </c>
      <c r="W1533" t="s">
        <v>555</v>
      </c>
      <c r="X1533" t="s">
        <v>556</v>
      </c>
      <c r="Y1533" t="s">
        <v>50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246</v>
      </c>
      <c r="P1534" t="s">
        <v>247</v>
      </c>
      <c r="R1534" t="s">
        <v>248</v>
      </c>
      <c r="S1534" t="s">
        <v>249</v>
      </c>
      <c r="T1534" t="s">
        <v>250</v>
      </c>
      <c r="U1534" t="s">
        <v>199</v>
      </c>
      <c r="V1534" t="s">
        <v>199</v>
      </c>
      <c r="W1534" t="s">
        <v>251</v>
      </c>
      <c r="X1534" t="s">
        <v>252</v>
      </c>
      <c r="Y1534" t="s">
        <v>35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>
        <v>2035554407</v>
      </c>
      <c r="P1535" t="s">
        <v>568</v>
      </c>
      <c r="R1535" t="s">
        <v>515</v>
      </c>
      <c r="S1535" t="s">
        <v>111</v>
      </c>
      <c r="T1535">
        <v>97561</v>
      </c>
      <c r="U1535" t="s">
        <v>31</v>
      </c>
      <c r="V1535" t="s">
        <v>32</v>
      </c>
      <c r="W1535" t="s">
        <v>569</v>
      </c>
      <c r="X1535" t="s">
        <v>570</v>
      </c>
      <c r="Y1535" t="s">
        <v>35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207</v>
      </c>
      <c r="P1536" t="s">
        <v>208</v>
      </c>
      <c r="R1536" t="s">
        <v>209</v>
      </c>
      <c r="S1536" t="s">
        <v>210</v>
      </c>
      <c r="T1536">
        <v>4101</v>
      </c>
      <c r="U1536" t="s">
        <v>94</v>
      </c>
      <c r="V1536" t="s">
        <v>95</v>
      </c>
      <c r="W1536" t="s">
        <v>211</v>
      </c>
      <c r="X1536" t="s">
        <v>212</v>
      </c>
      <c r="Y1536" t="s">
        <v>50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174</v>
      </c>
      <c r="P1537" t="s">
        <v>175</v>
      </c>
      <c r="R1537" t="s">
        <v>176</v>
      </c>
      <c r="T1537">
        <v>28034</v>
      </c>
      <c r="U1537" t="s">
        <v>177</v>
      </c>
      <c r="V1537" t="s">
        <v>41</v>
      </c>
      <c r="W1537" t="s">
        <v>178</v>
      </c>
      <c r="X1537" t="s">
        <v>179</v>
      </c>
      <c r="Y1537" t="s">
        <v>35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  <c r="Y1538" t="s">
        <v>50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31</v>
      </c>
      <c r="V1539" t="s">
        <v>32</v>
      </c>
      <c r="W1539" t="s">
        <v>60</v>
      </c>
      <c r="X1539" t="s">
        <v>107</v>
      </c>
      <c r="Y1539" t="s">
        <v>50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452</v>
      </c>
      <c r="P1540" t="s">
        <v>453</v>
      </c>
      <c r="R1540" t="s">
        <v>454</v>
      </c>
      <c r="T1540">
        <v>42100</v>
      </c>
      <c r="U1540" t="s">
        <v>257</v>
      </c>
      <c r="V1540" t="s">
        <v>41</v>
      </c>
      <c r="W1540" t="s">
        <v>455</v>
      </c>
      <c r="X1540" t="s">
        <v>456</v>
      </c>
      <c r="Y1540" t="s">
        <v>50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462</v>
      </c>
      <c r="P1541" t="s">
        <v>463</v>
      </c>
      <c r="R1541" t="s">
        <v>464</v>
      </c>
      <c r="T1541">
        <v>60528</v>
      </c>
      <c r="U1541" t="s">
        <v>442</v>
      </c>
      <c r="V1541" t="s">
        <v>41</v>
      </c>
      <c r="W1541" t="s">
        <v>465</v>
      </c>
      <c r="X1541" t="s">
        <v>413</v>
      </c>
      <c r="Y1541" t="s">
        <v>35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492</v>
      </c>
      <c r="P1542" t="s">
        <v>493</v>
      </c>
      <c r="R1542" t="s">
        <v>494</v>
      </c>
      <c r="T1542" t="s">
        <v>495</v>
      </c>
      <c r="U1542" t="s">
        <v>169</v>
      </c>
      <c r="V1542" t="s">
        <v>41</v>
      </c>
      <c r="W1542" t="s">
        <v>496</v>
      </c>
      <c r="X1542" t="s">
        <v>93</v>
      </c>
      <c r="Y1542" t="s">
        <v>35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>
        <v>7025551838</v>
      </c>
      <c r="P1543" t="s">
        <v>539</v>
      </c>
      <c r="R1543" t="s">
        <v>540</v>
      </c>
      <c r="S1543" t="s">
        <v>541</v>
      </c>
      <c r="T1543">
        <v>83030</v>
      </c>
      <c r="U1543" t="s">
        <v>31</v>
      </c>
      <c r="V1543" t="s">
        <v>32</v>
      </c>
      <c r="W1543" t="s">
        <v>112</v>
      </c>
      <c r="X1543" t="s">
        <v>399</v>
      </c>
      <c r="Y1543" t="s">
        <v>35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>
        <v>4155554312</v>
      </c>
      <c r="P1544" t="s">
        <v>526</v>
      </c>
      <c r="R1544" t="s">
        <v>527</v>
      </c>
      <c r="S1544" t="s">
        <v>54</v>
      </c>
      <c r="T1544">
        <v>94217</v>
      </c>
      <c r="U1544" t="s">
        <v>31</v>
      </c>
      <c r="V1544" t="s">
        <v>32</v>
      </c>
      <c r="W1544" t="s">
        <v>528</v>
      </c>
      <c r="X1544" t="s">
        <v>399</v>
      </c>
      <c r="Y1544" t="s">
        <v>35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>
        <v>6505551386</v>
      </c>
      <c r="P1545" t="s">
        <v>58</v>
      </c>
      <c r="R1545" t="s">
        <v>59</v>
      </c>
      <c r="S1545" t="s">
        <v>54</v>
      </c>
      <c r="U1545" t="s">
        <v>31</v>
      </c>
      <c r="V1545" t="s">
        <v>32</v>
      </c>
      <c r="W1545" t="s">
        <v>60</v>
      </c>
      <c r="X1545" t="s">
        <v>56</v>
      </c>
      <c r="Y1545" t="s">
        <v>35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552</v>
      </c>
      <c r="P1546" t="s">
        <v>553</v>
      </c>
      <c r="R1546" t="s">
        <v>554</v>
      </c>
      <c r="T1546">
        <v>24100</v>
      </c>
      <c r="U1546" t="s">
        <v>257</v>
      </c>
      <c r="V1546" t="s">
        <v>41</v>
      </c>
      <c r="W1546" t="s">
        <v>555</v>
      </c>
      <c r="X1546" t="s">
        <v>556</v>
      </c>
      <c r="Y1546" t="s">
        <v>35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>
        <v>4155551450</v>
      </c>
      <c r="P1547" t="s">
        <v>272</v>
      </c>
      <c r="R1547" t="s">
        <v>273</v>
      </c>
      <c r="S1547" t="s">
        <v>54</v>
      </c>
      <c r="T1547">
        <v>97562</v>
      </c>
      <c r="U1547" t="s">
        <v>31</v>
      </c>
      <c r="V1547" t="s">
        <v>32</v>
      </c>
      <c r="W1547" t="s">
        <v>274</v>
      </c>
      <c r="X1547" t="s">
        <v>275</v>
      </c>
      <c r="Y1547" t="s">
        <v>35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558</v>
      </c>
      <c r="P1548" t="s">
        <v>559</v>
      </c>
      <c r="R1548" t="s">
        <v>560</v>
      </c>
      <c r="S1548" t="s">
        <v>93</v>
      </c>
      <c r="T1548">
        <v>3150</v>
      </c>
      <c r="U1548" t="s">
        <v>94</v>
      </c>
      <c r="V1548" t="s">
        <v>95</v>
      </c>
      <c r="W1548" t="s">
        <v>561</v>
      </c>
      <c r="X1548" t="s">
        <v>562</v>
      </c>
      <c r="Y1548" t="s">
        <v>35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174</v>
      </c>
      <c r="P1549" t="s">
        <v>175</v>
      </c>
      <c r="R1549" t="s">
        <v>176</v>
      </c>
      <c r="T1549">
        <v>28034</v>
      </c>
      <c r="U1549" t="s">
        <v>177</v>
      </c>
      <c r="V1549" t="s">
        <v>41</v>
      </c>
      <c r="W1549" t="s">
        <v>178</v>
      </c>
      <c r="X1549" t="s">
        <v>179</v>
      </c>
      <c r="Y1549" t="s">
        <v>35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191</v>
      </c>
      <c r="P1550" t="s">
        <v>192</v>
      </c>
      <c r="R1550" t="s">
        <v>176</v>
      </c>
      <c r="T1550">
        <v>28023</v>
      </c>
      <c r="U1550" t="s">
        <v>177</v>
      </c>
      <c r="V1550" t="s">
        <v>41</v>
      </c>
      <c r="W1550" t="s">
        <v>193</v>
      </c>
      <c r="X1550" t="s">
        <v>194</v>
      </c>
      <c r="Y1550" t="s">
        <v>35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219</v>
      </c>
      <c r="P1551" t="s">
        <v>220</v>
      </c>
      <c r="R1551" t="s">
        <v>221</v>
      </c>
      <c r="T1551">
        <v>69004</v>
      </c>
      <c r="U1551" t="s">
        <v>40</v>
      </c>
      <c r="V1551" t="s">
        <v>41</v>
      </c>
      <c r="W1551" t="s">
        <v>222</v>
      </c>
      <c r="X1551" t="s">
        <v>223</v>
      </c>
      <c r="Y1551" t="s">
        <v>35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>
        <v>6175552555</v>
      </c>
      <c r="P1552" t="s">
        <v>415</v>
      </c>
      <c r="R1552" t="s">
        <v>380</v>
      </c>
      <c r="S1552" t="s">
        <v>122</v>
      </c>
      <c r="T1552">
        <v>51003</v>
      </c>
      <c r="U1552" t="s">
        <v>31</v>
      </c>
      <c r="V1552" t="s">
        <v>32</v>
      </c>
      <c r="W1552" t="s">
        <v>416</v>
      </c>
      <c r="X1552" t="s">
        <v>275</v>
      </c>
      <c r="Y1552" t="s">
        <v>35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254</v>
      </c>
      <c r="P1553" t="s">
        <v>255</v>
      </c>
      <c r="R1553" t="s">
        <v>256</v>
      </c>
      <c r="T1553">
        <v>10100</v>
      </c>
      <c r="U1553" t="s">
        <v>257</v>
      </c>
      <c r="V1553" t="s">
        <v>41</v>
      </c>
      <c r="W1553" t="s">
        <v>258</v>
      </c>
      <c r="X1553" t="s">
        <v>259</v>
      </c>
      <c r="Y1553" t="s">
        <v>35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418</v>
      </c>
      <c r="P1554" t="s">
        <v>419</v>
      </c>
      <c r="Q1554" t="s">
        <v>420</v>
      </c>
      <c r="R1554" t="s">
        <v>198</v>
      </c>
      <c r="T1554">
        <v>69045</v>
      </c>
      <c r="U1554" t="s">
        <v>198</v>
      </c>
      <c r="V1554" t="s">
        <v>95</v>
      </c>
      <c r="W1554" t="s">
        <v>421</v>
      </c>
      <c r="X1554" t="s">
        <v>422</v>
      </c>
      <c r="Y1554" t="s">
        <v>35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267</v>
      </c>
      <c r="P1555" t="s">
        <v>268</v>
      </c>
      <c r="R1555" t="s">
        <v>269</v>
      </c>
      <c r="T1555">
        <v>78000</v>
      </c>
      <c r="U1555" t="s">
        <v>40</v>
      </c>
      <c r="V1555" t="s">
        <v>41</v>
      </c>
      <c r="W1555" t="s">
        <v>270</v>
      </c>
      <c r="X1555" t="s">
        <v>49</v>
      </c>
      <c r="Y1555" t="s">
        <v>35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>
        <v>4155551450</v>
      </c>
      <c r="P1556" t="s">
        <v>272</v>
      </c>
      <c r="R1556" t="s">
        <v>273</v>
      </c>
      <c r="S1556" t="s">
        <v>54</v>
      </c>
      <c r="T1556">
        <v>97562</v>
      </c>
      <c r="U1556" t="s">
        <v>31</v>
      </c>
      <c r="V1556" t="s">
        <v>32</v>
      </c>
      <c r="W1556" t="s">
        <v>274</v>
      </c>
      <c r="X1556" t="s">
        <v>275</v>
      </c>
      <c r="Y1556" t="s">
        <v>35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>
        <v>6035558647</v>
      </c>
      <c r="P1557" t="s">
        <v>277</v>
      </c>
      <c r="R1557" t="s">
        <v>278</v>
      </c>
      <c r="S1557" t="s">
        <v>279</v>
      </c>
      <c r="T1557">
        <v>62005</v>
      </c>
      <c r="U1557" t="s">
        <v>31</v>
      </c>
      <c r="V1557" t="s">
        <v>32</v>
      </c>
      <c r="W1557" t="s">
        <v>55</v>
      </c>
      <c r="X1557" t="s">
        <v>275</v>
      </c>
      <c r="Y1557" t="s">
        <v>35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492</v>
      </c>
      <c r="P1558" t="s">
        <v>493</v>
      </c>
      <c r="R1558" t="s">
        <v>494</v>
      </c>
      <c r="T1558" t="s">
        <v>495</v>
      </c>
      <c r="U1558" t="s">
        <v>169</v>
      </c>
      <c r="V1558" t="s">
        <v>41</v>
      </c>
      <c r="W1558" t="s">
        <v>496</v>
      </c>
      <c r="X1558" t="s">
        <v>93</v>
      </c>
      <c r="Y1558" t="s">
        <v>50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433</v>
      </c>
      <c r="P1559" t="s">
        <v>434</v>
      </c>
      <c r="R1559" t="s">
        <v>435</v>
      </c>
      <c r="T1559">
        <v>13008</v>
      </c>
      <c r="U1559" t="s">
        <v>40</v>
      </c>
      <c r="V1559" t="s">
        <v>41</v>
      </c>
      <c r="W1559" t="s">
        <v>436</v>
      </c>
      <c r="X1559" t="s">
        <v>437</v>
      </c>
      <c r="Y1559" t="s">
        <v>35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  <c r="Y1560" t="s">
        <v>150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>
        <v>6265557265</v>
      </c>
      <c r="P1561" t="s">
        <v>52</v>
      </c>
      <c r="R1561" t="s">
        <v>53</v>
      </c>
      <c r="S1561" t="s">
        <v>54</v>
      </c>
      <c r="T1561">
        <v>90003</v>
      </c>
      <c r="U1561" t="s">
        <v>31</v>
      </c>
      <c r="V1561" t="s">
        <v>32</v>
      </c>
      <c r="W1561" t="s">
        <v>55</v>
      </c>
      <c r="X1561" t="s">
        <v>56</v>
      </c>
      <c r="Y1561" t="s">
        <v>35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174</v>
      </c>
      <c r="P1562" t="s">
        <v>175</v>
      </c>
      <c r="R1562" t="s">
        <v>176</v>
      </c>
      <c r="T1562">
        <v>28034</v>
      </c>
      <c r="U1562" t="s">
        <v>177</v>
      </c>
      <c r="V1562" t="s">
        <v>41</v>
      </c>
      <c r="W1562" t="s">
        <v>178</v>
      </c>
      <c r="X1562" t="s">
        <v>179</v>
      </c>
      <c r="Y1562" t="s">
        <v>35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285</v>
      </c>
      <c r="P1563" t="s">
        <v>286</v>
      </c>
      <c r="Q1563" t="s">
        <v>287</v>
      </c>
      <c r="R1563" t="s">
        <v>288</v>
      </c>
      <c r="S1563" t="s">
        <v>156</v>
      </c>
      <c r="T1563">
        <v>2060</v>
      </c>
      <c r="U1563" t="s">
        <v>94</v>
      </c>
      <c r="V1563" t="s">
        <v>95</v>
      </c>
      <c r="W1563" t="s">
        <v>289</v>
      </c>
      <c r="X1563" t="s">
        <v>290</v>
      </c>
      <c r="Y1563" t="s">
        <v>150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418</v>
      </c>
      <c r="P1564" t="s">
        <v>419</v>
      </c>
      <c r="Q1564" t="s">
        <v>420</v>
      </c>
      <c r="R1564" t="s">
        <v>198</v>
      </c>
      <c r="T1564">
        <v>69045</v>
      </c>
      <c r="U1564" t="s">
        <v>198</v>
      </c>
      <c r="V1564" t="s">
        <v>95</v>
      </c>
      <c r="W1564" t="s">
        <v>421</v>
      </c>
      <c r="X1564" t="s">
        <v>422</v>
      </c>
      <c r="Y1564" t="s">
        <v>35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t="s">
        <v>156</v>
      </c>
      <c r="T1565">
        <v>2067</v>
      </c>
      <c r="U1565" t="s">
        <v>94</v>
      </c>
      <c r="V1565" t="s">
        <v>95</v>
      </c>
      <c r="W1565" t="s">
        <v>157</v>
      </c>
      <c r="X1565" t="s">
        <v>158</v>
      </c>
      <c r="Y1565" t="s">
        <v>35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31</v>
      </c>
      <c r="V1566" t="s">
        <v>32</v>
      </c>
      <c r="W1566" t="s">
        <v>33</v>
      </c>
      <c r="X1566" t="s">
        <v>34</v>
      </c>
      <c r="Y1566" t="s">
        <v>50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  <c r="Y1567" t="s">
        <v>35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  <c r="Y1568" t="s">
        <v>50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>
        <v>6265557265</v>
      </c>
      <c r="P1569" t="s">
        <v>52</v>
      </c>
      <c r="R1569" t="s">
        <v>53</v>
      </c>
      <c r="S1569" t="s">
        <v>54</v>
      </c>
      <c r="T1569">
        <v>90003</v>
      </c>
      <c r="U1569" t="s">
        <v>31</v>
      </c>
      <c r="V1569" t="s">
        <v>32</v>
      </c>
      <c r="W1569" t="s">
        <v>55</v>
      </c>
      <c r="X1569" t="s">
        <v>56</v>
      </c>
      <c r="Y1569" t="s">
        <v>50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  <c r="Y1570" t="s">
        <v>35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>
        <v>6505556809</v>
      </c>
      <c r="P1571" t="s">
        <v>62</v>
      </c>
      <c r="R1571" t="s">
        <v>63</v>
      </c>
      <c r="S1571" t="s">
        <v>54</v>
      </c>
      <c r="T1571">
        <v>94217</v>
      </c>
      <c r="U1571" t="s">
        <v>31</v>
      </c>
      <c r="V1571" t="s">
        <v>32</v>
      </c>
      <c r="W1571" t="s">
        <v>64</v>
      </c>
      <c r="X1571" t="s">
        <v>65</v>
      </c>
      <c r="Y1571" t="s">
        <v>35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  <c r="Y1572" t="s">
        <v>35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  <c r="Y1573" t="s">
        <v>50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>
        <v>6505555787</v>
      </c>
      <c r="P1574" t="s">
        <v>81</v>
      </c>
      <c r="R1574" t="s">
        <v>59</v>
      </c>
      <c r="S1574" t="s">
        <v>54</v>
      </c>
      <c r="U1574" t="s">
        <v>31</v>
      </c>
      <c r="V1574" t="s">
        <v>32</v>
      </c>
      <c r="W1574" t="s">
        <v>82</v>
      </c>
      <c r="X1574" t="s">
        <v>56</v>
      </c>
      <c r="Y1574" t="s">
        <v>35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302</v>
      </c>
      <c r="P1575" t="s">
        <v>303</v>
      </c>
      <c r="R1575" t="s">
        <v>304</v>
      </c>
      <c r="S1575" t="s">
        <v>304</v>
      </c>
      <c r="T1575" t="s">
        <v>305</v>
      </c>
      <c r="U1575" t="s">
        <v>199</v>
      </c>
      <c r="V1575" t="s">
        <v>199</v>
      </c>
      <c r="W1575" t="s">
        <v>306</v>
      </c>
      <c r="X1575" t="s">
        <v>307</v>
      </c>
      <c r="Y1575" t="s">
        <v>35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  <c r="Y1576" t="s">
        <v>35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>
        <v>2155559857</v>
      </c>
      <c r="P1577" t="s">
        <v>309</v>
      </c>
      <c r="R1577" t="s">
        <v>215</v>
      </c>
      <c r="S1577" t="s">
        <v>141</v>
      </c>
      <c r="T1577">
        <v>71270</v>
      </c>
      <c r="U1577" t="s">
        <v>31</v>
      </c>
      <c r="V1577" t="s">
        <v>32</v>
      </c>
      <c r="W1577" t="s">
        <v>123</v>
      </c>
      <c r="X1577" t="s">
        <v>310</v>
      </c>
      <c r="Y1577" t="s">
        <v>50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>
        <v>4085553659</v>
      </c>
      <c r="P1578" t="s">
        <v>397</v>
      </c>
      <c r="R1578" t="s">
        <v>398</v>
      </c>
      <c r="S1578" t="s">
        <v>54</v>
      </c>
      <c r="T1578">
        <v>94217</v>
      </c>
      <c r="U1578" t="s">
        <v>31</v>
      </c>
      <c r="V1578" t="s">
        <v>32</v>
      </c>
      <c r="W1578" t="s">
        <v>101</v>
      </c>
      <c r="X1578" t="s">
        <v>399</v>
      </c>
      <c r="Y1578" t="s">
        <v>35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31</v>
      </c>
      <c r="V1579" t="s">
        <v>32</v>
      </c>
      <c r="W1579" t="s">
        <v>112</v>
      </c>
      <c r="X1579" t="s">
        <v>56</v>
      </c>
      <c r="Y1579" t="s">
        <v>35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  <c r="Y1580" t="s">
        <v>35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31</v>
      </c>
      <c r="V1581" t="s">
        <v>32</v>
      </c>
      <c r="W1581" t="s">
        <v>123</v>
      </c>
      <c r="X1581" t="s">
        <v>124</v>
      </c>
      <c r="Y1581" t="s">
        <v>35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479</v>
      </c>
      <c r="P1582" t="s">
        <v>480</v>
      </c>
      <c r="Q1582" t="s">
        <v>481</v>
      </c>
      <c r="R1582" t="s">
        <v>482</v>
      </c>
      <c r="T1582">
        <v>2</v>
      </c>
      <c r="U1582" t="s">
        <v>483</v>
      </c>
      <c r="V1582" t="s">
        <v>41</v>
      </c>
      <c r="W1582" t="s">
        <v>484</v>
      </c>
      <c r="X1582" t="s">
        <v>485</v>
      </c>
      <c r="Y1582" t="s">
        <v>35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>
        <v>9145554562</v>
      </c>
      <c r="P1583" t="s">
        <v>317</v>
      </c>
      <c r="R1583" t="s">
        <v>318</v>
      </c>
      <c r="S1583" t="s">
        <v>30</v>
      </c>
      <c r="T1583">
        <v>24067</v>
      </c>
      <c r="U1583" t="s">
        <v>31</v>
      </c>
      <c r="V1583" t="s">
        <v>32</v>
      </c>
      <c r="W1583" t="s">
        <v>101</v>
      </c>
      <c r="X1583" t="s">
        <v>237</v>
      </c>
      <c r="Y1583" t="s">
        <v>35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31</v>
      </c>
      <c r="V1584" t="s">
        <v>32</v>
      </c>
      <c r="W1584" t="s">
        <v>33</v>
      </c>
      <c r="X1584" t="s">
        <v>142</v>
      </c>
      <c r="Y1584" t="s">
        <v>35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31</v>
      </c>
      <c r="V1585" t="s">
        <v>32</v>
      </c>
      <c r="W1585" t="s">
        <v>33</v>
      </c>
      <c r="X1585" t="s">
        <v>34</v>
      </c>
      <c r="Y1585" t="s">
        <v>50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352</v>
      </c>
      <c r="P1586" t="s">
        <v>353</v>
      </c>
      <c r="R1586" t="s">
        <v>354</v>
      </c>
      <c r="T1586">
        <v>8022</v>
      </c>
      <c r="U1586" t="s">
        <v>177</v>
      </c>
      <c r="V1586" t="s">
        <v>41</v>
      </c>
      <c r="W1586" t="s">
        <v>355</v>
      </c>
      <c r="X1586" t="s">
        <v>356</v>
      </c>
      <c r="Y1586" t="s">
        <v>50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467</v>
      </c>
      <c r="P1587" t="s">
        <v>468</v>
      </c>
      <c r="R1587" t="s">
        <v>469</v>
      </c>
      <c r="T1587" t="s">
        <v>470</v>
      </c>
      <c r="U1587" t="s">
        <v>129</v>
      </c>
      <c r="V1587" t="s">
        <v>41</v>
      </c>
      <c r="W1587" t="s">
        <v>471</v>
      </c>
      <c r="X1587" t="s">
        <v>472</v>
      </c>
      <c r="Y1587" t="s">
        <v>50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  <c r="Y1588" t="s">
        <v>35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261</v>
      </c>
      <c r="P1589" t="s">
        <v>262</v>
      </c>
      <c r="R1589" t="s">
        <v>263</v>
      </c>
      <c r="T1589" t="s">
        <v>264</v>
      </c>
      <c r="U1589" t="s">
        <v>187</v>
      </c>
      <c r="V1589" t="s">
        <v>41</v>
      </c>
      <c r="W1589" t="s">
        <v>265</v>
      </c>
      <c r="X1589" t="s">
        <v>205</v>
      </c>
      <c r="Y1589" t="s">
        <v>50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  <c r="Y1590" t="s">
        <v>50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452</v>
      </c>
      <c r="P1591" t="s">
        <v>453</v>
      </c>
      <c r="R1591" t="s">
        <v>454</v>
      </c>
      <c r="T1591">
        <v>42100</v>
      </c>
      <c r="U1591" t="s">
        <v>257</v>
      </c>
      <c r="V1591" t="s">
        <v>41</v>
      </c>
      <c r="W1591" t="s">
        <v>455</v>
      </c>
      <c r="X1591" t="s">
        <v>456</v>
      </c>
      <c r="Y1591" t="s">
        <v>35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322</v>
      </c>
      <c r="P1592" t="s">
        <v>323</v>
      </c>
      <c r="R1592" t="s">
        <v>324</v>
      </c>
      <c r="T1592">
        <v>1734</v>
      </c>
      <c r="U1592" t="s">
        <v>325</v>
      </c>
      <c r="V1592" t="s">
        <v>41</v>
      </c>
      <c r="W1592" t="s">
        <v>326</v>
      </c>
      <c r="X1592" t="s">
        <v>327</v>
      </c>
      <c r="Y1592" t="s">
        <v>50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196</v>
      </c>
      <c r="P1593" t="s">
        <v>197</v>
      </c>
      <c r="R1593" t="s">
        <v>198</v>
      </c>
      <c r="T1593">
        <v>79903</v>
      </c>
      <c r="U1593" t="s">
        <v>198</v>
      </c>
      <c r="V1593" t="s">
        <v>199</v>
      </c>
      <c r="W1593" t="s">
        <v>200</v>
      </c>
      <c r="X1593" t="s">
        <v>201</v>
      </c>
      <c r="Y1593" t="s">
        <v>50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329</v>
      </c>
      <c r="P1594" t="s">
        <v>330</v>
      </c>
      <c r="R1594" t="s">
        <v>331</v>
      </c>
      <c r="T1594" t="s">
        <v>332</v>
      </c>
      <c r="U1594" t="s">
        <v>169</v>
      </c>
      <c r="V1594" t="s">
        <v>41</v>
      </c>
      <c r="W1594" t="s">
        <v>60</v>
      </c>
      <c r="X1594" t="s">
        <v>333</v>
      </c>
      <c r="Y1594" t="s">
        <v>50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>
        <v>4155551450</v>
      </c>
      <c r="P1595" t="s">
        <v>272</v>
      </c>
      <c r="R1595" t="s">
        <v>273</v>
      </c>
      <c r="S1595" t="s">
        <v>54</v>
      </c>
      <c r="T1595">
        <v>97562</v>
      </c>
      <c r="U1595" t="s">
        <v>31</v>
      </c>
      <c r="V1595" t="s">
        <v>32</v>
      </c>
      <c r="W1595" t="s">
        <v>274</v>
      </c>
      <c r="X1595" t="s">
        <v>275</v>
      </c>
      <c r="Y1595" t="s">
        <v>50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174</v>
      </c>
      <c r="P1596" t="s">
        <v>175</v>
      </c>
      <c r="R1596" t="s">
        <v>176</v>
      </c>
      <c r="T1596">
        <v>28034</v>
      </c>
      <c r="U1596" t="s">
        <v>177</v>
      </c>
      <c r="V1596" t="s">
        <v>41</v>
      </c>
      <c r="W1596" t="s">
        <v>178</v>
      </c>
      <c r="X1596" t="s">
        <v>179</v>
      </c>
      <c r="Y1596" t="s">
        <v>50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261</v>
      </c>
      <c r="P1597" t="s">
        <v>262</v>
      </c>
      <c r="R1597" t="s">
        <v>263</v>
      </c>
      <c r="T1597" t="s">
        <v>264</v>
      </c>
      <c r="U1597" t="s">
        <v>187</v>
      </c>
      <c r="V1597" t="s">
        <v>41</v>
      </c>
      <c r="W1597" t="s">
        <v>265</v>
      </c>
      <c r="X1597" t="s">
        <v>205</v>
      </c>
      <c r="Y1597" t="s">
        <v>50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487</v>
      </c>
      <c r="P1598" t="s">
        <v>488</v>
      </c>
      <c r="R1598" t="s">
        <v>176</v>
      </c>
      <c r="T1598">
        <v>28023</v>
      </c>
      <c r="U1598" t="s">
        <v>177</v>
      </c>
      <c r="V1598" t="s">
        <v>41</v>
      </c>
      <c r="W1598" t="s">
        <v>489</v>
      </c>
      <c r="X1598" t="s">
        <v>490</v>
      </c>
      <c r="Y1598" t="s">
        <v>50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>
        <v>5085559555</v>
      </c>
      <c r="P1599" t="s">
        <v>335</v>
      </c>
      <c r="R1599" t="s">
        <v>161</v>
      </c>
      <c r="S1599" t="s">
        <v>122</v>
      </c>
      <c r="T1599">
        <v>50553</v>
      </c>
      <c r="U1599" t="s">
        <v>31</v>
      </c>
      <c r="V1599" t="s">
        <v>32</v>
      </c>
      <c r="W1599" t="s">
        <v>336</v>
      </c>
      <c r="X1599" t="s">
        <v>337</v>
      </c>
      <c r="Y1599" t="s">
        <v>50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352</v>
      </c>
      <c r="P1600" t="s">
        <v>353</v>
      </c>
      <c r="R1600" t="s">
        <v>354</v>
      </c>
      <c r="T1600">
        <v>8022</v>
      </c>
      <c r="U1600" t="s">
        <v>177</v>
      </c>
      <c r="V1600" t="s">
        <v>41</v>
      </c>
      <c r="W1600" t="s">
        <v>355</v>
      </c>
      <c r="X1600" t="s">
        <v>356</v>
      </c>
      <c r="Y1600" t="s">
        <v>50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219</v>
      </c>
      <c r="P1601" t="s">
        <v>220</v>
      </c>
      <c r="R1601" t="s">
        <v>221</v>
      </c>
      <c r="T1601">
        <v>69004</v>
      </c>
      <c r="U1601" t="s">
        <v>40</v>
      </c>
      <c r="V1601" t="s">
        <v>41</v>
      </c>
      <c r="W1601" t="s">
        <v>222</v>
      </c>
      <c r="X1601" t="s">
        <v>223</v>
      </c>
      <c r="Y1601" t="s">
        <v>50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365</v>
      </c>
      <c r="P1602" t="s">
        <v>366</v>
      </c>
      <c r="R1602" t="s">
        <v>367</v>
      </c>
      <c r="T1602" t="s">
        <v>368</v>
      </c>
      <c r="U1602" t="s">
        <v>369</v>
      </c>
      <c r="V1602" t="s">
        <v>41</v>
      </c>
      <c r="W1602" t="s">
        <v>370</v>
      </c>
      <c r="X1602" t="s">
        <v>371</v>
      </c>
      <c r="Y1602" t="s">
        <v>50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383</v>
      </c>
      <c r="P1603" t="s">
        <v>384</v>
      </c>
      <c r="R1603" t="s">
        <v>385</v>
      </c>
      <c r="S1603" t="s">
        <v>386</v>
      </c>
      <c r="T1603" t="s">
        <v>387</v>
      </c>
      <c r="U1603" t="s">
        <v>169</v>
      </c>
      <c r="V1603" t="s">
        <v>41</v>
      </c>
      <c r="W1603" t="s">
        <v>388</v>
      </c>
      <c r="X1603" t="s">
        <v>389</v>
      </c>
      <c r="Y1603" t="s">
        <v>50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31</v>
      </c>
      <c r="V1604" t="s">
        <v>32</v>
      </c>
      <c r="W1604" t="s">
        <v>33</v>
      </c>
      <c r="X1604" t="s">
        <v>34</v>
      </c>
      <c r="Y1604" t="s">
        <v>50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292</v>
      </c>
      <c r="P1605" t="s">
        <v>293</v>
      </c>
      <c r="R1605" t="s">
        <v>294</v>
      </c>
      <c r="S1605" t="s">
        <v>295</v>
      </c>
      <c r="T1605" t="s">
        <v>296</v>
      </c>
      <c r="U1605" t="s">
        <v>230</v>
      </c>
      <c r="V1605" t="s">
        <v>32</v>
      </c>
      <c r="W1605" t="s">
        <v>297</v>
      </c>
      <c r="X1605" t="s">
        <v>298</v>
      </c>
      <c r="Y1605" t="s">
        <v>50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365</v>
      </c>
      <c r="P1606" t="s">
        <v>366</v>
      </c>
      <c r="R1606" t="s">
        <v>367</v>
      </c>
      <c r="T1606" t="s">
        <v>368</v>
      </c>
      <c r="U1606" t="s">
        <v>369</v>
      </c>
      <c r="V1606" t="s">
        <v>41</v>
      </c>
      <c r="W1606" t="s">
        <v>370</v>
      </c>
      <c r="X1606" t="s">
        <v>371</v>
      </c>
      <c r="Y1606" t="s">
        <v>35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373</v>
      </c>
      <c r="P1607" t="s">
        <v>374</v>
      </c>
      <c r="R1607" t="s">
        <v>375</v>
      </c>
      <c r="S1607" t="s">
        <v>228</v>
      </c>
      <c r="T1607" t="s">
        <v>376</v>
      </c>
      <c r="U1607" t="s">
        <v>230</v>
      </c>
      <c r="V1607" t="s">
        <v>32</v>
      </c>
      <c r="W1607" t="s">
        <v>377</v>
      </c>
      <c r="X1607" t="s">
        <v>171</v>
      </c>
      <c r="Y1607" t="s">
        <v>50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254</v>
      </c>
      <c r="P1608" t="s">
        <v>255</v>
      </c>
      <c r="R1608" t="s">
        <v>256</v>
      </c>
      <c r="T1608">
        <v>10100</v>
      </c>
      <c r="U1608" t="s">
        <v>257</v>
      </c>
      <c r="V1608" t="s">
        <v>41</v>
      </c>
      <c r="W1608" t="s">
        <v>258</v>
      </c>
      <c r="X1608" t="s">
        <v>259</v>
      </c>
      <c r="Y1608" t="s">
        <v>35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492</v>
      </c>
      <c r="P1609" t="s">
        <v>493</v>
      </c>
      <c r="R1609" t="s">
        <v>494</v>
      </c>
      <c r="T1609" t="s">
        <v>495</v>
      </c>
      <c r="U1609" t="s">
        <v>169</v>
      </c>
      <c r="V1609" t="s">
        <v>41</v>
      </c>
      <c r="W1609" t="s">
        <v>496</v>
      </c>
      <c r="X1609" t="s">
        <v>93</v>
      </c>
      <c r="Y1609" t="s">
        <v>50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  <c r="Y1610" t="s">
        <v>50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183</v>
      </c>
      <c r="P1611" t="s">
        <v>184</v>
      </c>
      <c r="R1611" t="s">
        <v>185</v>
      </c>
      <c r="T1611" t="s">
        <v>186</v>
      </c>
      <c r="U1611" t="s">
        <v>187</v>
      </c>
      <c r="V1611" t="s">
        <v>41</v>
      </c>
      <c r="W1611" t="s">
        <v>188</v>
      </c>
      <c r="X1611" t="s">
        <v>189</v>
      </c>
      <c r="Y1611" t="s">
        <v>50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>
        <v>2125558493</v>
      </c>
      <c r="P1612" t="s">
        <v>203</v>
      </c>
      <c r="Q1612" t="s">
        <v>204</v>
      </c>
      <c r="R1612" t="s">
        <v>29</v>
      </c>
      <c r="S1612" t="s">
        <v>30</v>
      </c>
      <c r="T1612">
        <v>10022</v>
      </c>
      <c r="U1612" t="s">
        <v>31</v>
      </c>
      <c r="V1612" t="s">
        <v>32</v>
      </c>
      <c r="W1612" t="s">
        <v>123</v>
      </c>
      <c r="X1612" t="s">
        <v>205</v>
      </c>
      <c r="Y1612" t="s">
        <v>35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174</v>
      </c>
      <c r="P1613" t="s">
        <v>175</v>
      </c>
      <c r="R1613" t="s">
        <v>176</v>
      </c>
      <c r="T1613">
        <v>28034</v>
      </c>
      <c r="U1613" t="s">
        <v>177</v>
      </c>
      <c r="V1613" t="s">
        <v>41</v>
      </c>
      <c r="W1613" t="s">
        <v>178</v>
      </c>
      <c r="X1613" t="s">
        <v>179</v>
      </c>
      <c r="Y1613" t="s">
        <v>35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246</v>
      </c>
      <c r="P1614" t="s">
        <v>247</v>
      </c>
      <c r="R1614" t="s">
        <v>248</v>
      </c>
      <c r="S1614" t="s">
        <v>249</v>
      </c>
      <c r="T1614" t="s">
        <v>250</v>
      </c>
      <c r="U1614" t="s">
        <v>199</v>
      </c>
      <c r="V1614" t="s">
        <v>199</v>
      </c>
      <c r="W1614" t="s">
        <v>251</v>
      </c>
      <c r="X1614" t="s">
        <v>252</v>
      </c>
      <c r="Y1614" t="s">
        <v>50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>
        <v>6505551386</v>
      </c>
      <c r="P1615" t="s">
        <v>58</v>
      </c>
      <c r="R1615" t="s">
        <v>59</v>
      </c>
      <c r="S1615" t="s">
        <v>54</v>
      </c>
      <c r="U1615" t="s">
        <v>31</v>
      </c>
      <c r="V1615" t="s">
        <v>32</v>
      </c>
      <c r="W1615" t="s">
        <v>60</v>
      </c>
      <c r="X1615" t="s">
        <v>56</v>
      </c>
      <c r="Y1615" t="s">
        <v>35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>
        <v>4155551450</v>
      </c>
      <c r="P1616" t="s">
        <v>272</v>
      </c>
      <c r="R1616" t="s">
        <v>273</v>
      </c>
      <c r="S1616" t="s">
        <v>54</v>
      </c>
      <c r="T1616">
        <v>97562</v>
      </c>
      <c r="U1616" t="s">
        <v>31</v>
      </c>
      <c r="V1616" t="s">
        <v>32</v>
      </c>
      <c r="W1616" t="s">
        <v>274</v>
      </c>
      <c r="X1616" t="s">
        <v>275</v>
      </c>
      <c r="Y1616" t="s">
        <v>50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>
        <v>6175559555</v>
      </c>
      <c r="P1617" t="s">
        <v>379</v>
      </c>
      <c r="R1617" t="s">
        <v>380</v>
      </c>
      <c r="S1617" t="s">
        <v>122</v>
      </c>
      <c r="T1617">
        <v>51003</v>
      </c>
      <c r="U1617" t="s">
        <v>31</v>
      </c>
      <c r="V1617" t="s">
        <v>32</v>
      </c>
      <c r="W1617" t="s">
        <v>381</v>
      </c>
      <c r="X1617" t="s">
        <v>65</v>
      </c>
      <c r="Y1617" t="s">
        <v>50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462</v>
      </c>
      <c r="P1618" t="s">
        <v>463</v>
      </c>
      <c r="R1618" t="s">
        <v>464</v>
      </c>
      <c r="T1618">
        <v>60528</v>
      </c>
      <c r="U1618" t="s">
        <v>442</v>
      </c>
      <c r="V1618" t="s">
        <v>41</v>
      </c>
      <c r="W1618" t="s">
        <v>465</v>
      </c>
      <c r="X1618" t="s">
        <v>413</v>
      </c>
      <c r="Y1618" t="s">
        <v>35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492</v>
      </c>
      <c r="P1619" t="s">
        <v>493</v>
      </c>
      <c r="R1619" t="s">
        <v>494</v>
      </c>
      <c r="T1619" t="s">
        <v>495</v>
      </c>
      <c r="U1619" t="s">
        <v>169</v>
      </c>
      <c r="V1619" t="s">
        <v>41</v>
      </c>
      <c r="W1619" t="s">
        <v>496</v>
      </c>
      <c r="X1619" t="s">
        <v>93</v>
      </c>
      <c r="Y1619" t="s">
        <v>35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>
        <v>7025551838</v>
      </c>
      <c r="P1620" t="s">
        <v>539</v>
      </c>
      <c r="R1620" t="s">
        <v>540</v>
      </c>
      <c r="S1620" t="s">
        <v>541</v>
      </c>
      <c r="T1620">
        <v>83030</v>
      </c>
      <c r="U1620" t="s">
        <v>31</v>
      </c>
      <c r="V1620" t="s">
        <v>32</v>
      </c>
      <c r="W1620" t="s">
        <v>112</v>
      </c>
      <c r="X1620" t="s">
        <v>399</v>
      </c>
      <c r="Y1620" t="s">
        <v>35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>
        <v>4155554312</v>
      </c>
      <c r="P1621" t="s">
        <v>526</v>
      </c>
      <c r="R1621" t="s">
        <v>527</v>
      </c>
      <c r="S1621" t="s">
        <v>54</v>
      </c>
      <c r="T1621">
        <v>94217</v>
      </c>
      <c r="U1621" t="s">
        <v>31</v>
      </c>
      <c r="V1621" t="s">
        <v>32</v>
      </c>
      <c r="W1621" t="s">
        <v>528</v>
      </c>
      <c r="X1621" t="s">
        <v>399</v>
      </c>
      <c r="Y1621" t="s">
        <v>35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>
        <v>6505551386</v>
      </c>
      <c r="P1622" t="s">
        <v>58</v>
      </c>
      <c r="R1622" t="s">
        <v>59</v>
      </c>
      <c r="S1622" t="s">
        <v>54</v>
      </c>
      <c r="U1622" t="s">
        <v>31</v>
      </c>
      <c r="V1622" t="s">
        <v>32</v>
      </c>
      <c r="W1622" t="s">
        <v>60</v>
      </c>
      <c r="X1622" t="s">
        <v>56</v>
      </c>
      <c r="Y1622" t="s">
        <v>35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552</v>
      </c>
      <c r="P1623" t="s">
        <v>553</v>
      </c>
      <c r="R1623" t="s">
        <v>554</v>
      </c>
      <c r="T1623">
        <v>24100</v>
      </c>
      <c r="U1623" t="s">
        <v>257</v>
      </c>
      <c r="V1623" t="s">
        <v>41</v>
      </c>
      <c r="W1623" t="s">
        <v>555</v>
      </c>
      <c r="X1623" t="s">
        <v>556</v>
      </c>
      <c r="Y1623" t="s">
        <v>35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>
        <v>4155551450</v>
      </c>
      <c r="P1624" t="s">
        <v>272</v>
      </c>
      <c r="R1624" t="s">
        <v>273</v>
      </c>
      <c r="S1624" t="s">
        <v>54</v>
      </c>
      <c r="T1624">
        <v>97562</v>
      </c>
      <c r="U1624" t="s">
        <v>31</v>
      </c>
      <c r="V1624" t="s">
        <v>32</v>
      </c>
      <c r="W1624" t="s">
        <v>274</v>
      </c>
      <c r="X1624" t="s">
        <v>275</v>
      </c>
      <c r="Y1624" t="s">
        <v>35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558</v>
      </c>
      <c r="P1625" t="s">
        <v>559</v>
      </c>
      <c r="R1625" t="s">
        <v>560</v>
      </c>
      <c r="S1625" t="s">
        <v>93</v>
      </c>
      <c r="T1625">
        <v>3150</v>
      </c>
      <c r="U1625" t="s">
        <v>94</v>
      </c>
      <c r="V1625" t="s">
        <v>95</v>
      </c>
      <c r="W1625" t="s">
        <v>561</v>
      </c>
      <c r="X1625" t="s">
        <v>562</v>
      </c>
      <c r="Y1625" t="s">
        <v>35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174</v>
      </c>
      <c r="P1626" t="s">
        <v>175</v>
      </c>
      <c r="R1626" t="s">
        <v>176</v>
      </c>
      <c r="T1626">
        <v>28034</v>
      </c>
      <c r="U1626" t="s">
        <v>177</v>
      </c>
      <c r="V1626" t="s">
        <v>41</v>
      </c>
      <c r="W1626" t="s">
        <v>178</v>
      </c>
      <c r="X1626" t="s">
        <v>179</v>
      </c>
      <c r="Y1626" t="s">
        <v>35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191</v>
      </c>
      <c r="P1627" t="s">
        <v>192</v>
      </c>
      <c r="R1627" t="s">
        <v>176</v>
      </c>
      <c r="T1627">
        <v>28023</v>
      </c>
      <c r="U1627" t="s">
        <v>177</v>
      </c>
      <c r="V1627" t="s">
        <v>41</v>
      </c>
      <c r="W1627" t="s">
        <v>193</v>
      </c>
      <c r="X1627" t="s">
        <v>194</v>
      </c>
      <c r="Y1627" t="s">
        <v>35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219</v>
      </c>
      <c r="P1628" t="s">
        <v>220</v>
      </c>
      <c r="R1628" t="s">
        <v>221</v>
      </c>
      <c r="T1628">
        <v>69004</v>
      </c>
      <c r="U1628" t="s">
        <v>40</v>
      </c>
      <c r="V1628" t="s">
        <v>41</v>
      </c>
      <c r="W1628" t="s">
        <v>222</v>
      </c>
      <c r="X1628" t="s">
        <v>223</v>
      </c>
      <c r="Y1628" t="s">
        <v>35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174</v>
      </c>
      <c r="P1629" t="s">
        <v>175</v>
      </c>
      <c r="R1629" t="s">
        <v>176</v>
      </c>
      <c r="T1629">
        <v>28034</v>
      </c>
      <c r="U1629" t="s">
        <v>177</v>
      </c>
      <c r="V1629" t="s">
        <v>41</v>
      </c>
      <c r="W1629" t="s">
        <v>178</v>
      </c>
      <c r="X1629" t="s">
        <v>179</v>
      </c>
      <c r="Y1629" t="s">
        <v>35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531</v>
      </c>
      <c r="P1630" t="s">
        <v>532</v>
      </c>
      <c r="R1630" t="s">
        <v>533</v>
      </c>
      <c r="T1630">
        <v>67000</v>
      </c>
      <c r="U1630" t="s">
        <v>40</v>
      </c>
      <c r="V1630" t="s">
        <v>41</v>
      </c>
      <c r="W1630" t="s">
        <v>534</v>
      </c>
      <c r="X1630" t="s">
        <v>535</v>
      </c>
      <c r="Y1630" t="s">
        <v>35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254</v>
      </c>
      <c r="P1631" t="s">
        <v>255</v>
      </c>
      <c r="R1631" t="s">
        <v>256</v>
      </c>
      <c r="T1631">
        <v>10100</v>
      </c>
      <c r="U1631" t="s">
        <v>257</v>
      </c>
      <c r="V1631" t="s">
        <v>41</v>
      </c>
      <c r="W1631" t="s">
        <v>258</v>
      </c>
      <c r="X1631" t="s">
        <v>259</v>
      </c>
      <c r="Y1631" t="s">
        <v>35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  <c r="Y1632" t="s">
        <v>35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267</v>
      </c>
      <c r="P1633" t="s">
        <v>268</v>
      </c>
      <c r="R1633" t="s">
        <v>269</v>
      </c>
      <c r="T1633">
        <v>78000</v>
      </c>
      <c r="U1633" t="s">
        <v>40</v>
      </c>
      <c r="V1633" t="s">
        <v>41</v>
      </c>
      <c r="W1633" t="s">
        <v>270</v>
      </c>
      <c r="X1633" t="s">
        <v>49</v>
      </c>
      <c r="Y1633" t="s">
        <v>35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>
        <v>4155551450</v>
      </c>
      <c r="P1634" t="s">
        <v>272</v>
      </c>
      <c r="R1634" t="s">
        <v>273</v>
      </c>
      <c r="S1634" t="s">
        <v>54</v>
      </c>
      <c r="T1634">
        <v>97562</v>
      </c>
      <c r="U1634" t="s">
        <v>31</v>
      </c>
      <c r="V1634" t="s">
        <v>32</v>
      </c>
      <c r="W1634" t="s">
        <v>274</v>
      </c>
      <c r="X1634" t="s">
        <v>275</v>
      </c>
      <c r="Y1634" t="s">
        <v>35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>
        <v>6035558647</v>
      </c>
      <c r="P1635" t="s">
        <v>277</v>
      </c>
      <c r="R1635" t="s">
        <v>278</v>
      </c>
      <c r="S1635" t="s">
        <v>279</v>
      </c>
      <c r="T1635">
        <v>62005</v>
      </c>
      <c r="U1635" t="s">
        <v>31</v>
      </c>
      <c r="V1635" t="s">
        <v>32</v>
      </c>
      <c r="W1635" t="s">
        <v>55</v>
      </c>
      <c r="X1635" t="s">
        <v>275</v>
      </c>
      <c r="Y1635" t="s">
        <v>50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492</v>
      </c>
      <c r="P1636" t="s">
        <v>493</v>
      </c>
      <c r="R1636" t="s">
        <v>494</v>
      </c>
      <c r="T1636" t="s">
        <v>495</v>
      </c>
      <c r="U1636" t="s">
        <v>169</v>
      </c>
      <c r="V1636" t="s">
        <v>41</v>
      </c>
      <c r="W1636" t="s">
        <v>496</v>
      </c>
      <c r="X1636" t="s">
        <v>93</v>
      </c>
      <c r="Y1636" t="s">
        <v>35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312</v>
      </c>
      <c r="P1637" t="s">
        <v>313</v>
      </c>
      <c r="R1637" t="s">
        <v>116</v>
      </c>
      <c r="T1637">
        <v>44000</v>
      </c>
      <c r="U1637" t="s">
        <v>40</v>
      </c>
      <c r="V1637" t="s">
        <v>41</v>
      </c>
      <c r="W1637" t="s">
        <v>314</v>
      </c>
      <c r="X1637" t="s">
        <v>315</v>
      </c>
      <c r="Y1637" t="s">
        <v>35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  <c r="Y1638" t="s">
        <v>35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>
        <v>6265557265</v>
      </c>
      <c r="P1639" t="s">
        <v>52</v>
      </c>
      <c r="R1639" t="s">
        <v>53</v>
      </c>
      <c r="S1639" t="s">
        <v>54</v>
      </c>
      <c r="T1639">
        <v>90003</v>
      </c>
      <c r="U1639" t="s">
        <v>31</v>
      </c>
      <c r="V1639" t="s">
        <v>32</v>
      </c>
      <c r="W1639" t="s">
        <v>55</v>
      </c>
      <c r="X1639" t="s">
        <v>56</v>
      </c>
      <c r="Y1639" t="s">
        <v>35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174</v>
      </c>
      <c r="P1640" t="s">
        <v>175</v>
      </c>
      <c r="R1640" t="s">
        <v>176</v>
      </c>
      <c r="T1640">
        <v>28034</v>
      </c>
      <c r="U1640" t="s">
        <v>177</v>
      </c>
      <c r="V1640" t="s">
        <v>41</v>
      </c>
      <c r="W1640" t="s">
        <v>178</v>
      </c>
      <c r="X1640" t="s">
        <v>179</v>
      </c>
      <c r="Y1640" t="s">
        <v>35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285</v>
      </c>
      <c r="P1641" t="s">
        <v>286</v>
      </c>
      <c r="Q1641" t="s">
        <v>287</v>
      </c>
      <c r="R1641" t="s">
        <v>288</v>
      </c>
      <c r="S1641" t="s">
        <v>156</v>
      </c>
      <c r="T1641">
        <v>2060</v>
      </c>
      <c r="U1641" t="s">
        <v>94</v>
      </c>
      <c r="V1641" t="s">
        <v>95</v>
      </c>
      <c r="W1641" t="s">
        <v>289</v>
      </c>
      <c r="X1641" t="s">
        <v>290</v>
      </c>
      <c r="Y1641" t="s">
        <v>50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>
        <v>4155551450</v>
      </c>
      <c r="P1642" t="s">
        <v>272</v>
      </c>
      <c r="R1642" t="s">
        <v>273</v>
      </c>
      <c r="S1642" t="s">
        <v>54</v>
      </c>
      <c r="T1642">
        <v>97562</v>
      </c>
      <c r="U1642" t="s">
        <v>31</v>
      </c>
      <c r="V1642" t="s">
        <v>32</v>
      </c>
      <c r="W1642" t="s">
        <v>274</v>
      </c>
      <c r="X1642" t="s">
        <v>275</v>
      </c>
      <c r="Y1642" t="s">
        <v>35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  <c r="Y1643" t="s">
        <v>50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403</v>
      </c>
      <c r="P1644" t="s">
        <v>404</v>
      </c>
      <c r="R1644" t="s">
        <v>47</v>
      </c>
      <c r="T1644">
        <v>75012</v>
      </c>
      <c r="U1644" t="s">
        <v>40</v>
      </c>
      <c r="V1644" t="s">
        <v>41</v>
      </c>
      <c r="W1644" t="s">
        <v>405</v>
      </c>
      <c r="X1644" t="s">
        <v>406</v>
      </c>
      <c r="Y1644" t="s">
        <v>35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191</v>
      </c>
      <c r="P1645" t="s">
        <v>192</v>
      </c>
      <c r="R1645" t="s">
        <v>176</v>
      </c>
      <c r="T1645">
        <v>28023</v>
      </c>
      <c r="U1645" t="s">
        <v>177</v>
      </c>
      <c r="V1645" t="s">
        <v>41</v>
      </c>
      <c r="W1645" t="s">
        <v>193</v>
      </c>
      <c r="X1645" t="s">
        <v>194</v>
      </c>
      <c r="Y1645" t="s">
        <v>50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>
        <v>6505556809</v>
      </c>
      <c r="P1646" t="s">
        <v>62</v>
      </c>
      <c r="R1646" t="s">
        <v>63</v>
      </c>
      <c r="S1646" t="s">
        <v>54</v>
      </c>
      <c r="T1646">
        <v>94217</v>
      </c>
      <c r="U1646" t="s">
        <v>31</v>
      </c>
      <c r="V1646" t="s">
        <v>32</v>
      </c>
      <c r="W1646" t="s">
        <v>64</v>
      </c>
      <c r="X1646" t="s">
        <v>65</v>
      </c>
      <c r="Y1646" t="s">
        <v>50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391</v>
      </c>
      <c r="P1647" t="s">
        <v>392</v>
      </c>
      <c r="R1647" t="s">
        <v>393</v>
      </c>
      <c r="T1647">
        <v>90110</v>
      </c>
      <c r="U1647" t="s">
        <v>129</v>
      </c>
      <c r="V1647" t="s">
        <v>41</v>
      </c>
      <c r="W1647" t="s">
        <v>394</v>
      </c>
      <c r="X1647" t="s">
        <v>395</v>
      </c>
      <c r="Y1647" t="s">
        <v>50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196</v>
      </c>
      <c r="P1648" t="s">
        <v>197</v>
      </c>
      <c r="R1648" t="s">
        <v>198</v>
      </c>
      <c r="T1648">
        <v>79903</v>
      </c>
      <c r="U1648" t="s">
        <v>198</v>
      </c>
      <c r="V1648" t="s">
        <v>199</v>
      </c>
      <c r="W1648" t="s">
        <v>200</v>
      </c>
      <c r="X1648" t="s">
        <v>201</v>
      </c>
      <c r="Y1648" t="s">
        <v>50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329</v>
      </c>
      <c r="P1649" t="s">
        <v>330</v>
      </c>
      <c r="R1649" t="s">
        <v>331</v>
      </c>
      <c r="T1649" t="s">
        <v>332</v>
      </c>
      <c r="U1649" t="s">
        <v>169</v>
      </c>
      <c r="V1649" t="s">
        <v>41</v>
      </c>
      <c r="W1649" t="s">
        <v>60</v>
      </c>
      <c r="X1649" t="s">
        <v>333</v>
      </c>
      <c r="Y1649" t="s">
        <v>35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520</v>
      </c>
      <c r="P1650" t="s">
        <v>521</v>
      </c>
      <c r="R1650" t="s">
        <v>522</v>
      </c>
      <c r="T1650">
        <v>41101</v>
      </c>
      <c r="U1650" t="s">
        <v>177</v>
      </c>
      <c r="V1650" t="s">
        <v>41</v>
      </c>
      <c r="W1650" t="s">
        <v>523</v>
      </c>
      <c r="X1650" t="s">
        <v>524</v>
      </c>
      <c r="Y1650" t="s">
        <v>50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219</v>
      </c>
      <c r="P1651" t="s">
        <v>220</v>
      </c>
      <c r="R1651" t="s">
        <v>221</v>
      </c>
      <c r="T1651">
        <v>69004</v>
      </c>
      <c r="U1651" t="s">
        <v>40</v>
      </c>
      <c r="V1651" t="s">
        <v>41</v>
      </c>
      <c r="W1651" t="s">
        <v>222</v>
      </c>
      <c r="X1651" t="s">
        <v>223</v>
      </c>
      <c r="Y1651" t="s">
        <v>50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>
        <v>6175552555</v>
      </c>
      <c r="P1652" t="s">
        <v>415</v>
      </c>
      <c r="R1652" t="s">
        <v>380</v>
      </c>
      <c r="S1652" t="s">
        <v>122</v>
      </c>
      <c r="T1652">
        <v>51003</v>
      </c>
      <c r="U1652" t="s">
        <v>31</v>
      </c>
      <c r="V1652" t="s">
        <v>32</v>
      </c>
      <c r="W1652" t="s">
        <v>416</v>
      </c>
      <c r="X1652" t="s">
        <v>275</v>
      </c>
      <c r="Y1652" t="s">
        <v>50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418</v>
      </c>
      <c r="P1653" t="s">
        <v>419</v>
      </c>
      <c r="Q1653" t="s">
        <v>420</v>
      </c>
      <c r="R1653" t="s">
        <v>198</v>
      </c>
      <c r="T1653">
        <v>69045</v>
      </c>
      <c r="U1653" t="s">
        <v>198</v>
      </c>
      <c r="V1653" t="s">
        <v>95</v>
      </c>
      <c r="W1653" t="s">
        <v>421</v>
      </c>
      <c r="X1653" t="s">
        <v>422</v>
      </c>
      <c r="Y1653" t="s">
        <v>50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>
        <v>4155551450</v>
      </c>
      <c r="P1654" t="s">
        <v>272</v>
      </c>
      <c r="R1654" t="s">
        <v>273</v>
      </c>
      <c r="S1654" t="s">
        <v>54</v>
      </c>
      <c r="T1654">
        <v>97562</v>
      </c>
      <c r="U1654" t="s">
        <v>31</v>
      </c>
      <c r="V1654" t="s">
        <v>32</v>
      </c>
      <c r="W1654" t="s">
        <v>274</v>
      </c>
      <c r="X1654" t="s">
        <v>275</v>
      </c>
      <c r="Y1654" t="s">
        <v>50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174</v>
      </c>
      <c r="P1655" t="s">
        <v>175</v>
      </c>
      <c r="R1655" t="s">
        <v>176</v>
      </c>
      <c r="T1655">
        <v>28034</v>
      </c>
      <c r="U1655" t="s">
        <v>177</v>
      </c>
      <c r="V1655" t="s">
        <v>41</v>
      </c>
      <c r="W1655" t="s">
        <v>178</v>
      </c>
      <c r="X1655" t="s">
        <v>179</v>
      </c>
      <c r="Y1655" t="s">
        <v>50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418</v>
      </c>
      <c r="P1656" t="s">
        <v>419</v>
      </c>
      <c r="Q1656" t="s">
        <v>420</v>
      </c>
      <c r="R1656" t="s">
        <v>198</v>
      </c>
      <c r="T1656">
        <v>69045</v>
      </c>
      <c r="U1656" t="s">
        <v>198</v>
      </c>
      <c r="V1656" t="s">
        <v>95</v>
      </c>
      <c r="W1656" t="s">
        <v>421</v>
      </c>
      <c r="X1656" t="s">
        <v>422</v>
      </c>
      <c r="Y1656" t="s">
        <v>50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>
        <v>4155551450</v>
      </c>
      <c r="P1657" t="s">
        <v>272</v>
      </c>
      <c r="R1657" t="s">
        <v>273</v>
      </c>
      <c r="S1657" t="s">
        <v>54</v>
      </c>
      <c r="T1657">
        <v>97562</v>
      </c>
      <c r="U1657" t="s">
        <v>31</v>
      </c>
      <c r="V1657" t="s">
        <v>32</v>
      </c>
      <c r="W1657" t="s">
        <v>274</v>
      </c>
      <c r="X1657" t="s">
        <v>275</v>
      </c>
      <c r="Y1657" t="s">
        <v>50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31</v>
      </c>
      <c r="V1658" t="s">
        <v>32</v>
      </c>
      <c r="W1658" t="s">
        <v>33</v>
      </c>
      <c r="X1658" t="s">
        <v>142</v>
      </c>
      <c r="Y1658" t="s">
        <v>35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261</v>
      </c>
      <c r="P1659" t="s">
        <v>262</v>
      </c>
      <c r="R1659" t="s">
        <v>263</v>
      </c>
      <c r="T1659" t="s">
        <v>264</v>
      </c>
      <c r="U1659" t="s">
        <v>187</v>
      </c>
      <c r="V1659" t="s">
        <v>41</v>
      </c>
      <c r="W1659" t="s">
        <v>265</v>
      </c>
      <c r="X1659" t="s">
        <v>205</v>
      </c>
      <c r="Y1659" t="s">
        <v>50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31</v>
      </c>
      <c r="V1660" t="s">
        <v>32</v>
      </c>
      <c r="W1660" t="s">
        <v>123</v>
      </c>
      <c r="X1660" t="s">
        <v>124</v>
      </c>
      <c r="Y1660" t="s">
        <v>50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225</v>
      </c>
      <c r="P1661" t="s">
        <v>226</v>
      </c>
      <c r="R1661" t="s">
        <v>227</v>
      </c>
      <c r="S1661" t="s">
        <v>228</v>
      </c>
      <c r="T1661" t="s">
        <v>229</v>
      </c>
      <c r="U1661" t="s">
        <v>230</v>
      </c>
      <c r="V1661" t="s">
        <v>32</v>
      </c>
      <c r="W1661" t="s">
        <v>231</v>
      </c>
      <c r="X1661" t="s">
        <v>232</v>
      </c>
      <c r="Y1661" t="s">
        <v>50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>
        <v>2125551500</v>
      </c>
      <c r="P1662" t="s">
        <v>99</v>
      </c>
      <c r="Q1662" t="s">
        <v>100</v>
      </c>
      <c r="R1662" t="s">
        <v>29</v>
      </c>
      <c r="S1662" t="s">
        <v>30</v>
      </c>
      <c r="T1662">
        <v>10022</v>
      </c>
      <c r="U1662" t="s">
        <v>31</v>
      </c>
      <c r="V1662" t="s">
        <v>32</v>
      </c>
      <c r="W1662" t="s">
        <v>101</v>
      </c>
      <c r="X1662" t="s">
        <v>102</v>
      </c>
      <c r="Y1662" t="s">
        <v>50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183</v>
      </c>
      <c r="P1663" t="s">
        <v>184</v>
      </c>
      <c r="R1663" t="s">
        <v>185</v>
      </c>
      <c r="T1663" t="s">
        <v>186</v>
      </c>
      <c r="U1663" t="s">
        <v>187</v>
      </c>
      <c r="V1663" t="s">
        <v>41</v>
      </c>
      <c r="W1663" t="s">
        <v>188</v>
      </c>
      <c r="X1663" t="s">
        <v>189</v>
      </c>
      <c r="Y1663" t="s">
        <v>50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191</v>
      </c>
      <c r="P1664" t="s">
        <v>192</v>
      </c>
      <c r="R1664" t="s">
        <v>176</v>
      </c>
      <c r="T1664">
        <v>28023</v>
      </c>
      <c r="U1664" t="s">
        <v>177</v>
      </c>
      <c r="V1664" t="s">
        <v>41</v>
      </c>
      <c r="W1664" t="s">
        <v>193</v>
      </c>
      <c r="X1664" t="s">
        <v>194</v>
      </c>
      <c r="Y1664" t="s">
        <v>50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174</v>
      </c>
      <c r="P1665" t="s">
        <v>175</v>
      </c>
      <c r="R1665" t="s">
        <v>176</v>
      </c>
      <c r="T1665">
        <v>28034</v>
      </c>
      <c r="U1665" t="s">
        <v>177</v>
      </c>
      <c r="V1665" t="s">
        <v>41</v>
      </c>
      <c r="W1665" t="s">
        <v>178</v>
      </c>
      <c r="X1665" t="s">
        <v>179</v>
      </c>
      <c r="Y1665" t="s">
        <v>50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>
        <v>4155551450</v>
      </c>
      <c r="P1666" t="s">
        <v>272</v>
      </c>
      <c r="R1666" t="s">
        <v>273</v>
      </c>
      <c r="S1666" t="s">
        <v>54</v>
      </c>
      <c r="T1666">
        <v>97562</v>
      </c>
      <c r="U1666" t="s">
        <v>31</v>
      </c>
      <c r="V1666" t="s">
        <v>32</v>
      </c>
      <c r="W1666" t="s">
        <v>274</v>
      </c>
      <c r="X1666" t="s">
        <v>275</v>
      </c>
      <c r="Y1666" t="s">
        <v>50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>
        <v>4155551450</v>
      </c>
      <c r="P1667" t="s">
        <v>272</v>
      </c>
      <c r="R1667" t="s">
        <v>273</v>
      </c>
      <c r="S1667" t="s">
        <v>54</v>
      </c>
      <c r="T1667">
        <v>97562</v>
      </c>
      <c r="U1667" t="s">
        <v>31</v>
      </c>
      <c r="V1667" t="s">
        <v>32</v>
      </c>
      <c r="W1667" t="s">
        <v>274</v>
      </c>
      <c r="X1667" t="s">
        <v>275</v>
      </c>
      <c r="Y1667" t="s">
        <v>35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174</v>
      </c>
      <c r="P1668" t="s">
        <v>175</v>
      </c>
      <c r="R1668" t="s">
        <v>176</v>
      </c>
      <c r="T1668">
        <v>28034</v>
      </c>
      <c r="U1668" t="s">
        <v>177</v>
      </c>
      <c r="V1668" t="s">
        <v>41</v>
      </c>
      <c r="W1668" t="s">
        <v>178</v>
      </c>
      <c r="X1668" t="s">
        <v>179</v>
      </c>
      <c r="Y1668" t="s">
        <v>150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  <c r="Y1669" t="s">
        <v>50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425</v>
      </c>
      <c r="P1670" t="s">
        <v>426</v>
      </c>
      <c r="R1670" t="s">
        <v>427</v>
      </c>
      <c r="T1670" t="s">
        <v>428</v>
      </c>
      <c r="U1670" t="s">
        <v>429</v>
      </c>
      <c r="V1670" t="s">
        <v>199</v>
      </c>
      <c r="W1670" t="s">
        <v>430</v>
      </c>
      <c r="X1670" t="s">
        <v>431</v>
      </c>
      <c r="Y1670" t="s">
        <v>35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  <c r="Y1671" t="s">
        <v>35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>
        <v>4155551450</v>
      </c>
      <c r="P1672" t="s">
        <v>272</v>
      </c>
      <c r="R1672" t="s">
        <v>273</v>
      </c>
      <c r="S1672" t="s">
        <v>54</v>
      </c>
      <c r="T1672">
        <v>97562</v>
      </c>
      <c r="U1672" t="s">
        <v>31</v>
      </c>
      <c r="V1672" t="s">
        <v>32</v>
      </c>
      <c r="W1672" t="s">
        <v>274</v>
      </c>
      <c r="X1672" t="s">
        <v>275</v>
      </c>
      <c r="Y1672" t="s">
        <v>35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>
        <v>6265557265</v>
      </c>
      <c r="P1673" t="s">
        <v>52</v>
      </c>
      <c r="R1673" t="s">
        <v>53</v>
      </c>
      <c r="S1673" t="s">
        <v>54</v>
      </c>
      <c r="T1673">
        <v>90003</v>
      </c>
      <c r="U1673" t="s">
        <v>31</v>
      </c>
      <c r="V1673" t="s">
        <v>32</v>
      </c>
      <c r="W1673" t="s">
        <v>55</v>
      </c>
      <c r="X1673" t="s">
        <v>56</v>
      </c>
      <c r="Y1673" t="s">
        <v>35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>
        <v>6505551386</v>
      </c>
      <c r="P1674" t="s">
        <v>58</v>
      </c>
      <c r="R1674" t="s">
        <v>59</v>
      </c>
      <c r="S1674" t="s">
        <v>54</v>
      </c>
      <c r="U1674" t="s">
        <v>31</v>
      </c>
      <c r="V1674" t="s">
        <v>32</v>
      </c>
      <c r="W1674" t="s">
        <v>60</v>
      </c>
      <c r="X1674" t="s">
        <v>56</v>
      </c>
      <c r="Y1674" t="s">
        <v>35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285</v>
      </c>
      <c r="P1675" t="s">
        <v>286</v>
      </c>
      <c r="Q1675" t="s">
        <v>287</v>
      </c>
      <c r="R1675" t="s">
        <v>288</v>
      </c>
      <c r="S1675" t="s">
        <v>156</v>
      </c>
      <c r="T1675">
        <v>2060</v>
      </c>
      <c r="U1675" t="s">
        <v>94</v>
      </c>
      <c r="V1675" t="s">
        <v>95</v>
      </c>
      <c r="W1675" t="s">
        <v>289</v>
      </c>
      <c r="X1675" t="s">
        <v>290</v>
      </c>
      <c r="Y1675" t="s">
        <v>35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  <c r="Y1676" t="s">
        <v>35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174</v>
      </c>
      <c r="P1677" t="s">
        <v>175</v>
      </c>
      <c r="R1677" t="s">
        <v>176</v>
      </c>
      <c r="T1677">
        <v>28034</v>
      </c>
      <c r="U1677" t="s">
        <v>177</v>
      </c>
      <c r="V1677" t="s">
        <v>41</v>
      </c>
      <c r="W1677" t="s">
        <v>178</v>
      </c>
      <c r="X1677" t="s">
        <v>179</v>
      </c>
      <c r="Y1677" t="s">
        <v>50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  <c r="Y1678" t="s">
        <v>35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  <c r="Y1679" t="s">
        <v>35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>
        <v>2125551500</v>
      </c>
      <c r="P1680" t="s">
        <v>99</v>
      </c>
      <c r="Q1680" t="s">
        <v>100</v>
      </c>
      <c r="R1680" t="s">
        <v>29</v>
      </c>
      <c r="S1680" t="s">
        <v>30</v>
      </c>
      <c r="T1680">
        <v>10022</v>
      </c>
      <c r="U1680" t="s">
        <v>31</v>
      </c>
      <c r="V1680" t="s">
        <v>32</v>
      </c>
      <c r="W1680" t="s">
        <v>101</v>
      </c>
      <c r="X1680" t="s">
        <v>102</v>
      </c>
      <c r="Y1680" t="s">
        <v>35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  <c r="Y1681" t="s">
        <v>50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>
        <v>6175559555</v>
      </c>
      <c r="P1682" t="s">
        <v>379</v>
      </c>
      <c r="R1682" t="s">
        <v>380</v>
      </c>
      <c r="S1682" t="s">
        <v>122</v>
      </c>
      <c r="T1682">
        <v>51003</v>
      </c>
      <c r="U1682" t="s">
        <v>31</v>
      </c>
      <c r="V1682" t="s">
        <v>32</v>
      </c>
      <c r="W1682" t="s">
        <v>381</v>
      </c>
      <c r="X1682" t="s">
        <v>65</v>
      </c>
      <c r="Y1682" t="s">
        <v>35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>
        <v>6175557555</v>
      </c>
      <c r="P1683" t="s">
        <v>458</v>
      </c>
      <c r="R1683" t="s">
        <v>282</v>
      </c>
      <c r="S1683" t="s">
        <v>122</v>
      </c>
      <c r="T1683">
        <v>58339</v>
      </c>
      <c r="U1683" t="s">
        <v>31</v>
      </c>
      <c r="V1683" t="s">
        <v>32</v>
      </c>
      <c r="W1683" t="s">
        <v>459</v>
      </c>
      <c r="X1683" t="s">
        <v>460</v>
      </c>
      <c r="Y1683" t="s">
        <v>50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31</v>
      </c>
      <c r="V1684" t="s">
        <v>32</v>
      </c>
      <c r="W1684" t="s">
        <v>123</v>
      </c>
      <c r="X1684" t="s">
        <v>124</v>
      </c>
      <c r="Y1684" t="s">
        <v>35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  <c r="Y1685" t="s">
        <v>35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  <c r="Y1686" t="s">
        <v>35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>
        <v>2125551957</v>
      </c>
      <c r="P1687" t="s">
        <v>507</v>
      </c>
      <c r="Q1687" t="s">
        <v>508</v>
      </c>
      <c r="R1687" t="s">
        <v>29</v>
      </c>
      <c r="S1687" t="s">
        <v>30</v>
      </c>
      <c r="T1687">
        <v>10022</v>
      </c>
      <c r="U1687" t="s">
        <v>31</v>
      </c>
      <c r="V1687" t="s">
        <v>32</v>
      </c>
      <c r="W1687" t="s">
        <v>509</v>
      </c>
      <c r="X1687" t="s">
        <v>510</v>
      </c>
      <c r="Y1687" t="s">
        <v>35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425</v>
      </c>
      <c r="P1688" t="s">
        <v>426</v>
      </c>
      <c r="R1688" t="s">
        <v>427</v>
      </c>
      <c r="T1688" t="s">
        <v>428</v>
      </c>
      <c r="U1688" t="s">
        <v>429</v>
      </c>
      <c r="V1688" t="s">
        <v>199</v>
      </c>
      <c r="W1688" t="s">
        <v>430</v>
      </c>
      <c r="X1688" t="s">
        <v>431</v>
      </c>
      <c r="Y1688" t="s">
        <v>50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  <c r="Y1689" t="s">
        <v>50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174</v>
      </c>
      <c r="P1690" t="s">
        <v>175</v>
      </c>
      <c r="R1690" t="s">
        <v>176</v>
      </c>
      <c r="T1690">
        <v>28034</v>
      </c>
      <c r="U1690" t="s">
        <v>177</v>
      </c>
      <c r="V1690" t="s">
        <v>41</v>
      </c>
      <c r="W1690" t="s">
        <v>178</v>
      </c>
      <c r="X1690" t="s">
        <v>179</v>
      </c>
      <c r="Y1690" t="s">
        <v>35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467</v>
      </c>
      <c r="P1691" t="s">
        <v>468</v>
      </c>
      <c r="R1691" t="s">
        <v>469</v>
      </c>
      <c r="T1691" t="s">
        <v>470</v>
      </c>
      <c r="U1691" t="s">
        <v>129</v>
      </c>
      <c r="V1691" t="s">
        <v>41</v>
      </c>
      <c r="W1691" t="s">
        <v>471</v>
      </c>
      <c r="X1691" t="s">
        <v>472</v>
      </c>
      <c r="Y1691" t="s">
        <v>35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  <c r="Y1692" t="s">
        <v>35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>
        <v>4155551450</v>
      </c>
      <c r="P1693" t="s">
        <v>272</v>
      </c>
      <c r="R1693" t="s">
        <v>273</v>
      </c>
      <c r="S1693" t="s">
        <v>54</v>
      </c>
      <c r="T1693">
        <v>97562</v>
      </c>
      <c r="U1693" t="s">
        <v>31</v>
      </c>
      <c r="V1693" t="s">
        <v>32</v>
      </c>
      <c r="W1693" t="s">
        <v>274</v>
      </c>
      <c r="X1693" t="s">
        <v>275</v>
      </c>
      <c r="Y1693" t="s">
        <v>35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165</v>
      </c>
      <c r="P1694" t="s">
        <v>166</v>
      </c>
      <c r="R1694" t="s">
        <v>167</v>
      </c>
      <c r="T1694" t="s">
        <v>168</v>
      </c>
      <c r="U1694" t="s">
        <v>169</v>
      </c>
      <c r="V1694" t="s">
        <v>41</v>
      </c>
      <c r="W1694" t="s">
        <v>170</v>
      </c>
      <c r="X1694" t="s">
        <v>171</v>
      </c>
      <c r="Y1694" t="s">
        <v>35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492</v>
      </c>
      <c r="P1695" t="s">
        <v>493</v>
      </c>
      <c r="R1695" t="s">
        <v>494</v>
      </c>
      <c r="T1695" t="s">
        <v>495</v>
      </c>
      <c r="U1695" t="s">
        <v>169</v>
      </c>
      <c r="V1695" t="s">
        <v>41</v>
      </c>
      <c r="W1695" t="s">
        <v>496</v>
      </c>
      <c r="X1695" t="s">
        <v>93</v>
      </c>
      <c r="Y1695" t="s">
        <v>50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>
        <v>7025551838</v>
      </c>
      <c r="P1696" t="s">
        <v>539</v>
      </c>
      <c r="R1696" t="s">
        <v>540</v>
      </c>
      <c r="S1696" t="s">
        <v>541</v>
      </c>
      <c r="T1696">
        <v>83030</v>
      </c>
      <c r="U1696" t="s">
        <v>31</v>
      </c>
      <c r="V1696" t="s">
        <v>32</v>
      </c>
      <c r="W1696" t="s">
        <v>112</v>
      </c>
      <c r="X1696" t="s">
        <v>399</v>
      </c>
      <c r="Y1696" t="s">
        <v>35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285</v>
      </c>
      <c r="P1697" t="s">
        <v>286</v>
      </c>
      <c r="Q1697" t="s">
        <v>287</v>
      </c>
      <c r="R1697" t="s">
        <v>288</v>
      </c>
      <c r="S1697" t="s">
        <v>156</v>
      </c>
      <c r="T1697">
        <v>2060</v>
      </c>
      <c r="U1697" t="s">
        <v>94</v>
      </c>
      <c r="V1697" t="s">
        <v>95</v>
      </c>
      <c r="W1697" t="s">
        <v>289</v>
      </c>
      <c r="X1697" t="s">
        <v>290</v>
      </c>
      <c r="Y1697" t="s">
        <v>35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498</v>
      </c>
      <c r="P1698" t="s">
        <v>499</v>
      </c>
      <c r="R1698" t="s">
        <v>500</v>
      </c>
      <c r="T1698">
        <v>8200</v>
      </c>
      <c r="U1698" t="s">
        <v>325</v>
      </c>
      <c r="V1698" t="s">
        <v>41</v>
      </c>
      <c r="W1698" t="s">
        <v>501</v>
      </c>
      <c r="X1698" t="s">
        <v>502</v>
      </c>
      <c r="Y1698" t="s">
        <v>35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31</v>
      </c>
      <c r="V1699" t="s">
        <v>32</v>
      </c>
      <c r="W1699" t="s">
        <v>112</v>
      </c>
      <c r="X1699" t="s">
        <v>56</v>
      </c>
      <c r="Y1699" t="s">
        <v>35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>
        <v>4155551450</v>
      </c>
      <c r="P1700" t="s">
        <v>272</v>
      </c>
      <c r="R1700" t="s">
        <v>273</v>
      </c>
      <c r="S1700" t="s">
        <v>54</v>
      </c>
      <c r="T1700">
        <v>97562</v>
      </c>
      <c r="U1700" t="s">
        <v>31</v>
      </c>
      <c r="V1700" t="s">
        <v>32</v>
      </c>
      <c r="W1700" t="s">
        <v>274</v>
      </c>
      <c r="X1700" t="s">
        <v>275</v>
      </c>
      <c r="Y1700" t="s">
        <v>35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>
        <v>6035558647</v>
      </c>
      <c r="P1701" t="s">
        <v>277</v>
      </c>
      <c r="R1701" t="s">
        <v>278</v>
      </c>
      <c r="S1701" t="s">
        <v>279</v>
      </c>
      <c r="T1701">
        <v>62005</v>
      </c>
      <c r="U1701" t="s">
        <v>31</v>
      </c>
      <c r="V1701" t="s">
        <v>32</v>
      </c>
      <c r="W1701" t="s">
        <v>55</v>
      </c>
      <c r="X1701" t="s">
        <v>275</v>
      </c>
      <c r="Y1701" t="s">
        <v>50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>
        <v>2125557413</v>
      </c>
      <c r="P1702" t="s">
        <v>475</v>
      </c>
      <c r="Q1702" t="s">
        <v>476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55</v>
      </c>
      <c r="X1702" t="s">
        <v>477</v>
      </c>
      <c r="Y1702" t="s">
        <v>50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174</v>
      </c>
      <c r="P1703" t="s">
        <v>175</v>
      </c>
      <c r="R1703" t="s">
        <v>176</v>
      </c>
      <c r="T1703">
        <v>28034</v>
      </c>
      <c r="U1703" t="s">
        <v>177</v>
      </c>
      <c r="V1703" t="s">
        <v>41</v>
      </c>
      <c r="W1703" t="s">
        <v>178</v>
      </c>
      <c r="X1703" t="s">
        <v>179</v>
      </c>
      <c r="Y1703" t="s">
        <v>50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219</v>
      </c>
      <c r="P1704" t="s">
        <v>220</v>
      </c>
      <c r="R1704" t="s">
        <v>221</v>
      </c>
      <c r="T1704">
        <v>69004</v>
      </c>
      <c r="U1704" t="s">
        <v>40</v>
      </c>
      <c r="V1704" t="s">
        <v>41</v>
      </c>
      <c r="W1704" t="s">
        <v>222</v>
      </c>
      <c r="X1704" t="s">
        <v>223</v>
      </c>
      <c r="Y1704" t="s">
        <v>50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531</v>
      </c>
      <c r="P1705" t="s">
        <v>532</v>
      </c>
      <c r="R1705" t="s">
        <v>533</v>
      </c>
      <c r="T1705">
        <v>67000</v>
      </c>
      <c r="U1705" t="s">
        <v>40</v>
      </c>
      <c r="V1705" t="s">
        <v>41</v>
      </c>
      <c r="W1705" t="s">
        <v>534</v>
      </c>
      <c r="X1705" t="s">
        <v>535</v>
      </c>
      <c r="Y1705" t="s">
        <v>50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>
        <v>2125557413</v>
      </c>
      <c r="P1706" t="s">
        <v>475</v>
      </c>
      <c r="Q1706" t="s">
        <v>476</v>
      </c>
      <c r="R1706" t="s">
        <v>29</v>
      </c>
      <c r="S1706" t="s">
        <v>30</v>
      </c>
      <c r="T1706">
        <v>10022</v>
      </c>
      <c r="U1706" t="s">
        <v>31</v>
      </c>
      <c r="V1706" t="s">
        <v>32</v>
      </c>
      <c r="W1706" t="s">
        <v>55</v>
      </c>
      <c r="X1706" t="s">
        <v>477</v>
      </c>
      <c r="Y1706" t="s">
        <v>50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174</v>
      </c>
      <c r="P1707" t="s">
        <v>175</v>
      </c>
      <c r="R1707" t="s">
        <v>176</v>
      </c>
      <c r="T1707">
        <v>28034</v>
      </c>
      <c r="U1707" t="s">
        <v>177</v>
      </c>
      <c r="V1707" t="s">
        <v>41</v>
      </c>
      <c r="W1707" t="s">
        <v>178</v>
      </c>
      <c r="X1707" t="s">
        <v>179</v>
      </c>
      <c r="Y1707" t="s">
        <v>50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418</v>
      </c>
      <c r="P1708" t="s">
        <v>419</v>
      </c>
      <c r="Q1708" t="s">
        <v>420</v>
      </c>
      <c r="R1708" t="s">
        <v>198</v>
      </c>
      <c r="T1708">
        <v>69045</v>
      </c>
      <c r="U1708" t="s">
        <v>198</v>
      </c>
      <c r="V1708" t="s">
        <v>95</v>
      </c>
      <c r="W1708" t="s">
        <v>421</v>
      </c>
      <c r="X1708" t="s">
        <v>422</v>
      </c>
      <c r="Y1708" t="s">
        <v>35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165</v>
      </c>
      <c r="P1709" t="s">
        <v>166</v>
      </c>
      <c r="R1709" t="s">
        <v>167</v>
      </c>
      <c r="T1709" t="s">
        <v>168</v>
      </c>
      <c r="U1709" t="s">
        <v>169</v>
      </c>
      <c r="V1709" t="s">
        <v>41</v>
      </c>
      <c r="W1709" t="s">
        <v>170</v>
      </c>
      <c r="X1709" t="s">
        <v>171</v>
      </c>
      <c r="Y1709" t="s">
        <v>50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174</v>
      </c>
      <c r="P1710" t="s">
        <v>175</v>
      </c>
      <c r="R1710" t="s">
        <v>176</v>
      </c>
      <c r="T1710">
        <v>28034</v>
      </c>
      <c r="U1710" t="s">
        <v>177</v>
      </c>
      <c r="V1710" t="s">
        <v>41</v>
      </c>
      <c r="W1710" t="s">
        <v>178</v>
      </c>
      <c r="X1710" t="s">
        <v>179</v>
      </c>
      <c r="Y1710" t="s">
        <v>35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>
        <v>5085552555</v>
      </c>
      <c r="P1711" t="s">
        <v>160</v>
      </c>
      <c r="R1711" t="s">
        <v>161</v>
      </c>
      <c r="S1711" t="s">
        <v>122</v>
      </c>
      <c r="T1711">
        <v>50553</v>
      </c>
      <c r="U1711" t="s">
        <v>31</v>
      </c>
      <c r="V1711" t="s">
        <v>32</v>
      </c>
      <c r="W1711" t="s">
        <v>162</v>
      </c>
      <c r="X1711" t="s">
        <v>163</v>
      </c>
      <c r="Y1711" t="s">
        <v>35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492</v>
      </c>
      <c r="P1712" t="s">
        <v>493</v>
      </c>
      <c r="R1712" t="s">
        <v>494</v>
      </c>
      <c r="T1712" t="s">
        <v>495</v>
      </c>
      <c r="U1712" t="s">
        <v>169</v>
      </c>
      <c r="V1712" t="s">
        <v>41</v>
      </c>
      <c r="W1712" t="s">
        <v>496</v>
      </c>
      <c r="X1712" t="s">
        <v>93</v>
      </c>
      <c r="Y1712" t="s">
        <v>50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>
        <v>7025551838</v>
      </c>
      <c r="P1713" t="s">
        <v>539</v>
      </c>
      <c r="R1713" t="s">
        <v>540</v>
      </c>
      <c r="S1713" t="s">
        <v>541</v>
      </c>
      <c r="T1713">
        <v>83030</v>
      </c>
      <c r="U1713" t="s">
        <v>31</v>
      </c>
      <c r="V1713" t="s">
        <v>32</v>
      </c>
      <c r="W1713" t="s">
        <v>112</v>
      </c>
      <c r="X1713" t="s">
        <v>399</v>
      </c>
      <c r="Y1713" t="s">
        <v>35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>
        <v>4155551450</v>
      </c>
      <c r="P1714" t="s">
        <v>272</v>
      </c>
      <c r="R1714" t="s">
        <v>273</v>
      </c>
      <c r="S1714" t="s">
        <v>54</v>
      </c>
      <c r="T1714">
        <v>97562</v>
      </c>
      <c r="U1714" t="s">
        <v>31</v>
      </c>
      <c r="V1714" t="s">
        <v>32</v>
      </c>
      <c r="W1714" t="s">
        <v>274</v>
      </c>
      <c r="X1714" t="s">
        <v>275</v>
      </c>
      <c r="Y1714" t="s">
        <v>50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174</v>
      </c>
      <c r="P1715" t="s">
        <v>175</v>
      </c>
      <c r="R1715" t="s">
        <v>176</v>
      </c>
      <c r="T1715">
        <v>28034</v>
      </c>
      <c r="U1715" t="s">
        <v>177</v>
      </c>
      <c r="V1715" t="s">
        <v>41</v>
      </c>
      <c r="W1715" t="s">
        <v>178</v>
      </c>
      <c r="X1715" t="s">
        <v>179</v>
      </c>
      <c r="Y1715" t="s">
        <v>35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>
        <v>4085553659</v>
      </c>
      <c r="P1716" t="s">
        <v>397</v>
      </c>
      <c r="R1716" t="s">
        <v>398</v>
      </c>
      <c r="S1716" t="s">
        <v>54</v>
      </c>
      <c r="T1716">
        <v>94217</v>
      </c>
      <c r="U1716" t="s">
        <v>31</v>
      </c>
      <c r="V1716" t="s">
        <v>32</v>
      </c>
      <c r="W1716" t="s">
        <v>101</v>
      </c>
      <c r="X1716" t="s">
        <v>399</v>
      </c>
      <c r="Y1716" t="s">
        <v>150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t="s">
        <v>156</v>
      </c>
      <c r="T1717">
        <v>2067</v>
      </c>
      <c r="U1717" t="s">
        <v>94</v>
      </c>
      <c r="V1717" t="s">
        <v>95</v>
      </c>
      <c r="W1717" t="s">
        <v>157</v>
      </c>
      <c r="X1717" t="s">
        <v>158</v>
      </c>
      <c r="Y1717" t="s">
        <v>50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174</v>
      </c>
      <c r="P1718" t="s">
        <v>175</v>
      </c>
      <c r="R1718" t="s">
        <v>176</v>
      </c>
      <c r="T1718">
        <v>28034</v>
      </c>
      <c r="U1718" t="s">
        <v>177</v>
      </c>
      <c r="V1718" t="s">
        <v>41</v>
      </c>
      <c r="W1718" t="s">
        <v>178</v>
      </c>
      <c r="X1718" t="s">
        <v>179</v>
      </c>
      <c r="Y1718" t="s">
        <v>35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403</v>
      </c>
      <c r="P1719" t="s">
        <v>404</v>
      </c>
      <c r="R1719" t="s">
        <v>47</v>
      </c>
      <c r="T1719">
        <v>75012</v>
      </c>
      <c r="U1719" t="s">
        <v>40</v>
      </c>
      <c r="V1719" t="s">
        <v>41</v>
      </c>
      <c r="W1719" t="s">
        <v>405</v>
      </c>
      <c r="X1719" t="s">
        <v>406</v>
      </c>
      <c r="Y1719" t="s">
        <v>35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>
        <v>2125557413</v>
      </c>
      <c r="P1720" t="s">
        <v>475</v>
      </c>
      <c r="Q1720" t="s">
        <v>476</v>
      </c>
      <c r="R1720" t="s">
        <v>29</v>
      </c>
      <c r="S1720" t="s">
        <v>30</v>
      </c>
      <c r="T1720">
        <v>10022</v>
      </c>
      <c r="U1720" t="s">
        <v>31</v>
      </c>
      <c r="V1720" t="s">
        <v>32</v>
      </c>
      <c r="W1720" t="s">
        <v>55</v>
      </c>
      <c r="X1720" t="s">
        <v>477</v>
      </c>
      <c r="Y1720" t="s">
        <v>35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467</v>
      </c>
      <c r="P1721" t="s">
        <v>468</v>
      </c>
      <c r="R1721" t="s">
        <v>469</v>
      </c>
      <c r="T1721" t="s">
        <v>470</v>
      </c>
      <c r="U1721" t="s">
        <v>129</v>
      </c>
      <c r="V1721" t="s">
        <v>41</v>
      </c>
      <c r="W1721" t="s">
        <v>471</v>
      </c>
      <c r="X1721" t="s">
        <v>472</v>
      </c>
      <c r="Y1721" t="s">
        <v>35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391</v>
      </c>
      <c r="P1722" t="s">
        <v>392</v>
      </c>
      <c r="R1722" t="s">
        <v>393</v>
      </c>
      <c r="T1722">
        <v>90110</v>
      </c>
      <c r="U1722" t="s">
        <v>129</v>
      </c>
      <c r="V1722" t="s">
        <v>41</v>
      </c>
      <c r="W1722" t="s">
        <v>394</v>
      </c>
      <c r="X1722" t="s">
        <v>395</v>
      </c>
      <c r="Y1722" t="s">
        <v>35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196</v>
      </c>
      <c r="P1723" t="s">
        <v>197</v>
      </c>
      <c r="R1723" t="s">
        <v>198</v>
      </c>
      <c r="T1723">
        <v>79903</v>
      </c>
      <c r="U1723" t="s">
        <v>198</v>
      </c>
      <c r="V1723" t="s">
        <v>199</v>
      </c>
      <c r="W1723" t="s">
        <v>200</v>
      </c>
      <c r="X1723" t="s">
        <v>201</v>
      </c>
      <c r="Y1723" t="s">
        <v>35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329</v>
      </c>
      <c r="P1724" t="s">
        <v>330</v>
      </c>
      <c r="R1724" t="s">
        <v>331</v>
      </c>
      <c r="T1724" t="s">
        <v>332</v>
      </c>
      <c r="U1724" t="s">
        <v>169</v>
      </c>
      <c r="V1724" t="s">
        <v>41</v>
      </c>
      <c r="W1724" t="s">
        <v>60</v>
      </c>
      <c r="X1724" t="s">
        <v>333</v>
      </c>
      <c r="Y1724" t="s">
        <v>35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520</v>
      </c>
      <c r="P1725" t="s">
        <v>521</v>
      </c>
      <c r="R1725" t="s">
        <v>522</v>
      </c>
      <c r="T1725">
        <v>41101</v>
      </c>
      <c r="U1725" t="s">
        <v>177</v>
      </c>
      <c r="V1725" t="s">
        <v>41</v>
      </c>
      <c r="W1725" t="s">
        <v>523</v>
      </c>
      <c r="X1725" t="s">
        <v>524</v>
      </c>
      <c r="Y1725" t="s">
        <v>35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>
        <v>9145554562</v>
      </c>
      <c r="P1726" t="s">
        <v>317</v>
      </c>
      <c r="R1726" t="s">
        <v>318</v>
      </c>
      <c r="S1726" t="s">
        <v>30</v>
      </c>
      <c r="T1726">
        <v>24067</v>
      </c>
      <c r="U1726" t="s">
        <v>31</v>
      </c>
      <c r="V1726" t="s">
        <v>32</v>
      </c>
      <c r="W1726" t="s">
        <v>101</v>
      </c>
      <c r="X1726" t="s">
        <v>237</v>
      </c>
      <c r="Y1726" t="s">
        <v>35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>
        <v>6175552555</v>
      </c>
      <c r="P1727" t="s">
        <v>415</v>
      </c>
      <c r="R1727" t="s">
        <v>380</v>
      </c>
      <c r="S1727" t="s">
        <v>122</v>
      </c>
      <c r="T1727">
        <v>51003</v>
      </c>
      <c r="U1727" t="s">
        <v>31</v>
      </c>
      <c r="V1727" t="s">
        <v>32</v>
      </c>
      <c r="W1727" t="s">
        <v>416</v>
      </c>
      <c r="X1727" t="s">
        <v>275</v>
      </c>
      <c r="Y1727" t="s">
        <v>35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>
        <v>4155554312</v>
      </c>
      <c r="P1728" t="s">
        <v>526</v>
      </c>
      <c r="R1728" t="s">
        <v>527</v>
      </c>
      <c r="S1728" t="s">
        <v>54</v>
      </c>
      <c r="T1728">
        <v>94217</v>
      </c>
      <c r="U1728" t="s">
        <v>31</v>
      </c>
      <c r="V1728" t="s">
        <v>32</v>
      </c>
      <c r="W1728" t="s">
        <v>528</v>
      </c>
      <c r="X1728" t="s">
        <v>399</v>
      </c>
      <c r="Y1728" t="s">
        <v>35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>
        <v>4155551450</v>
      </c>
      <c r="P1729" t="s">
        <v>272</v>
      </c>
      <c r="R1729" t="s">
        <v>273</v>
      </c>
      <c r="S1729" t="s">
        <v>54</v>
      </c>
      <c r="T1729">
        <v>97562</v>
      </c>
      <c r="U1729" t="s">
        <v>31</v>
      </c>
      <c r="V1729" t="s">
        <v>32</v>
      </c>
      <c r="W1729" t="s">
        <v>274</v>
      </c>
      <c r="X1729" t="s">
        <v>275</v>
      </c>
      <c r="Y1729" t="s">
        <v>35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174</v>
      </c>
      <c r="P1730" t="s">
        <v>175</v>
      </c>
      <c r="R1730" t="s">
        <v>176</v>
      </c>
      <c r="T1730">
        <v>28034</v>
      </c>
      <c r="U1730" t="s">
        <v>177</v>
      </c>
      <c r="V1730" t="s">
        <v>41</v>
      </c>
      <c r="W1730" t="s">
        <v>178</v>
      </c>
      <c r="X1730" t="s">
        <v>179</v>
      </c>
      <c r="Y1730" t="s">
        <v>35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418</v>
      </c>
      <c r="P1731" t="s">
        <v>419</v>
      </c>
      <c r="Q1731" t="s">
        <v>420</v>
      </c>
      <c r="R1731" t="s">
        <v>198</v>
      </c>
      <c r="T1731">
        <v>69045</v>
      </c>
      <c r="U1731" t="s">
        <v>198</v>
      </c>
      <c r="V1731" t="s">
        <v>95</v>
      </c>
      <c r="W1731" t="s">
        <v>421</v>
      </c>
      <c r="X1731" t="s">
        <v>422</v>
      </c>
      <c r="Y1731" t="s">
        <v>35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>
        <v>4155551450</v>
      </c>
      <c r="P1732" t="s">
        <v>272</v>
      </c>
      <c r="R1732" t="s">
        <v>273</v>
      </c>
      <c r="S1732" t="s">
        <v>54</v>
      </c>
      <c r="T1732">
        <v>97562</v>
      </c>
      <c r="U1732" t="s">
        <v>31</v>
      </c>
      <c r="V1732" t="s">
        <v>32</v>
      </c>
      <c r="W1732" t="s">
        <v>274</v>
      </c>
      <c r="X1732" t="s">
        <v>275</v>
      </c>
      <c r="Y1732" t="s">
        <v>35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31</v>
      </c>
      <c r="V1733" t="s">
        <v>32</v>
      </c>
      <c r="W1733" t="s">
        <v>33</v>
      </c>
      <c r="X1733" t="s">
        <v>142</v>
      </c>
      <c r="Y1733" t="s">
        <v>35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31</v>
      </c>
      <c r="V1734" t="s">
        <v>32</v>
      </c>
      <c r="W1734" t="s">
        <v>33</v>
      </c>
      <c r="X1734" t="s">
        <v>34</v>
      </c>
      <c r="Y1734" t="s">
        <v>35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31</v>
      </c>
      <c r="V1735" t="s">
        <v>32</v>
      </c>
      <c r="W1735" t="s">
        <v>123</v>
      </c>
      <c r="X1735" t="s">
        <v>124</v>
      </c>
      <c r="Y1735" t="s">
        <v>35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498</v>
      </c>
      <c r="P1736" t="s">
        <v>499</v>
      </c>
      <c r="R1736" t="s">
        <v>500</v>
      </c>
      <c r="T1736">
        <v>8200</v>
      </c>
      <c r="U1736" t="s">
        <v>325</v>
      </c>
      <c r="V1736" t="s">
        <v>41</v>
      </c>
      <c r="W1736" t="s">
        <v>501</v>
      </c>
      <c r="X1736" t="s">
        <v>502</v>
      </c>
      <c r="Y1736" t="s">
        <v>35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>
        <v>2125551500</v>
      </c>
      <c r="P1737" t="s">
        <v>99</v>
      </c>
      <c r="Q1737" t="s">
        <v>100</v>
      </c>
      <c r="R1737" t="s">
        <v>29</v>
      </c>
      <c r="S1737" t="s">
        <v>30</v>
      </c>
      <c r="T1737">
        <v>10022</v>
      </c>
      <c r="U1737" t="s">
        <v>31</v>
      </c>
      <c r="V1737" t="s">
        <v>32</v>
      </c>
      <c r="W1737" t="s">
        <v>101</v>
      </c>
      <c r="X1737" t="s">
        <v>102</v>
      </c>
      <c r="Y1737" t="s">
        <v>50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>
        <v>4155551450</v>
      </c>
      <c r="P1738" t="s">
        <v>272</v>
      </c>
      <c r="R1738" t="s">
        <v>273</v>
      </c>
      <c r="S1738" t="s">
        <v>54</v>
      </c>
      <c r="T1738">
        <v>97562</v>
      </c>
      <c r="U1738" t="s">
        <v>31</v>
      </c>
      <c r="V1738" t="s">
        <v>32</v>
      </c>
      <c r="W1738" t="s">
        <v>274</v>
      </c>
      <c r="X1738" t="s">
        <v>275</v>
      </c>
      <c r="Y1738" t="s">
        <v>35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>
        <v>2125557413</v>
      </c>
      <c r="P1739" t="s">
        <v>475</v>
      </c>
      <c r="Q1739" t="s">
        <v>476</v>
      </c>
      <c r="R1739" t="s">
        <v>29</v>
      </c>
      <c r="S1739" t="s">
        <v>30</v>
      </c>
      <c r="T1739">
        <v>10022</v>
      </c>
      <c r="U1739" t="s">
        <v>31</v>
      </c>
      <c r="V1739" t="s">
        <v>32</v>
      </c>
      <c r="W1739" t="s">
        <v>55</v>
      </c>
      <c r="X1739" t="s">
        <v>477</v>
      </c>
      <c r="Y1739" t="s">
        <v>35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174</v>
      </c>
      <c r="P1740" t="s">
        <v>175</v>
      </c>
      <c r="R1740" t="s">
        <v>176</v>
      </c>
      <c r="T1740">
        <v>28034</v>
      </c>
      <c r="U1740" t="s">
        <v>177</v>
      </c>
      <c r="V1740" t="s">
        <v>41</v>
      </c>
      <c r="W1740" t="s">
        <v>178</v>
      </c>
      <c r="X1740" t="s">
        <v>179</v>
      </c>
      <c r="Y1740" t="s">
        <v>35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>
        <v>4155551450</v>
      </c>
      <c r="P1741" t="s">
        <v>272</v>
      </c>
      <c r="R1741" t="s">
        <v>273</v>
      </c>
      <c r="S1741" t="s">
        <v>54</v>
      </c>
      <c r="T1741">
        <v>97562</v>
      </c>
      <c r="U1741" t="s">
        <v>31</v>
      </c>
      <c r="V1741" t="s">
        <v>32</v>
      </c>
      <c r="W1741" t="s">
        <v>274</v>
      </c>
      <c r="X1741" t="s">
        <v>275</v>
      </c>
      <c r="Y1741" t="s">
        <v>50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174</v>
      </c>
      <c r="P1742" t="s">
        <v>175</v>
      </c>
      <c r="R1742" t="s">
        <v>176</v>
      </c>
      <c r="T1742">
        <v>28034</v>
      </c>
      <c r="U1742" t="s">
        <v>177</v>
      </c>
      <c r="V1742" t="s">
        <v>41</v>
      </c>
      <c r="W1742" t="s">
        <v>178</v>
      </c>
      <c r="X1742" t="s">
        <v>179</v>
      </c>
      <c r="Y1742" t="s">
        <v>50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174</v>
      </c>
      <c r="P1743" t="s">
        <v>175</v>
      </c>
      <c r="R1743" t="s">
        <v>176</v>
      </c>
      <c r="T1743">
        <v>28034</v>
      </c>
      <c r="U1743" t="s">
        <v>177</v>
      </c>
      <c r="V1743" t="s">
        <v>41</v>
      </c>
      <c r="W1743" t="s">
        <v>178</v>
      </c>
      <c r="X1743" t="s">
        <v>179</v>
      </c>
      <c r="Y1743" t="s">
        <v>35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174</v>
      </c>
      <c r="P1744" t="s">
        <v>175</v>
      </c>
      <c r="R1744" t="s">
        <v>176</v>
      </c>
      <c r="T1744">
        <v>28034</v>
      </c>
      <c r="U1744" t="s">
        <v>177</v>
      </c>
      <c r="V1744" t="s">
        <v>41</v>
      </c>
      <c r="W1744" t="s">
        <v>178</v>
      </c>
      <c r="X1744" t="s">
        <v>179</v>
      </c>
      <c r="Y1744" t="s">
        <v>35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  <c r="Y1745" t="s">
        <v>35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552</v>
      </c>
      <c r="P1746" t="s">
        <v>553</v>
      </c>
      <c r="R1746" t="s">
        <v>554</v>
      </c>
      <c r="T1746">
        <v>24100</v>
      </c>
      <c r="U1746" t="s">
        <v>257</v>
      </c>
      <c r="V1746" t="s">
        <v>41</v>
      </c>
      <c r="W1746" t="s">
        <v>555</v>
      </c>
      <c r="X1746" t="s">
        <v>556</v>
      </c>
      <c r="Y1746" t="s">
        <v>50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  <c r="Y1747" t="s">
        <v>35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>
        <v>2035554407</v>
      </c>
      <c r="P1748" t="s">
        <v>568</v>
      </c>
      <c r="R1748" t="s">
        <v>515</v>
      </c>
      <c r="S1748" t="s">
        <v>111</v>
      </c>
      <c r="T1748">
        <v>97561</v>
      </c>
      <c r="U1748" t="s">
        <v>31</v>
      </c>
      <c r="V1748" t="s">
        <v>32</v>
      </c>
      <c r="W1748" t="s">
        <v>569</v>
      </c>
      <c r="X1748" t="s">
        <v>570</v>
      </c>
      <c r="Y1748" t="s">
        <v>35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>
        <v>5085559555</v>
      </c>
      <c r="P1749" t="s">
        <v>335</v>
      </c>
      <c r="R1749" t="s">
        <v>161</v>
      </c>
      <c r="S1749" t="s">
        <v>122</v>
      </c>
      <c r="T1749">
        <v>50553</v>
      </c>
      <c r="U1749" t="s">
        <v>31</v>
      </c>
      <c r="V1749" t="s">
        <v>32</v>
      </c>
      <c r="W1749" t="s">
        <v>336</v>
      </c>
      <c r="X1749" t="s">
        <v>337</v>
      </c>
      <c r="Y1749" t="s">
        <v>35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  <c r="Y1750" t="s">
        <v>35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261</v>
      </c>
      <c r="P1751" t="s">
        <v>262</v>
      </c>
      <c r="R1751" t="s">
        <v>263</v>
      </c>
      <c r="T1751" t="s">
        <v>264</v>
      </c>
      <c r="U1751" t="s">
        <v>187</v>
      </c>
      <c r="V1751" t="s">
        <v>41</v>
      </c>
      <c r="W1751" t="s">
        <v>265</v>
      </c>
      <c r="X1751" t="s">
        <v>205</v>
      </c>
      <c r="Y1751" t="s">
        <v>35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340</v>
      </c>
      <c r="P1752" t="s">
        <v>341</v>
      </c>
      <c r="R1752" t="s">
        <v>342</v>
      </c>
      <c r="T1752">
        <v>31000</v>
      </c>
      <c r="U1752" t="s">
        <v>40</v>
      </c>
      <c r="V1752" t="s">
        <v>41</v>
      </c>
      <c r="W1752" t="s">
        <v>343</v>
      </c>
      <c r="X1752" t="s">
        <v>344</v>
      </c>
      <c r="Y1752" t="s">
        <v>35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346</v>
      </c>
      <c r="P1753" t="s">
        <v>347</v>
      </c>
      <c r="R1753" t="s">
        <v>331</v>
      </c>
      <c r="T1753" t="s">
        <v>348</v>
      </c>
      <c r="U1753" t="s">
        <v>169</v>
      </c>
      <c r="V1753" t="s">
        <v>41</v>
      </c>
      <c r="W1753" t="s">
        <v>349</v>
      </c>
      <c r="X1753" t="s">
        <v>350</v>
      </c>
      <c r="Y1753" t="s">
        <v>35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425</v>
      </c>
      <c r="P1754" t="s">
        <v>426</v>
      </c>
      <c r="R1754" t="s">
        <v>427</v>
      </c>
      <c r="T1754" t="s">
        <v>428</v>
      </c>
      <c r="U1754" t="s">
        <v>429</v>
      </c>
      <c r="V1754" t="s">
        <v>199</v>
      </c>
      <c r="W1754" t="s">
        <v>430</v>
      </c>
      <c r="X1754" t="s">
        <v>431</v>
      </c>
      <c r="Y1754" t="s">
        <v>50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>
        <v>2155554369</v>
      </c>
      <c r="P1755" t="s">
        <v>358</v>
      </c>
      <c r="R1755" t="s">
        <v>359</v>
      </c>
      <c r="S1755" t="s">
        <v>54</v>
      </c>
      <c r="U1755" t="s">
        <v>31</v>
      </c>
      <c r="V1755" t="s">
        <v>32</v>
      </c>
      <c r="W1755" t="s">
        <v>360</v>
      </c>
      <c r="X1755" t="s">
        <v>102</v>
      </c>
      <c r="Y1755" t="s">
        <v>50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>
        <v>7605558146</v>
      </c>
      <c r="P1756" t="s">
        <v>362</v>
      </c>
      <c r="R1756" t="s">
        <v>363</v>
      </c>
      <c r="S1756" t="s">
        <v>54</v>
      </c>
      <c r="T1756">
        <v>91217</v>
      </c>
      <c r="U1756" t="s">
        <v>31</v>
      </c>
      <c r="V1756" t="s">
        <v>32</v>
      </c>
      <c r="W1756" t="s">
        <v>236</v>
      </c>
      <c r="X1756" t="s">
        <v>275</v>
      </c>
      <c r="Y1756" t="s">
        <v>35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>
        <v>6175555555</v>
      </c>
      <c r="P1757" t="s">
        <v>239</v>
      </c>
      <c r="R1757" t="s">
        <v>121</v>
      </c>
      <c r="S1757" t="s">
        <v>122</v>
      </c>
      <c r="T1757">
        <v>51247</v>
      </c>
      <c r="U1757" t="s">
        <v>31</v>
      </c>
      <c r="V1757" t="s">
        <v>32</v>
      </c>
      <c r="W1757" t="s">
        <v>240</v>
      </c>
      <c r="X1757" t="s">
        <v>142</v>
      </c>
      <c r="Y1757" t="s">
        <v>35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174</v>
      </c>
      <c r="P1758" t="s">
        <v>175</v>
      </c>
      <c r="R1758" t="s">
        <v>176</v>
      </c>
      <c r="T1758">
        <v>28034</v>
      </c>
      <c r="U1758" t="s">
        <v>177</v>
      </c>
      <c r="V1758" t="s">
        <v>41</v>
      </c>
      <c r="W1758" t="s">
        <v>178</v>
      </c>
      <c r="X1758" t="s">
        <v>179</v>
      </c>
      <c r="Y1758" t="s">
        <v>35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>
        <v>6175558555</v>
      </c>
      <c r="P1759" t="s">
        <v>281</v>
      </c>
      <c r="R1759" t="s">
        <v>282</v>
      </c>
      <c r="S1759" t="s">
        <v>122</v>
      </c>
      <c r="T1759">
        <v>58339</v>
      </c>
      <c r="U1759" t="s">
        <v>31</v>
      </c>
      <c r="V1759" t="s">
        <v>32</v>
      </c>
      <c r="W1759" t="s">
        <v>274</v>
      </c>
      <c r="X1759" t="s">
        <v>283</v>
      </c>
      <c r="Y1759" t="s">
        <v>35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543</v>
      </c>
      <c r="P1760" t="s">
        <v>544</v>
      </c>
      <c r="R1760" t="s">
        <v>545</v>
      </c>
      <c r="T1760" t="s">
        <v>546</v>
      </c>
      <c r="U1760" t="s">
        <v>77</v>
      </c>
      <c r="V1760" t="s">
        <v>41</v>
      </c>
      <c r="W1760" t="s">
        <v>547</v>
      </c>
      <c r="X1760" t="s">
        <v>548</v>
      </c>
      <c r="Y1760" t="s">
        <v>35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572</v>
      </c>
      <c r="P1761" t="s">
        <v>573</v>
      </c>
      <c r="R1761" t="s">
        <v>574</v>
      </c>
      <c r="T1761">
        <v>80686</v>
      </c>
      <c r="U1761" t="s">
        <v>442</v>
      </c>
      <c r="V1761" t="s">
        <v>41</v>
      </c>
      <c r="W1761" t="s">
        <v>575</v>
      </c>
      <c r="X1761" t="s">
        <v>102</v>
      </c>
      <c r="Y1761" t="s">
        <v>35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>
        <v>2155554695</v>
      </c>
      <c r="P1762" t="s">
        <v>214</v>
      </c>
      <c r="R1762" t="s">
        <v>215</v>
      </c>
      <c r="S1762" t="s">
        <v>141</v>
      </c>
      <c r="T1762">
        <v>71270</v>
      </c>
      <c r="U1762" t="s">
        <v>31</v>
      </c>
      <c r="V1762" t="s">
        <v>32</v>
      </c>
      <c r="W1762" t="s">
        <v>216</v>
      </c>
      <c r="X1762" t="s">
        <v>217</v>
      </c>
      <c r="Y1762" t="s">
        <v>35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383</v>
      </c>
      <c r="P1763" t="s">
        <v>384</v>
      </c>
      <c r="R1763" t="s">
        <v>385</v>
      </c>
      <c r="S1763" t="s">
        <v>386</v>
      </c>
      <c r="T1763" t="s">
        <v>387</v>
      </c>
      <c r="U1763" t="s">
        <v>169</v>
      </c>
      <c r="V1763" t="s">
        <v>41</v>
      </c>
      <c r="W1763" t="s">
        <v>388</v>
      </c>
      <c r="X1763" t="s">
        <v>389</v>
      </c>
      <c r="Y1763" t="s">
        <v>35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552</v>
      </c>
      <c r="P1764" t="s">
        <v>553</v>
      </c>
      <c r="R1764" t="s">
        <v>554</v>
      </c>
      <c r="T1764">
        <v>24100</v>
      </c>
      <c r="U1764" t="s">
        <v>257</v>
      </c>
      <c r="V1764" t="s">
        <v>41</v>
      </c>
      <c r="W1764" t="s">
        <v>555</v>
      </c>
      <c r="X1764" t="s">
        <v>556</v>
      </c>
      <c r="Y1764" t="s">
        <v>35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246</v>
      </c>
      <c r="P1765" t="s">
        <v>247</v>
      </c>
      <c r="R1765" t="s">
        <v>248</v>
      </c>
      <c r="S1765" t="s">
        <v>249</v>
      </c>
      <c r="T1765" t="s">
        <v>250</v>
      </c>
      <c r="U1765" t="s">
        <v>199</v>
      </c>
      <c r="V1765" t="s">
        <v>199</v>
      </c>
      <c r="W1765" t="s">
        <v>251</v>
      </c>
      <c r="X1765" t="s">
        <v>252</v>
      </c>
      <c r="Y1765" t="s">
        <v>50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329</v>
      </c>
      <c r="P1766" t="s">
        <v>330</v>
      </c>
      <c r="R1766" t="s">
        <v>331</v>
      </c>
      <c r="T1766" t="s">
        <v>332</v>
      </c>
      <c r="U1766" t="s">
        <v>169</v>
      </c>
      <c r="V1766" t="s">
        <v>41</v>
      </c>
      <c r="W1766" t="s">
        <v>60</v>
      </c>
      <c r="X1766" t="s">
        <v>333</v>
      </c>
      <c r="Y1766" t="s">
        <v>35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391</v>
      </c>
      <c r="P1767" t="s">
        <v>392</v>
      </c>
      <c r="R1767" t="s">
        <v>393</v>
      </c>
      <c r="T1767">
        <v>90110</v>
      </c>
      <c r="U1767" t="s">
        <v>129</v>
      </c>
      <c r="V1767" t="s">
        <v>41</v>
      </c>
      <c r="W1767" t="s">
        <v>394</v>
      </c>
      <c r="X1767" t="s">
        <v>395</v>
      </c>
      <c r="Y1767" t="s">
        <v>35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174</v>
      </c>
      <c r="P1768" t="s">
        <v>175</v>
      </c>
      <c r="R1768" t="s">
        <v>176</v>
      </c>
      <c r="T1768">
        <v>28034</v>
      </c>
      <c r="U1768" t="s">
        <v>177</v>
      </c>
      <c r="V1768" t="s">
        <v>41</v>
      </c>
      <c r="W1768" t="s">
        <v>178</v>
      </c>
      <c r="X1768" t="s">
        <v>179</v>
      </c>
      <c r="Y1768" t="s">
        <v>35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  <c r="Y1769" t="s">
        <v>35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>
        <v>4085553659</v>
      </c>
      <c r="P1770" t="s">
        <v>397</v>
      </c>
      <c r="R1770" t="s">
        <v>398</v>
      </c>
      <c r="S1770" t="s">
        <v>54</v>
      </c>
      <c r="T1770">
        <v>94217</v>
      </c>
      <c r="U1770" t="s">
        <v>31</v>
      </c>
      <c r="V1770" t="s">
        <v>32</v>
      </c>
      <c r="W1770" t="s">
        <v>101</v>
      </c>
      <c r="X1770" t="s">
        <v>399</v>
      </c>
      <c r="Y1770" t="s">
        <v>35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558</v>
      </c>
      <c r="P1771" t="s">
        <v>559</v>
      </c>
      <c r="R1771" t="s">
        <v>560</v>
      </c>
      <c r="S1771" t="s">
        <v>93</v>
      </c>
      <c r="T1771">
        <v>3150</v>
      </c>
      <c r="U1771" t="s">
        <v>94</v>
      </c>
      <c r="V1771" t="s">
        <v>95</v>
      </c>
      <c r="W1771" t="s">
        <v>561</v>
      </c>
      <c r="X1771" t="s">
        <v>562</v>
      </c>
      <c r="Y1771" t="s">
        <v>35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492</v>
      </c>
      <c r="P1772" t="s">
        <v>493</v>
      </c>
      <c r="R1772" t="s">
        <v>494</v>
      </c>
      <c r="T1772" t="s">
        <v>495</v>
      </c>
      <c r="U1772" t="s">
        <v>169</v>
      </c>
      <c r="V1772" t="s">
        <v>41</v>
      </c>
      <c r="W1772" t="s">
        <v>496</v>
      </c>
      <c r="X1772" t="s">
        <v>93</v>
      </c>
      <c r="Y1772" t="s">
        <v>50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>
        <v>7025551838</v>
      </c>
      <c r="P1773" t="s">
        <v>539</v>
      </c>
      <c r="R1773" t="s">
        <v>540</v>
      </c>
      <c r="S1773" t="s">
        <v>541</v>
      </c>
      <c r="T1773">
        <v>83030</v>
      </c>
      <c r="U1773" t="s">
        <v>31</v>
      </c>
      <c r="V1773" t="s">
        <v>32</v>
      </c>
      <c r="W1773" t="s">
        <v>112</v>
      </c>
      <c r="X1773" t="s">
        <v>399</v>
      </c>
      <c r="Y1773" t="s">
        <v>35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285</v>
      </c>
      <c r="P1774" t="s">
        <v>286</v>
      </c>
      <c r="Q1774" t="s">
        <v>287</v>
      </c>
      <c r="R1774" t="s">
        <v>288</v>
      </c>
      <c r="S1774" t="s">
        <v>156</v>
      </c>
      <c r="T1774">
        <v>2060</v>
      </c>
      <c r="U1774" t="s">
        <v>94</v>
      </c>
      <c r="V1774" t="s">
        <v>95</v>
      </c>
      <c r="W1774" t="s">
        <v>289</v>
      </c>
      <c r="X1774" t="s">
        <v>290</v>
      </c>
      <c r="Y1774" t="s">
        <v>50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498</v>
      </c>
      <c r="P1775" t="s">
        <v>499</v>
      </c>
      <c r="R1775" t="s">
        <v>500</v>
      </c>
      <c r="T1775">
        <v>8200</v>
      </c>
      <c r="U1775" t="s">
        <v>325</v>
      </c>
      <c r="V1775" t="s">
        <v>41</v>
      </c>
      <c r="W1775" t="s">
        <v>501</v>
      </c>
      <c r="X1775" t="s">
        <v>502</v>
      </c>
      <c r="Y1775" t="s">
        <v>35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552</v>
      </c>
      <c r="P1776" t="s">
        <v>553</v>
      </c>
      <c r="R1776" t="s">
        <v>554</v>
      </c>
      <c r="T1776">
        <v>24100</v>
      </c>
      <c r="U1776" t="s">
        <v>257</v>
      </c>
      <c r="V1776" t="s">
        <v>41</v>
      </c>
      <c r="W1776" t="s">
        <v>555</v>
      </c>
      <c r="X1776" t="s">
        <v>556</v>
      </c>
      <c r="Y1776" t="s">
        <v>35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>
        <v>4155551450</v>
      </c>
      <c r="P1777" t="s">
        <v>272</v>
      </c>
      <c r="R1777" t="s">
        <v>273</v>
      </c>
      <c r="S1777" t="s">
        <v>54</v>
      </c>
      <c r="T1777">
        <v>97562</v>
      </c>
      <c r="U1777" t="s">
        <v>31</v>
      </c>
      <c r="V1777" t="s">
        <v>32</v>
      </c>
      <c r="W1777" t="s">
        <v>274</v>
      </c>
      <c r="X1777" t="s">
        <v>275</v>
      </c>
      <c r="Y1777" t="s">
        <v>35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>
        <v>6035558647</v>
      </c>
      <c r="P1778" t="s">
        <v>277</v>
      </c>
      <c r="R1778" t="s">
        <v>278</v>
      </c>
      <c r="S1778" t="s">
        <v>279</v>
      </c>
      <c r="T1778">
        <v>62005</v>
      </c>
      <c r="U1778" t="s">
        <v>31</v>
      </c>
      <c r="V1778" t="s">
        <v>32</v>
      </c>
      <c r="W1778" t="s">
        <v>55</v>
      </c>
      <c r="X1778" t="s">
        <v>275</v>
      </c>
      <c r="Y1778" t="s">
        <v>50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>
        <v>2125557413</v>
      </c>
      <c r="P1779" t="s">
        <v>475</v>
      </c>
      <c r="Q1779" t="s">
        <v>476</v>
      </c>
      <c r="R1779" t="s">
        <v>29</v>
      </c>
      <c r="S1779" t="s">
        <v>30</v>
      </c>
      <c r="T1779">
        <v>10022</v>
      </c>
      <c r="U1779" t="s">
        <v>31</v>
      </c>
      <c r="V1779" t="s">
        <v>32</v>
      </c>
      <c r="W1779" t="s">
        <v>55</v>
      </c>
      <c r="X1779" t="s">
        <v>477</v>
      </c>
      <c r="Y1779" t="s">
        <v>50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346</v>
      </c>
      <c r="P1780" t="s">
        <v>347</v>
      </c>
      <c r="R1780" t="s">
        <v>331</v>
      </c>
      <c r="T1780" t="s">
        <v>348</v>
      </c>
      <c r="U1780" t="s">
        <v>169</v>
      </c>
      <c r="V1780" t="s">
        <v>41</v>
      </c>
      <c r="W1780" t="s">
        <v>349</v>
      </c>
      <c r="X1780" t="s">
        <v>350</v>
      </c>
      <c r="Y1780" t="s">
        <v>35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219</v>
      </c>
      <c r="P1781" t="s">
        <v>220</v>
      </c>
      <c r="R1781" t="s">
        <v>221</v>
      </c>
      <c r="T1781">
        <v>69004</v>
      </c>
      <c r="U1781" t="s">
        <v>40</v>
      </c>
      <c r="V1781" t="s">
        <v>41</v>
      </c>
      <c r="W1781" t="s">
        <v>222</v>
      </c>
      <c r="X1781" t="s">
        <v>223</v>
      </c>
      <c r="Y1781" t="s">
        <v>50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531</v>
      </c>
      <c r="P1782" t="s">
        <v>532</v>
      </c>
      <c r="R1782" t="s">
        <v>533</v>
      </c>
      <c r="T1782">
        <v>67000</v>
      </c>
      <c r="U1782" t="s">
        <v>40</v>
      </c>
      <c r="V1782" t="s">
        <v>41</v>
      </c>
      <c r="W1782" t="s">
        <v>534</v>
      </c>
      <c r="X1782" t="s">
        <v>535</v>
      </c>
      <c r="Y1782" t="s">
        <v>35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>
        <v>2125557413</v>
      </c>
      <c r="P1783" t="s">
        <v>475</v>
      </c>
      <c r="Q1783" t="s">
        <v>476</v>
      </c>
      <c r="R1783" t="s">
        <v>29</v>
      </c>
      <c r="S1783" t="s">
        <v>30</v>
      </c>
      <c r="T1783">
        <v>10022</v>
      </c>
      <c r="U1783" t="s">
        <v>31</v>
      </c>
      <c r="V1783" t="s">
        <v>32</v>
      </c>
      <c r="W1783" t="s">
        <v>55</v>
      </c>
      <c r="X1783" t="s">
        <v>477</v>
      </c>
      <c r="Y1783" t="s">
        <v>50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174</v>
      </c>
      <c r="P1784" t="s">
        <v>175</v>
      </c>
      <c r="R1784" t="s">
        <v>176</v>
      </c>
      <c r="T1784">
        <v>28034</v>
      </c>
      <c r="U1784" t="s">
        <v>177</v>
      </c>
      <c r="V1784" t="s">
        <v>41</v>
      </c>
      <c r="W1784" t="s">
        <v>178</v>
      </c>
      <c r="X1784" t="s">
        <v>179</v>
      </c>
      <c r="Y1784" t="s">
        <v>50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418</v>
      </c>
      <c r="P1785" t="s">
        <v>419</v>
      </c>
      <c r="Q1785" t="s">
        <v>420</v>
      </c>
      <c r="R1785" t="s">
        <v>198</v>
      </c>
      <c r="T1785">
        <v>69045</v>
      </c>
      <c r="U1785" t="s">
        <v>198</v>
      </c>
      <c r="V1785" t="s">
        <v>95</v>
      </c>
      <c r="W1785" t="s">
        <v>421</v>
      </c>
      <c r="X1785" t="s">
        <v>422</v>
      </c>
      <c r="Y1785" t="s">
        <v>50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165</v>
      </c>
      <c r="P1786" t="s">
        <v>166</v>
      </c>
      <c r="R1786" t="s">
        <v>167</v>
      </c>
      <c r="T1786" t="s">
        <v>168</v>
      </c>
      <c r="U1786" t="s">
        <v>169</v>
      </c>
      <c r="V1786" t="s">
        <v>41</v>
      </c>
      <c r="W1786" t="s">
        <v>170</v>
      </c>
      <c r="X1786" t="s">
        <v>171</v>
      </c>
      <c r="Y1786" t="s">
        <v>50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174</v>
      </c>
      <c r="P1787" t="s">
        <v>175</v>
      </c>
      <c r="R1787" t="s">
        <v>176</v>
      </c>
      <c r="T1787">
        <v>28034</v>
      </c>
      <c r="U1787" t="s">
        <v>177</v>
      </c>
      <c r="V1787" t="s">
        <v>41</v>
      </c>
      <c r="W1787" t="s">
        <v>178</v>
      </c>
      <c r="X1787" t="s">
        <v>179</v>
      </c>
      <c r="Y1787" t="s">
        <v>50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492</v>
      </c>
      <c r="P1788" t="s">
        <v>493</v>
      </c>
      <c r="R1788" t="s">
        <v>494</v>
      </c>
      <c r="T1788" t="s">
        <v>495</v>
      </c>
      <c r="U1788" t="s">
        <v>169</v>
      </c>
      <c r="V1788" t="s">
        <v>41</v>
      </c>
      <c r="W1788" t="s">
        <v>496</v>
      </c>
      <c r="X1788" t="s">
        <v>93</v>
      </c>
      <c r="Y1788" t="s">
        <v>35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>
        <v>7025551838</v>
      </c>
      <c r="P1789" t="s">
        <v>539</v>
      </c>
      <c r="R1789" t="s">
        <v>540</v>
      </c>
      <c r="S1789" t="s">
        <v>541</v>
      </c>
      <c r="T1789">
        <v>83030</v>
      </c>
      <c r="U1789" t="s">
        <v>31</v>
      </c>
      <c r="V1789" t="s">
        <v>32</v>
      </c>
      <c r="W1789" t="s">
        <v>112</v>
      </c>
      <c r="X1789" t="s">
        <v>399</v>
      </c>
      <c r="Y1789" t="s">
        <v>35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>
        <v>4155551450</v>
      </c>
      <c r="P1790" t="s">
        <v>272</v>
      </c>
      <c r="R1790" t="s">
        <v>273</v>
      </c>
      <c r="S1790" t="s">
        <v>54</v>
      </c>
      <c r="T1790">
        <v>97562</v>
      </c>
      <c r="U1790" t="s">
        <v>31</v>
      </c>
      <c r="V1790" t="s">
        <v>32</v>
      </c>
      <c r="W1790" t="s">
        <v>274</v>
      </c>
      <c r="X1790" t="s">
        <v>275</v>
      </c>
      <c r="Y1790" t="s">
        <v>50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174</v>
      </c>
      <c r="P1791" t="s">
        <v>175</v>
      </c>
      <c r="R1791" t="s">
        <v>176</v>
      </c>
      <c r="T1791">
        <v>28034</v>
      </c>
      <c r="U1791" t="s">
        <v>177</v>
      </c>
      <c r="V1791" t="s">
        <v>41</v>
      </c>
      <c r="W1791" t="s">
        <v>178</v>
      </c>
      <c r="X1791" t="s">
        <v>179</v>
      </c>
      <c r="Y1791" t="s">
        <v>35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>
        <v>4085553659</v>
      </c>
      <c r="P1792" t="s">
        <v>397</v>
      </c>
      <c r="R1792" t="s">
        <v>398</v>
      </c>
      <c r="S1792" t="s">
        <v>54</v>
      </c>
      <c r="T1792">
        <v>94217</v>
      </c>
      <c r="U1792" t="s">
        <v>31</v>
      </c>
      <c r="V1792" t="s">
        <v>32</v>
      </c>
      <c r="W1792" t="s">
        <v>101</v>
      </c>
      <c r="X1792" t="s">
        <v>399</v>
      </c>
      <c r="Y1792" t="s">
        <v>50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t="s">
        <v>156</v>
      </c>
      <c r="T1793">
        <v>2067</v>
      </c>
      <c r="U1793" t="s">
        <v>94</v>
      </c>
      <c r="V1793" t="s">
        <v>95</v>
      </c>
      <c r="W1793" t="s">
        <v>157</v>
      </c>
      <c r="X1793" t="s">
        <v>158</v>
      </c>
      <c r="Y1793" t="s">
        <v>50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>
        <v>2155559857</v>
      </c>
      <c r="P1794" t="s">
        <v>309</v>
      </c>
      <c r="R1794" t="s">
        <v>215</v>
      </c>
      <c r="S1794" t="s">
        <v>141</v>
      </c>
      <c r="T1794">
        <v>71270</v>
      </c>
      <c r="U1794" t="s">
        <v>31</v>
      </c>
      <c r="V1794" t="s">
        <v>32</v>
      </c>
      <c r="W1794" t="s">
        <v>123</v>
      </c>
      <c r="X1794" t="s">
        <v>310</v>
      </c>
      <c r="Y1794" t="s">
        <v>35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433</v>
      </c>
      <c r="P1795" t="s">
        <v>434</v>
      </c>
      <c r="R1795" t="s">
        <v>435</v>
      </c>
      <c r="T1795">
        <v>13008</v>
      </c>
      <c r="U1795" t="s">
        <v>40</v>
      </c>
      <c r="V1795" t="s">
        <v>41</v>
      </c>
      <c r="W1795" t="s">
        <v>436</v>
      </c>
      <c r="X1795" t="s">
        <v>437</v>
      </c>
      <c r="Y1795" t="s">
        <v>35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>
        <v>4155551450</v>
      </c>
      <c r="P1796" t="s">
        <v>272</v>
      </c>
      <c r="R1796" t="s">
        <v>273</v>
      </c>
      <c r="S1796" t="s">
        <v>54</v>
      </c>
      <c r="T1796">
        <v>97562</v>
      </c>
      <c r="U1796" t="s">
        <v>31</v>
      </c>
      <c r="V1796" t="s">
        <v>32</v>
      </c>
      <c r="W1796" t="s">
        <v>274</v>
      </c>
      <c r="X1796" t="s">
        <v>275</v>
      </c>
      <c r="Y1796" t="s">
        <v>35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>
        <v>6175558555</v>
      </c>
      <c r="P1797" t="s">
        <v>281</v>
      </c>
      <c r="R1797" t="s">
        <v>282</v>
      </c>
      <c r="S1797" t="s">
        <v>122</v>
      </c>
      <c r="T1797">
        <v>58339</v>
      </c>
      <c r="U1797" t="s">
        <v>31</v>
      </c>
      <c r="V1797" t="s">
        <v>32</v>
      </c>
      <c r="W1797" t="s">
        <v>274</v>
      </c>
      <c r="X1797" t="s">
        <v>283</v>
      </c>
      <c r="Y1797" t="s">
        <v>35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>
        <v>2155554369</v>
      </c>
      <c r="P1798" t="s">
        <v>358</v>
      </c>
      <c r="R1798" t="s">
        <v>359</v>
      </c>
      <c r="S1798" t="s">
        <v>54</v>
      </c>
      <c r="U1798" t="s">
        <v>31</v>
      </c>
      <c r="V1798" t="s">
        <v>32</v>
      </c>
      <c r="W1798" t="s">
        <v>360</v>
      </c>
      <c r="X1798" t="s">
        <v>102</v>
      </c>
      <c r="Y1798" t="s">
        <v>35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292</v>
      </c>
      <c r="P1799" t="s">
        <v>293</v>
      </c>
      <c r="R1799" t="s">
        <v>294</v>
      </c>
      <c r="S1799" t="s">
        <v>295</v>
      </c>
      <c r="T1799" t="s">
        <v>296</v>
      </c>
      <c r="U1799" t="s">
        <v>230</v>
      </c>
      <c r="V1799" t="s">
        <v>32</v>
      </c>
      <c r="W1799" t="s">
        <v>297</v>
      </c>
      <c r="X1799" t="s">
        <v>298</v>
      </c>
      <c r="Y1799" t="s">
        <v>35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  <c r="Y1800" t="s">
        <v>35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>
        <v>6035558647</v>
      </c>
      <c r="P1801" t="s">
        <v>277</v>
      </c>
      <c r="R1801" t="s">
        <v>278</v>
      </c>
      <c r="S1801" t="s">
        <v>279</v>
      </c>
      <c r="T1801">
        <v>62005</v>
      </c>
      <c r="U1801" t="s">
        <v>31</v>
      </c>
      <c r="V1801" t="s">
        <v>32</v>
      </c>
      <c r="W1801" t="s">
        <v>55</v>
      </c>
      <c r="X1801" t="s">
        <v>275</v>
      </c>
      <c r="Y1801" t="s">
        <v>35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174</v>
      </c>
      <c r="P1802" t="s">
        <v>175</v>
      </c>
      <c r="R1802" t="s">
        <v>176</v>
      </c>
      <c r="T1802">
        <v>28034</v>
      </c>
      <c r="U1802" t="s">
        <v>177</v>
      </c>
      <c r="V1802" t="s">
        <v>41</v>
      </c>
      <c r="W1802" t="s">
        <v>178</v>
      </c>
      <c r="X1802" t="s">
        <v>179</v>
      </c>
      <c r="Y1802" t="s">
        <v>35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174</v>
      </c>
      <c r="P1803" t="s">
        <v>175</v>
      </c>
      <c r="R1803" t="s">
        <v>176</v>
      </c>
      <c r="T1803">
        <v>28034</v>
      </c>
      <c r="U1803" t="s">
        <v>177</v>
      </c>
      <c r="V1803" t="s">
        <v>41</v>
      </c>
      <c r="W1803" t="s">
        <v>178</v>
      </c>
      <c r="X1803" t="s">
        <v>179</v>
      </c>
      <c r="Y1803" t="s">
        <v>35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446</v>
      </c>
      <c r="P1804" t="s">
        <v>447</v>
      </c>
      <c r="R1804" t="s">
        <v>448</v>
      </c>
      <c r="T1804">
        <v>1203</v>
      </c>
      <c r="U1804" t="s">
        <v>449</v>
      </c>
      <c r="V1804" t="s">
        <v>41</v>
      </c>
      <c r="W1804" t="s">
        <v>450</v>
      </c>
      <c r="X1804" t="s">
        <v>102</v>
      </c>
      <c r="Y1804" t="s">
        <v>35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391</v>
      </c>
      <c r="P1805" t="s">
        <v>392</v>
      </c>
      <c r="R1805" t="s">
        <v>393</v>
      </c>
      <c r="T1805">
        <v>90110</v>
      </c>
      <c r="U1805" t="s">
        <v>129</v>
      </c>
      <c r="V1805" t="s">
        <v>41</v>
      </c>
      <c r="W1805" t="s">
        <v>394</v>
      </c>
      <c r="X1805" t="s">
        <v>395</v>
      </c>
      <c r="Y1805" t="s">
        <v>35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165</v>
      </c>
      <c r="P1806" t="s">
        <v>166</v>
      </c>
      <c r="R1806" t="s">
        <v>167</v>
      </c>
      <c r="T1806" t="s">
        <v>168</v>
      </c>
      <c r="U1806" t="s">
        <v>169</v>
      </c>
      <c r="V1806" t="s">
        <v>41</v>
      </c>
      <c r="W1806" t="s">
        <v>170</v>
      </c>
      <c r="X1806" t="s">
        <v>171</v>
      </c>
      <c r="Y1806" t="s">
        <v>35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452</v>
      </c>
      <c r="P1807" t="s">
        <v>453</v>
      </c>
      <c r="R1807" t="s">
        <v>454</v>
      </c>
      <c r="T1807">
        <v>42100</v>
      </c>
      <c r="U1807" t="s">
        <v>257</v>
      </c>
      <c r="V1807" t="s">
        <v>41</v>
      </c>
      <c r="W1807" t="s">
        <v>455</v>
      </c>
      <c r="X1807" t="s">
        <v>456</v>
      </c>
      <c r="Y1807" t="s">
        <v>35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>
        <v>7025551838</v>
      </c>
      <c r="P1808" t="s">
        <v>539</v>
      </c>
      <c r="R1808" t="s">
        <v>540</v>
      </c>
      <c r="S1808" t="s">
        <v>541</v>
      </c>
      <c r="T1808">
        <v>83030</v>
      </c>
      <c r="U1808" t="s">
        <v>31</v>
      </c>
      <c r="V1808" t="s">
        <v>32</v>
      </c>
      <c r="W1808" t="s">
        <v>112</v>
      </c>
      <c r="X1808" t="s">
        <v>399</v>
      </c>
      <c r="Y1808" t="s">
        <v>35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446</v>
      </c>
      <c r="P1809" t="s">
        <v>447</v>
      </c>
      <c r="R1809" t="s">
        <v>448</v>
      </c>
      <c r="T1809">
        <v>1203</v>
      </c>
      <c r="U1809" t="s">
        <v>449</v>
      </c>
      <c r="V1809" t="s">
        <v>41</v>
      </c>
      <c r="W1809" t="s">
        <v>450</v>
      </c>
      <c r="X1809" t="s">
        <v>102</v>
      </c>
      <c r="Y1809" t="s">
        <v>35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543</v>
      </c>
      <c r="P1810" t="s">
        <v>544</v>
      </c>
      <c r="R1810" t="s">
        <v>545</v>
      </c>
      <c r="T1810" t="s">
        <v>546</v>
      </c>
      <c r="U1810" t="s">
        <v>77</v>
      </c>
      <c r="V1810" t="s">
        <v>41</v>
      </c>
      <c r="W1810" t="s">
        <v>547</v>
      </c>
      <c r="X1810" t="s">
        <v>548</v>
      </c>
      <c r="Y1810" t="s">
        <v>35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439</v>
      </c>
      <c r="P1811" t="s">
        <v>440</v>
      </c>
      <c r="R1811" t="s">
        <v>441</v>
      </c>
      <c r="T1811">
        <v>50739</v>
      </c>
      <c r="U1811" t="s">
        <v>442</v>
      </c>
      <c r="V1811" t="s">
        <v>41</v>
      </c>
      <c r="W1811" t="s">
        <v>443</v>
      </c>
      <c r="X1811" t="s">
        <v>444</v>
      </c>
      <c r="Y1811" t="s">
        <v>35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>
        <v>5085552555</v>
      </c>
      <c r="P1812" t="s">
        <v>160</v>
      </c>
      <c r="R1812" t="s">
        <v>161</v>
      </c>
      <c r="S1812" t="s">
        <v>122</v>
      </c>
      <c r="T1812">
        <v>50553</v>
      </c>
      <c r="U1812" t="s">
        <v>31</v>
      </c>
      <c r="V1812" t="s">
        <v>32</v>
      </c>
      <c r="W1812" t="s">
        <v>162</v>
      </c>
      <c r="X1812" t="s">
        <v>163</v>
      </c>
      <c r="Y1812" t="s">
        <v>35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>
        <v>2155559857</v>
      </c>
      <c r="P1813" t="s">
        <v>309</v>
      </c>
      <c r="R1813" t="s">
        <v>215</v>
      </c>
      <c r="S1813" t="s">
        <v>141</v>
      </c>
      <c r="T1813">
        <v>71270</v>
      </c>
      <c r="U1813" t="s">
        <v>31</v>
      </c>
      <c r="V1813" t="s">
        <v>32</v>
      </c>
      <c r="W1813" t="s">
        <v>123</v>
      </c>
      <c r="X1813" t="s">
        <v>310</v>
      </c>
      <c r="Y1813" t="s">
        <v>35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  <c r="Y1814" t="s">
        <v>35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174</v>
      </c>
      <c r="P1815" t="s">
        <v>175</v>
      </c>
      <c r="R1815" t="s">
        <v>176</v>
      </c>
      <c r="T1815">
        <v>28034</v>
      </c>
      <c r="U1815" t="s">
        <v>177</v>
      </c>
      <c r="V1815" t="s">
        <v>41</v>
      </c>
      <c r="W1815" t="s">
        <v>178</v>
      </c>
      <c r="X1815" t="s">
        <v>179</v>
      </c>
      <c r="Y1815" t="s">
        <v>35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>
        <v>6265557265</v>
      </c>
      <c r="P1816" t="s">
        <v>52</v>
      </c>
      <c r="R1816" t="s">
        <v>53</v>
      </c>
      <c r="S1816" t="s">
        <v>54</v>
      </c>
      <c r="T1816">
        <v>90003</v>
      </c>
      <c r="U1816" t="s">
        <v>31</v>
      </c>
      <c r="V1816" t="s">
        <v>32</v>
      </c>
      <c r="W1816" t="s">
        <v>55</v>
      </c>
      <c r="X1816" t="s">
        <v>56</v>
      </c>
      <c r="Y1816" t="s">
        <v>50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174</v>
      </c>
      <c r="P1817" t="s">
        <v>175</v>
      </c>
      <c r="R1817" t="s">
        <v>176</v>
      </c>
      <c r="T1817">
        <v>28034</v>
      </c>
      <c r="U1817" t="s">
        <v>177</v>
      </c>
      <c r="V1817" t="s">
        <v>41</v>
      </c>
      <c r="W1817" t="s">
        <v>178</v>
      </c>
      <c r="X1817" t="s">
        <v>179</v>
      </c>
      <c r="Y1817" t="s">
        <v>50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>
        <v>4155551450</v>
      </c>
      <c r="P1818" t="s">
        <v>272</v>
      </c>
      <c r="R1818" t="s">
        <v>273</v>
      </c>
      <c r="S1818" t="s">
        <v>54</v>
      </c>
      <c r="T1818">
        <v>97562</v>
      </c>
      <c r="U1818" t="s">
        <v>31</v>
      </c>
      <c r="V1818" t="s">
        <v>32</v>
      </c>
      <c r="W1818" t="s">
        <v>274</v>
      </c>
      <c r="X1818" t="s">
        <v>275</v>
      </c>
      <c r="Y1818" t="s">
        <v>50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531</v>
      </c>
      <c r="P1819" t="s">
        <v>532</v>
      </c>
      <c r="R1819" t="s">
        <v>533</v>
      </c>
      <c r="T1819">
        <v>67000</v>
      </c>
      <c r="U1819" t="s">
        <v>40</v>
      </c>
      <c r="V1819" t="s">
        <v>41</v>
      </c>
      <c r="W1819" t="s">
        <v>534</v>
      </c>
      <c r="X1819" t="s">
        <v>535</v>
      </c>
      <c r="Y1819" t="s">
        <v>35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  <c r="Y1820" t="s">
        <v>35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322</v>
      </c>
      <c r="P1821" t="s">
        <v>323</v>
      </c>
      <c r="R1821" t="s">
        <v>324</v>
      </c>
      <c r="T1821">
        <v>1734</v>
      </c>
      <c r="U1821" t="s">
        <v>325</v>
      </c>
      <c r="V1821" t="s">
        <v>41</v>
      </c>
      <c r="W1821" t="s">
        <v>326</v>
      </c>
      <c r="X1821" t="s">
        <v>327</v>
      </c>
      <c r="Y1821" t="s">
        <v>50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  <c r="Y1822" t="s">
        <v>50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329</v>
      </c>
      <c r="P1823" t="s">
        <v>330</v>
      </c>
      <c r="R1823" t="s">
        <v>331</v>
      </c>
      <c r="T1823" t="s">
        <v>332</v>
      </c>
      <c r="U1823" t="s">
        <v>169</v>
      </c>
      <c r="V1823" t="s">
        <v>41</v>
      </c>
      <c r="W1823" t="s">
        <v>60</v>
      </c>
      <c r="X1823" t="s">
        <v>333</v>
      </c>
      <c r="Y1823" t="s">
        <v>50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>
        <v>4155551450</v>
      </c>
      <c r="P1824" t="s">
        <v>272</v>
      </c>
      <c r="R1824" t="s">
        <v>273</v>
      </c>
      <c r="S1824" t="s">
        <v>54</v>
      </c>
      <c r="T1824">
        <v>97562</v>
      </c>
      <c r="U1824" t="s">
        <v>31</v>
      </c>
      <c r="V1824" t="s">
        <v>32</v>
      </c>
      <c r="W1824" t="s">
        <v>274</v>
      </c>
      <c r="X1824" t="s">
        <v>275</v>
      </c>
      <c r="Y1824" t="s">
        <v>50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>
        <v>3105552373</v>
      </c>
      <c r="P1825" t="s">
        <v>514</v>
      </c>
      <c r="R1825" t="s">
        <v>515</v>
      </c>
      <c r="S1825" t="s">
        <v>54</v>
      </c>
      <c r="T1825">
        <v>92561</v>
      </c>
      <c r="U1825" t="s">
        <v>31</v>
      </c>
      <c r="V1825" t="s">
        <v>32</v>
      </c>
      <c r="W1825" t="s">
        <v>55</v>
      </c>
      <c r="X1825" t="s">
        <v>244</v>
      </c>
      <c r="Y1825" t="s">
        <v>35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261</v>
      </c>
      <c r="P1826" t="s">
        <v>262</v>
      </c>
      <c r="R1826" t="s">
        <v>263</v>
      </c>
      <c r="T1826" t="s">
        <v>264</v>
      </c>
      <c r="U1826" t="s">
        <v>187</v>
      </c>
      <c r="V1826" t="s">
        <v>41</v>
      </c>
      <c r="W1826" t="s">
        <v>265</v>
      </c>
      <c r="X1826" t="s">
        <v>205</v>
      </c>
      <c r="Y1826" t="s">
        <v>35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487</v>
      </c>
      <c r="P1827" t="s">
        <v>488</v>
      </c>
      <c r="R1827" t="s">
        <v>176</v>
      </c>
      <c r="T1827">
        <v>28023</v>
      </c>
      <c r="U1827" t="s">
        <v>177</v>
      </c>
      <c r="V1827" t="s">
        <v>41</v>
      </c>
      <c r="W1827" t="s">
        <v>489</v>
      </c>
      <c r="X1827" t="s">
        <v>490</v>
      </c>
      <c r="Y1827" t="s">
        <v>50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>
        <v>5085559555</v>
      </c>
      <c r="P1828" t="s">
        <v>335</v>
      </c>
      <c r="R1828" t="s">
        <v>161</v>
      </c>
      <c r="S1828" t="s">
        <v>122</v>
      </c>
      <c r="T1828">
        <v>50553</v>
      </c>
      <c r="U1828" t="s">
        <v>31</v>
      </c>
      <c r="V1828" t="s">
        <v>32</v>
      </c>
      <c r="W1828" t="s">
        <v>336</v>
      </c>
      <c r="X1828" t="s">
        <v>337</v>
      </c>
      <c r="Y1828" t="s">
        <v>35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352</v>
      </c>
      <c r="P1829" t="s">
        <v>353</v>
      </c>
      <c r="R1829" t="s">
        <v>354</v>
      </c>
      <c r="T1829">
        <v>8022</v>
      </c>
      <c r="U1829" t="s">
        <v>177</v>
      </c>
      <c r="V1829" t="s">
        <v>41</v>
      </c>
      <c r="W1829" t="s">
        <v>355</v>
      </c>
      <c r="X1829" t="s">
        <v>356</v>
      </c>
      <c r="Y1829" t="s">
        <v>50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219</v>
      </c>
      <c r="P1830" t="s">
        <v>220</v>
      </c>
      <c r="R1830" t="s">
        <v>221</v>
      </c>
      <c r="T1830">
        <v>69004</v>
      </c>
      <c r="U1830" t="s">
        <v>40</v>
      </c>
      <c r="V1830" t="s">
        <v>41</v>
      </c>
      <c r="W1830" t="s">
        <v>222</v>
      </c>
      <c r="X1830" t="s">
        <v>223</v>
      </c>
      <c r="Y1830" t="s">
        <v>35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>
        <v>7605558146</v>
      </c>
      <c r="P1831" t="s">
        <v>362</v>
      </c>
      <c r="R1831" t="s">
        <v>363</v>
      </c>
      <c r="S1831" t="s">
        <v>54</v>
      </c>
      <c r="T1831">
        <v>91217</v>
      </c>
      <c r="U1831" t="s">
        <v>31</v>
      </c>
      <c r="V1831" t="s">
        <v>32</v>
      </c>
      <c r="W1831" t="s">
        <v>236</v>
      </c>
      <c r="X1831" t="s">
        <v>275</v>
      </c>
      <c r="Y1831" t="s">
        <v>50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31</v>
      </c>
      <c r="V1832" t="s">
        <v>32</v>
      </c>
      <c r="W1832" t="s">
        <v>60</v>
      </c>
      <c r="X1832" t="s">
        <v>107</v>
      </c>
      <c r="Y1832" t="s">
        <v>50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31</v>
      </c>
      <c r="V1833" t="s">
        <v>32</v>
      </c>
      <c r="W1833" t="s">
        <v>33</v>
      </c>
      <c r="X1833" t="s">
        <v>34</v>
      </c>
      <c r="Y1833" t="s">
        <v>50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292</v>
      </c>
      <c r="P1834" t="s">
        <v>293</v>
      </c>
      <c r="R1834" t="s">
        <v>294</v>
      </c>
      <c r="S1834" t="s">
        <v>295</v>
      </c>
      <c r="T1834" t="s">
        <v>296</v>
      </c>
      <c r="U1834" t="s">
        <v>230</v>
      </c>
      <c r="V1834" t="s">
        <v>32</v>
      </c>
      <c r="W1834" t="s">
        <v>297</v>
      </c>
      <c r="X1834" t="s">
        <v>298</v>
      </c>
      <c r="Y1834" t="s">
        <v>35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365</v>
      </c>
      <c r="P1835" t="s">
        <v>366</v>
      </c>
      <c r="R1835" t="s">
        <v>367</v>
      </c>
      <c r="T1835" t="s">
        <v>368</v>
      </c>
      <c r="U1835" t="s">
        <v>369</v>
      </c>
      <c r="V1835" t="s">
        <v>41</v>
      </c>
      <c r="W1835" t="s">
        <v>370</v>
      </c>
      <c r="X1835" t="s">
        <v>371</v>
      </c>
      <c r="Y1835" t="s">
        <v>35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373</v>
      </c>
      <c r="P1836" t="s">
        <v>374</v>
      </c>
      <c r="R1836" t="s">
        <v>375</v>
      </c>
      <c r="S1836" t="s">
        <v>228</v>
      </c>
      <c r="T1836" t="s">
        <v>376</v>
      </c>
      <c r="U1836" t="s">
        <v>230</v>
      </c>
      <c r="V1836" t="s">
        <v>32</v>
      </c>
      <c r="W1836" t="s">
        <v>377</v>
      </c>
      <c r="X1836" t="s">
        <v>171</v>
      </c>
      <c r="Y1836" t="s">
        <v>50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>
        <v>6175559555</v>
      </c>
      <c r="P1837" t="s">
        <v>379</v>
      </c>
      <c r="R1837" t="s">
        <v>380</v>
      </c>
      <c r="S1837" t="s">
        <v>122</v>
      </c>
      <c r="T1837">
        <v>51003</v>
      </c>
      <c r="U1837" t="s">
        <v>31</v>
      </c>
      <c r="V1837" t="s">
        <v>32</v>
      </c>
      <c r="W1837" t="s">
        <v>381</v>
      </c>
      <c r="X1837" t="s">
        <v>65</v>
      </c>
      <c r="Y1837" t="s">
        <v>50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492</v>
      </c>
      <c r="P1838" t="s">
        <v>493</v>
      </c>
      <c r="R1838" t="s">
        <v>494</v>
      </c>
      <c r="T1838" t="s">
        <v>495</v>
      </c>
      <c r="U1838" t="s">
        <v>169</v>
      </c>
      <c r="V1838" t="s">
        <v>41</v>
      </c>
      <c r="W1838" t="s">
        <v>496</v>
      </c>
      <c r="X1838" t="s">
        <v>93</v>
      </c>
      <c r="Y1838" t="s">
        <v>35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  <c r="Y1839" t="s">
        <v>35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183</v>
      </c>
      <c r="P1840" t="s">
        <v>184</v>
      </c>
      <c r="R1840" t="s">
        <v>185</v>
      </c>
      <c r="T1840" t="s">
        <v>186</v>
      </c>
      <c r="U1840" t="s">
        <v>187</v>
      </c>
      <c r="V1840" t="s">
        <v>41</v>
      </c>
      <c r="W1840" t="s">
        <v>188</v>
      </c>
      <c r="X1840" t="s">
        <v>189</v>
      </c>
      <c r="Y1840" t="s">
        <v>50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246</v>
      </c>
      <c r="P1841" t="s">
        <v>247</v>
      </c>
      <c r="R1841" t="s">
        <v>248</v>
      </c>
      <c r="S1841" t="s">
        <v>249</v>
      </c>
      <c r="T1841" t="s">
        <v>250</v>
      </c>
      <c r="U1841" t="s">
        <v>199</v>
      </c>
      <c r="V1841" t="s">
        <v>199</v>
      </c>
      <c r="W1841" t="s">
        <v>251</v>
      </c>
      <c r="X1841" t="s">
        <v>252</v>
      </c>
      <c r="Y1841" t="s">
        <v>150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174</v>
      </c>
      <c r="P1842" t="s">
        <v>175</v>
      </c>
      <c r="R1842" t="s">
        <v>176</v>
      </c>
      <c r="T1842">
        <v>28034</v>
      </c>
      <c r="U1842" t="s">
        <v>177</v>
      </c>
      <c r="V1842" t="s">
        <v>41</v>
      </c>
      <c r="W1842" t="s">
        <v>178</v>
      </c>
      <c r="X1842" t="s">
        <v>179</v>
      </c>
      <c r="Y1842" t="s">
        <v>50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391</v>
      </c>
      <c r="P1843" t="s">
        <v>392</v>
      </c>
      <c r="R1843" t="s">
        <v>393</v>
      </c>
      <c r="T1843">
        <v>90110</v>
      </c>
      <c r="U1843" t="s">
        <v>129</v>
      </c>
      <c r="V1843" t="s">
        <v>41</v>
      </c>
      <c r="W1843" t="s">
        <v>394</v>
      </c>
      <c r="X1843" t="s">
        <v>395</v>
      </c>
      <c r="Y1843" t="s">
        <v>35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>
        <v>6505551386</v>
      </c>
      <c r="P1844" t="s">
        <v>58</v>
      </c>
      <c r="R1844" t="s">
        <v>59</v>
      </c>
      <c r="S1844" t="s">
        <v>54</v>
      </c>
      <c r="U1844" t="s">
        <v>31</v>
      </c>
      <c r="V1844" t="s">
        <v>32</v>
      </c>
      <c r="W1844" t="s">
        <v>60</v>
      </c>
      <c r="X1844" t="s">
        <v>56</v>
      </c>
      <c r="Y1844" t="s">
        <v>50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>
        <v>4155551450</v>
      </c>
      <c r="P1845" t="s">
        <v>272</v>
      </c>
      <c r="R1845" t="s">
        <v>273</v>
      </c>
      <c r="S1845" t="s">
        <v>54</v>
      </c>
      <c r="T1845">
        <v>97562</v>
      </c>
      <c r="U1845" t="s">
        <v>31</v>
      </c>
      <c r="V1845" t="s">
        <v>32</v>
      </c>
      <c r="W1845" t="s">
        <v>274</v>
      </c>
      <c r="X1845" t="s">
        <v>275</v>
      </c>
      <c r="Y1845" t="s">
        <v>35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>
        <v>6175559555</v>
      </c>
      <c r="P1846" t="s">
        <v>379</v>
      </c>
      <c r="R1846" t="s">
        <v>380</v>
      </c>
      <c r="S1846" t="s">
        <v>122</v>
      </c>
      <c r="T1846">
        <v>51003</v>
      </c>
      <c r="U1846" t="s">
        <v>31</v>
      </c>
      <c r="V1846" t="s">
        <v>32</v>
      </c>
      <c r="W1846" t="s">
        <v>381</v>
      </c>
      <c r="X1846" t="s">
        <v>65</v>
      </c>
      <c r="Y1846" t="s">
        <v>50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492</v>
      </c>
      <c r="P1847" t="s">
        <v>493</v>
      </c>
      <c r="R1847" t="s">
        <v>494</v>
      </c>
      <c r="T1847" t="s">
        <v>495</v>
      </c>
      <c r="U1847" t="s">
        <v>169</v>
      </c>
      <c r="V1847" t="s">
        <v>41</v>
      </c>
      <c r="W1847" t="s">
        <v>496</v>
      </c>
      <c r="X1847" t="s">
        <v>93</v>
      </c>
      <c r="Y1847" t="s">
        <v>35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>
        <v>7025551838</v>
      </c>
      <c r="P1848" t="s">
        <v>539</v>
      </c>
      <c r="R1848" t="s">
        <v>540</v>
      </c>
      <c r="S1848" t="s">
        <v>541</v>
      </c>
      <c r="T1848">
        <v>83030</v>
      </c>
      <c r="U1848" t="s">
        <v>31</v>
      </c>
      <c r="V1848" t="s">
        <v>32</v>
      </c>
      <c r="W1848" t="s">
        <v>112</v>
      </c>
      <c r="X1848" t="s">
        <v>399</v>
      </c>
      <c r="Y1848" t="s">
        <v>50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285</v>
      </c>
      <c r="P1849" t="s">
        <v>286</v>
      </c>
      <c r="Q1849" t="s">
        <v>287</v>
      </c>
      <c r="R1849" t="s">
        <v>288</v>
      </c>
      <c r="S1849" t="s">
        <v>156</v>
      </c>
      <c r="T1849">
        <v>2060</v>
      </c>
      <c r="U1849" t="s">
        <v>94</v>
      </c>
      <c r="V1849" t="s">
        <v>95</v>
      </c>
      <c r="W1849" t="s">
        <v>289</v>
      </c>
      <c r="X1849" t="s">
        <v>290</v>
      </c>
      <c r="Y1849" t="s">
        <v>35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498</v>
      </c>
      <c r="P1850" t="s">
        <v>499</v>
      </c>
      <c r="R1850" t="s">
        <v>500</v>
      </c>
      <c r="T1850">
        <v>8200</v>
      </c>
      <c r="U1850" t="s">
        <v>325</v>
      </c>
      <c r="V1850" t="s">
        <v>41</v>
      </c>
      <c r="W1850" t="s">
        <v>501</v>
      </c>
      <c r="X1850" t="s">
        <v>502</v>
      </c>
      <c r="Y1850" t="s">
        <v>35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31</v>
      </c>
      <c r="V1851" t="s">
        <v>32</v>
      </c>
      <c r="W1851" t="s">
        <v>112</v>
      </c>
      <c r="X1851" t="s">
        <v>56</v>
      </c>
      <c r="Y1851" t="s">
        <v>35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>
        <v>4155551450</v>
      </c>
      <c r="P1852" t="s">
        <v>272</v>
      </c>
      <c r="R1852" t="s">
        <v>273</v>
      </c>
      <c r="S1852" t="s">
        <v>54</v>
      </c>
      <c r="T1852">
        <v>97562</v>
      </c>
      <c r="U1852" t="s">
        <v>31</v>
      </c>
      <c r="V1852" t="s">
        <v>32</v>
      </c>
      <c r="W1852" t="s">
        <v>274</v>
      </c>
      <c r="X1852" t="s">
        <v>275</v>
      </c>
      <c r="Y1852" t="s">
        <v>50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>
        <v>6035558647</v>
      </c>
      <c r="P1853" t="s">
        <v>277</v>
      </c>
      <c r="R1853" t="s">
        <v>278</v>
      </c>
      <c r="S1853" t="s">
        <v>279</v>
      </c>
      <c r="T1853">
        <v>62005</v>
      </c>
      <c r="U1853" t="s">
        <v>31</v>
      </c>
      <c r="V1853" t="s">
        <v>32</v>
      </c>
      <c r="W1853" t="s">
        <v>55</v>
      </c>
      <c r="X1853" t="s">
        <v>275</v>
      </c>
      <c r="Y1853" t="s">
        <v>35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>
        <v>2125557413</v>
      </c>
      <c r="P1854" t="s">
        <v>475</v>
      </c>
      <c r="Q1854" t="s">
        <v>476</v>
      </c>
      <c r="R1854" t="s">
        <v>29</v>
      </c>
      <c r="S1854" t="s">
        <v>30</v>
      </c>
      <c r="T1854">
        <v>10022</v>
      </c>
      <c r="U1854" t="s">
        <v>31</v>
      </c>
      <c r="V1854" t="s">
        <v>32</v>
      </c>
      <c r="W1854" t="s">
        <v>55</v>
      </c>
      <c r="X1854" t="s">
        <v>477</v>
      </c>
      <c r="Y1854" t="s">
        <v>50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174</v>
      </c>
      <c r="P1855" t="s">
        <v>175</v>
      </c>
      <c r="R1855" t="s">
        <v>176</v>
      </c>
      <c r="T1855">
        <v>28034</v>
      </c>
      <c r="U1855" t="s">
        <v>177</v>
      </c>
      <c r="V1855" t="s">
        <v>41</v>
      </c>
      <c r="W1855" t="s">
        <v>178</v>
      </c>
      <c r="X1855" t="s">
        <v>179</v>
      </c>
      <c r="Y1855" t="s">
        <v>35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219</v>
      </c>
      <c r="P1856" t="s">
        <v>220</v>
      </c>
      <c r="R1856" t="s">
        <v>221</v>
      </c>
      <c r="T1856">
        <v>69004</v>
      </c>
      <c r="U1856" t="s">
        <v>40</v>
      </c>
      <c r="V1856" t="s">
        <v>41</v>
      </c>
      <c r="W1856" t="s">
        <v>222</v>
      </c>
      <c r="X1856" t="s">
        <v>223</v>
      </c>
      <c r="Y1856" t="s">
        <v>50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531</v>
      </c>
      <c r="P1857" t="s">
        <v>532</v>
      </c>
      <c r="R1857" t="s">
        <v>533</v>
      </c>
      <c r="T1857">
        <v>67000</v>
      </c>
      <c r="U1857" t="s">
        <v>40</v>
      </c>
      <c r="V1857" t="s">
        <v>41</v>
      </c>
      <c r="W1857" t="s">
        <v>534</v>
      </c>
      <c r="X1857" t="s">
        <v>535</v>
      </c>
      <c r="Y1857" t="s">
        <v>35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>
        <v>2125557413</v>
      </c>
      <c r="P1858" t="s">
        <v>475</v>
      </c>
      <c r="Q1858" t="s">
        <v>476</v>
      </c>
      <c r="R1858" t="s">
        <v>29</v>
      </c>
      <c r="S1858" t="s">
        <v>30</v>
      </c>
      <c r="T1858">
        <v>10022</v>
      </c>
      <c r="U1858" t="s">
        <v>31</v>
      </c>
      <c r="V1858" t="s">
        <v>32</v>
      </c>
      <c r="W1858" t="s">
        <v>55</v>
      </c>
      <c r="X1858" t="s">
        <v>477</v>
      </c>
      <c r="Y1858" t="s">
        <v>50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174</v>
      </c>
      <c r="P1859" t="s">
        <v>175</v>
      </c>
      <c r="R1859" t="s">
        <v>176</v>
      </c>
      <c r="T1859">
        <v>28034</v>
      </c>
      <c r="U1859" t="s">
        <v>177</v>
      </c>
      <c r="V1859" t="s">
        <v>41</v>
      </c>
      <c r="W1859" t="s">
        <v>178</v>
      </c>
      <c r="X1859" t="s">
        <v>179</v>
      </c>
      <c r="Y1859" t="s">
        <v>35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418</v>
      </c>
      <c r="P1860" t="s">
        <v>419</v>
      </c>
      <c r="Q1860" t="s">
        <v>420</v>
      </c>
      <c r="R1860" t="s">
        <v>198</v>
      </c>
      <c r="T1860">
        <v>69045</v>
      </c>
      <c r="U1860" t="s">
        <v>198</v>
      </c>
      <c r="V1860" t="s">
        <v>95</v>
      </c>
      <c r="W1860" t="s">
        <v>421</v>
      </c>
      <c r="X1860" t="s">
        <v>422</v>
      </c>
      <c r="Y1860" t="s">
        <v>35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165</v>
      </c>
      <c r="P1861" t="s">
        <v>166</v>
      </c>
      <c r="R1861" t="s">
        <v>167</v>
      </c>
      <c r="T1861" t="s">
        <v>168</v>
      </c>
      <c r="U1861" t="s">
        <v>169</v>
      </c>
      <c r="V1861" t="s">
        <v>41</v>
      </c>
      <c r="W1861" t="s">
        <v>170</v>
      </c>
      <c r="X1861" t="s">
        <v>171</v>
      </c>
      <c r="Y1861" t="s">
        <v>50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174</v>
      </c>
      <c r="P1862" t="s">
        <v>175</v>
      </c>
      <c r="R1862" t="s">
        <v>176</v>
      </c>
      <c r="T1862">
        <v>28034</v>
      </c>
      <c r="U1862" t="s">
        <v>177</v>
      </c>
      <c r="V1862" t="s">
        <v>41</v>
      </c>
      <c r="W1862" t="s">
        <v>178</v>
      </c>
      <c r="X1862" t="s">
        <v>179</v>
      </c>
      <c r="Y1862" t="s">
        <v>35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>
        <v>5085552555</v>
      </c>
      <c r="P1863" t="s">
        <v>160</v>
      </c>
      <c r="R1863" t="s">
        <v>161</v>
      </c>
      <c r="S1863" t="s">
        <v>122</v>
      </c>
      <c r="T1863">
        <v>50553</v>
      </c>
      <c r="U1863" t="s">
        <v>31</v>
      </c>
      <c r="V1863" t="s">
        <v>32</v>
      </c>
      <c r="W1863" t="s">
        <v>162</v>
      </c>
      <c r="X1863" t="s">
        <v>163</v>
      </c>
      <c r="Y1863" t="s">
        <v>50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492</v>
      </c>
      <c r="P1864" t="s">
        <v>493</v>
      </c>
      <c r="R1864" t="s">
        <v>494</v>
      </c>
      <c r="T1864" t="s">
        <v>495</v>
      </c>
      <c r="U1864" t="s">
        <v>169</v>
      </c>
      <c r="V1864" t="s">
        <v>41</v>
      </c>
      <c r="W1864" t="s">
        <v>496</v>
      </c>
      <c r="X1864" t="s">
        <v>93</v>
      </c>
      <c r="Y1864" t="s">
        <v>35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>
        <v>7025551838</v>
      </c>
      <c r="P1865" t="s">
        <v>539</v>
      </c>
      <c r="R1865" t="s">
        <v>540</v>
      </c>
      <c r="S1865" t="s">
        <v>541</v>
      </c>
      <c r="T1865">
        <v>83030</v>
      </c>
      <c r="U1865" t="s">
        <v>31</v>
      </c>
      <c r="V1865" t="s">
        <v>32</v>
      </c>
      <c r="W1865" t="s">
        <v>112</v>
      </c>
      <c r="X1865" t="s">
        <v>399</v>
      </c>
      <c r="Y1865" t="s">
        <v>50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>
        <v>4155551450</v>
      </c>
      <c r="P1866" t="s">
        <v>272</v>
      </c>
      <c r="R1866" t="s">
        <v>273</v>
      </c>
      <c r="S1866" t="s">
        <v>54</v>
      </c>
      <c r="T1866">
        <v>97562</v>
      </c>
      <c r="U1866" t="s">
        <v>31</v>
      </c>
      <c r="V1866" t="s">
        <v>32</v>
      </c>
      <c r="W1866" t="s">
        <v>274</v>
      </c>
      <c r="X1866" t="s">
        <v>275</v>
      </c>
      <c r="Y1866" t="s">
        <v>50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174</v>
      </c>
      <c r="P1867" t="s">
        <v>175</v>
      </c>
      <c r="R1867" t="s">
        <v>176</v>
      </c>
      <c r="T1867">
        <v>28034</v>
      </c>
      <c r="U1867" t="s">
        <v>177</v>
      </c>
      <c r="V1867" t="s">
        <v>41</v>
      </c>
      <c r="W1867" t="s">
        <v>178</v>
      </c>
      <c r="X1867" t="s">
        <v>179</v>
      </c>
      <c r="Y1867" t="s">
        <v>50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>
        <v>4085553659</v>
      </c>
      <c r="P1868" t="s">
        <v>397</v>
      </c>
      <c r="R1868" t="s">
        <v>398</v>
      </c>
      <c r="S1868" t="s">
        <v>54</v>
      </c>
      <c r="T1868">
        <v>94217</v>
      </c>
      <c r="U1868" t="s">
        <v>31</v>
      </c>
      <c r="V1868" t="s">
        <v>32</v>
      </c>
      <c r="W1868" t="s">
        <v>101</v>
      </c>
      <c r="X1868" t="s">
        <v>399</v>
      </c>
      <c r="Y1868" t="s">
        <v>35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t="s">
        <v>156</v>
      </c>
      <c r="T1869">
        <v>2067</v>
      </c>
      <c r="U1869" t="s">
        <v>94</v>
      </c>
      <c r="V1869" t="s">
        <v>95</v>
      </c>
      <c r="W1869" t="s">
        <v>157</v>
      </c>
      <c r="X1869" t="s">
        <v>158</v>
      </c>
      <c r="Y1869" t="s">
        <v>50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425</v>
      </c>
      <c r="P1870" t="s">
        <v>426</v>
      </c>
      <c r="R1870" t="s">
        <v>427</v>
      </c>
      <c r="T1870" t="s">
        <v>428</v>
      </c>
      <c r="U1870" t="s">
        <v>429</v>
      </c>
      <c r="V1870" t="s">
        <v>199</v>
      </c>
      <c r="W1870" t="s">
        <v>430</v>
      </c>
      <c r="X1870" t="s">
        <v>431</v>
      </c>
      <c r="Y1870" t="s">
        <v>35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433</v>
      </c>
      <c r="P1871" t="s">
        <v>434</v>
      </c>
      <c r="R1871" t="s">
        <v>435</v>
      </c>
      <c r="T1871">
        <v>13008</v>
      </c>
      <c r="U1871" t="s">
        <v>40</v>
      </c>
      <c r="V1871" t="s">
        <v>41</v>
      </c>
      <c r="W1871" t="s">
        <v>436</v>
      </c>
      <c r="X1871" t="s">
        <v>437</v>
      </c>
      <c r="Y1871" t="s">
        <v>35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>
        <v>4155551450</v>
      </c>
      <c r="P1872" t="s">
        <v>272</v>
      </c>
      <c r="R1872" t="s">
        <v>273</v>
      </c>
      <c r="S1872" t="s">
        <v>54</v>
      </c>
      <c r="T1872">
        <v>97562</v>
      </c>
      <c r="U1872" t="s">
        <v>31</v>
      </c>
      <c r="V1872" t="s">
        <v>32</v>
      </c>
      <c r="W1872" t="s">
        <v>274</v>
      </c>
      <c r="X1872" t="s">
        <v>275</v>
      </c>
      <c r="Y1872" t="s">
        <v>35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>
        <v>6175558555</v>
      </c>
      <c r="P1873" t="s">
        <v>281</v>
      </c>
      <c r="R1873" t="s">
        <v>282</v>
      </c>
      <c r="S1873" t="s">
        <v>122</v>
      </c>
      <c r="T1873">
        <v>58339</v>
      </c>
      <c r="U1873" t="s">
        <v>31</v>
      </c>
      <c r="V1873" t="s">
        <v>32</v>
      </c>
      <c r="W1873" t="s">
        <v>274</v>
      </c>
      <c r="X1873" t="s">
        <v>283</v>
      </c>
      <c r="Y1873" t="s">
        <v>35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>
        <v>6505551386</v>
      </c>
      <c r="P1874" t="s">
        <v>58</v>
      </c>
      <c r="R1874" t="s">
        <v>59</v>
      </c>
      <c r="S1874" t="s">
        <v>54</v>
      </c>
      <c r="U1874" t="s">
        <v>31</v>
      </c>
      <c r="V1874" t="s">
        <v>32</v>
      </c>
      <c r="W1874" t="s">
        <v>60</v>
      </c>
      <c r="X1874" t="s">
        <v>56</v>
      </c>
      <c r="Y1874" t="s">
        <v>50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285</v>
      </c>
      <c r="P1875" t="s">
        <v>286</v>
      </c>
      <c r="Q1875" t="s">
        <v>287</v>
      </c>
      <c r="R1875" t="s">
        <v>288</v>
      </c>
      <c r="S1875" t="s">
        <v>156</v>
      </c>
      <c r="T1875">
        <v>2060</v>
      </c>
      <c r="U1875" t="s">
        <v>94</v>
      </c>
      <c r="V1875" t="s">
        <v>95</v>
      </c>
      <c r="W1875" t="s">
        <v>289</v>
      </c>
      <c r="X1875" t="s">
        <v>290</v>
      </c>
      <c r="Y1875" t="s">
        <v>35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  <c r="Y1876" t="s">
        <v>35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439</v>
      </c>
      <c r="P1877" t="s">
        <v>440</v>
      </c>
      <c r="R1877" t="s">
        <v>441</v>
      </c>
      <c r="T1877">
        <v>50739</v>
      </c>
      <c r="U1877" t="s">
        <v>442</v>
      </c>
      <c r="V1877" t="s">
        <v>41</v>
      </c>
      <c r="W1877" t="s">
        <v>443</v>
      </c>
      <c r="X1877" t="s">
        <v>444</v>
      </c>
      <c r="Y1877" t="s">
        <v>35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174</v>
      </c>
      <c r="P1878" t="s">
        <v>175</v>
      </c>
      <c r="R1878" t="s">
        <v>176</v>
      </c>
      <c r="T1878">
        <v>28034</v>
      </c>
      <c r="U1878" t="s">
        <v>177</v>
      </c>
      <c r="V1878" t="s">
        <v>41</v>
      </c>
      <c r="W1878" t="s">
        <v>178</v>
      </c>
      <c r="X1878" t="s">
        <v>179</v>
      </c>
      <c r="Y1878" t="s">
        <v>35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  <c r="Y1879" t="s">
        <v>35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446</v>
      </c>
      <c r="P1880" t="s">
        <v>447</v>
      </c>
      <c r="R1880" t="s">
        <v>448</v>
      </c>
      <c r="T1880">
        <v>1203</v>
      </c>
      <c r="U1880" t="s">
        <v>449</v>
      </c>
      <c r="V1880" t="s">
        <v>41</v>
      </c>
      <c r="W1880" t="s">
        <v>450</v>
      </c>
      <c r="X1880" t="s">
        <v>102</v>
      </c>
      <c r="Y1880" t="s">
        <v>35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322</v>
      </c>
      <c r="P1881" t="s">
        <v>323</v>
      </c>
      <c r="R1881" t="s">
        <v>324</v>
      </c>
      <c r="T1881">
        <v>1734</v>
      </c>
      <c r="U1881" t="s">
        <v>325</v>
      </c>
      <c r="V1881" t="s">
        <v>41</v>
      </c>
      <c r="W1881" t="s">
        <v>326</v>
      </c>
      <c r="X1881" t="s">
        <v>327</v>
      </c>
      <c r="Y1881" t="s">
        <v>35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165</v>
      </c>
      <c r="P1882" t="s">
        <v>166</v>
      </c>
      <c r="R1882" t="s">
        <v>167</v>
      </c>
      <c r="T1882" t="s">
        <v>168</v>
      </c>
      <c r="U1882" t="s">
        <v>169</v>
      </c>
      <c r="V1882" t="s">
        <v>41</v>
      </c>
      <c r="W1882" t="s">
        <v>170</v>
      </c>
      <c r="X1882" t="s">
        <v>171</v>
      </c>
      <c r="Y1882" t="s">
        <v>35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452</v>
      </c>
      <c r="P1883" t="s">
        <v>453</v>
      </c>
      <c r="R1883" t="s">
        <v>454</v>
      </c>
      <c r="T1883">
        <v>42100</v>
      </c>
      <c r="U1883" t="s">
        <v>257</v>
      </c>
      <c r="V1883" t="s">
        <v>41</v>
      </c>
      <c r="W1883" t="s">
        <v>455</v>
      </c>
      <c r="X1883" t="s">
        <v>456</v>
      </c>
      <c r="Y1883" t="s">
        <v>35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>
        <v>6175557555</v>
      </c>
      <c r="P1884" t="s">
        <v>458</v>
      </c>
      <c r="R1884" t="s">
        <v>282</v>
      </c>
      <c r="S1884" t="s">
        <v>122</v>
      </c>
      <c r="T1884">
        <v>58339</v>
      </c>
      <c r="U1884" t="s">
        <v>31</v>
      </c>
      <c r="V1884" t="s">
        <v>32</v>
      </c>
      <c r="W1884" t="s">
        <v>459</v>
      </c>
      <c r="X1884" t="s">
        <v>460</v>
      </c>
      <c r="Y1884" t="s">
        <v>35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446</v>
      </c>
      <c r="P1885" t="s">
        <v>447</v>
      </c>
      <c r="R1885" t="s">
        <v>448</v>
      </c>
      <c r="T1885">
        <v>1203</v>
      </c>
      <c r="U1885" t="s">
        <v>449</v>
      </c>
      <c r="V1885" t="s">
        <v>41</v>
      </c>
      <c r="W1885" t="s">
        <v>450</v>
      </c>
      <c r="X1885" t="s">
        <v>102</v>
      </c>
      <c r="Y1885" t="s">
        <v>35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462</v>
      </c>
      <c r="P1886" t="s">
        <v>463</v>
      </c>
      <c r="R1886" t="s">
        <v>464</v>
      </c>
      <c r="T1886">
        <v>60528</v>
      </c>
      <c r="U1886" t="s">
        <v>442</v>
      </c>
      <c r="V1886" t="s">
        <v>41</v>
      </c>
      <c r="W1886" t="s">
        <v>465</v>
      </c>
      <c r="X1886" t="s">
        <v>413</v>
      </c>
      <c r="Y1886" t="s">
        <v>35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439</v>
      </c>
      <c r="P1887" t="s">
        <v>440</v>
      </c>
      <c r="R1887" t="s">
        <v>441</v>
      </c>
      <c r="T1887">
        <v>50739</v>
      </c>
      <c r="U1887" t="s">
        <v>442</v>
      </c>
      <c r="V1887" t="s">
        <v>41</v>
      </c>
      <c r="W1887" t="s">
        <v>443</v>
      </c>
      <c r="X1887" t="s">
        <v>444</v>
      </c>
      <c r="Y1887" t="s">
        <v>35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183</v>
      </c>
      <c r="P1888" t="s">
        <v>184</v>
      </c>
      <c r="R1888" t="s">
        <v>185</v>
      </c>
      <c r="T1888" t="s">
        <v>186</v>
      </c>
      <c r="U1888" t="s">
        <v>187</v>
      </c>
      <c r="V1888" t="s">
        <v>41</v>
      </c>
      <c r="W1888" t="s">
        <v>188</v>
      </c>
      <c r="X1888" t="s">
        <v>189</v>
      </c>
      <c r="Y1888" t="s">
        <v>35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>
        <v>2155559857</v>
      </c>
      <c r="P1889" t="s">
        <v>309</v>
      </c>
      <c r="R1889" t="s">
        <v>215</v>
      </c>
      <c r="S1889" t="s">
        <v>141</v>
      </c>
      <c r="T1889">
        <v>71270</v>
      </c>
      <c r="U1889" t="s">
        <v>31</v>
      </c>
      <c r="V1889" t="s">
        <v>32</v>
      </c>
      <c r="W1889" t="s">
        <v>123</v>
      </c>
      <c r="X1889" t="s">
        <v>310</v>
      </c>
      <c r="Y1889" t="s">
        <v>50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  <c r="Y1890" t="s">
        <v>35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174</v>
      </c>
      <c r="P1891" t="s">
        <v>175</v>
      </c>
      <c r="R1891" t="s">
        <v>176</v>
      </c>
      <c r="T1891">
        <v>28034</v>
      </c>
      <c r="U1891" t="s">
        <v>177</v>
      </c>
      <c r="V1891" t="s">
        <v>41</v>
      </c>
      <c r="W1891" t="s">
        <v>178</v>
      </c>
      <c r="X1891" t="s">
        <v>179</v>
      </c>
      <c r="Y1891" t="s">
        <v>35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467</v>
      </c>
      <c r="P1892" t="s">
        <v>468</v>
      </c>
      <c r="R1892" t="s">
        <v>469</v>
      </c>
      <c r="T1892" t="s">
        <v>470</v>
      </c>
      <c r="U1892" t="s">
        <v>129</v>
      </c>
      <c r="V1892" t="s">
        <v>41</v>
      </c>
      <c r="W1892" t="s">
        <v>471</v>
      </c>
      <c r="X1892" t="s">
        <v>472</v>
      </c>
      <c r="Y1892" t="s">
        <v>35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174</v>
      </c>
      <c r="P1893" t="s">
        <v>175</v>
      </c>
      <c r="R1893" t="s">
        <v>176</v>
      </c>
      <c r="T1893">
        <v>28034</v>
      </c>
      <c r="U1893" t="s">
        <v>177</v>
      </c>
      <c r="V1893" t="s">
        <v>41</v>
      </c>
      <c r="W1893" t="s">
        <v>178</v>
      </c>
      <c r="X1893" t="s">
        <v>179</v>
      </c>
      <c r="Y1893" t="s">
        <v>35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>
        <v>4155551450</v>
      </c>
      <c r="P1894" t="s">
        <v>272</v>
      </c>
      <c r="R1894" t="s">
        <v>273</v>
      </c>
      <c r="S1894" t="s">
        <v>54</v>
      </c>
      <c r="T1894">
        <v>97562</v>
      </c>
      <c r="U1894" t="s">
        <v>31</v>
      </c>
      <c r="V1894" t="s">
        <v>32</v>
      </c>
      <c r="W1894" t="s">
        <v>274</v>
      </c>
      <c r="X1894" t="s">
        <v>275</v>
      </c>
      <c r="Y1894" t="s">
        <v>35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  <c r="Y1895" t="s">
        <v>35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552</v>
      </c>
      <c r="P1896" t="s">
        <v>553</v>
      </c>
      <c r="R1896" t="s">
        <v>554</v>
      </c>
      <c r="T1896">
        <v>24100</v>
      </c>
      <c r="U1896" t="s">
        <v>257</v>
      </c>
      <c r="V1896" t="s">
        <v>41</v>
      </c>
      <c r="W1896" t="s">
        <v>555</v>
      </c>
      <c r="X1896" t="s">
        <v>556</v>
      </c>
      <c r="Y1896" t="s">
        <v>35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  <c r="Y1897" t="s">
        <v>35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>
        <v>2035554407</v>
      </c>
      <c r="P1898" t="s">
        <v>568</v>
      </c>
      <c r="R1898" t="s">
        <v>515</v>
      </c>
      <c r="S1898" t="s">
        <v>111</v>
      </c>
      <c r="T1898">
        <v>97561</v>
      </c>
      <c r="U1898" t="s">
        <v>31</v>
      </c>
      <c r="V1898" t="s">
        <v>32</v>
      </c>
      <c r="W1898" t="s">
        <v>569</v>
      </c>
      <c r="X1898" t="s">
        <v>570</v>
      </c>
      <c r="Y1898" t="s">
        <v>35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>
        <v>5085559555</v>
      </c>
      <c r="P1899" t="s">
        <v>335</v>
      </c>
      <c r="R1899" t="s">
        <v>161</v>
      </c>
      <c r="S1899" t="s">
        <v>122</v>
      </c>
      <c r="T1899">
        <v>50553</v>
      </c>
      <c r="U1899" t="s">
        <v>31</v>
      </c>
      <c r="V1899" t="s">
        <v>32</v>
      </c>
      <c r="W1899" t="s">
        <v>336</v>
      </c>
      <c r="X1899" t="s">
        <v>337</v>
      </c>
      <c r="Y1899" t="s">
        <v>35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  <c r="Y1900" t="s">
        <v>35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261</v>
      </c>
      <c r="P1901" t="s">
        <v>262</v>
      </c>
      <c r="R1901" t="s">
        <v>263</v>
      </c>
      <c r="T1901" t="s">
        <v>264</v>
      </c>
      <c r="U1901" t="s">
        <v>187</v>
      </c>
      <c r="V1901" t="s">
        <v>41</v>
      </c>
      <c r="W1901" t="s">
        <v>265</v>
      </c>
      <c r="X1901" t="s">
        <v>205</v>
      </c>
      <c r="Y1901" t="s">
        <v>35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340</v>
      </c>
      <c r="P1902" t="s">
        <v>341</v>
      </c>
      <c r="R1902" t="s">
        <v>342</v>
      </c>
      <c r="T1902">
        <v>31000</v>
      </c>
      <c r="U1902" t="s">
        <v>40</v>
      </c>
      <c r="V1902" t="s">
        <v>41</v>
      </c>
      <c r="W1902" t="s">
        <v>343</v>
      </c>
      <c r="X1902" t="s">
        <v>344</v>
      </c>
      <c r="Y1902" t="s">
        <v>35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346</v>
      </c>
      <c r="P1903" t="s">
        <v>347</v>
      </c>
      <c r="R1903" t="s">
        <v>331</v>
      </c>
      <c r="T1903" t="s">
        <v>348</v>
      </c>
      <c r="U1903" t="s">
        <v>169</v>
      </c>
      <c r="V1903" t="s">
        <v>41</v>
      </c>
      <c r="W1903" t="s">
        <v>349</v>
      </c>
      <c r="X1903" t="s">
        <v>350</v>
      </c>
      <c r="Y1903" t="s">
        <v>35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425</v>
      </c>
      <c r="P1904" t="s">
        <v>426</v>
      </c>
      <c r="R1904" t="s">
        <v>427</v>
      </c>
      <c r="T1904" t="s">
        <v>428</v>
      </c>
      <c r="U1904" t="s">
        <v>429</v>
      </c>
      <c r="V1904" t="s">
        <v>199</v>
      </c>
      <c r="W1904" t="s">
        <v>430</v>
      </c>
      <c r="X1904" t="s">
        <v>431</v>
      </c>
      <c r="Y1904" t="s">
        <v>35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>
        <v>2155554369</v>
      </c>
      <c r="P1905" t="s">
        <v>358</v>
      </c>
      <c r="R1905" t="s">
        <v>359</v>
      </c>
      <c r="S1905" t="s">
        <v>54</v>
      </c>
      <c r="U1905" t="s">
        <v>31</v>
      </c>
      <c r="V1905" t="s">
        <v>32</v>
      </c>
      <c r="W1905" t="s">
        <v>360</v>
      </c>
      <c r="X1905" t="s">
        <v>102</v>
      </c>
      <c r="Y1905" t="s">
        <v>35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>
        <v>7605558146</v>
      </c>
      <c r="P1906" t="s">
        <v>362</v>
      </c>
      <c r="R1906" t="s">
        <v>363</v>
      </c>
      <c r="S1906" t="s">
        <v>54</v>
      </c>
      <c r="T1906">
        <v>91217</v>
      </c>
      <c r="U1906" t="s">
        <v>31</v>
      </c>
      <c r="V1906" t="s">
        <v>32</v>
      </c>
      <c r="W1906" t="s">
        <v>236</v>
      </c>
      <c r="X1906" t="s">
        <v>275</v>
      </c>
      <c r="Y1906" t="s">
        <v>50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>
        <v>6175555555</v>
      </c>
      <c r="P1907" t="s">
        <v>239</v>
      </c>
      <c r="R1907" t="s">
        <v>121</v>
      </c>
      <c r="S1907" t="s">
        <v>122</v>
      </c>
      <c r="T1907">
        <v>51247</v>
      </c>
      <c r="U1907" t="s">
        <v>31</v>
      </c>
      <c r="V1907" t="s">
        <v>32</v>
      </c>
      <c r="W1907" t="s">
        <v>240</v>
      </c>
      <c r="X1907" t="s">
        <v>142</v>
      </c>
      <c r="Y1907" t="s">
        <v>35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174</v>
      </c>
      <c r="P1908" t="s">
        <v>175</v>
      </c>
      <c r="R1908" t="s">
        <v>176</v>
      </c>
      <c r="T1908">
        <v>28034</v>
      </c>
      <c r="U1908" t="s">
        <v>177</v>
      </c>
      <c r="V1908" t="s">
        <v>41</v>
      </c>
      <c r="W1908" t="s">
        <v>178</v>
      </c>
      <c r="X1908" t="s">
        <v>179</v>
      </c>
      <c r="Y1908" t="s">
        <v>50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>
        <v>6175558555</v>
      </c>
      <c r="P1909" t="s">
        <v>281</v>
      </c>
      <c r="R1909" t="s">
        <v>282</v>
      </c>
      <c r="S1909" t="s">
        <v>122</v>
      </c>
      <c r="T1909">
        <v>58339</v>
      </c>
      <c r="U1909" t="s">
        <v>31</v>
      </c>
      <c r="V1909" t="s">
        <v>32</v>
      </c>
      <c r="W1909" t="s">
        <v>274</v>
      </c>
      <c r="X1909" t="s">
        <v>283</v>
      </c>
      <c r="Y1909" t="s">
        <v>35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543</v>
      </c>
      <c r="P1910" t="s">
        <v>544</v>
      </c>
      <c r="R1910" t="s">
        <v>545</v>
      </c>
      <c r="T1910" t="s">
        <v>546</v>
      </c>
      <c r="U1910" t="s">
        <v>77</v>
      </c>
      <c r="V1910" t="s">
        <v>41</v>
      </c>
      <c r="W1910" t="s">
        <v>547</v>
      </c>
      <c r="X1910" t="s">
        <v>548</v>
      </c>
      <c r="Y1910" t="s">
        <v>35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572</v>
      </c>
      <c r="P1911" t="s">
        <v>573</v>
      </c>
      <c r="R1911" t="s">
        <v>574</v>
      </c>
      <c r="T1911">
        <v>80686</v>
      </c>
      <c r="U1911" t="s">
        <v>442</v>
      </c>
      <c r="V1911" t="s">
        <v>41</v>
      </c>
      <c r="W1911" t="s">
        <v>575</v>
      </c>
      <c r="X1911" t="s">
        <v>102</v>
      </c>
      <c r="Y1911" t="s">
        <v>35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>
        <v>2155554695</v>
      </c>
      <c r="P1912" t="s">
        <v>214</v>
      </c>
      <c r="R1912" t="s">
        <v>215</v>
      </c>
      <c r="S1912" t="s">
        <v>141</v>
      </c>
      <c r="T1912">
        <v>71270</v>
      </c>
      <c r="U1912" t="s">
        <v>31</v>
      </c>
      <c r="V1912" t="s">
        <v>32</v>
      </c>
      <c r="W1912" t="s">
        <v>216</v>
      </c>
      <c r="X1912" t="s">
        <v>217</v>
      </c>
      <c r="Y1912" t="s">
        <v>35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383</v>
      </c>
      <c r="P1913" t="s">
        <v>384</v>
      </c>
      <c r="R1913" t="s">
        <v>385</v>
      </c>
      <c r="S1913" t="s">
        <v>386</v>
      </c>
      <c r="T1913" t="s">
        <v>387</v>
      </c>
      <c r="U1913" t="s">
        <v>169</v>
      </c>
      <c r="V1913" t="s">
        <v>41</v>
      </c>
      <c r="W1913" t="s">
        <v>388</v>
      </c>
      <c r="X1913" t="s">
        <v>389</v>
      </c>
      <c r="Y1913" t="s">
        <v>50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552</v>
      </c>
      <c r="P1914" t="s">
        <v>553</v>
      </c>
      <c r="R1914" t="s">
        <v>554</v>
      </c>
      <c r="T1914">
        <v>24100</v>
      </c>
      <c r="U1914" t="s">
        <v>257</v>
      </c>
      <c r="V1914" t="s">
        <v>41</v>
      </c>
      <c r="W1914" t="s">
        <v>555</v>
      </c>
      <c r="X1914" t="s">
        <v>556</v>
      </c>
      <c r="Y1914" t="s">
        <v>35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246</v>
      </c>
      <c r="P1915" t="s">
        <v>247</v>
      </c>
      <c r="R1915" t="s">
        <v>248</v>
      </c>
      <c r="S1915" t="s">
        <v>249</v>
      </c>
      <c r="T1915" t="s">
        <v>250</v>
      </c>
      <c r="U1915" t="s">
        <v>199</v>
      </c>
      <c r="V1915" t="s">
        <v>199</v>
      </c>
      <c r="W1915" t="s">
        <v>251</v>
      </c>
      <c r="X1915" t="s">
        <v>252</v>
      </c>
      <c r="Y1915" t="s">
        <v>35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329</v>
      </c>
      <c r="P1916" t="s">
        <v>330</v>
      </c>
      <c r="R1916" t="s">
        <v>331</v>
      </c>
      <c r="T1916" t="s">
        <v>332</v>
      </c>
      <c r="U1916" t="s">
        <v>169</v>
      </c>
      <c r="V1916" t="s">
        <v>41</v>
      </c>
      <c r="W1916" t="s">
        <v>60</v>
      </c>
      <c r="X1916" t="s">
        <v>333</v>
      </c>
      <c r="Y1916" t="s">
        <v>35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t="s">
        <v>156</v>
      </c>
      <c r="T1917">
        <v>2067</v>
      </c>
      <c r="U1917" t="s">
        <v>94</v>
      </c>
      <c r="V1917" t="s">
        <v>95</v>
      </c>
      <c r="W1917" t="s">
        <v>157</v>
      </c>
      <c r="X1917" t="s">
        <v>158</v>
      </c>
      <c r="Y1917" t="s">
        <v>50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391</v>
      </c>
      <c r="P1918" t="s">
        <v>392</v>
      </c>
      <c r="R1918" t="s">
        <v>393</v>
      </c>
      <c r="T1918">
        <v>90110</v>
      </c>
      <c r="U1918" t="s">
        <v>129</v>
      </c>
      <c r="V1918" t="s">
        <v>41</v>
      </c>
      <c r="W1918" t="s">
        <v>394</v>
      </c>
      <c r="X1918" t="s">
        <v>395</v>
      </c>
      <c r="Y1918" t="s">
        <v>50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174</v>
      </c>
      <c r="P1919" t="s">
        <v>175</v>
      </c>
      <c r="R1919" t="s">
        <v>176</v>
      </c>
      <c r="T1919">
        <v>28034</v>
      </c>
      <c r="U1919" t="s">
        <v>177</v>
      </c>
      <c r="V1919" t="s">
        <v>41</v>
      </c>
      <c r="W1919" t="s">
        <v>178</v>
      </c>
      <c r="X1919" t="s">
        <v>179</v>
      </c>
      <c r="Y1919" t="s">
        <v>35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  <c r="Y1920" t="s">
        <v>35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>
        <v>4085553659</v>
      </c>
      <c r="P1921" t="s">
        <v>397</v>
      </c>
      <c r="R1921" t="s">
        <v>398</v>
      </c>
      <c r="S1921" t="s">
        <v>54</v>
      </c>
      <c r="T1921">
        <v>94217</v>
      </c>
      <c r="U1921" t="s">
        <v>31</v>
      </c>
      <c r="V1921" t="s">
        <v>32</v>
      </c>
      <c r="W1921" t="s">
        <v>101</v>
      </c>
      <c r="X1921" t="s">
        <v>399</v>
      </c>
      <c r="Y1921" t="s">
        <v>35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558</v>
      </c>
      <c r="P1922" t="s">
        <v>559</v>
      </c>
      <c r="R1922" t="s">
        <v>560</v>
      </c>
      <c r="S1922" t="s">
        <v>93</v>
      </c>
      <c r="T1922">
        <v>3150</v>
      </c>
      <c r="U1922" t="s">
        <v>94</v>
      </c>
      <c r="V1922" t="s">
        <v>95</v>
      </c>
      <c r="W1922" t="s">
        <v>561</v>
      </c>
      <c r="X1922" t="s">
        <v>562</v>
      </c>
      <c r="Y1922" t="s">
        <v>35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492</v>
      </c>
      <c r="P1923" t="s">
        <v>493</v>
      </c>
      <c r="R1923" t="s">
        <v>494</v>
      </c>
      <c r="T1923" t="s">
        <v>495</v>
      </c>
      <c r="U1923" t="s">
        <v>169</v>
      </c>
      <c r="V1923" t="s">
        <v>41</v>
      </c>
      <c r="W1923" t="s">
        <v>496</v>
      </c>
      <c r="X1923" t="s">
        <v>93</v>
      </c>
      <c r="Y1923" t="s">
        <v>50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>
        <v>7025551838</v>
      </c>
      <c r="P1924" t="s">
        <v>539</v>
      </c>
      <c r="R1924" t="s">
        <v>540</v>
      </c>
      <c r="S1924" t="s">
        <v>541</v>
      </c>
      <c r="T1924">
        <v>83030</v>
      </c>
      <c r="U1924" t="s">
        <v>31</v>
      </c>
      <c r="V1924" t="s">
        <v>32</v>
      </c>
      <c r="W1924" t="s">
        <v>112</v>
      </c>
      <c r="X1924" t="s">
        <v>399</v>
      </c>
      <c r="Y1924" t="s">
        <v>50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285</v>
      </c>
      <c r="P1925" t="s">
        <v>286</v>
      </c>
      <c r="Q1925" t="s">
        <v>287</v>
      </c>
      <c r="R1925" t="s">
        <v>288</v>
      </c>
      <c r="S1925" t="s">
        <v>156</v>
      </c>
      <c r="T1925">
        <v>2060</v>
      </c>
      <c r="U1925" t="s">
        <v>94</v>
      </c>
      <c r="V1925" t="s">
        <v>95</v>
      </c>
      <c r="W1925" t="s">
        <v>289</v>
      </c>
      <c r="X1925" t="s">
        <v>290</v>
      </c>
      <c r="Y1925" t="s">
        <v>50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498</v>
      </c>
      <c r="P1926" t="s">
        <v>499</v>
      </c>
      <c r="R1926" t="s">
        <v>500</v>
      </c>
      <c r="T1926">
        <v>8200</v>
      </c>
      <c r="U1926" t="s">
        <v>325</v>
      </c>
      <c r="V1926" t="s">
        <v>41</v>
      </c>
      <c r="W1926" t="s">
        <v>501</v>
      </c>
      <c r="X1926" t="s">
        <v>502</v>
      </c>
      <c r="Y1926" t="s">
        <v>50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31</v>
      </c>
      <c r="V1927" t="s">
        <v>32</v>
      </c>
      <c r="W1927" t="s">
        <v>112</v>
      </c>
      <c r="X1927" t="s">
        <v>56</v>
      </c>
      <c r="Y1927" t="s">
        <v>35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>
        <v>4155551450</v>
      </c>
      <c r="P1928" t="s">
        <v>272</v>
      </c>
      <c r="R1928" t="s">
        <v>273</v>
      </c>
      <c r="S1928" t="s">
        <v>54</v>
      </c>
      <c r="T1928">
        <v>97562</v>
      </c>
      <c r="U1928" t="s">
        <v>31</v>
      </c>
      <c r="V1928" t="s">
        <v>32</v>
      </c>
      <c r="W1928" t="s">
        <v>274</v>
      </c>
      <c r="X1928" t="s">
        <v>275</v>
      </c>
      <c r="Y1928" t="s">
        <v>50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>
        <v>6035558647</v>
      </c>
      <c r="P1929" t="s">
        <v>277</v>
      </c>
      <c r="R1929" t="s">
        <v>278</v>
      </c>
      <c r="S1929" t="s">
        <v>279</v>
      </c>
      <c r="T1929">
        <v>62005</v>
      </c>
      <c r="U1929" t="s">
        <v>31</v>
      </c>
      <c r="V1929" t="s">
        <v>32</v>
      </c>
      <c r="W1929" t="s">
        <v>55</v>
      </c>
      <c r="X1929" t="s">
        <v>275</v>
      </c>
      <c r="Y1929" t="s">
        <v>50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>
        <v>2125557413</v>
      </c>
      <c r="P1930" t="s">
        <v>475</v>
      </c>
      <c r="Q1930" t="s">
        <v>476</v>
      </c>
      <c r="R1930" t="s">
        <v>29</v>
      </c>
      <c r="S1930" t="s">
        <v>30</v>
      </c>
      <c r="T1930">
        <v>10022</v>
      </c>
      <c r="U1930" t="s">
        <v>31</v>
      </c>
      <c r="V1930" t="s">
        <v>32</v>
      </c>
      <c r="W1930" t="s">
        <v>55</v>
      </c>
      <c r="X1930" t="s">
        <v>477</v>
      </c>
      <c r="Y1930" t="s">
        <v>50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174</v>
      </c>
      <c r="P1931" t="s">
        <v>175</v>
      </c>
      <c r="R1931" t="s">
        <v>176</v>
      </c>
      <c r="T1931">
        <v>28034</v>
      </c>
      <c r="U1931" t="s">
        <v>177</v>
      </c>
      <c r="V1931" t="s">
        <v>41</v>
      </c>
      <c r="W1931" t="s">
        <v>178</v>
      </c>
      <c r="X1931" t="s">
        <v>179</v>
      </c>
      <c r="Y1931" t="s">
        <v>50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>
        <v>7605558146</v>
      </c>
      <c r="P1932" t="s">
        <v>362</v>
      </c>
      <c r="R1932" t="s">
        <v>363</v>
      </c>
      <c r="S1932" t="s">
        <v>54</v>
      </c>
      <c r="T1932">
        <v>91217</v>
      </c>
      <c r="U1932" t="s">
        <v>31</v>
      </c>
      <c r="V1932" t="s">
        <v>32</v>
      </c>
      <c r="W1932" t="s">
        <v>236</v>
      </c>
      <c r="X1932" t="s">
        <v>275</v>
      </c>
      <c r="Y1932" t="s">
        <v>50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531</v>
      </c>
      <c r="P1933" t="s">
        <v>532</v>
      </c>
      <c r="R1933" t="s">
        <v>533</v>
      </c>
      <c r="T1933">
        <v>67000</v>
      </c>
      <c r="U1933" t="s">
        <v>40</v>
      </c>
      <c r="V1933" t="s">
        <v>41</v>
      </c>
      <c r="W1933" t="s">
        <v>534</v>
      </c>
      <c r="X1933" t="s">
        <v>535</v>
      </c>
      <c r="Y1933" t="s">
        <v>35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>
        <v>2125557413</v>
      </c>
      <c r="P1934" t="s">
        <v>475</v>
      </c>
      <c r="Q1934" t="s">
        <v>476</v>
      </c>
      <c r="R1934" t="s">
        <v>29</v>
      </c>
      <c r="S1934" t="s">
        <v>30</v>
      </c>
      <c r="T1934">
        <v>10022</v>
      </c>
      <c r="U1934" t="s">
        <v>31</v>
      </c>
      <c r="V1934" t="s">
        <v>32</v>
      </c>
      <c r="W1934" t="s">
        <v>55</v>
      </c>
      <c r="X1934" t="s">
        <v>477</v>
      </c>
      <c r="Y1934" t="s">
        <v>50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174</v>
      </c>
      <c r="P1935" t="s">
        <v>175</v>
      </c>
      <c r="R1935" t="s">
        <v>176</v>
      </c>
      <c r="T1935">
        <v>28034</v>
      </c>
      <c r="U1935" t="s">
        <v>177</v>
      </c>
      <c r="V1935" t="s">
        <v>41</v>
      </c>
      <c r="W1935" t="s">
        <v>178</v>
      </c>
      <c r="X1935" t="s">
        <v>179</v>
      </c>
      <c r="Y1935" t="s">
        <v>50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418</v>
      </c>
      <c r="P1936" t="s">
        <v>419</v>
      </c>
      <c r="Q1936" t="s">
        <v>420</v>
      </c>
      <c r="R1936" t="s">
        <v>198</v>
      </c>
      <c r="T1936">
        <v>69045</v>
      </c>
      <c r="U1936" t="s">
        <v>198</v>
      </c>
      <c r="V1936" t="s">
        <v>95</v>
      </c>
      <c r="W1936" t="s">
        <v>421</v>
      </c>
      <c r="X1936" t="s">
        <v>422</v>
      </c>
      <c r="Y1936" t="s">
        <v>50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543</v>
      </c>
      <c r="P1937" t="s">
        <v>544</v>
      </c>
      <c r="R1937" t="s">
        <v>545</v>
      </c>
      <c r="T1937" t="s">
        <v>546</v>
      </c>
      <c r="U1937" t="s">
        <v>77</v>
      </c>
      <c r="V1937" t="s">
        <v>41</v>
      </c>
      <c r="W1937" t="s">
        <v>547</v>
      </c>
      <c r="X1937" t="s">
        <v>548</v>
      </c>
      <c r="Y1937" t="s">
        <v>35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174</v>
      </c>
      <c r="P1938" t="s">
        <v>175</v>
      </c>
      <c r="R1938" t="s">
        <v>176</v>
      </c>
      <c r="T1938">
        <v>28034</v>
      </c>
      <c r="U1938" t="s">
        <v>177</v>
      </c>
      <c r="V1938" t="s">
        <v>41</v>
      </c>
      <c r="W1938" t="s">
        <v>178</v>
      </c>
      <c r="X1938" t="s">
        <v>179</v>
      </c>
      <c r="Y1938" t="s">
        <v>50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>
        <v>5085552555</v>
      </c>
      <c r="P1939" t="s">
        <v>160</v>
      </c>
      <c r="R1939" t="s">
        <v>161</v>
      </c>
      <c r="S1939" t="s">
        <v>122</v>
      </c>
      <c r="T1939">
        <v>50553</v>
      </c>
      <c r="U1939" t="s">
        <v>31</v>
      </c>
      <c r="V1939" t="s">
        <v>32</v>
      </c>
      <c r="W1939" t="s">
        <v>162</v>
      </c>
      <c r="X1939" t="s">
        <v>163</v>
      </c>
      <c r="Y1939" t="s">
        <v>35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492</v>
      </c>
      <c r="P1940" t="s">
        <v>493</v>
      </c>
      <c r="R1940" t="s">
        <v>494</v>
      </c>
      <c r="T1940" t="s">
        <v>495</v>
      </c>
      <c r="U1940" t="s">
        <v>169</v>
      </c>
      <c r="V1940" t="s">
        <v>41</v>
      </c>
      <c r="W1940" t="s">
        <v>496</v>
      </c>
      <c r="X1940" t="s">
        <v>93</v>
      </c>
      <c r="Y1940" t="s">
        <v>35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>
        <v>7025551838</v>
      </c>
      <c r="P1941" t="s">
        <v>539</v>
      </c>
      <c r="R1941" t="s">
        <v>540</v>
      </c>
      <c r="S1941" t="s">
        <v>541</v>
      </c>
      <c r="T1941">
        <v>83030</v>
      </c>
      <c r="U1941" t="s">
        <v>31</v>
      </c>
      <c r="V1941" t="s">
        <v>32</v>
      </c>
      <c r="W1941" t="s">
        <v>112</v>
      </c>
      <c r="X1941" t="s">
        <v>399</v>
      </c>
      <c r="Y1941" t="s">
        <v>35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>
        <v>4155551450</v>
      </c>
      <c r="P1942" t="s">
        <v>272</v>
      </c>
      <c r="R1942" t="s">
        <v>273</v>
      </c>
      <c r="S1942" t="s">
        <v>54</v>
      </c>
      <c r="T1942">
        <v>97562</v>
      </c>
      <c r="U1942" t="s">
        <v>31</v>
      </c>
      <c r="V1942" t="s">
        <v>32</v>
      </c>
      <c r="W1942" t="s">
        <v>274</v>
      </c>
      <c r="X1942" t="s">
        <v>275</v>
      </c>
      <c r="Y1942" t="s">
        <v>35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174</v>
      </c>
      <c r="P1943" t="s">
        <v>175</v>
      </c>
      <c r="R1943" t="s">
        <v>176</v>
      </c>
      <c r="T1943">
        <v>28034</v>
      </c>
      <c r="U1943" t="s">
        <v>177</v>
      </c>
      <c r="V1943" t="s">
        <v>41</v>
      </c>
      <c r="W1943" t="s">
        <v>178</v>
      </c>
      <c r="X1943" t="s">
        <v>179</v>
      </c>
      <c r="Y1943" t="s">
        <v>50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>
        <v>4085553659</v>
      </c>
      <c r="P1944" t="s">
        <v>397</v>
      </c>
      <c r="R1944" t="s">
        <v>398</v>
      </c>
      <c r="S1944" t="s">
        <v>54</v>
      </c>
      <c r="T1944">
        <v>94217</v>
      </c>
      <c r="U1944" t="s">
        <v>31</v>
      </c>
      <c r="V1944" t="s">
        <v>32</v>
      </c>
      <c r="W1944" t="s">
        <v>101</v>
      </c>
      <c r="X1944" t="s">
        <v>399</v>
      </c>
      <c r="Y1944" t="s">
        <v>50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t="s">
        <v>156</v>
      </c>
      <c r="T1945">
        <v>2067</v>
      </c>
      <c r="U1945" t="s">
        <v>94</v>
      </c>
      <c r="V1945" t="s">
        <v>95</v>
      </c>
      <c r="W1945" t="s">
        <v>157</v>
      </c>
      <c r="X1945" t="s">
        <v>158</v>
      </c>
      <c r="Y1945" t="s">
        <v>35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322</v>
      </c>
      <c r="P1946" t="s">
        <v>323</v>
      </c>
      <c r="R1946" t="s">
        <v>324</v>
      </c>
      <c r="T1946">
        <v>1734</v>
      </c>
      <c r="U1946" t="s">
        <v>325</v>
      </c>
      <c r="V1946" t="s">
        <v>41</v>
      </c>
      <c r="W1946" t="s">
        <v>326</v>
      </c>
      <c r="X1946" t="s">
        <v>327</v>
      </c>
      <c r="Y1946" t="s">
        <v>50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  <c r="Y1947" t="s">
        <v>50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329</v>
      </c>
      <c r="P1948" t="s">
        <v>330</v>
      </c>
      <c r="R1948" t="s">
        <v>331</v>
      </c>
      <c r="T1948" t="s">
        <v>332</v>
      </c>
      <c r="U1948" t="s">
        <v>169</v>
      </c>
      <c r="V1948" t="s">
        <v>41</v>
      </c>
      <c r="W1948" t="s">
        <v>60</v>
      </c>
      <c r="X1948" t="s">
        <v>333</v>
      </c>
      <c r="Y1948" t="s">
        <v>50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>
        <v>5085559555</v>
      </c>
      <c r="P1949" t="s">
        <v>335</v>
      </c>
      <c r="R1949" t="s">
        <v>161</v>
      </c>
      <c r="S1949" t="s">
        <v>122</v>
      </c>
      <c r="T1949">
        <v>50553</v>
      </c>
      <c r="U1949" t="s">
        <v>31</v>
      </c>
      <c r="V1949" t="s">
        <v>32</v>
      </c>
      <c r="W1949" t="s">
        <v>336</v>
      </c>
      <c r="X1949" t="s">
        <v>337</v>
      </c>
      <c r="Y1949" t="s">
        <v>35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  <c r="Y1950" t="s">
        <v>35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261</v>
      </c>
      <c r="P1951" t="s">
        <v>262</v>
      </c>
      <c r="R1951" t="s">
        <v>263</v>
      </c>
      <c r="T1951" t="s">
        <v>264</v>
      </c>
      <c r="U1951" t="s">
        <v>187</v>
      </c>
      <c r="V1951" t="s">
        <v>41</v>
      </c>
      <c r="W1951" t="s">
        <v>265</v>
      </c>
      <c r="X1951" t="s">
        <v>205</v>
      </c>
      <c r="Y1951" t="s">
        <v>35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340</v>
      </c>
      <c r="P1952" t="s">
        <v>341</v>
      </c>
      <c r="R1952" t="s">
        <v>342</v>
      </c>
      <c r="T1952">
        <v>31000</v>
      </c>
      <c r="U1952" t="s">
        <v>40</v>
      </c>
      <c r="V1952" t="s">
        <v>41</v>
      </c>
      <c r="W1952" t="s">
        <v>343</v>
      </c>
      <c r="X1952" t="s">
        <v>344</v>
      </c>
      <c r="Y1952" t="s">
        <v>35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346</v>
      </c>
      <c r="P1953" t="s">
        <v>347</v>
      </c>
      <c r="R1953" t="s">
        <v>331</v>
      </c>
      <c r="T1953" t="s">
        <v>348</v>
      </c>
      <c r="U1953" t="s">
        <v>169</v>
      </c>
      <c r="V1953" t="s">
        <v>41</v>
      </c>
      <c r="W1953" t="s">
        <v>349</v>
      </c>
      <c r="X1953" t="s">
        <v>350</v>
      </c>
      <c r="Y1953" t="s">
        <v>50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352</v>
      </c>
      <c r="P1954" t="s">
        <v>353</v>
      </c>
      <c r="R1954" t="s">
        <v>354</v>
      </c>
      <c r="T1954">
        <v>8022</v>
      </c>
      <c r="U1954" t="s">
        <v>177</v>
      </c>
      <c r="V1954" t="s">
        <v>41</v>
      </c>
      <c r="W1954" t="s">
        <v>355</v>
      </c>
      <c r="X1954" t="s">
        <v>356</v>
      </c>
      <c r="Y1954" t="s">
        <v>35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>
        <v>2155554369</v>
      </c>
      <c r="P1955" t="s">
        <v>358</v>
      </c>
      <c r="R1955" t="s">
        <v>359</v>
      </c>
      <c r="S1955" t="s">
        <v>54</v>
      </c>
      <c r="U1955" t="s">
        <v>31</v>
      </c>
      <c r="V1955" t="s">
        <v>32</v>
      </c>
      <c r="W1955" t="s">
        <v>360</v>
      </c>
      <c r="X1955" t="s">
        <v>102</v>
      </c>
      <c r="Y1955" t="s">
        <v>35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>
        <v>7605558146</v>
      </c>
      <c r="P1956" t="s">
        <v>362</v>
      </c>
      <c r="R1956" t="s">
        <v>363</v>
      </c>
      <c r="S1956" t="s">
        <v>54</v>
      </c>
      <c r="T1956">
        <v>91217</v>
      </c>
      <c r="U1956" t="s">
        <v>31</v>
      </c>
      <c r="V1956" t="s">
        <v>32</v>
      </c>
      <c r="W1956" t="s">
        <v>236</v>
      </c>
      <c r="X1956" t="s">
        <v>275</v>
      </c>
      <c r="Y1956" t="s">
        <v>50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31</v>
      </c>
      <c r="V1957" t="s">
        <v>32</v>
      </c>
      <c r="W1957" t="s">
        <v>33</v>
      </c>
      <c r="X1957" t="s">
        <v>34</v>
      </c>
      <c r="Y1957" t="s">
        <v>35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174</v>
      </c>
      <c r="P1958" t="s">
        <v>175</v>
      </c>
      <c r="R1958" t="s">
        <v>176</v>
      </c>
      <c r="T1958">
        <v>28034</v>
      </c>
      <c r="U1958" t="s">
        <v>177</v>
      </c>
      <c r="V1958" t="s">
        <v>41</v>
      </c>
      <c r="W1958" t="s">
        <v>178</v>
      </c>
      <c r="X1958" t="s">
        <v>179</v>
      </c>
      <c r="Y1958" t="s">
        <v>50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365</v>
      </c>
      <c r="P1959" t="s">
        <v>366</v>
      </c>
      <c r="R1959" t="s">
        <v>367</v>
      </c>
      <c r="T1959" t="s">
        <v>368</v>
      </c>
      <c r="U1959" t="s">
        <v>369</v>
      </c>
      <c r="V1959" t="s">
        <v>41</v>
      </c>
      <c r="W1959" t="s">
        <v>370</v>
      </c>
      <c r="X1959" t="s">
        <v>371</v>
      </c>
      <c r="Y1959" t="s">
        <v>50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373</v>
      </c>
      <c r="P1960" t="s">
        <v>374</v>
      </c>
      <c r="R1960" t="s">
        <v>375</v>
      </c>
      <c r="S1960" t="s">
        <v>228</v>
      </c>
      <c r="T1960" t="s">
        <v>376</v>
      </c>
      <c r="U1960" t="s">
        <v>230</v>
      </c>
      <c r="V1960" t="s">
        <v>32</v>
      </c>
      <c r="W1960" t="s">
        <v>377</v>
      </c>
      <c r="X1960" t="s">
        <v>171</v>
      </c>
      <c r="Y1960" t="s">
        <v>35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572</v>
      </c>
      <c r="P1961" t="s">
        <v>573</v>
      </c>
      <c r="R1961" t="s">
        <v>574</v>
      </c>
      <c r="T1961">
        <v>80686</v>
      </c>
      <c r="U1961" t="s">
        <v>442</v>
      </c>
      <c r="V1961" t="s">
        <v>41</v>
      </c>
      <c r="W1961" t="s">
        <v>575</v>
      </c>
      <c r="X1961" t="s">
        <v>102</v>
      </c>
      <c r="Y1961" t="s">
        <v>35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>
        <v>2155554695</v>
      </c>
      <c r="P1962" t="s">
        <v>214</v>
      </c>
      <c r="R1962" t="s">
        <v>215</v>
      </c>
      <c r="S1962" t="s">
        <v>141</v>
      </c>
      <c r="T1962">
        <v>71270</v>
      </c>
      <c r="U1962" t="s">
        <v>31</v>
      </c>
      <c r="V1962" t="s">
        <v>32</v>
      </c>
      <c r="W1962" t="s">
        <v>216</v>
      </c>
      <c r="X1962" t="s">
        <v>217</v>
      </c>
      <c r="Y1962" t="s">
        <v>35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383</v>
      </c>
      <c r="P1963" t="s">
        <v>384</v>
      </c>
      <c r="R1963" t="s">
        <v>385</v>
      </c>
      <c r="S1963" t="s">
        <v>386</v>
      </c>
      <c r="T1963" t="s">
        <v>387</v>
      </c>
      <c r="U1963" t="s">
        <v>169</v>
      </c>
      <c r="V1963" t="s">
        <v>41</v>
      </c>
      <c r="W1963" t="s">
        <v>388</v>
      </c>
      <c r="X1963" t="s">
        <v>389</v>
      </c>
      <c r="Y1963" t="s">
        <v>35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183</v>
      </c>
      <c r="P1964" t="s">
        <v>184</v>
      </c>
      <c r="R1964" t="s">
        <v>185</v>
      </c>
      <c r="T1964" t="s">
        <v>186</v>
      </c>
      <c r="U1964" t="s">
        <v>187</v>
      </c>
      <c r="V1964" t="s">
        <v>41</v>
      </c>
      <c r="W1964" t="s">
        <v>188</v>
      </c>
      <c r="X1964" t="s">
        <v>189</v>
      </c>
      <c r="Y1964" t="s">
        <v>35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246</v>
      </c>
      <c r="P1965" t="s">
        <v>247</v>
      </c>
      <c r="R1965" t="s">
        <v>248</v>
      </c>
      <c r="S1965" t="s">
        <v>249</v>
      </c>
      <c r="T1965" t="s">
        <v>250</v>
      </c>
      <c r="U1965" t="s">
        <v>199</v>
      </c>
      <c r="V1965" t="s">
        <v>199</v>
      </c>
      <c r="W1965" t="s">
        <v>251</v>
      </c>
      <c r="X1965" t="s">
        <v>252</v>
      </c>
      <c r="Y1965" t="s">
        <v>35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174</v>
      </c>
      <c r="P1966" t="s">
        <v>175</v>
      </c>
      <c r="R1966" t="s">
        <v>176</v>
      </c>
      <c r="T1966">
        <v>28034</v>
      </c>
      <c r="U1966" t="s">
        <v>177</v>
      </c>
      <c r="V1966" t="s">
        <v>41</v>
      </c>
      <c r="W1966" t="s">
        <v>178</v>
      </c>
      <c r="X1966" t="s">
        <v>179</v>
      </c>
      <c r="Y1966" t="s">
        <v>35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391</v>
      </c>
      <c r="P1967" t="s">
        <v>392</v>
      </c>
      <c r="R1967" t="s">
        <v>393</v>
      </c>
      <c r="T1967">
        <v>90110</v>
      </c>
      <c r="U1967" t="s">
        <v>129</v>
      </c>
      <c r="V1967" t="s">
        <v>41</v>
      </c>
      <c r="W1967" t="s">
        <v>394</v>
      </c>
      <c r="X1967" t="s">
        <v>395</v>
      </c>
      <c r="Y1967" t="s">
        <v>35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>
        <v>4155551450</v>
      </c>
      <c r="P1968" t="s">
        <v>272</v>
      </c>
      <c r="R1968" t="s">
        <v>273</v>
      </c>
      <c r="S1968" t="s">
        <v>54</v>
      </c>
      <c r="T1968">
        <v>97562</v>
      </c>
      <c r="U1968" t="s">
        <v>31</v>
      </c>
      <c r="V1968" t="s">
        <v>32</v>
      </c>
      <c r="W1968" t="s">
        <v>274</v>
      </c>
      <c r="X1968" t="s">
        <v>275</v>
      </c>
      <c r="Y1968" t="s">
        <v>50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>
        <v>4155551450</v>
      </c>
      <c r="P1969" t="s">
        <v>272</v>
      </c>
      <c r="R1969" t="s">
        <v>273</v>
      </c>
      <c r="S1969" t="s">
        <v>54</v>
      </c>
      <c r="T1969">
        <v>97562</v>
      </c>
      <c r="U1969" t="s">
        <v>31</v>
      </c>
      <c r="V1969" t="s">
        <v>32</v>
      </c>
      <c r="W1969" t="s">
        <v>274</v>
      </c>
      <c r="X1969" t="s">
        <v>275</v>
      </c>
      <c r="Y1969" t="s">
        <v>50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>
        <v>4085553659</v>
      </c>
      <c r="P1970" t="s">
        <v>397</v>
      </c>
      <c r="R1970" t="s">
        <v>398</v>
      </c>
      <c r="S1970" t="s">
        <v>54</v>
      </c>
      <c r="T1970">
        <v>94217</v>
      </c>
      <c r="U1970" t="s">
        <v>31</v>
      </c>
      <c r="V1970" t="s">
        <v>32</v>
      </c>
      <c r="W1970" t="s">
        <v>101</v>
      </c>
      <c r="X1970" t="s">
        <v>399</v>
      </c>
      <c r="Y1970" t="s">
        <v>50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>
        <v>6175559555</v>
      </c>
      <c r="P1971" t="s">
        <v>379</v>
      </c>
      <c r="R1971" t="s">
        <v>380</v>
      </c>
      <c r="S1971" t="s">
        <v>122</v>
      </c>
      <c r="T1971">
        <v>51003</v>
      </c>
      <c r="U1971" t="s">
        <v>31</v>
      </c>
      <c r="V1971" t="s">
        <v>32</v>
      </c>
      <c r="W1971" t="s">
        <v>381</v>
      </c>
      <c r="X1971" t="s">
        <v>65</v>
      </c>
      <c r="Y1971" t="s">
        <v>50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425</v>
      </c>
      <c r="P1972" t="s">
        <v>426</v>
      </c>
      <c r="R1972" t="s">
        <v>427</v>
      </c>
      <c r="T1972" t="s">
        <v>428</v>
      </c>
      <c r="U1972" t="s">
        <v>429</v>
      </c>
      <c r="V1972" t="s">
        <v>199</v>
      </c>
      <c r="W1972" t="s">
        <v>430</v>
      </c>
      <c r="X1972" t="s">
        <v>431</v>
      </c>
      <c r="Y1972" t="s">
        <v>50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433</v>
      </c>
      <c r="P1973" t="s">
        <v>434</v>
      </c>
      <c r="R1973" t="s">
        <v>435</v>
      </c>
      <c r="T1973">
        <v>13008</v>
      </c>
      <c r="U1973" t="s">
        <v>40</v>
      </c>
      <c r="V1973" t="s">
        <v>41</v>
      </c>
      <c r="W1973" t="s">
        <v>436</v>
      </c>
      <c r="X1973" t="s">
        <v>437</v>
      </c>
      <c r="Y1973" t="s">
        <v>50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>
        <v>4155551450</v>
      </c>
      <c r="P1974" t="s">
        <v>272</v>
      </c>
      <c r="R1974" t="s">
        <v>273</v>
      </c>
      <c r="S1974" t="s">
        <v>54</v>
      </c>
      <c r="T1974">
        <v>97562</v>
      </c>
      <c r="U1974" t="s">
        <v>31</v>
      </c>
      <c r="V1974" t="s">
        <v>32</v>
      </c>
      <c r="W1974" t="s">
        <v>274</v>
      </c>
      <c r="X1974" t="s">
        <v>275</v>
      </c>
      <c r="Y1974" t="s">
        <v>50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>
        <v>6175558555</v>
      </c>
      <c r="P1975" t="s">
        <v>281</v>
      </c>
      <c r="R1975" t="s">
        <v>282</v>
      </c>
      <c r="S1975" t="s">
        <v>122</v>
      </c>
      <c r="T1975">
        <v>58339</v>
      </c>
      <c r="U1975" t="s">
        <v>31</v>
      </c>
      <c r="V1975" t="s">
        <v>32</v>
      </c>
      <c r="W1975" t="s">
        <v>274</v>
      </c>
      <c r="X1975" t="s">
        <v>283</v>
      </c>
      <c r="Y1975" t="s">
        <v>35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>
        <v>2155554369</v>
      </c>
      <c r="P1976" t="s">
        <v>358</v>
      </c>
      <c r="R1976" t="s">
        <v>359</v>
      </c>
      <c r="S1976" t="s">
        <v>54</v>
      </c>
      <c r="U1976" t="s">
        <v>31</v>
      </c>
      <c r="V1976" t="s">
        <v>32</v>
      </c>
      <c r="W1976" t="s">
        <v>360</v>
      </c>
      <c r="X1976" t="s">
        <v>102</v>
      </c>
      <c r="Y1976" t="s">
        <v>50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409</v>
      </c>
      <c r="P1977" t="s">
        <v>410</v>
      </c>
      <c r="R1977" t="s">
        <v>411</v>
      </c>
      <c r="T1977">
        <v>8010</v>
      </c>
      <c r="U1977" t="s">
        <v>147</v>
      </c>
      <c r="V1977" t="s">
        <v>41</v>
      </c>
      <c r="W1977" t="s">
        <v>412</v>
      </c>
      <c r="X1977" t="s">
        <v>413</v>
      </c>
      <c r="Y1977" t="s">
        <v>50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  <c r="Y1978" t="s">
        <v>50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>
        <v>6035558647</v>
      </c>
      <c r="P1979" t="s">
        <v>277</v>
      </c>
      <c r="R1979" t="s">
        <v>278</v>
      </c>
      <c r="S1979" t="s">
        <v>279</v>
      </c>
      <c r="T1979">
        <v>62005</v>
      </c>
      <c r="U1979" t="s">
        <v>31</v>
      </c>
      <c r="V1979" t="s">
        <v>32</v>
      </c>
      <c r="W1979" t="s">
        <v>55</v>
      </c>
      <c r="X1979" t="s">
        <v>275</v>
      </c>
      <c r="Y1979" t="s">
        <v>50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174</v>
      </c>
      <c r="P1980" t="s">
        <v>175</v>
      </c>
      <c r="R1980" t="s">
        <v>176</v>
      </c>
      <c r="T1980">
        <v>28034</v>
      </c>
      <c r="U1980" t="s">
        <v>177</v>
      </c>
      <c r="V1980" t="s">
        <v>41</v>
      </c>
      <c r="W1980" t="s">
        <v>178</v>
      </c>
      <c r="X1980" t="s">
        <v>179</v>
      </c>
      <c r="Y1980" t="s">
        <v>50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174</v>
      </c>
      <c r="P1981" t="s">
        <v>175</v>
      </c>
      <c r="R1981" t="s">
        <v>176</v>
      </c>
      <c r="T1981">
        <v>28034</v>
      </c>
      <c r="U1981" t="s">
        <v>177</v>
      </c>
      <c r="V1981" t="s">
        <v>41</v>
      </c>
      <c r="W1981" t="s">
        <v>178</v>
      </c>
      <c r="X1981" t="s">
        <v>179</v>
      </c>
      <c r="Y1981" t="s">
        <v>50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446</v>
      </c>
      <c r="P1982" t="s">
        <v>447</v>
      </c>
      <c r="R1982" t="s">
        <v>448</v>
      </c>
      <c r="T1982">
        <v>1203</v>
      </c>
      <c r="U1982" t="s">
        <v>449</v>
      </c>
      <c r="V1982" t="s">
        <v>41</v>
      </c>
      <c r="W1982" t="s">
        <v>450</v>
      </c>
      <c r="X1982" t="s">
        <v>102</v>
      </c>
      <c r="Y1982" t="s">
        <v>50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391</v>
      </c>
      <c r="P1983" t="s">
        <v>392</v>
      </c>
      <c r="R1983" t="s">
        <v>393</v>
      </c>
      <c r="T1983">
        <v>90110</v>
      </c>
      <c r="U1983" t="s">
        <v>129</v>
      </c>
      <c r="V1983" t="s">
        <v>41</v>
      </c>
      <c r="W1983" t="s">
        <v>394</v>
      </c>
      <c r="X1983" t="s">
        <v>395</v>
      </c>
      <c r="Y1983" t="s">
        <v>50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165</v>
      </c>
      <c r="P1984" t="s">
        <v>166</v>
      </c>
      <c r="R1984" t="s">
        <v>167</v>
      </c>
      <c r="T1984" t="s">
        <v>168</v>
      </c>
      <c r="U1984" t="s">
        <v>169</v>
      </c>
      <c r="V1984" t="s">
        <v>41</v>
      </c>
      <c r="W1984" t="s">
        <v>170</v>
      </c>
      <c r="X1984" t="s">
        <v>171</v>
      </c>
      <c r="Y1984" t="s">
        <v>50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452</v>
      </c>
      <c r="P1985" t="s">
        <v>453</v>
      </c>
      <c r="R1985" t="s">
        <v>454</v>
      </c>
      <c r="T1985">
        <v>42100</v>
      </c>
      <c r="U1985" t="s">
        <v>257</v>
      </c>
      <c r="V1985" t="s">
        <v>41</v>
      </c>
      <c r="W1985" t="s">
        <v>455</v>
      </c>
      <c r="X1985" t="s">
        <v>456</v>
      </c>
      <c r="Y1985" t="s">
        <v>35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>
        <v>7025551838</v>
      </c>
      <c r="P1986" t="s">
        <v>539</v>
      </c>
      <c r="R1986" t="s">
        <v>540</v>
      </c>
      <c r="S1986" t="s">
        <v>541</v>
      </c>
      <c r="T1986">
        <v>83030</v>
      </c>
      <c r="U1986" t="s">
        <v>31</v>
      </c>
      <c r="V1986" t="s">
        <v>32</v>
      </c>
      <c r="W1986" t="s">
        <v>112</v>
      </c>
      <c r="X1986" t="s">
        <v>399</v>
      </c>
      <c r="Y1986" t="s">
        <v>50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446</v>
      </c>
      <c r="P1987" t="s">
        <v>447</v>
      </c>
      <c r="R1987" t="s">
        <v>448</v>
      </c>
      <c r="T1987">
        <v>1203</v>
      </c>
      <c r="U1987" t="s">
        <v>449</v>
      </c>
      <c r="V1987" t="s">
        <v>41</v>
      </c>
      <c r="W1987" t="s">
        <v>450</v>
      </c>
      <c r="X1987" t="s">
        <v>102</v>
      </c>
      <c r="Y1987" t="s">
        <v>50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543</v>
      </c>
      <c r="P1988" t="s">
        <v>544</v>
      </c>
      <c r="R1988" t="s">
        <v>545</v>
      </c>
      <c r="T1988" t="s">
        <v>546</v>
      </c>
      <c r="U1988" t="s">
        <v>77</v>
      </c>
      <c r="V1988" t="s">
        <v>41</v>
      </c>
      <c r="W1988" t="s">
        <v>547</v>
      </c>
      <c r="X1988" t="s">
        <v>548</v>
      </c>
      <c r="Y1988" t="s">
        <v>150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439</v>
      </c>
      <c r="P1989" t="s">
        <v>440</v>
      </c>
      <c r="R1989" t="s">
        <v>441</v>
      </c>
      <c r="T1989">
        <v>50739</v>
      </c>
      <c r="U1989" t="s">
        <v>442</v>
      </c>
      <c r="V1989" t="s">
        <v>41</v>
      </c>
      <c r="W1989" t="s">
        <v>443</v>
      </c>
      <c r="X1989" t="s">
        <v>444</v>
      </c>
      <c r="Y1989" t="s">
        <v>50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>
        <v>5085552555</v>
      </c>
      <c r="P1990" t="s">
        <v>160</v>
      </c>
      <c r="R1990" t="s">
        <v>161</v>
      </c>
      <c r="S1990" t="s">
        <v>122</v>
      </c>
      <c r="T1990">
        <v>50553</v>
      </c>
      <c r="U1990" t="s">
        <v>31</v>
      </c>
      <c r="V1990" t="s">
        <v>32</v>
      </c>
      <c r="W1990" t="s">
        <v>162</v>
      </c>
      <c r="X1990" t="s">
        <v>163</v>
      </c>
      <c r="Y1990" t="s">
        <v>50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>
        <v>2155559857</v>
      </c>
      <c r="P1991" t="s">
        <v>309</v>
      </c>
      <c r="R1991" t="s">
        <v>215</v>
      </c>
      <c r="S1991" t="s">
        <v>141</v>
      </c>
      <c r="T1991">
        <v>71270</v>
      </c>
      <c r="U1991" t="s">
        <v>31</v>
      </c>
      <c r="V1991" t="s">
        <v>32</v>
      </c>
      <c r="W1991" t="s">
        <v>123</v>
      </c>
      <c r="X1991" t="s">
        <v>310</v>
      </c>
      <c r="Y1991" t="s">
        <v>50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  <c r="Y1992" t="s">
        <v>50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174</v>
      </c>
      <c r="P1993" t="s">
        <v>175</v>
      </c>
      <c r="R1993" t="s">
        <v>176</v>
      </c>
      <c r="T1993">
        <v>28034</v>
      </c>
      <c r="U1993" t="s">
        <v>177</v>
      </c>
      <c r="V1993" t="s">
        <v>41</v>
      </c>
      <c r="W1993" t="s">
        <v>178</v>
      </c>
      <c r="X1993" t="s">
        <v>179</v>
      </c>
      <c r="Y1993" t="s">
        <v>50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467</v>
      </c>
      <c r="P1994" t="s">
        <v>468</v>
      </c>
      <c r="R1994" t="s">
        <v>469</v>
      </c>
      <c r="T1994" t="s">
        <v>470</v>
      </c>
      <c r="U1994" t="s">
        <v>129</v>
      </c>
      <c r="V1994" t="s">
        <v>41</v>
      </c>
      <c r="W1994" t="s">
        <v>471</v>
      </c>
      <c r="X1994" t="s">
        <v>472</v>
      </c>
      <c r="Y1994" t="s">
        <v>35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174</v>
      </c>
      <c r="P1995" t="s">
        <v>175</v>
      </c>
      <c r="R1995" t="s">
        <v>176</v>
      </c>
      <c r="T1995">
        <v>28034</v>
      </c>
      <c r="U1995" t="s">
        <v>177</v>
      </c>
      <c r="V1995" t="s">
        <v>41</v>
      </c>
      <c r="W1995" t="s">
        <v>178</v>
      </c>
      <c r="X1995" t="s">
        <v>179</v>
      </c>
      <c r="Y1995" t="s">
        <v>35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>
        <v>4155551450</v>
      </c>
      <c r="P1996" t="s">
        <v>272</v>
      </c>
      <c r="R1996" t="s">
        <v>273</v>
      </c>
      <c r="S1996" t="s">
        <v>54</v>
      </c>
      <c r="T1996">
        <v>97562</v>
      </c>
      <c r="U1996" t="s">
        <v>31</v>
      </c>
      <c r="V1996" t="s">
        <v>32</v>
      </c>
      <c r="W1996" t="s">
        <v>274</v>
      </c>
      <c r="X1996" t="s">
        <v>275</v>
      </c>
      <c r="Y1996" t="s">
        <v>50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531</v>
      </c>
      <c r="P1997" t="s">
        <v>532</v>
      </c>
      <c r="R1997" t="s">
        <v>533</v>
      </c>
      <c r="T1997">
        <v>67000</v>
      </c>
      <c r="U1997" t="s">
        <v>40</v>
      </c>
      <c r="V1997" t="s">
        <v>41</v>
      </c>
      <c r="W1997" t="s">
        <v>534</v>
      </c>
      <c r="X1997" t="s">
        <v>535</v>
      </c>
      <c r="Y1997" t="s">
        <v>150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  <c r="Y1998" t="s">
        <v>150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552</v>
      </c>
      <c r="P1999" t="s">
        <v>553</v>
      </c>
      <c r="R1999" t="s">
        <v>554</v>
      </c>
      <c r="T1999">
        <v>24100</v>
      </c>
      <c r="U1999" t="s">
        <v>257</v>
      </c>
      <c r="V1999" t="s">
        <v>41</v>
      </c>
      <c r="W1999" t="s">
        <v>555</v>
      </c>
      <c r="X1999" t="s">
        <v>556</v>
      </c>
      <c r="Y1999" t="s">
        <v>50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  <c r="Y2000" t="s">
        <v>35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>
        <v>2035554407</v>
      </c>
      <c r="P2001" t="s">
        <v>568</v>
      </c>
      <c r="R2001" t="s">
        <v>515</v>
      </c>
      <c r="S2001" t="s">
        <v>111</v>
      </c>
      <c r="T2001">
        <v>97561</v>
      </c>
      <c r="U2001" t="s">
        <v>31</v>
      </c>
      <c r="V2001" t="s">
        <v>32</v>
      </c>
      <c r="W2001" t="s">
        <v>569</v>
      </c>
      <c r="X2001" t="s">
        <v>570</v>
      </c>
      <c r="Y2001" t="s">
        <v>50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>
        <v>5085559555</v>
      </c>
      <c r="P2002" t="s">
        <v>335</v>
      </c>
      <c r="R2002" t="s">
        <v>161</v>
      </c>
      <c r="S2002" t="s">
        <v>122</v>
      </c>
      <c r="T2002">
        <v>50553</v>
      </c>
      <c r="U2002" t="s">
        <v>31</v>
      </c>
      <c r="V2002" t="s">
        <v>32</v>
      </c>
      <c r="W2002" t="s">
        <v>336</v>
      </c>
      <c r="X2002" t="s">
        <v>337</v>
      </c>
      <c r="Y2002" t="s">
        <v>35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  <c r="Y2003" t="s">
        <v>50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>
        <v>6505556809</v>
      </c>
      <c r="P2004" t="s">
        <v>62</v>
      </c>
      <c r="R2004" t="s">
        <v>63</v>
      </c>
      <c r="S2004" t="s">
        <v>54</v>
      </c>
      <c r="T2004">
        <v>94217</v>
      </c>
      <c r="U2004" t="s">
        <v>31</v>
      </c>
      <c r="V2004" t="s">
        <v>32</v>
      </c>
      <c r="W2004" t="s">
        <v>64</v>
      </c>
      <c r="X2004" t="s">
        <v>65</v>
      </c>
      <c r="Y2004" t="s">
        <v>35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340</v>
      </c>
      <c r="P2005" t="s">
        <v>341</v>
      </c>
      <c r="R2005" t="s">
        <v>342</v>
      </c>
      <c r="T2005">
        <v>31000</v>
      </c>
      <c r="U2005" t="s">
        <v>40</v>
      </c>
      <c r="V2005" t="s">
        <v>41</v>
      </c>
      <c r="W2005" t="s">
        <v>343</v>
      </c>
      <c r="X2005" t="s">
        <v>344</v>
      </c>
      <c r="Y2005" t="s">
        <v>35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425</v>
      </c>
      <c r="P2006" t="s">
        <v>426</v>
      </c>
      <c r="R2006" t="s">
        <v>427</v>
      </c>
      <c r="T2006" t="s">
        <v>428</v>
      </c>
      <c r="U2006" t="s">
        <v>429</v>
      </c>
      <c r="V2006" t="s">
        <v>199</v>
      </c>
      <c r="W2006" t="s">
        <v>430</v>
      </c>
      <c r="X2006" t="s">
        <v>431</v>
      </c>
      <c r="Y2006" t="s">
        <v>35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302</v>
      </c>
      <c r="P2007" t="s">
        <v>303</v>
      </c>
      <c r="R2007" t="s">
        <v>304</v>
      </c>
      <c r="S2007" t="s">
        <v>304</v>
      </c>
      <c r="T2007" t="s">
        <v>305</v>
      </c>
      <c r="U2007" t="s">
        <v>199</v>
      </c>
      <c r="V2007" t="s">
        <v>199</v>
      </c>
      <c r="W2007" t="s">
        <v>306</v>
      </c>
      <c r="X2007" t="s">
        <v>307</v>
      </c>
      <c r="Y2007" t="s">
        <v>35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>
        <v>7605558146</v>
      </c>
      <c r="P2008" t="s">
        <v>362</v>
      </c>
      <c r="R2008" t="s">
        <v>363</v>
      </c>
      <c r="S2008" t="s">
        <v>54</v>
      </c>
      <c r="T2008">
        <v>91217</v>
      </c>
      <c r="U2008" t="s">
        <v>31</v>
      </c>
      <c r="V2008" t="s">
        <v>32</v>
      </c>
      <c r="W2008" t="s">
        <v>236</v>
      </c>
      <c r="X2008" t="s">
        <v>275</v>
      </c>
      <c r="Y2008" t="s">
        <v>35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373</v>
      </c>
      <c r="P2009" t="s">
        <v>374</v>
      </c>
      <c r="R2009" t="s">
        <v>375</v>
      </c>
      <c r="S2009" t="s">
        <v>228</v>
      </c>
      <c r="T2009" t="s">
        <v>376</v>
      </c>
      <c r="U2009" t="s">
        <v>230</v>
      </c>
      <c r="V2009" t="s">
        <v>32</v>
      </c>
      <c r="W2009" t="s">
        <v>377</v>
      </c>
      <c r="X2009" t="s">
        <v>171</v>
      </c>
      <c r="Y2009" t="s">
        <v>35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>
        <v>4085553659</v>
      </c>
      <c r="P2010" t="s">
        <v>397</v>
      </c>
      <c r="R2010" t="s">
        <v>398</v>
      </c>
      <c r="S2010" t="s">
        <v>54</v>
      </c>
      <c r="T2010">
        <v>94217</v>
      </c>
      <c r="U2010" t="s">
        <v>31</v>
      </c>
      <c r="V2010" t="s">
        <v>32</v>
      </c>
      <c r="W2010" t="s">
        <v>101</v>
      </c>
      <c r="X2010" t="s">
        <v>399</v>
      </c>
      <c r="Y2010" t="s">
        <v>50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174</v>
      </c>
      <c r="P2011" t="s">
        <v>175</v>
      </c>
      <c r="R2011" t="s">
        <v>176</v>
      </c>
      <c r="T2011">
        <v>28034</v>
      </c>
      <c r="U2011" t="s">
        <v>177</v>
      </c>
      <c r="V2011" t="s">
        <v>41</v>
      </c>
      <c r="W2011" t="s">
        <v>178</v>
      </c>
      <c r="X2011" t="s">
        <v>179</v>
      </c>
      <c r="Y2011" t="s">
        <v>35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  <c r="Y2012" t="s">
        <v>50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543</v>
      </c>
      <c r="P2013" t="s">
        <v>544</v>
      </c>
      <c r="R2013" t="s">
        <v>545</v>
      </c>
      <c r="T2013" t="s">
        <v>546</v>
      </c>
      <c r="U2013" t="s">
        <v>77</v>
      </c>
      <c r="V2013" t="s">
        <v>41</v>
      </c>
      <c r="W2013" t="s">
        <v>547</v>
      </c>
      <c r="X2013" t="s">
        <v>548</v>
      </c>
      <c r="Y2013" t="s">
        <v>35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572</v>
      </c>
      <c r="P2014" t="s">
        <v>573</v>
      </c>
      <c r="R2014" t="s">
        <v>574</v>
      </c>
      <c r="T2014">
        <v>80686</v>
      </c>
      <c r="U2014" t="s">
        <v>442</v>
      </c>
      <c r="V2014" t="s">
        <v>41</v>
      </c>
      <c r="W2014" t="s">
        <v>575</v>
      </c>
      <c r="X2014" t="s">
        <v>102</v>
      </c>
      <c r="Y2014" t="s">
        <v>35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>
        <v>9145554562</v>
      </c>
      <c r="P2015" t="s">
        <v>317</v>
      </c>
      <c r="R2015" t="s">
        <v>318</v>
      </c>
      <c r="S2015" t="s">
        <v>30</v>
      </c>
      <c r="T2015">
        <v>24067</v>
      </c>
      <c r="U2015" t="s">
        <v>31</v>
      </c>
      <c r="V2015" t="s">
        <v>32</v>
      </c>
      <c r="W2015" t="s">
        <v>101</v>
      </c>
      <c r="X2015" t="s">
        <v>237</v>
      </c>
      <c r="Y2015" t="s">
        <v>50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383</v>
      </c>
      <c r="P2016" t="s">
        <v>384</v>
      </c>
      <c r="R2016" t="s">
        <v>385</v>
      </c>
      <c r="S2016" t="s">
        <v>386</v>
      </c>
      <c r="T2016" t="s">
        <v>387</v>
      </c>
      <c r="U2016" t="s">
        <v>169</v>
      </c>
      <c r="V2016" t="s">
        <v>41</v>
      </c>
      <c r="W2016" t="s">
        <v>388</v>
      </c>
      <c r="X2016" t="s">
        <v>389</v>
      </c>
      <c r="Y2016" t="s">
        <v>35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552</v>
      </c>
      <c r="P2017" t="s">
        <v>553</v>
      </c>
      <c r="R2017" t="s">
        <v>554</v>
      </c>
      <c r="T2017">
        <v>24100</v>
      </c>
      <c r="U2017" t="s">
        <v>257</v>
      </c>
      <c r="V2017" t="s">
        <v>41</v>
      </c>
      <c r="W2017" t="s">
        <v>555</v>
      </c>
      <c r="X2017" t="s">
        <v>556</v>
      </c>
      <c r="Y2017" t="s">
        <v>35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246</v>
      </c>
      <c r="P2018" t="s">
        <v>247</v>
      </c>
      <c r="R2018" t="s">
        <v>248</v>
      </c>
      <c r="S2018" t="s">
        <v>249</v>
      </c>
      <c r="T2018" t="s">
        <v>250</v>
      </c>
      <c r="U2018" t="s">
        <v>199</v>
      </c>
      <c r="V2018" t="s">
        <v>199</v>
      </c>
      <c r="W2018" t="s">
        <v>251</v>
      </c>
      <c r="X2018" t="s">
        <v>252</v>
      </c>
      <c r="Y2018" t="s">
        <v>50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329</v>
      </c>
      <c r="P2019" t="s">
        <v>330</v>
      </c>
      <c r="R2019" t="s">
        <v>331</v>
      </c>
      <c r="T2019" t="s">
        <v>332</v>
      </c>
      <c r="U2019" t="s">
        <v>169</v>
      </c>
      <c r="V2019" t="s">
        <v>41</v>
      </c>
      <c r="W2019" t="s">
        <v>60</v>
      </c>
      <c r="X2019" t="s">
        <v>333</v>
      </c>
      <c r="Y2019" t="s">
        <v>35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t="s">
        <v>156</v>
      </c>
      <c r="T2020">
        <v>2067</v>
      </c>
      <c r="U2020" t="s">
        <v>94</v>
      </c>
      <c r="V2020" t="s">
        <v>95</v>
      </c>
      <c r="W2020" t="s">
        <v>157</v>
      </c>
      <c r="X2020" t="s">
        <v>158</v>
      </c>
      <c r="Y2020" t="s">
        <v>50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391</v>
      </c>
      <c r="P2021" t="s">
        <v>392</v>
      </c>
      <c r="R2021" t="s">
        <v>393</v>
      </c>
      <c r="T2021">
        <v>90110</v>
      </c>
      <c r="U2021" t="s">
        <v>129</v>
      </c>
      <c r="V2021" t="s">
        <v>41</v>
      </c>
      <c r="W2021" t="s">
        <v>394</v>
      </c>
      <c r="X2021" t="s">
        <v>395</v>
      </c>
      <c r="Y2021" t="s">
        <v>35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174</v>
      </c>
      <c r="P2022" t="s">
        <v>175</v>
      </c>
      <c r="R2022" t="s">
        <v>176</v>
      </c>
      <c r="T2022">
        <v>28034</v>
      </c>
      <c r="U2022" t="s">
        <v>177</v>
      </c>
      <c r="V2022" t="s">
        <v>41</v>
      </c>
      <c r="W2022" t="s">
        <v>178</v>
      </c>
      <c r="X2022" t="s">
        <v>179</v>
      </c>
      <c r="Y2022" t="s">
        <v>50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  <c r="Y2023" t="s">
        <v>35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31</v>
      </c>
      <c r="V2024" t="s">
        <v>32</v>
      </c>
      <c r="W2024" t="s">
        <v>60</v>
      </c>
      <c r="X2024" t="s">
        <v>107</v>
      </c>
      <c r="Y2024" t="s">
        <v>50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452</v>
      </c>
      <c r="P2025" t="s">
        <v>453</v>
      </c>
      <c r="R2025" t="s">
        <v>454</v>
      </c>
      <c r="T2025">
        <v>42100</v>
      </c>
      <c r="U2025" t="s">
        <v>257</v>
      </c>
      <c r="V2025" t="s">
        <v>41</v>
      </c>
      <c r="W2025" t="s">
        <v>455</v>
      </c>
      <c r="X2025" t="s">
        <v>456</v>
      </c>
      <c r="Y2025" t="s">
        <v>35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>
        <v>6035558647</v>
      </c>
      <c r="P2026" t="s">
        <v>277</v>
      </c>
      <c r="R2026" t="s">
        <v>278</v>
      </c>
      <c r="S2026" t="s">
        <v>279</v>
      </c>
      <c r="T2026">
        <v>62005</v>
      </c>
      <c r="U2026" t="s">
        <v>31</v>
      </c>
      <c r="V2026" t="s">
        <v>32</v>
      </c>
      <c r="W2026" t="s">
        <v>55</v>
      </c>
      <c r="X2026" t="s">
        <v>275</v>
      </c>
      <c r="Y2026" t="s">
        <v>35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492</v>
      </c>
      <c r="P2027" t="s">
        <v>493</v>
      </c>
      <c r="R2027" t="s">
        <v>494</v>
      </c>
      <c r="T2027" t="s">
        <v>495</v>
      </c>
      <c r="U2027" t="s">
        <v>169</v>
      </c>
      <c r="V2027" t="s">
        <v>41</v>
      </c>
      <c r="W2027" t="s">
        <v>496</v>
      </c>
      <c r="X2027" t="s">
        <v>93</v>
      </c>
      <c r="Y2027" t="s">
        <v>35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>
        <v>7025551838</v>
      </c>
      <c r="P2028" t="s">
        <v>539</v>
      </c>
      <c r="R2028" t="s">
        <v>540</v>
      </c>
      <c r="S2028" t="s">
        <v>541</v>
      </c>
      <c r="T2028">
        <v>83030</v>
      </c>
      <c r="U2028" t="s">
        <v>31</v>
      </c>
      <c r="V2028" t="s">
        <v>32</v>
      </c>
      <c r="W2028" t="s">
        <v>112</v>
      </c>
      <c r="X2028" t="s">
        <v>399</v>
      </c>
      <c r="Y2028" t="s">
        <v>35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>
        <v>4155554312</v>
      </c>
      <c r="P2029" t="s">
        <v>526</v>
      </c>
      <c r="R2029" t="s">
        <v>527</v>
      </c>
      <c r="S2029" t="s">
        <v>54</v>
      </c>
      <c r="T2029">
        <v>94217</v>
      </c>
      <c r="U2029" t="s">
        <v>31</v>
      </c>
      <c r="V2029" t="s">
        <v>32</v>
      </c>
      <c r="W2029" t="s">
        <v>528</v>
      </c>
      <c r="X2029" t="s">
        <v>399</v>
      </c>
      <c r="Y2029" t="s">
        <v>35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>
        <v>6505551386</v>
      </c>
      <c r="P2030" t="s">
        <v>58</v>
      </c>
      <c r="R2030" t="s">
        <v>59</v>
      </c>
      <c r="S2030" t="s">
        <v>54</v>
      </c>
      <c r="U2030" t="s">
        <v>31</v>
      </c>
      <c r="V2030" t="s">
        <v>32</v>
      </c>
      <c r="W2030" t="s">
        <v>60</v>
      </c>
      <c r="X2030" t="s">
        <v>56</v>
      </c>
      <c r="Y2030" t="s">
        <v>35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552</v>
      </c>
      <c r="P2031" t="s">
        <v>553</v>
      </c>
      <c r="R2031" t="s">
        <v>554</v>
      </c>
      <c r="T2031">
        <v>24100</v>
      </c>
      <c r="U2031" t="s">
        <v>257</v>
      </c>
      <c r="V2031" t="s">
        <v>41</v>
      </c>
      <c r="W2031" t="s">
        <v>555</v>
      </c>
      <c r="X2031" t="s">
        <v>556</v>
      </c>
      <c r="Y2031" t="s">
        <v>35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>
        <v>4155551450</v>
      </c>
      <c r="P2032" t="s">
        <v>272</v>
      </c>
      <c r="R2032" t="s">
        <v>273</v>
      </c>
      <c r="S2032" t="s">
        <v>54</v>
      </c>
      <c r="T2032">
        <v>97562</v>
      </c>
      <c r="U2032" t="s">
        <v>31</v>
      </c>
      <c r="V2032" t="s">
        <v>32</v>
      </c>
      <c r="W2032" t="s">
        <v>274</v>
      </c>
      <c r="X2032" t="s">
        <v>275</v>
      </c>
      <c r="Y2032" t="s">
        <v>35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558</v>
      </c>
      <c r="P2033" t="s">
        <v>559</v>
      </c>
      <c r="R2033" t="s">
        <v>560</v>
      </c>
      <c r="S2033" t="s">
        <v>93</v>
      </c>
      <c r="T2033">
        <v>3150</v>
      </c>
      <c r="U2033" t="s">
        <v>94</v>
      </c>
      <c r="V2033" t="s">
        <v>95</v>
      </c>
      <c r="W2033" t="s">
        <v>561</v>
      </c>
      <c r="X2033" t="s">
        <v>562</v>
      </c>
      <c r="Y2033" t="s">
        <v>35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>
        <v>2125557413</v>
      </c>
      <c r="P2034" t="s">
        <v>475</v>
      </c>
      <c r="Q2034" t="s">
        <v>476</v>
      </c>
      <c r="R2034" t="s">
        <v>29</v>
      </c>
      <c r="S2034" t="s">
        <v>30</v>
      </c>
      <c r="T2034">
        <v>10022</v>
      </c>
      <c r="U2034" t="s">
        <v>31</v>
      </c>
      <c r="V2034" t="s">
        <v>32</v>
      </c>
      <c r="W2034" t="s">
        <v>55</v>
      </c>
      <c r="X2034" t="s">
        <v>477</v>
      </c>
      <c r="Y2034" t="s">
        <v>35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191</v>
      </c>
      <c r="P2035" t="s">
        <v>192</v>
      </c>
      <c r="R2035" t="s">
        <v>176</v>
      </c>
      <c r="T2035">
        <v>28023</v>
      </c>
      <c r="U2035" t="s">
        <v>177</v>
      </c>
      <c r="V2035" t="s">
        <v>41</v>
      </c>
      <c r="W2035" t="s">
        <v>193</v>
      </c>
      <c r="X2035" t="s">
        <v>194</v>
      </c>
      <c r="Y2035" t="s">
        <v>35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219</v>
      </c>
      <c r="P2036" t="s">
        <v>220</v>
      </c>
      <c r="R2036" t="s">
        <v>221</v>
      </c>
      <c r="T2036">
        <v>69004</v>
      </c>
      <c r="U2036" t="s">
        <v>40</v>
      </c>
      <c r="V2036" t="s">
        <v>41</v>
      </c>
      <c r="W2036" t="s">
        <v>222</v>
      </c>
      <c r="X2036" t="s">
        <v>223</v>
      </c>
      <c r="Y2036" t="s">
        <v>35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>
        <v>2125551957</v>
      </c>
      <c r="P2037" t="s">
        <v>507</v>
      </c>
      <c r="Q2037" t="s">
        <v>508</v>
      </c>
      <c r="R2037" t="s">
        <v>29</v>
      </c>
      <c r="S2037" t="s">
        <v>30</v>
      </c>
      <c r="T2037">
        <v>10022</v>
      </c>
      <c r="U2037" t="s">
        <v>31</v>
      </c>
      <c r="V2037" t="s">
        <v>32</v>
      </c>
      <c r="W2037" t="s">
        <v>509</v>
      </c>
      <c r="X2037" t="s">
        <v>510</v>
      </c>
      <c r="Y2037" t="s">
        <v>35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254</v>
      </c>
      <c r="P2038" t="s">
        <v>255</v>
      </c>
      <c r="R2038" t="s">
        <v>256</v>
      </c>
      <c r="T2038">
        <v>10100</v>
      </c>
      <c r="U2038" t="s">
        <v>257</v>
      </c>
      <c r="V2038" t="s">
        <v>41</v>
      </c>
      <c r="W2038" t="s">
        <v>258</v>
      </c>
      <c r="X2038" t="s">
        <v>259</v>
      </c>
      <c r="Y2038" t="s">
        <v>35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418</v>
      </c>
      <c r="P2039" t="s">
        <v>419</v>
      </c>
      <c r="Q2039" t="s">
        <v>420</v>
      </c>
      <c r="R2039" t="s">
        <v>198</v>
      </c>
      <c r="T2039">
        <v>69045</v>
      </c>
      <c r="U2039" t="s">
        <v>198</v>
      </c>
      <c r="V2039" t="s">
        <v>95</v>
      </c>
      <c r="W2039" t="s">
        <v>421</v>
      </c>
      <c r="X2039" t="s">
        <v>422</v>
      </c>
      <c r="Y2039" t="s">
        <v>35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520</v>
      </c>
      <c r="P2040" t="s">
        <v>521</v>
      </c>
      <c r="R2040" t="s">
        <v>522</v>
      </c>
      <c r="T2040">
        <v>41101</v>
      </c>
      <c r="U2040" t="s">
        <v>177</v>
      </c>
      <c r="V2040" t="s">
        <v>41</v>
      </c>
      <c r="W2040" t="s">
        <v>523</v>
      </c>
      <c r="X2040" t="s">
        <v>524</v>
      </c>
      <c r="Y2040" t="s">
        <v>35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>
        <v>4155551450</v>
      </c>
      <c r="P2041" t="s">
        <v>272</v>
      </c>
      <c r="R2041" t="s">
        <v>273</v>
      </c>
      <c r="S2041" t="s">
        <v>54</v>
      </c>
      <c r="T2041">
        <v>97562</v>
      </c>
      <c r="U2041" t="s">
        <v>31</v>
      </c>
      <c r="V2041" t="s">
        <v>32</v>
      </c>
      <c r="W2041" t="s">
        <v>274</v>
      </c>
      <c r="X2041" t="s">
        <v>275</v>
      </c>
      <c r="Y2041" t="s">
        <v>35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492</v>
      </c>
      <c r="P2042" t="s">
        <v>493</v>
      </c>
      <c r="R2042" t="s">
        <v>494</v>
      </c>
      <c r="T2042" t="s">
        <v>495</v>
      </c>
      <c r="U2042" t="s">
        <v>169</v>
      </c>
      <c r="V2042" t="s">
        <v>41</v>
      </c>
      <c r="W2042" t="s">
        <v>496</v>
      </c>
      <c r="X2042" t="s">
        <v>93</v>
      </c>
      <c r="Y2042" t="s">
        <v>50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>
        <v>7025551838</v>
      </c>
      <c r="P2043" t="s">
        <v>539</v>
      </c>
      <c r="R2043" t="s">
        <v>540</v>
      </c>
      <c r="S2043" t="s">
        <v>541</v>
      </c>
      <c r="T2043">
        <v>83030</v>
      </c>
      <c r="U2043" t="s">
        <v>31</v>
      </c>
      <c r="V2043" t="s">
        <v>32</v>
      </c>
      <c r="W2043" t="s">
        <v>112</v>
      </c>
      <c r="X2043" t="s">
        <v>399</v>
      </c>
      <c r="Y2043" t="s">
        <v>35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>
        <v>4155551450</v>
      </c>
      <c r="P2044" t="s">
        <v>272</v>
      </c>
      <c r="R2044" t="s">
        <v>273</v>
      </c>
      <c r="S2044" t="s">
        <v>54</v>
      </c>
      <c r="T2044">
        <v>97562</v>
      </c>
      <c r="U2044" t="s">
        <v>31</v>
      </c>
      <c r="V2044" t="s">
        <v>32</v>
      </c>
      <c r="W2044" t="s">
        <v>274</v>
      </c>
      <c r="X2044" t="s">
        <v>275</v>
      </c>
      <c r="Y2044" t="s">
        <v>35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174</v>
      </c>
      <c r="P2045" t="s">
        <v>175</v>
      </c>
      <c r="R2045" t="s">
        <v>176</v>
      </c>
      <c r="T2045">
        <v>28034</v>
      </c>
      <c r="U2045" t="s">
        <v>177</v>
      </c>
      <c r="V2045" t="s">
        <v>41</v>
      </c>
      <c r="W2045" t="s">
        <v>178</v>
      </c>
      <c r="X2045" t="s">
        <v>179</v>
      </c>
      <c r="Y2045" t="s">
        <v>50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246</v>
      </c>
      <c r="P2046" t="s">
        <v>247</v>
      </c>
      <c r="R2046" t="s">
        <v>248</v>
      </c>
      <c r="S2046" t="s">
        <v>249</v>
      </c>
      <c r="T2046" t="s">
        <v>250</v>
      </c>
      <c r="U2046" t="s">
        <v>199</v>
      </c>
      <c r="V2046" t="s">
        <v>199</v>
      </c>
      <c r="W2046" t="s">
        <v>251</v>
      </c>
      <c r="X2046" t="s">
        <v>252</v>
      </c>
      <c r="Y2046" t="s">
        <v>35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t="s">
        <v>156</v>
      </c>
      <c r="T2047">
        <v>2067</v>
      </c>
      <c r="U2047" t="s">
        <v>94</v>
      </c>
      <c r="V2047" t="s">
        <v>95</v>
      </c>
      <c r="W2047" t="s">
        <v>157</v>
      </c>
      <c r="X2047" t="s">
        <v>158</v>
      </c>
      <c r="Y2047" t="s">
        <v>35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174</v>
      </c>
      <c r="P2048" t="s">
        <v>175</v>
      </c>
      <c r="R2048" t="s">
        <v>176</v>
      </c>
      <c r="T2048">
        <v>28034</v>
      </c>
      <c r="U2048" t="s">
        <v>177</v>
      </c>
      <c r="V2048" t="s">
        <v>41</v>
      </c>
      <c r="W2048" t="s">
        <v>178</v>
      </c>
      <c r="X2048" t="s">
        <v>179</v>
      </c>
      <c r="Y2048" t="s">
        <v>35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>
        <v>2125558493</v>
      </c>
      <c r="P2049" t="s">
        <v>203</v>
      </c>
      <c r="Q2049" t="s">
        <v>204</v>
      </c>
      <c r="R2049" t="s">
        <v>29</v>
      </c>
      <c r="S2049" t="s">
        <v>30</v>
      </c>
      <c r="T2049">
        <v>10022</v>
      </c>
      <c r="U2049" t="s">
        <v>31</v>
      </c>
      <c r="V2049" t="s">
        <v>32</v>
      </c>
      <c r="W2049" t="s">
        <v>123</v>
      </c>
      <c r="X2049" t="s">
        <v>205</v>
      </c>
      <c r="Y2049" t="s">
        <v>50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>
        <v>2125557413</v>
      </c>
      <c r="P2050" t="s">
        <v>475</v>
      </c>
      <c r="Q2050" t="s">
        <v>476</v>
      </c>
      <c r="R2050" t="s">
        <v>29</v>
      </c>
      <c r="S2050" t="s">
        <v>30</v>
      </c>
      <c r="T2050">
        <v>10022</v>
      </c>
      <c r="U2050" t="s">
        <v>31</v>
      </c>
      <c r="V2050" t="s">
        <v>32</v>
      </c>
      <c r="W2050" t="s">
        <v>55</v>
      </c>
      <c r="X2050" t="s">
        <v>477</v>
      </c>
      <c r="Y2050" t="s">
        <v>35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467</v>
      </c>
      <c r="P2051" t="s">
        <v>468</v>
      </c>
      <c r="R2051" t="s">
        <v>469</v>
      </c>
      <c r="T2051" t="s">
        <v>470</v>
      </c>
      <c r="U2051" t="s">
        <v>129</v>
      </c>
      <c r="V2051" t="s">
        <v>41</v>
      </c>
      <c r="W2051" t="s">
        <v>471</v>
      </c>
      <c r="X2051" t="s">
        <v>472</v>
      </c>
      <c r="Y2051" t="s">
        <v>50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207</v>
      </c>
      <c r="P2052" t="s">
        <v>208</v>
      </c>
      <c r="R2052" t="s">
        <v>209</v>
      </c>
      <c r="S2052" t="s">
        <v>210</v>
      </c>
      <c r="T2052">
        <v>4101</v>
      </c>
      <c r="U2052" t="s">
        <v>94</v>
      </c>
      <c r="V2052" t="s">
        <v>95</v>
      </c>
      <c r="W2052" t="s">
        <v>211</v>
      </c>
      <c r="X2052" t="s">
        <v>212</v>
      </c>
      <c r="Y2052" t="s">
        <v>35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196</v>
      </c>
      <c r="P2053" t="s">
        <v>197</v>
      </c>
      <c r="R2053" t="s">
        <v>198</v>
      </c>
      <c r="T2053">
        <v>79903</v>
      </c>
      <c r="U2053" t="s">
        <v>198</v>
      </c>
      <c r="V2053" t="s">
        <v>199</v>
      </c>
      <c r="W2053" t="s">
        <v>200</v>
      </c>
      <c r="X2053" t="s">
        <v>201</v>
      </c>
      <c r="Y2053" t="s">
        <v>35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452</v>
      </c>
      <c r="P2054" t="s">
        <v>453</v>
      </c>
      <c r="R2054" t="s">
        <v>454</v>
      </c>
      <c r="T2054">
        <v>42100</v>
      </c>
      <c r="U2054" t="s">
        <v>257</v>
      </c>
      <c r="V2054" t="s">
        <v>41</v>
      </c>
      <c r="W2054" t="s">
        <v>455</v>
      </c>
      <c r="X2054" t="s">
        <v>456</v>
      </c>
      <c r="Y2054" t="s">
        <v>35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520</v>
      </c>
      <c r="P2055" t="s">
        <v>521</v>
      </c>
      <c r="R2055" t="s">
        <v>522</v>
      </c>
      <c r="T2055">
        <v>41101</v>
      </c>
      <c r="U2055" t="s">
        <v>177</v>
      </c>
      <c r="V2055" t="s">
        <v>41</v>
      </c>
      <c r="W2055" t="s">
        <v>523</v>
      </c>
      <c r="X2055" t="s">
        <v>524</v>
      </c>
      <c r="Y2055" t="s">
        <v>50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>
        <v>9145554562</v>
      </c>
      <c r="P2056" t="s">
        <v>317</v>
      </c>
      <c r="R2056" t="s">
        <v>318</v>
      </c>
      <c r="S2056" t="s">
        <v>30</v>
      </c>
      <c r="T2056">
        <v>24067</v>
      </c>
      <c r="U2056" t="s">
        <v>31</v>
      </c>
      <c r="V2056" t="s">
        <v>32</v>
      </c>
      <c r="W2056" t="s">
        <v>101</v>
      </c>
      <c r="X2056" t="s">
        <v>237</v>
      </c>
      <c r="Y2056" t="s">
        <v>50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>
        <v>6175552555</v>
      </c>
      <c r="P2057" t="s">
        <v>415</v>
      </c>
      <c r="R2057" t="s">
        <v>380</v>
      </c>
      <c r="S2057" t="s">
        <v>122</v>
      </c>
      <c r="T2057">
        <v>51003</v>
      </c>
      <c r="U2057" t="s">
        <v>31</v>
      </c>
      <c r="V2057" t="s">
        <v>32</v>
      </c>
      <c r="W2057" t="s">
        <v>416</v>
      </c>
      <c r="X2057" t="s">
        <v>275</v>
      </c>
      <c r="Y2057" t="s">
        <v>35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479</v>
      </c>
      <c r="P2058" t="s">
        <v>480</v>
      </c>
      <c r="Q2058" t="s">
        <v>481</v>
      </c>
      <c r="R2058" t="s">
        <v>482</v>
      </c>
      <c r="T2058">
        <v>2</v>
      </c>
      <c r="U2058" t="s">
        <v>483</v>
      </c>
      <c r="V2058" t="s">
        <v>41</v>
      </c>
      <c r="W2058" t="s">
        <v>484</v>
      </c>
      <c r="X2058" t="s">
        <v>485</v>
      </c>
      <c r="Y2058" t="s">
        <v>50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462</v>
      </c>
      <c r="P2059" t="s">
        <v>463</v>
      </c>
      <c r="R2059" t="s">
        <v>464</v>
      </c>
      <c r="T2059">
        <v>60528</v>
      </c>
      <c r="U2059" t="s">
        <v>442</v>
      </c>
      <c r="V2059" t="s">
        <v>41</v>
      </c>
      <c r="W2059" t="s">
        <v>465</v>
      </c>
      <c r="X2059" t="s">
        <v>413</v>
      </c>
      <c r="Y2059" t="s">
        <v>50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174</v>
      </c>
      <c r="P2060" t="s">
        <v>175</v>
      </c>
      <c r="R2060" t="s">
        <v>176</v>
      </c>
      <c r="T2060">
        <v>28034</v>
      </c>
      <c r="U2060" t="s">
        <v>177</v>
      </c>
      <c r="V2060" t="s">
        <v>41</v>
      </c>
      <c r="W2060" t="s">
        <v>178</v>
      </c>
      <c r="X2060" t="s">
        <v>179</v>
      </c>
      <c r="Y2060" t="s">
        <v>50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>
        <v>4155551450</v>
      </c>
      <c r="P2061" t="s">
        <v>272</v>
      </c>
      <c r="R2061" t="s">
        <v>273</v>
      </c>
      <c r="S2061" t="s">
        <v>54</v>
      </c>
      <c r="T2061">
        <v>97562</v>
      </c>
      <c r="U2061" t="s">
        <v>31</v>
      </c>
      <c r="V2061" t="s">
        <v>32</v>
      </c>
      <c r="W2061" t="s">
        <v>274</v>
      </c>
      <c r="X2061" t="s">
        <v>275</v>
      </c>
      <c r="Y2061" t="s">
        <v>50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>
        <v>4155551450</v>
      </c>
      <c r="P2062" t="s">
        <v>272</v>
      </c>
      <c r="R2062" t="s">
        <v>273</v>
      </c>
      <c r="S2062" t="s">
        <v>54</v>
      </c>
      <c r="T2062">
        <v>97562</v>
      </c>
      <c r="U2062" t="s">
        <v>31</v>
      </c>
      <c r="V2062" t="s">
        <v>32</v>
      </c>
      <c r="W2062" t="s">
        <v>274</v>
      </c>
      <c r="X2062" t="s">
        <v>275</v>
      </c>
      <c r="Y2062" t="s">
        <v>50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33</v>
      </c>
      <c r="X2063" t="s">
        <v>34</v>
      </c>
      <c r="Y2063" t="s">
        <v>50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31</v>
      </c>
      <c r="V2064" t="s">
        <v>32</v>
      </c>
      <c r="W2064" t="s">
        <v>123</v>
      </c>
      <c r="X2064" t="s">
        <v>124</v>
      </c>
      <c r="Y2064" t="s">
        <v>50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498</v>
      </c>
      <c r="P2065" t="s">
        <v>499</v>
      </c>
      <c r="R2065" t="s">
        <v>500</v>
      </c>
      <c r="T2065">
        <v>8200</v>
      </c>
      <c r="U2065" t="s">
        <v>325</v>
      </c>
      <c r="V2065" t="s">
        <v>41</v>
      </c>
      <c r="W2065" t="s">
        <v>501</v>
      </c>
      <c r="X2065" t="s">
        <v>502</v>
      </c>
      <c r="Y2065" t="s">
        <v>50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  <c r="Y2066" t="s">
        <v>50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403</v>
      </c>
      <c r="P2067" t="s">
        <v>404</v>
      </c>
      <c r="R2067" t="s">
        <v>47</v>
      </c>
      <c r="T2067">
        <v>75012</v>
      </c>
      <c r="U2067" t="s">
        <v>40</v>
      </c>
      <c r="V2067" t="s">
        <v>41</v>
      </c>
      <c r="W2067" t="s">
        <v>405</v>
      </c>
      <c r="X2067" t="s">
        <v>406</v>
      </c>
      <c r="Y2067" t="s">
        <v>50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>
        <v>2125557413</v>
      </c>
      <c r="P2068" t="s">
        <v>475</v>
      </c>
      <c r="Q2068" t="s">
        <v>476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55</v>
      </c>
      <c r="X2068" t="s">
        <v>477</v>
      </c>
      <c r="Y2068" t="s">
        <v>50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  <c r="Y2069" t="s">
        <v>35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>
        <v>4155551450</v>
      </c>
      <c r="P2070" t="s">
        <v>272</v>
      </c>
      <c r="R2070" t="s">
        <v>273</v>
      </c>
      <c r="S2070" t="s">
        <v>54</v>
      </c>
      <c r="T2070">
        <v>97562</v>
      </c>
      <c r="U2070" t="s">
        <v>31</v>
      </c>
      <c r="V2070" t="s">
        <v>32</v>
      </c>
      <c r="W2070" t="s">
        <v>274</v>
      </c>
      <c r="X2070" t="s">
        <v>275</v>
      </c>
      <c r="Y2070" t="s">
        <v>35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174</v>
      </c>
      <c r="P2071" t="s">
        <v>175</v>
      </c>
      <c r="R2071" t="s">
        <v>176</v>
      </c>
      <c r="T2071">
        <v>28034</v>
      </c>
      <c r="U2071" t="s">
        <v>177</v>
      </c>
      <c r="V2071" t="s">
        <v>41</v>
      </c>
      <c r="W2071" t="s">
        <v>178</v>
      </c>
      <c r="X2071" t="s">
        <v>179</v>
      </c>
      <c r="Y2071" t="s">
        <v>35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174</v>
      </c>
      <c r="P2072" t="s">
        <v>175</v>
      </c>
      <c r="R2072" t="s">
        <v>176</v>
      </c>
      <c r="T2072">
        <v>28034</v>
      </c>
      <c r="U2072" t="s">
        <v>177</v>
      </c>
      <c r="V2072" t="s">
        <v>41</v>
      </c>
      <c r="W2072" t="s">
        <v>178</v>
      </c>
      <c r="X2072" t="s">
        <v>179</v>
      </c>
      <c r="Y2072" t="s">
        <v>50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174</v>
      </c>
      <c r="P2073" t="s">
        <v>175</v>
      </c>
      <c r="R2073" t="s">
        <v>176</v>
      </c>
      <c r="T2073">
        <v>28034</v>
      </c>
      <c r="U2073" t="s">
        <v>177</v>
      </c>
      <c r="V2073" t="s">
        <v>41</v>
      </c>
      <c r="W2073" t="s">
        <v>178</v>
      </c>
      <c r="X2073" t="s">
        <v>179</v>
      </c>
      <c r="Y2073" t="s">
        <v>50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  <c r="Y2074" t="s">
        <v>35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>
        <v>6505555787</v>
      </c>
      <c r="P2075" t="s">
        <v>81</v>
      </c>
      <c r="R2075" t="s">
        <v>59</v>
      </c>
      <c r="S2075" t="s">
        <v>54</v>
      </c>
      <c r="U2075" t="s">
        <v>31</v>
      </c>
      <c r="V2075" t="s">
        <v>32</v>
      </c>
      <c r="W2075" t="s">
        <v>82</v>
      </c>
      <c r="X2075" t="s">
        <v>56</v>
      </c>
      <c r="Y2075" t="s">
        <v>35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191</v>
      </c>
      <c r="P2076" t="s">
        <v>192</v>
      </c>
      <c r="R2076" t="s">
        <v>176</v>
      </c>
      <c r="T2076">
        <v>28023</v>
      </c>
      <c r="U2076" t="s">
        <v>177</v>
      </c>
      <c r="V2076" t="s">
        <v>41</v>
      </c>
      <c r="W2076" t="s">
        <v>193</v>
      </c>
      <c r="X2076" t="s">
        <v>194</v>
      </c>
      <c r="Y2076" t="s">
        <v>50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t="s">
        <v>156</v>
      </c>
      <c r="T2077">
        <v>2067</v>
      </c>
      <c r="U2077" t="s">
        <v>94</v>
      </c>
      <c r="V2077" t="s">
        <v>95</v>
      </c>
      <c r="W2077" t="s">
        <v>157</v>
      </c>
      <c r="X2077" t="s">
        <v>158</v>
      </c>
      <c r="Y2077" t="s">
        <v>50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>
        <v>4155554312</v>
      </c>
      <c r="P2078" t="s">
        <v>526</v>
      </c>
      <c r="R2078" t="s">
        <v>527</v>
      </c>
      <c r="S2078" t="s">
        <v>54</v>
      </c>
      <c r="T2078">
        <v>94217</v>
      </c>
      <c r="U2078" t="s">
        <v>31</v>
      </c>
      <c r="V2078" t="s">
        <v>32</v>
      </c>
      <c r="W2078" t="s">
        <v>528</v>
      </c>
      <c r="X2078" t="s">
        <v>399</v>
      </c>
      <c r="Y2078" t="s">
        <v>35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>
        <v>2125558493</v>
      </c>
      <c r="P2079" t="s">
        <v>203</v>
      </c>
      <c r="Q2079" t="s">
        <v>204</v>
      </c>
      <c r="R2079" t="s">
        <v>29</v>
      </c>
      <c r="S2079" t="s">
        <v>30</v>
      </c>
      <c r="T2079">
        <v>10022</v>
      </c>
      <c r="U2079" t="s">
        <v>31</v>
      </c>
      <c r="V2079" t="s">
        <v>32</v>
      </c>
      <c r="W2079" t="s">
        <v>123</v>
      </c>
      <c r="X2079" t="s">
        <v>205</v>
      </c>
      <c r="Y2079" t="s">
        <v>50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552</v>
      </c>
      <c r="P2080" t="s">
        <v>553</v>
      </c>
      <c r="R2080" t="s">
        <v>554</v>
      </c>
      <c r="T2080">
        <v>24100</v>
      </c>
      <c r="U2080" t="s">
        <v>257</v>
      </c>
      <c r="V2080" t="s">
        <v>41</v>
      </c>
      <c r="W2080" t="s">
        <v>555</v>
      </c>
      <c r="X2080" t="s">
        <v>556</v>
      </c>
      <c r="Y2080" t="s">
        <v>35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>
        <v>2155554695</v>
      </c>
      <c r="P2081" t="s">
        <v>214</v>
      </c>
      <c r="R2081" t="s">
        <v>215</v>
      </c>
      <c r="S2081" t="s">
        <v>141</v>
      </c>
      <c r="T2081">
        <v>71270</v>
      </c>
      <c r="U2081" t="s">
        <v>31</v>
      </c>
      <c r="V2081" t="s">
        <v>32</v>
      </c>
      <c r="W2081" t="s">
        <v>216</v>
      </c>
      <c r="X2081" t="s">
        <v>217</v>
      </c>
      <c r="Y2081" t="s">
        <v>50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558</v>
      </c>
      <c r="P2082" t="s">
        <v>559</v>
      </c>
      <c r="R2082" t="s">
        <v>560</v>
      </c>
      <c r="S2082" t="s">
        <v>93</v>
      </c>
      <c r="T2082">
        <v>3150</v>
      </c>
      <c r="U2082" t="s">
        <v>94</v>
      </c>
      <c r="V2082" t="s">
        <v>95</v>
      </c>
      <c r="W2082" t="s">
        <v>561</v>
      </c>
      <c r="X2082" t="s">
        <v>562</v>
      </c>
      <c r="Y2082" t="s">
        <v>35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225</v>
      </c>
      <c r="P2083" t="s">
        <v>226</v>
      </c>
      <c r="R2083" t="s">
        <v>227</v>
      </c>
      <c r="S2083" t="s">
        <v>228</v>
      </c>
      <c r="T2083" t="s">
        <v>229</v>
      </c>
      <c r="U2083" t="s">
        <v>230</v>
      </c>
      <c r="V2083" t="s">
        <v>32</v>
      </c>
      <c r="W2083" t="s">
        <v>231</v>
      </c>
      <c r="X2083" t="s">
        <v>232</v>
      </c>
      <c r="Y2083" t="s">
        <v>50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>
        <v>3105553722</v>
      </c>
      <c r="P2084" t="s">
        <v>234</v>
      </c>
      <c r="R2084" t="s">
        <v>235</v>
      </c>
      <c r="S2084" t="s">
        <v>54</v>
      </c>
      <c r="T2084">
        <v>94019</v>
      </c>
      <c r="U2084" t="s">
        <v>31</v>
      </c>
      <c r="V2084" t="s">
        <v>32</v>
      </c>
      <c r="W2084" t="s">
        <v>236</v>
      </c>
      <c r="X2084" t="s">
        <v>237</v>
      </c>
      <c r="Y2084" t="s">
        <v>50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>
        <v>6175555555</v>
      </c>
      <c r="P2085" t="s">
        <v>239</v>
      </c>
      <c r="R2085" t="s">
        <v>121</v>
      </c>
      <c r="S2085" t="s">
        <v>122</v>
      </c>
      <c r="T2085">
        <v>51247</v>
      </c>
      <c r="U2085" t="s">
        <v>31</v>
      </c>
      <c r="V2085" t="s">
        <v>32</v>
      </c>
      <c r="W2085" t="s">
        <v>240</v>
      </c>
      <c r="X2085" t="s">
        <v>142</v>
      </c>
      <c r="Y2085" t="s">
        <v>50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174</v>
      </c>
      <c r="P2086" t="s">
        <v>175</v>
      </c>
      <c r="R2086" t="s">
        <v>176</v>
      </c>
      <c r="T2086">
        <v>28034</v>
      </c>
      <c r="U2086" t="s">
        <v>177</v>
      </c>
      <c r="V2086" t="s">
        <v>41</v>
      </c>
      <c r="W2086" t="s">
        <v>178</v>
      </c>
      <c r="X2086" t="s">
        <v>179</v>
      </c>
      <c r="Y2086" t="s">
        <v>50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>
        <v>4085553659</v>
      </c>
      <c r="P2087" t="s">
        <v>397</v>
      </c>
      <c r="R2087" t="s">
        <v>398</v>
      </c>
      <c r="S2087" t="s">
        <v>54</v>
      </c>
      <c r="T2087">
        <v>94217</v>
      </c>
      <c r="U2087" t="s">
        <v>31</v>
      </c>
      <c r="V2087" t="s">
        <v>32</v>
      </c>
      <c r="W2087" t="s">
        <v>101</v>
      </c>
      <c r="X2087" t="s">
        <v>399</v>
      </c>
      <c r="Y2087" t="s">
        <v>50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  <c r="Y2088" t="s">
        <v>50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254</v>
      </c>
      <c r="P2089" t="s">
        <v>255</v>
      </c>
      <c r="R2089" t="s">
        <v>256</v>
      </c>
      <c r="T2089">
        <v>10100</v>
      </c>
      <c r="U2089" t="s">
        <v>257</v>
      </c>
      <c r="V2089" t="s">
        <v>41</v>
      </c>
      <c r="W2089" t="s">
        <v>258</v>
      </c>
      <c r="X2089" t="s">
        <v>259</v>
      </c>
      <c r="Y2089" t="s">
        <v>35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>
        <v>6175558428</v>
      </c>
      <c r="P2090" t="s">
        <v>600</v>
      </c>
      <c r="R2090" t="s">
        <v>282</v>
      </c>
      <c r="S2090" t="s">
        <v>122</v>
      </c>
      <c r="T2090">
        <v>58339</v>
      </c>
      <c r="U2090" t="s">
        <v>31</v>
      </c>
      <c r="V2090" t="s">
        <v>32</v>
      </c>
      <c r="W2090" t="s">
        <v>528</v>
      </c>
      <c r="X2090" t="s">
        <v>244</v>
      </c>
      <c r="Y2090" t="s">
        <v>50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267</v>
      </c>
      <c r="P2091" t="s">
        <v>268</v>
      </c>
      <c r="R2091" t="s">
        <v>269</v>
      </c>
      <c r="T2091">
        <v>78000</v>
      </c>
      <c r="U2091" t="s">
        <v>40</v>
      </c>
      <c r="V2091" t="s">
        <v>41</v>
      </c>
      <c r="W2091" t="s">
        <v>270</v>
      </c>
      <c r="X2091" t="s">
        <v>49</v>
      </c>
      <c r="Y2091" t="s">
        <v>50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>
        <v>4155551450</v>
      </c>
      <c r="P2092" t="s">
        <v>272</v>
      </c>
      <c r="R2092" t="s">
        <v>273</v>
      </c>
      <c r="S2092" t="s">
        <v>54</v>
      </c>
      <c r="T2092">
        <v>97562</v>
      </c>
      <c r="U2092" t="s">
        <v>31</v>
      </c>
      <c r="V2092" t="s">
        <v>32</v>
      </c>
      <c r="W2092" t="s">
        <v>274</v>
      </c>
      <c r="X2092" t="s">
        <v>275</v>
      </c>
      <c r="Y2092" t="s">
        <v>50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>
        <v>2125551500</v>
      </c>
      <c r="P2093" t="s">
        <v>99</v>
      </c>
      <c r="Q2093" t="s">
        <v>100</v>
      </c>
      <c r="R2093" t="s">
        <v>29</v>
      </c>
      <c r="S2093" t="s">
        <v>30</v>
      </c>
      <c r="T2093">
        <v>10022</v>
      </c>
      <c r="U2093" t="s">
        <v>31</v>
      </c>
      <c r="V2093" t="s">
        <v>32</v>
      </c>
      <c r="W2093" t="s">
        <v>101</v>
      </c>
      <c r="X2093" t="s">
        <v>102</v>
      </c>
      <c r="Y2093" t="s">
        <v>50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>
        <v>6505555787</v>
      </c>
      <c r="P2094" t="s">
        <v>81</v>
      </c>
      <c r="R2094" t="s">
        <v>59</v>
      </c>
      <c r="S2094" t="s">
        <v>54</v>
      </c>
      <c r="U2094" t="s">
        <v>31</v>
      </c>
      <c r="V2094" t="s">
        <v>32</v>
      </c>
      <c r="W2094" t="s">
        <v>82</v>
      </c>
      <c r="X2094" t="s">
        <v>56</v>
      </c>
      <c r="Y2094" t="s">
        <v>50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191</v>
      </c>
      <c r="P2095" t="s">
        <v>192</v>
      </c>
      <c r="R2095" t="s">
        <v>176</v>
      </c>
      <c r="T2095">
        <v>28023</v>
      </c>
      <c r="U2095" t="s">
        <v>177</v>
      </c>
      <c r="V2095" t="s">
        <v>41</v>
      </c>
      <c r="W2095" t="s">
        <v>193</v>
      </c>
      <c r="X2095" t="s">
        <v>194</v>
      </c>
      <c r="Y2095" t="s">
        <v>35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174</v>
      </c>
      <c r="P2096" t="s">
        <v>175</v>
      </c>
      <c r="R2096" t="s">
        <v>176</v>
      </c>
      <c r="T2096">
        <v>28034</v>
      </c>
      <c r="U2096" t="s">
        <v>177</v>
      </c>
      <c r="V2096" t="s">
        <v>41</v>
      </c>
      <c r="W2096" t="s">
        <v>178</v>
      </c>
      <c r="X2096" t="s">
        <v>179</v>
      </c>
      <c r="Y2096" t="s">
        <v>50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>
        <v>6175558555</v>
      </c>
      <c r="P2097" t="s">
        <v>281</v>
      </c>
      <c r="R2097" t="s">
        <v>282</v>
      </c>
      <c r="S2097" t="s">
        <v>122</v>
      </c>
      <c r="T2097">
        <v>58339</v>
      </c>
      <c r="U2097" t="s">
        <v>31</v>
      </c>
      <c r="V2097" t="s">
        <v>32</v>
      </c>
      <c r="W2097" t="s">
        <v>274</v>
      </c>
      <c r="X2097" t="s">
        <v>283</v>
      </c>
      <c r="Y2097" t="s">
        <v>50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>
        <v>4155551450</v>
      </c>
      <c r="P2098" t="s">
        <v>272</v>
      </c>
      <c r="R2098" t="s">
        <v>273</v>
      </c>
      <c r="S2098" t="s">
        <v>54</v>
      </c>
      <c r="T2098">
        <v>97562</v>
      </c>
      <c r="U2098" t="s">
        <v>31</v>
      </c>
      <c r="V2098" t="s">
        <v>32</v>
      </c>
      <c r="W2098" t="s">
        <v>274</v>
      </c>
      <c r="X2098" t="s">
        <v>275</v>
      </c>
      <c r="Y2098" t="s">
        <v>50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365</v>
      </c>
      <c r="P2099" t="s">
        <v>366</v>
      </c>
      <c r="R2099" t="s">
        <v>367</v>
      </c>
      <c r="T2099" t="s">
        <v>368</v>
      </c>
      <c r="U2099" t="s">
        <v>369</v>
      </c>
      <c r="V2099" t="s">
        <v>41</v>
      </c>
      <c r="W2099" t="s">
        <v>370</v>
      </c>
      <c r="X2099" t="s">
        <v>371</v>
      </c>
      <c r="Y2099" t="s">
        <v>35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552</v>
      </c>
      <c r="P2100" t="s">
        <v>553</v>
      </c>
      <c r="R2100" t="s">
        <v>554</v>
      </c>
      <c r="T2100">
        <v>24100</v>
      </c>
      <c r="U2100" t="s">
        <v>257</v>
      </c>
      <c r="V2100" t="s">
        <v>41</v>
      </c>
      <c r="W2100" t="s">
        <v>555</v>
      </c>
      <c r="X2100" t="s">
        <v>556</v>
      </c>
      <c r="Y2100" t="s">
        <v>35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  <c r="Y2101" t="s">
        <v>35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174</v>
      </c>
      <c r="P2102" t="s">
        <v>175</v>
      </c>
      <c r="R2102" t="s">
        <v>176</v>
      </c>
      <c r="T2102">
        <v>28034</v>
      </c>
      <c r="U2102" t="s">
        <v>177</v>
      </c>
      <c r="V2102" t="s">
        <v>41</v>
      </c>
      <c r="W2102" t="s">
        <v>178</v>
      </c>
      <c r="X2102" t="s">
        <v>179</v>
      </c>
      <c r="Y2102" t="s">
        <v>50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>
        <v>6265557265</v>
      </c>
      <c r="P2103" t="s">
        <v>52</v>
      </c>
      <c r="R2103" t="s">
        <v>53</v>
      </c>
      <c r="S2103" t="s">
        <v>54</v>
      </c>
      <c r="T2103">
        <v>90003</v>
      </c>
      <c r="U2103" t="s">
        <v>31</v>
      </c>
      <c r="V2103" t="s">
        <v>32</v>
      </c>
      <c r="W2103" t="s">
        <v>55</v>
      </c>
      <c r="X2103" t="s">
        <v>56</v>
      </c>
      <c r="Y2103" t="s">
        <v>35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>
        <v>6505556809</v>
      </c>
      <c r="P2104" t="s">
        <v>62</v>
      </c>
      <c r="R2104" t="s">
        <v>63</v>
      </c>
      <c r="S2104" t="s">
        <v>54</v>
      </c>
      <c r="T2104">
        <v>94217</v>
      </c>
      <c r="U2104" t="s">
        <v>31</v>
      </c>
      <c r="V2104" t="s">
        <v>32</v>
      </c>
      <c r="W2104" t="s">
        <v>64</v>
      </c>
      <c r="X2104" t="s">
        <v>65</v>
      </c>
      <c r="Y2104" t="s">
        <v>50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302</v>
      </c>
      <c r="P2105" t="s">
        <v>303</v>
      </c>
      <c r="R2105" t="s">
        <v>304</v>
      </c>
      <c r="S2105" t="s">
        <v>304</v>
      </c>
      <c r="T2105" t="s">
        <v>305</v>
      </c>
      <c r="U2105" t="s">
        <v>199</v>
      </c>
      <c r="V2105" t="s">
        <v>199</v>
      </c>
      <c r="W2105" t="s">
        <v>306</v>
      </c>
      <c r="X2105" t="s">
        <v>307</v>
      </c>
      <c r="Y2105" t="s">
        <v>35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  <c r="Y2106" t="s">
        <v>35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373</v>
      </c>
      <c r="P2107" t="s">
        <v>374</v>
      </c>
      <c r="R2107" t="s">
        <v>375</v>
      </c>
      <c r="S2107" t="s">
        <v>228</v>
      </c>
      <c r="T2107" t="s">
        <v>376</v>
      </c>
      <c r="U2107" t="s">
        <v>230</v>
      </c>
      <c r="V2107" t="s">
        <v>32</v>
      </c>
      <c r="W2107" t="s">
        <v>377</v>
      </c>
      <c r="X2107" t="s">
        <v>171</v>
      </c>
      <c r="Y2107" t="s">
        <v>50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>
        <v>4085553659</v>
      </c>
      <c r="P2108" t="s">
        <v>397</v>
      </c>
      <c r="R2108" t="s">
        <v>398</v>
      </c>
      <c r="S2108" t="s">
        <v>54</v>
      </c>
      <c r="T2108">
        <v>94217</v>
      </c>
      <c r="U2108" t="s">
        <v>31</v>
      </c>
      <c r="V2108" t="s">
        <v>32</v>
      </c>
      <c r="W2108" t="s">
        <v>101</v>
      </c>
      <c r="X2108" t="s">
        <v>399</v>
      </c>
      <c r="Y2108" t="s">
        <v>35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31</v>
      </c>
      <c r="V2109" t="s">
        <v>32</v>
      </c>
      <c r="W2109" t="s">
        <v>112</v>
      </c>
      <c r="X2109" t="s">
        <v>56</v>
      </c>
      <c r="Y2109" t="s">
        <v>35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  <c r="Y2110" t="s">
        <v>35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543</v>
      </c>
      <c r="P2111" t="s">
        <v>544</v>
      </c>
      <c r="R2111" t="s">
        <v>545</v>
      </c>
      <c r="T2111" t="s">
        <v>546</v>
      </c>
      <c r="U2111" t="s">
        <v>77</v>
      </c>
      <c r="V2111" t="s">
        <v>41</v>
      </c>
      <c r="W2111" t="s">
        <v>547</v>
      </c>
      <c r="X2111" t="s">
        <v>548</v>
      </c>
      <c r="Y2111" t="s">
        <v>35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479</v>
      </c>
      <c r="P2112" t="s">
        <v>480</v>
      </c>
      <c r="Q2112" t="s">
        <v>481</v>
      </c>
      <c r="R2112" t="s">
        <v>482</v>
      </c>
      <c r="T2112">
        <v>2</v>
      </c>
      <c r="U2112" t="s">
        <v>483</v>
      </c>
      <c r="V2112" t="s">
        <v>41</v>
      </c>
      <c r="W2112" t="s">
        <v>484</v>
      </c>
      <c r="X2112" t="s">
        <v>485</v>
      </c>
      <c r="Y2112" t="s">
        <v>35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>
        <v>9145554562</v>
      </c>
      <c r="P2113" t="s">
        <v>317</v>
      </c>
      <c r="R2113" t="s">
        <v>318</v>
      </c>
      <c r="S2113" t="s">
        <v>30</v>
      </c>
      <c r="T2113">
        <v>24067</v>
      </c>
      <c r="U2113" t="s">
        <v>31</v>
      </c>
      <c r="V2113" t="s">
        <v>32</v>
      </c>
      <c r="W2113" t="s">
        <v>101</v>
      </c>
      <c r="X2113" t="s">
        <v>237</v>
      </c>
      <c r="Y2113" t="s">
        <v>50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>
        <v>6505556809</v>
      </c>
      <c r="P2114" t="s">
        <v>62</v>
      </c>
      <c r="R2114" t="s">
        <v>63</v>
      </c>
      <c r="S2114" t="s">
        <v>54</v>
      </c>
      <c r="T2114">
        <v>94217</v>
      </c>
      <c r="U2114" t="s">
        <v>31</v>
      </c>
      <c r="V2114" t="s">
        <v>32</v>
      </c>
      <c r="W2114" t="s">
        <v>64</v>
      </c>
      <c r="X2114" t="s">
        <v>65</v>
      </c>
      <c r="Y2114" t="s">
        <v>35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552</v>
      </c>
      <c r="P2115" t="s">
        <v>553</v>
      </c>
      <c r="R2115" t="s">
        <v>554</v>
      </c>
      <c r="T2115">
        <v>24100</v>
      </c>
      <c r="U2115" t="s">
        <v>257</v>
      </c>
      <c r="V2115" t="s">
        <v>41</v>
      </c>
      <c r="W2115" t="s">
        <v>555</v>
      </c>
      <c r="X2115" t="s">
        <v>556</v>
      </c>
      <c r="Y2115" t="s">
        <v>35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352</v>
      </c>
      <c r="P2116" t="s">
        <v>353</v>
      </c>
      <c r="R2116" t="s">
        <v>354</v>
      </c>
      <c r="T2116">
        <v>8022</v>
      </c>
      <c r="U2116" t="s">
        <v>177</v>
      </c>
      <c r="V2116" t="s">
        <v>41</v>
      </c>
      <c r="W2116" t="s">
        <v>355</v>
      </c>
      <c r="X2116" t="s">
        <v>356</v>
      </c>
      <c r="Y2116" t="s">
        <v>50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>
        <v>2035554407</v>
      </c>
      <c r="P2117" t="s">
        <v>568</v>
      </c>
      <c r="R2117" t="s">
        <v>515</v>
      </c>
      <c r="S2117" t="s">
        <v>111</v>
      </c>
      <c r="T2117">
        <v>97561</v>
      </c>
      <c r="U2117" t="s">
        <v>31</v>
      </c>
      <c r="V2117" t="s">
        <v>32</v>
      </c>
      <c r="W2117" t="s">
        <v>569</v>
      </c>
      <c r="X2117" t="s">
        <v>570</v>
      </c>
      <c r="Y2117" t="s">
        <v>50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t="s">
        <v>156</v>
      </c>
      <c r="T2118">
        <v>2067</v>
      </c>
      <c r="U2118" t="s">
        <v>94</v>
      </c>
      <c r="V2118" t="s">
        <v>95</v>
      </c>
      <c r="W2118" t="s">
        <v>157</v>
      </c>
      <c r="X2118" t="s">
        <v>158</v>
      </c>
      <c r="Y2118" t="s">
        <v>35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  <c r="Y2119" t="s">
        <v>150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174</v>
      </c>
      <c r="P2120" t="s">
        <v>175</v>
      </c>
      <c r="R2120" t="s">
        <v>176</v>
      </c>
      <c r="T2120">
        <v>28034</v>
      </c>
      <c r="U2120" t="s">
        <v>177</v>
      </c>
      <c r="V2120" t="s">
        <v>41</v>
      </c>
      <c r="W2120" t="s">
        <v>178</v>
      </c>
      <c r="X2120" t="s">
        <v>179</v>
      </c>
      <c r="Y2120" t="s">
        <v>50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  <c r="Y2121" t="s">
        <v>50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31</v>
      </c>
      <c r="V2122" t="s">
        <v>32</v>
      </c>
      <c r="W2122" t="s">
        <v>60</v>
      </c>
      <c r="X2122" t="s">
        <v>107</v>
      </c>
      <c r="Y2122" t="s">
        <v>50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452</v>
      </c>
      <c r="P2123" t="s">
        <v>453</v>
      </c>
      <c r="R2123" t="s">
        <v>454</v>
      </c>
      <c r="T2123">
        <v>42100</v>
      </c>
      <c r="U2123" t="s">
        <v>257</v>
      </c>
      <c r="V2123" t="s">
        <v>41</v>
      </c>
      <c r="W2123" t="s">
        <v>455</v>
      </c>
      <c r="X2123" t="s">
        <v>456</v>
      </c>
      <c r="Y2123" t="s">
        <v>50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425</v>
      </c>
      <c r="P2124" t="s">
        <v>426</v>
      </c>
      <c r="R2124" t="s">
        <v>427</v>
      </c>
      <c r="T2124" t="s">
        <v>428</v>
      </c>
      <c r="U2124" t="s">
        <v>429</v>
      </c>
      <c r="V2124" t="s">
        <v>199</v>
      </c>
      <c r="W2124" t="s">
        <v>430</v>
      </c>
      <c r="X2124" t="s">
        <v>431</v>
      </c>
      <c r="Y2124" t="s">
        <v>35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433</v>
      </c>
      <c r="P2125" t="s">
        <v>434</v>
      </c>
      <c r="R2125" t="s">
        <v>435</v>
      </c>
      <c r="T2125">
        <v>13008</v>
      </c>
      <c r="U2125" t="s">
        <v>40</v>
      </c>
      <c r="V2125" t="s">
        <v>41</v>
      </c>
      <c r="W2125" t="s">
        <v>436</v>
      </c>
      <c r="X2125" t="s">
        <v>437</v>
      </c>
      <c r="Y2125" t="s">
        <v>35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>
        <v>4155551450</v>
      </c>
      <c r="P2126" t="s">
        <v>272</v>
      </c>
      <c r="R2126" t="s">
        <v>273</v>
      </c>
      <c r="S2126" t="s">
        <v>54</v>
      </c>
      <c r="T2126">
        <v>97562</v>
      </c>
      <c r="U2126" t="s">
        <v>31</v>
      </c>
      <c r="V2126" t="s">
        <v>32</v>
      </c>
      <c r="W2126" t="s">
        <v>274</v>
      </c>
      <c r="X2126" t="s">
        <v>275</v>
      </c>
      <c r="Y2126" t="s">
        <v>35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>
        <v>6175558555</v>
      </c>
      <c r="P2127" t="s">
        <v>281</v>
      </c>
      <c r="R2127" t="s">
        <v>282</v>
      </c>
      <c r="S2127" t="s">
        <v>122</v>
      </c>
      <c r="T2127">
        <v>58339</v>
      </c>
      <c r="U2127" t="s">
        <v>31</v>
      </c>
      <c r="V2127" t="s">
        <v>32</v>
      </c>
      <c r="W2127" t="s">
        <v>274</v>
      </c>
      <c r="X2127" t="s">
        <v>283</v>
      </c>
      <c r="Y2127" t="s">
        <v>35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>
        <v>6505551386</v>
      </c>
      <c r="P2128" t="s">
        <v>58</v>
      </c>
      <c r="R2128" t="s">
        <v>59</v>
      </c>
      <c r="S2128" t="s">
        <v>54</v>
      </c>
      <c r="U2128" t="s">
        <v>31</v>
      </c>
      <c r="V2128" t="s">
        <v>32</v>
      </c>
      <c r="W2128" t="s">
        <v>60</v>
      </c>
      <c r="X2128" t="s">
        <v>56</v>
      </c>
      <c r="Y2128" t="s">
        <v>35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285</v>
      </c>
      <c r="P2129" t="s">
        <v>286</v>
      </c>
      <c r="Q2129" t="s">
        <v>287</v>
      </c>
      <c r="R2129" t="s">
        <v>288</v>
      </c>
      <c r="S2129" t="s">
        <v>156</v>
      </c>
      <c r="T2129">
        <v>2060</v>
      </c>
      <c r="U2129" t="s">
        <v>94</v>
      </c>
      <c r="V2129" t="s">
        <v>95</v>
      </c>
      <c r="W2129" t="s">
        <v>289</v>
      </c>
      <c r="X2129" t="s">
        <v>290</v>
      </c>
      <c r="Y2129" t="s">
        <v>35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  <c r="Y2130" t="s">
        <v>35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439</v>
      </c>
      <c r="P2131" t="s">
        <v>440</v>
      </c>
      <c r="R2131" t="s">
        <v>441</v>
      </c>
      <c r="T2131">
        <v>50739</v>
      </c>
      <c r="U2131" t="s">
        <v>442</v>
      </c>
      <c r="V2131" t="s">
        <v>41</v>
      </c>
      <c r="W2131" t="s">
        <v>443</v>
      </c>
      <c r="X2131" t="s">
        <v>444</v>
      </c>
      <c r="Y2131" t="s">
        <v>35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  <c r="Y2132" t="s">
        <v>35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446</v>
      </c>
      <c r="P2133" t="s">
        <v>447</v>
      </c>
      <c r="R2133" t="s">
        <v>448</v>
      </c>
      <c r="T2133">
        <v>1203</v>
      </c>
      <c r="U2133" t="s">
        <v>449</v>
      </c>
      <c r="V2133" t="s">
        <v>41</v>
      </c>
      <c r="W2133" t="s">
        <v>450</v>
      </c>
      <c r="X2133" t="s">
        <v>102</v>
      </c>
      <c r="Y2133" t="s">
        <v>50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322</v>
      </c>
      <c r="P2134" t="s">
        <v>323</v>
      </c>
      <c r="R2134" t="s">
        <v>324</v>
      </c>
      <c r="T2134">
        <v>1734</v>
      </c>
      <c r="U2134" t="s">
        <v>325</v>
      </c>
      <c r="V2134" t="s">
        <v>41</v>
      </c>
      <c r="W2134" t="s">
        <v>326</v>
      </c>
      <c r="X2134" t="s">
        <v>327</v>
      </c>
      <c r="Y2134" t="s">
        <v>35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  <c r="Y2135" t="s">
        <v>50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>
        <v>6175559555</v>
      </c>
      <c r="P2136" t="s">
        <v>379</v>
      </c>
      <c r="R2136" t="s">
        <v>380</v>
      </c>
      <c r="S2136" t="s">
        <v>122</v>
      </c>
      <c r="T2136">
        <v>51003</v>
      </c>
      <c r="U2136" t="s">
        <v>31</v>
      </c>
      <c r="V2136" t="s">
        <v>32</v>
      </c>
      <c r="W2136" t="s">
        <v>381</v>
      </c>
      <c r="X2136" t="s">
        <v>65</v>
      </c>
      <c r="Y2136" t="s">
        <v>50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>
        <v>6175557555</v>
      </c>
      <c r="P2137" t="s">
        <v>458</v>
      </c>
      <c r="R2137" t="s">
        <v>282</v>
      </c>
      <c r="S2137" t="s">
        <v>122</v>
      </c>
      <c r="T2137">
        <v>58339</v>
      </c>
      <c r="U2137" t="s">
        <v>31</v>
      </c>
      <c r="V2137" t="s">
        <v>32</v>
      </c>
      <c r="W2137" t="s">
        <v>459</v>
      </c>
      <c r="X2137" t="s">
        <v>460</v>
      </c>
      <c r="Y2137" t="s">
        <v>50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446</v>
      </c>
      <c r="P2138" t="s">
        <v>447</v>
      </c>
      <c r="R2138" t="s">
        <v>448</v>
      </c>
      <c r="T2138">
        <v>1203</v>
      </c>
      <c r="U2138" t="s">
        <v>449</v>
      </c>
      <c r="V2138" t="s">
        <v>41</v>
      </c>
      <c r="W2138" t="s">
        <v>450</v>
      </c>
      <c r="X2138" t="s">
        <v>102</v>
      </c>
      <c r="Y2138" t="s">
        <v>50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  <c r="Y2139" t="s">
        <v>35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439</v>
      </c>
      <c r="P2140" t="s">
        <v>440</v>
      </c>
      <c r="R2140" t="s">
        <v>441</v>
      </c>
      <c r="T2140">
        <v>50739</v>
      </c>
      <c r="U2140" t="s">
        <v>442</v>
      </c>
      <c r="V2140" t="s">
        <v>41</v>
      </c>
      <c r="W2140" t="s">
        <v>443</v>
      </c>
      <c r="X2140" t="s">
        <v>444</v>
      </c>
      <c r="Y2140" t="s">
        <v>50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>
        <v>2125551957</v>
      </c>
      <c r="P2141" t="s">
        <v>507</v>
      </c>
      <c r="Q2141" t="s">
        <v>508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509</v>
      </c>
      <c r="X2141" t="s">
        <v>510</v>
      </c>
      <c r="Y2141" t="s">
        <v>50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>
        <v>2155559857</v>
      </c>
      <c r="P2142" t="s">
        <v>309</v>
      </c>
      <c r="R2142" t="s">
        <v>215</v>
      </c>
      <c r="S2142" t="s">
        <v>141</v>
      </c>
      <c r="T2142">
        <v>71270</v>
      </c>
      <c r="U2142" t="s">
        <v>31</v>
      </c>
      <c r="V2142" t="s">
        <v>32</v>
      </c>
      <c r="W2142" t="s">
        <v>123</v>
      </c>
      <c r="X2142" t="s">
        <v>310</v>
      </c>
      <c r="Y2142" t="s">
        <v>50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  <c r="Y2143" t="s">
        <v>50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174</v>
      </c>
      <c r="P2144" t="s">
        <v>175</v>
      </c>
      <c r="R2144" t="s">
        <v>176</v>
      </c>
      <c r="T2144">
        <v>28034</v>
      </c>
      <c r="U2144" t="s">
        <v>177</v>
      </c>
      <c r="V2144" t="s">
        <v>41</v>
      </c>
      <c r="W2144" t="s">
        <v>178</v>
      </c>
      <c r="X2144" t="s">
        <v>179</v>
      </c>
      <c r="Y2144" t="s">
        <v>35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467</v>
      </c>
      <c r="P2145" t="s">
        <v>468</v>
      </c>
      <c r="R2145" t="s">
        <v>469</v>
      </c>
      <c r="T2145" t="s">
        <v>470</v>
      </c>
      <c r="U2145" t="s">
        <v>129</v>
      </c>
      <c r="V2145" t="s">
        <v>41</v>
      </c>
      <c r="W2145" t="s">
        <v>471</v>
      </c>
      <c r="X2145" t="s">
        <v>472</v>
      </c>
      <c r="Y2145" t="s">
        <v>50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174</v>
      </c>
      <c r="P2146" t="s">
        <v>175</v>
      </c>
      <c r="R2146" t="s">
        <v>176</v>
      </c>
      <c r="T2146">
        <v>28034</v>
      </c>
      <c r="U2146" t="s">
        <v>177</v>
      </c>
      <c r="V2146" t="s">
        <v>41</v>
      </c>
      <c r="W2146" t="s">
        <v>178</v>
      </c>
      <c r="X2146" t="s">
        <v>179</v>
      </c>
      <c r="Y2146" t="s">
        <v>50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>
        <v>4155551450</v>
      </c>
      <c r="P2147" t="s">
        <v>272</v>
      </c>
      <c r="R2147" t="s">
        <v>273</v>
      </c>
      <c r="S2147" t="s">
        <v>54</v>
      </c>
      <c r="T2147">
        <v>97562</v>
      </c>
      <c r="U2147" t="s">
        <v>31</v>
      </c>
      <c r="V2147" t="s">
        <v>32</v>
      </c>
      <c r="W2147" t="s">
        <v>274</v>
      </c>
      <c r="X2147" t="s">
        <v>275</v>
      </c>
      <c r="Y2147" t="s">
        <v>35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  <c r="Y2148" t="s">
        <v>50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403</v>
      </c>
      <c r="P2149" t="s">
        <v>404</v>
      </c>
      <c r="R2149" t="s">
        <v>47</v>
      </c>
      <c r="T2149">
        <v>75012</v>
      </c>
      <c r="U2149" t="s">
        <v>40</v>
      </c>
      <c r="V2149" t="s">
        <v>41</v>
      </c>
      <c r="W2149" t="s">
        <v>405</v>
      </c>
      <c r="X2149" t="s">
        <v>406</v>
      </c>
      <c r="Y2149" t="s">
        <v>50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191</v>
      </c>
      <c r="P2150" t="s">
        <v>192</v>
      </c>
      <c r="R2150" t="s">
        <v>176</v>
      </c>
      <c r="T2150">
        <v>28023</v>
      </c>
      <c r="U2150" t="s">
        <v>177</v>
      </c>
      <c r="V2150" t="s">
        <v>41</v>
      </c>
      <c r="W2150" t="s">
        <v>193</v>
      </c>
      <c r="X2150" t="s">
        <v>194</v>
      </c>
      <c r="Y2150" t="s">
        <v>50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>
        <v>6505556809</v>
      </c>
      <c r="P2151" t="s">
        <v>62</v>
      </c>
      <c r="R2151" t="s">
        <v>63</v>
      </c>
      <c r="S2151" t="s">
        <v>54</v>
      </c>
      <c r="T2151">
        <v>94217</v>
      </c>
      <c r="U2151" t="s">
        <v>31</v>
      </c>
      <c r="V2151" t="s">
        <v>32</v>
      </c>
      <c r="W2151" t="s">
        <v>64</v>
      </c>
      <c r="X2151" t="s">
        <v>65</v>
      </c>
      <c r="Y2151" t="s">
        <v>35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391</v>
      </c>
      <c r="P2152" t="s">
        <v>392</v>
      </c>
      <c r="R2152" t="s">
        <v>393</v>
      </c>
      <c r="T2152">
        <v>90110</v>
      </c>
      <c r="U2152" t="s">
        <v>129</v>
      </c>
      <c r="V2152" t="s">
        <v>41</v>
      </c>
      <c r="W2152" t="s">
        <v>394</v>
      </c>
      <c r="X2152" t="s">
        <v>395</v>
      </c>
      <c r="Y2152" t="s">
        <v>50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409</v>
      </c>
      <c r="P2153" t="s">
        <v>410</v>
      </c>
      <c r="R2153" t="s">
        <v>411</v>
      </c>
      <c r="T2153">
        <v>8010</v>
      </c>
      <c r="U2153" t="s">
        <v>147</v>
      </c>
      <c r="V2153" t="s">
        <v>41</v>
      </c>
      <c r="W2153" t="s">
        <v>412</v>
      </c>
      <c r="X2153" t="s">
        <v>413</v>
      </c>
      <c r="Y2153" t="s">
        <v>35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329</v>
      </c>
      <c r="P2154" t="s">
        <v>330</v>
      </c>
      <c r="R2154" t="s">
        <v>331</v>
      </c>
      <c r="T2154" t="s">
        <v>332</v>
      </c>
      <c r="U2154" t="s">
        <v>169</v>
      </c>
      <c r="V2154" t="s">
        <v>41</v>
      </c>
      <c r="W2154" t="s">
        <v>60</v>
      </c>
      <c r="X2154" t="s">
        <v>333</v>
      </c>
      <c r="Y2154" t="s">
        <v>35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520</v>
      </c>
      <c r="P2155" t="s">
        <v>521</v>
      </c>
      <c r="R2155" t="s">
        <v>522</v>
      </c>
      <c r="T2155">
        <v>41101</v>
      </c>
      <c r="U2155" t="s">
        <v>177</v>
      </c>
      <c r="V2155" t="s">
        <v>41</v>
      </c>
      <c r="W2155" t="s">
        <v>523</v>
      </c>
      <c r="X2155" t="s">
        <v>524</v>
      </c>
      <c r="Y2155" t="s">
        <v>50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219</v>
      </c>
      <c r="P2156" t="s">
        <v>220</v>
      </c>
      <c r="R2156" t="s">
        <v>221</v>
      </c>
      <c r="T2156">
        <v>69004</v>
      </c>
      <c r="U2156" t="s">
        <v>40</v>
      </c>
      <c r="V2156" t="s">
        <v>41</v>
      </c>
      <c r="W2156" t="s">
        <v>222</v>
      </c>
      <c r="X2156" t="s">
        <v>223</v>
      </c>
      <c r="Y2156" t="s">
        <v>50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>
        <v>6175552555</v>
      </c>
      <c r="P2157" t="s">
        <v>415</v>
      </c>
      <c r="R2157" t="s">
        <v>380</v>
      </c>
      <c r="S2157" t="s">
        <v>122</v>
      </c>
      <c r="T2157">
        <v>51003</v>
      </c>
      <c r="U2157" t="s">
        <v>31</v>
      </c>
      <c r="V2157" t="s">
        <v>32</v>
      </c>
      <c r="W2157" t="s">
        <v>416</v>
      </c>
      <c r="X2157" t="s">
        <v>275</v>
      </c>
      <c r="Y2157" t="s">
        <v>50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418</v>
      </c>
      <c r="P2158" t="s">
        <v>419</v>
      </c>
      <c r="Q2158" t="s">
        <v>420</v>
      </c>
      <c r="R2158" t="s">
        <v>198</v>
      </c>
      <c r="T2158">
        <v>69045</v>
      </c>
      <c r="U2158" t="s">
        <v>198</v>
      </c>
      <c r="V2158" t="s">
        <v>95</v>
      </c>
      <c r="W2158" t="s">
        <v>421</v>
      </c>
      <c r="X2158" t="s">
        <v>422</v>
      </c>
      <c r="Y2158" t="s">
        <v>35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>
        <v>4155551450</v>
      </c>
      <c r="P2159" t="s">
        <v>272</v>
      </c>
      <c r="R2159" t="s">
        <v>273</v>
      </c>
      <c r="S2159" t="s">
        <v>54</v>
      </c>
      <c r="T2159">
        <v>97562</v>
      </c>
      <c r="U2159" t="s">
        <v>31</v>
      </c>
      <c r="V2159" t="s">
        <v>32</v>
      </c>
      <c r="W2159" t="s">
        <v>274</v>
      </c>
      <c r="X2159" t="s">
        <v>275</v>
      </c>
      <c r="Y2159" t="s">
        <v>35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>
        <v>2035559545</v>
      </c>
      <c r="P2160" t="s">
        <v>242</v>
      </c>
      <c r="R2160" t="s">
        <v>243</v>
      </c>
      <c r="S2160" t="s">
        <v>111</v>
      </c>
      <c r="T2160">
        <v>97823</v>
      </c>
      <c r="U2160" t="s">
        <v>31</v>
      </c>
      <c r="V2160" t="s">
        <v>32</v>
      </c>
      <c r="W2160" t="s">
        <v>82</v>
      </c>
      <c r="X2160" t="s">
        <v>244</v>
      </c>
      <c r="Y2160" t="s">
        <v>50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418</v>
      </c>
      <c r="P2161" t="s">
        <v>419</v>
      </c>
      <c r="Q2161" t="s">
        <v>420</v>
      </c>
      <c r="R2161" t="s">
        <v>198</v>
      </c>
      <c r="T2161">
        <v>69045</v>
      </c>
      <c r="U2161" t="s">
        <v>198</v>
      </c>
      <c r="V2161" t="s">
        <v>95</v>
      </c>
      <c r="W2161" t="s">
        <v>421</v>
      </c>
      <c r="X2161" t="s">
        <v>422</v>
      </c>
      <c r="Y2161" t="s">
        <v>50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t="s">
        <v>156</v>
      </c>
      <c r="T2162">
        <v>2067</v>
      </c>
      <c r="U2162" t="s">
        <v>94</v>
      </c>
      <c r="V2162" t="s">
        <v>95</v>
      </c>
      <c r="W2162" t="s">
        <v>157</v>
      </c>
      <c r="X2162" t="s">
        <v>158</v>
      </c>
      <c r="Y2162" t="s">
        <v>35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31</v>
      </c>
      <c r="V2163" t="s">
        <v>32</v>
      </c>
      <c r="W2163" t="s">
        <v>33</v>
      </c>
      <c r="X2163" t="s">
        <v>142</v>
      </c>
      <c r="Y2163" t="s">
        <v>35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261</v>
      </c>
      <c r="P2164" t="s">
        <v>262</v>
      </c>
      <c r="R2164" t="s">
        <v>263</v>
      </c>
      <c r="T2164" t="s">
        <v>264</v>
      </c>
      <c r="U2164" t="s">
        <v>187</v>
      </c>
      <c r="V2164" t="s">
        <v>41</v>
      </c>
      <c r="W2164" t="s">
        <v>265</v>
      </c>
      <c r="X2164" t="s">
        <v>205</v>
      </c>
      <c r="Y2164" t="s">
        <v>35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31</v>
      </c>
      <c r="V2165" t="s">
        <v>32</v>
      </c>
      <c r="W2165" t="s">
        <v>123</v>
      </c>
      <c r="X2165" t="s">
        <v>124</v>
      </c>
      <c r="Y2165" t="s">
        <v>50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225</v>
      </c>
      <c r="P2166" t="s">
        <v>226</v>
      </c>
      <c r="R2166" t="s">
        <v>227</v>
      </c>
      <c r="S2166" t="s">
        <v>228</v>
      </c>
      <c r="T2166" t="s">
        <v>229</v>
      </c>
      <c r="U2166" t="s">
        <v>230</v>
      </c>
      <c r="V2166" t="s">
        <v>32</v>
      </c>
      <c r="W2166" t="s">
        <v>231</v>
      </c>
      <c r="X2166" t="s">
        <v>232</v>
      </c>
      <c r="Y2166" t="s">
        <v>35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>
        <v>2125551500</v>
      </c>
      <c r="P2167" t="s">
        <v>99</v>
      </c>
      <c r="Q2167" t="s">
        <v>100</v>
      </c>
      <c r="R2167" t="s">
        <v>29</v>
      </c>
      <c r="S2167" t="s">
        <v>30</v>
      </c>
      <c r="T2167">
        <v>10022</v>
      </c>
      <c r="U2167" t="s">
        <v>31</v>
      </c>
      <c r="V2167" t="s">
        <v>32</v>
      </c>
      <c r="W2167" t="s">
        <v>101</v>
      </c>
      <c r="X2167" t="s">
        <v>102</v>
      </c>
      <c r="Y2167" t="s">
        <v>35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>
        <v>4155551450</v>
      </c>
      <c r="P2168" t="s">
        <v>272</v>
      </c>
      <c r="R2168" t="s">
        <v>273</v>
      </c>
      <c r="S2168" t="s">
        <v>54</v>
      </c>
      <c r="T2168">
        <v>97562</v>
      </c>
      <c r="U2168" t="s">
        <v>31</v>
      </c>
      <c r="V2168" t="s">
        <v>32</v>
      </c>
      <c r="W2168" t="s">
        <v>274</v>
      </c>
      <c r="X2168" t="s">
        <v>275</v>
      </c>
      <c r="Y2168" t="s">
        <v>50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191</v>
      </c>
      <c r="P2169" t="s">
        <v>192</v>
      </c>
      <c r="R2169" t="s">
        <v>176</v>
      </c>
      <c r="T2169">
        <v>28023</v>
      </c>
      <c r="U2169" t="s">
        <v>177</v>
      </c>
      <c r="V2169" t="s">
        <v>41</v>
      </c>
      <c r="W2169" t="s">
        <v>193</v>
      </c>
      <c r="X2169" t="s">
        <v>194</v>
      </c>
      <c r="Y2169" t="s">
        <v>50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174</v>
      </c>
      <c r="P2170" t="s">
        <v>175</v>
      </c>
      <c r="R2170" t="s">
        <v>176</v>
      </c>
      <c r="T2170">
        <v>28034</v>
      </c>
      <c r="U2170" t="s">
        <v>177</v>
      </c>
      <c r="V2170" t="s">
        <v>41</v>
      </c>
      <c r="W2170" t="s">
        <v>178</v>
      </c>
      <c r="X2170" t="s">
        <v>179</v>
      </c>
      <c r="Y2170" t="s">
        <v>50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>
        <v>4155551450</v>
      </c>
      <c r="P2171" t="s">
        <v>272</v>
      </c>
      <c r="R2171" t="s">
        <v>273</v>
      </c>
      <c r="S2171" t="s">
        <v>54</v>
      </c>
      <c r="T2171">
        <v>97562</v>
      </c>
      <c r="U2171" t="s">
        <v>31</v>
      </c>
      <c r="V2171" t="s">
        <v>32</v>
      </c>
      <c r="W2171" t="s">
        <v>274</v>
      </c>
      <c r="X2171" t="s">
        <v>275</v>
      </c>
      <c r="Y2171" t="s">
        <v>50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>
        <v>4155551450</v>
      </c>
      <c r="P2172" t="s">
        <v>272</v>
      </c>
      <c r="R2172" t="s">
        <v>273</v>
      </c>
      <c r="S2172" t="s">
        <v>54</v>
      </c>
      <c r="T2172">
        <v>97562</v>
      </c>
      <c r="U2172" t="s">
        <v>31</v>
      </c>
      <c r="V2172" t="s">
        <v>32</v>
      </c>
      <c r="W2172" t="s">
        <v>274</v>
      </c>
      <c r="X2172" t="s">
        <v>275</v>
      </c>
      <c r="Y2172" t="s">
        <v>35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292</v>
      </c>
      <c r="P2173" t="s">
        <v>293</v>
      </c>
      <c r="R2173" t="s">
        <v>294</v>
      </c>
      <c r="S2173" t="s">
        <v>295</v>
      </c>
      <c r="T2173" t="s">
        <v>296</v>
      </c>
      <c r="U2173" t="s">
        <v>230</v>
      </c>
      <c r="V2173" t="s">
        <v>32</v>
      </c>
      <c r="W2173" t="s">
        <v>297</v>
      </c>
      <c r="X2173" t="s">
        <v>298</v>
      </c>
      <c r="Y2173" t="s">
        <v>35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  <c r="Y2174" t="s">
        <v>50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31</v>
      </c>
      <c r="V2175" t="s">
        <v>32</v>
      </c>
      <c r="W2175" t="s">
        <v>33</v>
      </c>
      <c r="X2175" t="s">
        <v>34</v>
      </c>
      <c r="Y2175" t="s">
        <v>35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  <c r="Y2176" t="s">
        <v>35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174</v>
      </c>
      <c r="P2177" t="s">
        <v>175</v>
      </c>
      <c r="R2177" t="s">
        <v>176</v>
      </c>
      <c r="T2177">
        <v>28034</v>
      </c>
      <c r="U2177" t="s">
        <v>177</v>
      </c>
      <c r="V2177" t="s">
        <v>41</v>
      </c>
      <c r="W2177" t="s">
        <v>178</v>
      </c>
      <c r="X2177" t="s">
        <v>179</v>
      </c>
      <c r="Y2177" t="s">
        <v>35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>
        <v>6265557265</v>
      </c>
      <c r="P2178" t="s">
        <v>52</v>
      </c>
      <c r="R2178" t="s">
        <v>53</v>
      </c>
      <c r="S2178" t="s">
        <v>54</v>
      </c>
      <c r="T2178">
        <v>90003</v>
      </c>
      <c r="U2178" t="s">
        <v>31</v>
      </c>
      <c r="V2178" t="s">
        <v>32</v>
      </c>
      <c r="W2178" t="s">
        <v>55</v>
      </c>
      <c r="X2178" t="s">
        <v>56</v>
      </c>
      <c r="Y2178" t="s">
        <v>50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>
        <v>6505556809</v>
      </c>
      <c r="P2179" t="s">
        <v>62</v>
      </c>
      <c r="R2179" t="s">
        <v>63</v>
      </c>
      <c r="S2179" t="s">
        <v>54</v>
      </c>
      <c r="T2179">
        <v>94217</v>
      </c>
      <c r="U2179" t="s">
        <v>31</v>
      </c>
      <c r="V2179" t="s">
        <v>32</v>
      </c>
      <c r="W2179" t="s">
        <v>64</v>
      </c>
      <c r="X2179" t="s">
        <v>65</v>
      </c>
      <c r="Y2179" t="s">
        <v>50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  <c r="Y2180" t="s">
        <v>50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302</v>
      </c>
      <c r="P2181" t="s">
        <v>303</v>
      </c>
      <c r="R2181" t="s">
        <v>304</v>
      </c>
      <c r="S2181" t="s">
        <v>304</v>
      </c>
      <c r="T2181" t="s">
        <v>305</v>
      </c>
      <c r="U2181" t="s">
        <v>199</v>
      </c>
      <c r="V2181" t="s">
        <v>199</v>
      </c>
      <c r="W2181" t="s">
        <v>306</v>
      </c>
      <c r="X2181" t="s">
        <v>307</v>
      </c>
      <c r="Y2181" t="s">
        <v>50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  <c r="Y2182" t="s">
        <v>35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373</v>
      </c>
      <c r="P2183" t="s">
        <v>374</v>
      </c>
      <c r="R2183" t="s">
        <v>375</v>
      </c>
      <c r="S2183" t="s">
        <v>228</v>
      </c>
      <c r="T2183" t="s">
        <v>376</v>
      </c>
      <c r="U2183" t="s">
        <v>230</v>
      </c>
      <c r="V2183" t="s">
        <v>32</v>
      </c>
      <c r="W2183" t="s">
        <v>377</v>
      </c>
      <c r="X2183" t="s">
        <v>171</v>
      </c>
      <c r="Y2183" t="s">
        <v>50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>
        <v>4085553659</v>
      </c>
      <c r="P2184" t="s">
        <v>397</v>
      </c>
      <c r="R2184" t="s">
        <v>398</v>
      </c>
      <c r="S2184" t="s">
        <v>54</v>
      </c>
      <c r="T2184">
        <v>94217</v>
      </c>
      <c r="U2184" t="s">
        <v>31</v>
      </c>
      <c r="V2184" t="s">
        <v>32</v>
      </c>
      <c r="W2184" t="s">
        <v>101</v>
      </c>
      <c r="X2184" t="s">
        <v>399</v>
      </c>
      <c r="Y2184" t="s">
        <v>50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31</v>
      </c>
      <c r="V2185" t="s">
        <v>32</v>
      </c>
      <c r="W2185" t="s">
        <v>112</v>
      </c>
      <c r="X2185" t="s">
        <v>56</v>
      </c>
      <c r="Y2185" t="s">
        <v>35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  <c r="Y2186" t="s">
        <v>35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31</v>
      </c>
      <c r="V2187" t="s">
        <v>32</v>
      </c>
      <c r="W2187" t="s">
        <v>123</v>
      </c>
      <c r="X2187" t="s">
        <v>124</v>
      </c>
      <c r="Y2187" t="s">
        <v>50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479</v>
      </c>
      <c r="P2188" t="s">
        <v>480</v>
      </c>
      <c r="Q2188" t="s">
        <v>481</v>
      </c>
      <c r="R2188" t="s">
        <v>482</v>
      </c>
      <c r="T2188">
        <v>2</v>
      </c>
      <c r="U2188" t="s">
        <v>483</v>
      </c>
      <c r="V2188" t="s">
        <v>41</v>
      </c>
      <c r="W2188" t="s">
        <v>484</v>
      </c>
      <c r="X2188" t="s">
        <v>485</v>
      </c>
      <c r="Y2188" t="s">
        <v>35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>
        <v>9145554562</v>
      </c>
      <c r="P2189" t="s">
        <v>317</v>
      </c>
      <c r="R2189" t="s">
        <v>318</v>
      </c>
      <c r="S2189" t="s">
        <v>30</v>
      </c>
      <c r="T2189">
        <v>24067</v>
      </c>
      <c r="U2189" t="s">
        <v>31</v>
      </c>
      <c r="V2189" t="s">
        <v>32</v>
      </c>
      <c r="W2189" t="s">
        <v>101</v>
      </c>
      <c r="X2189" t="s">
        <v>237</v>
      </c>
      <c r="Y2189" t="s">
        <v>35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31</v>
      </c>
      <c r="V2190" t="s">
        <v>32</v>
      </c>
      <c r="W2190" t="s">
        <v>33</v>
      </c>
      <c r="X2190" t="s">
        <v>142</v>
      </c>
      <c r="Y2190" t="s">
        <v>50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31</v>
      </c>
      <c r="V2191" t="s">
        <v>32</v>
      </c>
      <c r="W2191" t="s">
        <v>33</v>
      </c>
      <c r="X2191" t="s">
        <v>34</v>
      </c>
      <c r="Y2191" t="s">
        <v>35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352</v>
      </c>
      <c r="P2192" t="s">
        <v>353</v>
      </c>
      <c r="R2192" t="s">
        <v>354</v>
      </c>
      <c r="T2192">
        <v>8022</v>
      </c>
      <c r="U2192" t="s">
        <v>177</v>
      </c>
      <c r="V2192" t="s">
        <v>41</v>
      </c>
      <c r="W2192" t="s">
        <v>355</v>
      </c>
      <c r="X2192" t="s">
        <v>356</v>
      </c>
      <c r="Y2192" t="s">
        <v>50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>
        <v>2035554407</v>
      </c>
      <c r="P2193" t="s">
        <v>568</v>
      </c>
      <c r="R2193" t="s">
        <v>515</v>
      </c>
      <c r="S2193" t="s">
        <v>111</v>
      </c>
      <c r="T2193">
        <v>97561</v>
      </c>
      <c r="U2193" t="s">
        <v>31</v>
      </c>
      <c r="V2193" t="s">
        <v>32</v>
      </c>
      <c r="W2193" t="s">
        <v>569</v>
      </c>
      <c r="X2193" t="s">
        <v>570</v>
      </c>
      <c r="Y2193" t="s">
        <v>50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467</v>
      </c>
      <c r="P2194" t="s">
        <v>468</v>
      </c>
      <c r="R2194" t="s">
        <v>469</v>
      </c>
      <c r="T2194" t="s">
        <v>470</v>
      </c>
      <c r="U2194" t="s">
        <v>129</v>
      </c>
      <c r="V2194" t="s">
        <v>41</v>
      </c>
      <c r="W2194" t="s">
        <v>471</v>
      </c>
      <c r="X2194" t="s">
        <v>472</v>
      </c>
      <c r="Y2194" t="s">
        <v>50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  <c r="Y2195" t="s">
        <v>50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196</v>
      </c>
      <c r="P2196" t="s">
        <v>197</v>
      </c>
      <c r="R2196" t="s">
        <v>198</v>
      </c>
      <c r="T2196">
        <v>79903</v>
      </c>
      <c r="U2196" t="s">
        <v>198</v>
      </c>
      <c r="V2196" t="s">
        <v>199</v>
      </c>
      <c r="W2196" t="s">
        <v>200</v>
      </c>
      <c r="X2196" t="s">
        <v>201</v>
      </c>
      <c r="Y2196" t="s">
        <v>50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31</v>
      </c>
      <c r="V2197" t="s">
        <v>32</v>
      </c>
      <c r="W2197" t="s">
        <v>60</v>
      </c>
      <c r="X2197" t="s">
        <v>107</v>
      </c>
      <c r="Y2197" t="s">
        <v>50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452</v>
      </c>
      <c r="P2198" t="s">
        <v>453</v>
      </c>
      <c r="R2198" t="s">
        <v>454</v>
      </c>
      <c r="T2198">
        <v>42100</v>
      </c>
      <c r="U2198" t="s">
        <v>257</v>
      </c>
      <c r="V2198" t="s">
        <v>41</v>
      </c>
      <c r="W2198" t="s">
        <v>455</v>
      </c>
      <c r="X2198" t="s">
        <v>456</v>
      </c>
      <c r="Y2198" t="s">
        <v>50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425</v>
      </c>
      <c r="P2199" t="s">
        <v>426</v>
      </c>
      <c r="R2199" t="s">
        <v>427</v>
      </c>
      <c r="T2199" t="s">
        <v>428</v>
      </c>
      <c r="U2199" t="s">
        <v>429</v>
      </c>
      <c r="V2199" t="s">
        <v>199</v>
      </c>
      <c r="W2199" t="s">
        <v>430</v>
      </c>
      <c r="X2199" t="s">
        <v>431</v>
      </c>
      <c r="Y2199" t="s">
        <v>35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433</v>
      </c>
      <c r="P2200" t="s">
        <v>434</v>
      </c>
      <c r="R2200" t="s">
        <v>435</v>
      </c>
      <c r="T2200">
        <v>13008</v>
      </c>
      <c r="U2200" t="s">
        <v>40</v>
      </c>
      <c r="V2200" t="s">
        <v>41</v>
      </c>
      <c r="W2200" t="s">
        <v>436</v>
      </c>
      <c r="X2200" t="s">
        <v>437</v>
      </c>
      <c r="Y2200" t="s">
        <v>35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>
        <v>4155551450</v>
      </c>
      <c r="P2201" t="s">
        <v>272</v>
      </c>
      <c r="R2201" t="s">
        <v>273</v>
      </c>
      <c r="S2201" t="s">
        <v>54</v>
      </c>
      <c r="T2201">
        <v>97562</v>
      </c>
      <c r="U2201" t="s">
        <v>31</v>
      </c>
      <c r="V2201" t="s">
        <v>32</v>
      </c>
      <c r="W2201" t="s">
        <v>274</v>
      </c>
      <c r="X2201" t="s">
        <v>275</v>
      </c>
      <c r="Y2201" t="s">
        <v>35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>
        <v>6265557265</v>
      </c>
      <c r="P2202" t="s">
        <v>52</v>
      </c>
      <c r="R2202" t="s">
        <v>53</v>
      </c>
      <c r="S2202" t="s">
        <v>54</v>
      </c>
      <c r="T2202">
        <v>90003</v>
      </c>
      <c r="U2202" t="s">
        <v>31</v>
      </c>
      <c r="V2202" t="s">
        <v>32</v>
      </c>
      <c r="W2202" t="s">
        <v>55</v>
      </c>
      <c r="X2202" t="s">
        <v>56</v>
      </c>
      <c r="Y2202" t="s">
        <v>35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>
        <v>6505551386</v>
      </c>
      <c r="P2203" t="s">
        <v>58</v>
      </c>
      <c r="R2203" t="s">
        <v>59</v>
      </c>
      <c r="S2203" t="s">
        <v>54</v>
      </c>
      <c r="U2203" t="s">
        <v>31</v>
      </c>
      <c r="V2203" t="s">
        <v>32</v>
      </c>
      <c r="W2203" t="s">
        <v>60</v>
      </c>
      <c r="X2203" t="s">
        <v>56</v>
      </c>
      <c r="Y2203" t="s">
        <v>35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285</v>
      </c>
      <c r="P2204" t="s">
        <v>286</v>
      </c>
      <c r="Q2204" t="s">
        <v>287</v>
      </c>
      <c r="R2204" t="s">
        <v>288</v>
      </c>
      <c r="S2204" t="s">
        <v>156</v>
      </c>
      <c r="T2204">
        <v>2060</v>
      </c>
      <c r="U2204" t="s">
        <v>94</v>
      </c>
      <c r="V2204" t="s">
        <v>95</v>
      </c>
      <c r="W2204" t="s">
        <v>289</v>
      </c>
      <c r="X2204" t="s">
        <v>290</v>
      </c>
      <c r="Y2204" t="s">
        <v>35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  <c r="Y2205" t="s">
        <v>35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174</v>
      </c>
      <c r="P2206" t="s">
        <v>175</v>
      </c>
      <c r="R2206" t="s">
        <v>176</v>
      </c>
      <c r="T2206">
        <v>28034</v>
      </c>
      <c r="U2206" t="s">
        <v>177</v>
      </c>
      <c r="V2206" t="s">
        <v>41</v>
      </c>
      <c r="W2206" t="s">
        <v>178</v>
      </c>
      <c r="X2206" t="s">
        <v>179</v>
      </c>
      <c r="Y2206" t="s">
        <v>35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  <c r="Y2207" t="s">
        <v>35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  <c r="Y2208" t="s">
        <v>35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>
        <v>2125551500</v>
      </c>
      <c r="P2209" t="s">
        <v>99</v>
      </c>
      <c r="Q2209" t="s">
        <v>100</v>
      </c>
      <c r="R2209" t="s">
        <v>29</v>
      </c>
      <c r="S2209" t="s">
        <v>30</v>
      </c>
      <c r="T2209">
        <v>10022</v>
      </c>
      <c r="U2209" t="s">
        <v>31</v>
      </c>
      <c r="V2209" t="s">
        <v>32</v>
      </c>
      <c r="W2209" t="s">
        <v>101</v>
      </c>
      <c r="X2209" t="s">
        <v>102</v>
      </c>
      <c r="Y2209" t="s">
        <v>35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  <c r="Y2210" t="s">
        <v>35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>
        <v>6175559555</v>
      </c>
      <c r="P2211" t="s">
        <v>379</v>
      </c>
      <c r="R2211" t="s">
        <v>380</v>
      </c>
      <c r="S2211" t="s">
        <v>122</v>
      </c>
      <c r="T2211">
        <v>51003</v>
      </c>
      <c r="U2211" t="s">
        <v>31</v>
      </c>
      <c r="V2211" t="s">
        <v>32</v>
      </c>
      <c r="W2211" t="s">
        <v>381</v>
      </c>
      <c r="X2211" t="s">
        <v>65</v>
      </c>
      <c r="Y2211" t="s">
        <v>35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>
        <v>6175557555</v>
      </c>
      <c r="P2212" t="s">
        <v>458</v>
      </c>
      <c r="R2212" t="s">
        <v>282</v>
      </c>
      <c r="S2212" t="s">
        <v>122</v>
      </c>
      <c r="T2212">
        <v>58339</v>
      </c>
      <c r="U2212" t="s">
        <v>31</v>
      </c>
      <c r="V2212" t="s">
        <v>32</v>
      </c>
      <c r="W2212" t="s">
        <v>459</v>
      </c>
      <c r="X2212" t="s">
        <v>460</v>
      </c>
      <c r="Y2212" t="s">
        <v>35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31</v>
      </c>
      <c r="V2213" t="s">
        <v>32</v>
      </c>
      <c r="W2213" t="s">
        <v>123</v>
      </c>
      <c r="X2213" t="s">
        <v>124</v>
      </c>
      <c r="Y2213" t="s">
        <v>35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  <c r="Y2214" t="s">
        <v>35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439</v>
      </c>
      <c r="P2215" t="s">
        <v>440</v>
      </c>
      <c r="R2215" t="s">
        <v>441</v>
      </c>
      <c r="T2215">
        <v>50739</v>
      </c>
      <c r="U2215" t="s">
        <v>442</v>
      </c>
      <c r="V2215" t="s">
        <v>41</v>
      </c>
      <c r="W2215" t="s">
        <v>443</v>
      </c>
      <c r="X2215" t="s">
        <v>444</v>
      </c>
      <c r="Y2215" t="s">
        <v>35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>
        <v>2125551957</v>
      </c>
      <c r="P2216" t="s">
        <v>507</v>
      </c>
      <c r="Q2216" t="s">
        <v>508</v>
      </c>
      <c r="R2216" t="s">
        <v>29</v>
      </c>
      <c r="S2216" t="s">
        <v>30</v>
      </c>
      <c r="T2216">
        <v>10022</v>
      </c>
      <c r="U2216" t="s">
        <v>31</v>
      </c>
      <c r="V2216" t="s">
        <v>32</v>
      </c>
      <c r="W2216" t="s">
        <v>509</v>
      </c>
      <c r="X2216" t="s">
        <v>510</v>
      </c>
      <c r="Y2216" t="s">
        <v>35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>
        <v>2155559857</v>
      </c>
      <c r="P2217" t="s">
        <v>309</v>
      </c>
      <c r="R2217" t="s">
        <v>215</v>
      </c>
      <c r="S2217" t="s">
        <v>141</v>
      </c>
      <c r="T2217">
        <v>71270</v>
      </c>
      <c r="U2217" t="s">
        <v>31</v>
      </c>
      <c r="V2217" t="s">
        <v>32</v>
      </c>
      <c r="W2217" t="s">
        <v>123</v>
      </c>
      <c r="X2217" t="s">
        <v>310</v>
      </c>
      <c r="Y2217" t="s">
        <v>50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  <c r="Y2218" t="s">
        <v>50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174</v>
      </c>
      <c r="P2219" t="s">
        <v>175</v>
      </c>
      <c r="R2219" t="s">
        <v>176</v>
      </c>
      <c r="T2219">
        <v>28034</v>
      </c>
      <c r="U2219" t="s">
        <v>177</v>
      </c>
      <c r="V2219" t="s">
        <v>41</v>
      </c>
      <c r="W2219" t="s">
        <v>178</v>
      </c>
      <c r="X2219" t="s">
        <v>179</v>
      </c>
      <c r="Y2219" t="s">
        <v>35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433</v>
      </c>
      <c r="P2220" t="s">
        <v>434</v>
      </c>
      <c r="R2220" t="s">
        <v>435</v>
      </c>
      <c r="T2220">
        <v>13008</v>
      </c>
      <c r="U2220" t="s">
        <v>40</v>
      </c>
      <c r="V2220" t="s">
        <v>41</v>
      </c>
      <c r="W2220" t="s">
        <v>436</v>
      </c>
      <c r="X2220" t="s">
        <v>437</v>
      </c>
      <c r="Y2220" t="s">
        <v>35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174</v>
      </c>
      <c r="P2221" t="s">
        <v>175</v>
      </c>
      <c r="R2221" t="s">
        <v>176</v>
      </c>
      <c r="T2221">
        <v>28034</v>
      </c>
      <c r="U2221" t="s">
        <v>177</v>
      </c>
      <c r="V2221" t="s">
        <v>41</v>
      </c>
      <c r="W2221" t="s">
        <v>178</v>
      </c>
      <c r="X2221" t="s">
        <v>179</v>
      </c>
      <c r="Y2221" t="s">
        <v>50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>
        <v>4155551450</v>
      </c>
      <c r="P2222" t="s">
        <v>272</v>
      </c>
      <c r="R2222" t="s">
        <v>273</v>
      </c>
      <c r="S2222" t="s">
        <v>54</v>
      </c>
      <c r="T2222">
        <v>97562</v>
      </c>
      <c r="U2222" t="s">
        <v>31</v>
      </c>
      <c r="V2222" t="s">
        <v>32</v>
      </c>
      <c r="W2222" t="s">
        <v>274</v>
      </c>
      <c r="X2222" t="s">
        <v>275</v>
      </c>
      <c r="Y2222" t="s">
        <v>35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165</v>
      </c>
      <c r="P2223" t="s">
        <v>166</v>
      </c>
      <c r="R2223" t="s">
        <v>167</v>
      </c>
      <c r="T2223" t="s">
        <v>168</v>
      </c>
      <c r="U2223" t="s">
        <v>169</v>
      </c>
      <c r="V2223" t="s">
        <v>41</v>
      </c>
      <c r="W2223" t="s">
        <v>170</v>
      </c>
      <c r="X2223" t="s">
        <v>171</v>
      </c>
      <c r="Y2223" t="s">
        <v>35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174</v>
      </c>
      <c r="P2224" t="s">
        <v>175</v>
      </c>
      <c r="R2224" t="s">
        <v>176</v>
      </c>
      <c r="T2224">
        <v>28034</v>
      </c>
      <c r="U2224" t="s">
        <v>177</v>
      </c>
      <c r="V2224" t="s">
        <v>41</v>
      </c>
      <c r="W2224" t="s">
        <v>178</v>
      </c>
      <c r="X2224" t="s">
        <v>179</v>
      </c>
      <c r="Y2224" t="s">
        <v>35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403</v>
      </c>
      <c r="P2225" t="s">
        <v>404</v>
      </c>
      <c r="R2225" t="s">
        <v>47</v>
      </c>
      <c r="T2225">
        <v>75012</v>
      </c>
      <c r="U2225" t="s">
        <v>40</v>
      </c>
      <c r="V2225" t="s">
        <v>41</v>
      </c>
      <c r="W2225" t="s">
        <v>405</v>
      </c>
      <c r="X2225" t="s">
        <v>406</v>
      </c>
      <c r="Y2225" t="s">
        <v>35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>
        <v>2125557413</v>
      </c>
      <c r="P2226" t="s">
        <v>475</v>
      </c>
      <c r="Q2226" t="s">
        <v>476</v>
      </c>
      <c r="R2226" t="s">
        <v>29</v>
      </c>
      <c r="S2226" t="s">
        <v>30</v>
      </c>
      <c r="T2226">
        <v>10022</v>
      </c>
      <c r="U2226" t="s">
        <v>31</v>
      </c>
      <c r="V2226" t="s">
        <v>32</v>
      </c>
      <c r="W2226" t="s">
        <v>55</v>
      </c>
      <c r="X2226" t="s">
        <v>477</v>
      </c>
      <c r="Y2226" t="s">
        <v>35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467</v>
      </c>
      <c r="P2227" t="s">
        <v>468</v>
      </c>
      <c r="R2227" t="s">
        <v>469</v>
      </c>
      <c r="T2227" t="s">
        <v>470</v>
      </c>
      <c r="U2227" t="s">
        <v>129</v>
      </c>
      <c r="V2227" t="s">
        <v>41</v>
      </c>
      <c r="W2227" t="s">
        <v>471</v>
      </c>
      <c r="X2227" t="s">
        <v>472</v>
      </c>
      <c r="Y2227" t="s">
        <v>35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391</v>
      </c>
      <c r="P2228" t="s">
        <v>392</v>
      </c>
      <c r="R2228" t="s">
        <v>393</v>
      </c>
      <c r="T2228">
        <v>90110</v>
      </c>
      <c r="U2228" t="s">
        <v>129</v>
      </c>
      <c r="V2228" t="s">
        <v>41</v>
      </c>
      <c r="W2228" t="s">
        <v>394</v>
      </c>
      <c r="X2228" t="s">
        <v>395</v>
      </c>
      <c r="Y2228" t="s">
        <v>35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196</v>
      </c>
      <c r="P2229" t="s">
        <v>197</v>
      </c>
      <c r="R2229" t="s">
        <v>198</v>
      </c>
      <c r="T2229">
        <v>79903</v>
      </c>
      <c r="U2229" t="s">
        <v>198</v>
      </c>
      <c r="V2229" t="s">
        <v>199</v>
      </c>
      <c r="W2229" t="s">
        <v>200</v>
      </c>
      <c r="X2229" t="s">
        <v>201</v>
      </c>
      <c r="Y2229" t="s">
        <v>35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329</v>
      </c>
      <c r="P2230" t="s">
        <v>330</v>
      </c>
      <c r="R2230" t="s">
        <v>331</v>
      </c>
      <c r="T2230" t="s">
        <v>332</v>
      </c>
      <c r="U2230" t="s">
        <v>169</v>
      </c>
      <c r="V2230" t="s">
        <v>41</v>
      </c>
      <c r="W2230" t="s">
        <v>60</v>
      </c>
      <c r="X2230" t="s">
        <v>333</v>
      </c>
      <c r="Y2230" t="s">
        <v>50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520</v>
      </c>
      <c r="P2231" t="s">
        <v>521</v>
      </c>
      <c r="R2231" t="s">
        <v>522</v>
      </c>
      <c r="T2231">
        <v>41101</v>
      </c>
      <c r="U2231" t="s">
        <v>177</v>
      </c>
      <c r="V2231" t="s">
        <v>41</v>
      </c>
      <c r="W2231" t="s">
        <v>523</v>
      </c>
      <c r="X2231" t="s">
        <v>524</v>
      </c>
      <c r="Y2231" t="s">
        <v>35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>
        <v>9145554562</v>
      </c>
      <c r="P2232" t="s">
        <v>317</v>
      </c>
      <c r="R2232" t="s">
        <v>318</v>
      </c>
      <c r="S2232" t="s">
        <v>30</v>
      </c>
      <c r="T2232">
        <v>24067</v>
      </c>
      <c r="U2232" t="s">
        <v>31</v>
      </c>
      <c r="V2232" t="s">
        <v>32</v>
      </c>
      <c r="W2232" t="s">
        <v>101</v>
      </c>
      <c r="X2232" t="s">
        <v>237</v>
      </c>
      <c r="Y2232" t="s">
        <v>35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>
        <v>6175552555</v>
      </c>
      <c r="P2233" t="s">
        <v>415</v>
      </c>
      <c r="R2233" t="s">
        <v>380</v>
      </c>
      <c r="S2233" t="s">
        <v>122</v>
      </c>
      <c r="T2233">
        <v>51003</v>
      </c>
      <c r="U2233" t="s">
        <v>31</v>
      </c>
      <c r="V2233" t="s">
        <v>32</v>
      </c>
      <c r="W2233" t="s">
        <v>416</v>
      </c>
      <c r="X2233" t="s">
        <v>275</v>
      </c>
      <c r="Y2233" t="s">
        <v>35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>
        <v>4155554312</v>
      </c>
      <c r="P2234" t="s">
        <v>526</v>
      </c>
      <c r="R2234" t="s">
        <v>527</v>
      </c>
      <c r="S2234" t="s">
        <v>54</v>
      </c>
      <c r="T2234">
        <v>94217</v>
      </c>
      <c r="U2234" t="s">
        <v>31</v>
      </c>
      <c r="V2234" t="s">
        <v>32</v>
      </c>
      <c r="W2234" t="s">
        <v>528</v>
      </c>
      <c r="X2234" t="s">
        <v>399</v>
      </c>
      <c r="Y2234" t="s">
        <v>35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>
        <v>4155551450</v>
      </c>
      <c r="P2235" t="s">
        <v>272</v>
      </c>
      <c r="R2235" t="s">
        <v>273</v>
      </c>
      <c r="S2235" t="s">
        <v>54</v>
      </c>
      <c r="T2235">
        <v>97562</v>
      </c>
      <c r="U2235" t="s">
        <v>31</v>
      </c>
      <c r="V2235" t="s">
        <v>32</v>
      </c>
      <c r="W2235" t="s">
        <v>274</v>
      </c>
      <c r="X2235" t="s">
        <v>275</v>
      </c>
      <c r="Y2235" t="s">
        <v>35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174</v>
      </c>
      <c r="P2236" t="s">
        <v>175</v>
      </c>
      <c r="R2236" t="s">
        <v>176</v>
      </c>
      <c r="T2236">
        <v>28034</v>
      </c>
      <c r="U2236" t="s">
        <v>177</v>
      </c>
      <c r="V2236" t="s">
        <v>41</v>
      </c>
      <c r="W2236" t="s">
        <v>178</v>
      </c>
      <c r="X2236" t="s">
        <v>179</v>
      </c>
      <c r="Y2236" t="s">
        <v>35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418</v>
      </c>
      <c r="P2237" t="s">
        <v>419</v>
      </c>
      <c r="Q2237" t="s">
        <v>420</v>
      </c>
      <c r="R2237" t="s">
        <v>198</v>
      </c>
      <c r="T2237">
        <v>69045</v>
      </c>
      <c r="U2237" t="s">
        <v>198</v>
      </c>
      <c r="V2237" t="s">
        <v>95</v>
      </c>
      <c r="W2237" t="s">
        <v>421</v>
      </c>
      <c r="X2237" t="s">
        <v>422</v>
      </c>
      <c r="Y2237" t="s">
        <v>35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>
        <v>4155551450</v>
      </c>
      <c r="P2238" t="s">
        <v>272</v>
      </c>
      <c r="R2238" t="s">
        <v>273</v>
      </c>
      <c r="S2238" t="s">
        <v>54</v>
      </c>
      <c r="T2238">
        <v>97562</v>
      </c>
      <c r="U2238" t="s">
        <v>31</v>
      </c>
      <c r="V2238" t="s">
        <v>32</v>
      </c>
      <c r="W2238" t="s">
        <v>274</v>
      </c>
      <c r="X2238" t="s">
        <v>275</v>
      </c>
      <c r="Y2238" t="s">
        <v>35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31</v>
      </c>
      <c r="V2239" t="s">
        <v>32</v>
      </c>
      <c r="W2239" t="s">
        <v>33</v>
      </c>
      <c r="X2239" t="s">
        <v>142</v>
      </c>
      <c r="Y2239" t="s">
        <v>35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34</v>
      </c>
      <c r="Y2240" t="s">
        <v>35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31</v>
      </c>
      <c r="V2241" t="s">
        <v>32</v>
      </c>
      <c r="W2241" t="s">
        <v>123</v>
      </c>
      <c r="X2241" t="s">
        <v>124</v>
      </c>
      <c r="Y2241" t="s">
        <v>35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225</v>
      </c>
      <c r="P2242" t="s">
        <v>226</v>
      </c>
      <c r="R2242" t="s">
        <v>227</v>
      </c>
      <c r="S2242" t="s">
        <v>228</v>
      </c>
      <c r="T2242" t="s">
        <v>229</v>
      </c>
      <c r="U2242" t="s">
        <v>230</v>
      </c>
      <c r="V2242" t="s">
        <v>32</v>
      </c>
      <c r="W2242" t="s">
        <v>231</v>
      </c>
      <c r="X2242" t="s">
        <v>232</v>
      </c>
      <c r="Y2242" t="s">
        <v>35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  <c r="Y2243" t="s">
        <v>150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>
        <v>4155551450</v>
      </c>
      <c r="P2244" t="s">
        <v>272</v>
      </c>
      <c r="R2244" t="s">
        <v>273</v>
      </c>
      <c r="S2244" t="s">
        <v>54</v>
      </c>
      <c r="T2244">
        <v>97562</v>
      </c>
      <c r="U2244" t="s">
        <v>31</v>
      </c>
      <c r="V2244" t="s">
        <v>32</v>
      </c>
      <c r="W2244" t="s">
        <v>274</v>
      </c>
      <c r="X2244" t="s">
        <v>275</v>
      </c>
      <c r="Y2244" t="s">
        <v>35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>
        <v>2125557413</v>
      </c>
      <c r="P2245" t="s">
        <v>475</v>
      </c>
      <c r="Q2245" t="s">
        <v>476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55</v>
      </c>
      <c r="X2245" t="s">
        <v>477</v>
      </c>
      <c r="Y2245" t="s">
        <v>35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  <c r="Y2246" t="s">
        <v>50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>
        <v>4155551450</v>
      </c>
      <c r="P2247" t="s">
        <v>272</v>
      </c>
      <c r="R2247" t="s">
        <v>273</v>
      </c>
      <c r="S2247" t="s">
        <v>54</v>
      </c>
      <c r="T2247">
        <v>97562</v>
      </c>
      <c r="U2247" t="s">
        <v>31</v>
      </c>
      <c r="V2247" t="s">
        <v>32</v>
      </c>
      <c r="W2247" t="s">
        <v>274</v>
      </c>
      <c r="X2247" t="s">
        <v>275</v>
      </c>
      <c r="Y2247" t="s">
        <v>35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174</v>
      </c>
      <c r="P2248" t="s">
        <v>175</v>
      </c>
      <c r="R2248" t="s">
        <v>176</v>
      </c>
      <c r="T2248">
        <v>28034</v>
      </c>
      <c r="U2248" t="s">
        <v>177</v>
      </c>
      <c r="V2248" t="s">
        <v>41</v>
      </c>
      <c r="W2248" t="s">
        <v>178</v>
      </c>
      <c r="X2248" t="s">
        <v>179</v>
      </c>
      <c r="Y2248" t="s">
        <v>35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174</v>
      </c>
      <c r="P2249" t="s">
        <v>175</v>
      </c>
      <c r="R2249" t="s">
        <v>176</v>
      </c>
      <c r="T2249">
        <v>28034</v>
      </c>
      <c r="U2249" t="s">
        <v>177</v>
      </c>
      <c r="V2249" t="s">
        <v>41</v>
      </c>
      <c r="W2249" t="s">
        <v>178</v>
      </c>
      <c r="X2249" t="s">
        <v>179</v>
      </c>
      <c r="Y2249" t="s">
        <v>35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174</v>
      </c>
      <c r="P2250" t="s">
        <v>175</v>
      </c>
      <c r="R2250" t="s">
        <v>176</v>
      </c>
      <c r="T2250">
        <v>28034</v>
      </c>
      <c r="U2250" t="s">
        <v>177</v>
      </c>
      <c r="V2250" t="s">
        <v>41</v>
      </c>
      <c r="W2250" t="s">
        <v>178</v>
      </c>
      <c r="X2250" t="s">
        <v>179</v>
      </c>
      <c r="Y2250" t="s">
        <v>35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  <c r="Y2251" t="s">
        <v>35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174</v>
      </c>
      <c r="P2252" t="s">
        <v>175</v>
      </c>
      <c r="R2252" t="s">
        <v>176</v>
      </c>
      <c r="T2252">
        <v>28034</v>
      </c>
      <c r="U2252" t="s">
        <v>177</v>
      </c>
      <c r="V2252" t="s">
        <v>41</v>
      </c>
      <c r="W2252" t="s">
        <v>178</v>
      </c>
      <c r="X2252" t="s">
        <v>179</v>
      </c>
      <c r="Y2252" t="s">
        <v>50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577</v>
      </c>
      <c r="P2253" t="s">
        <v>578</v>
      </c>
      <c r="R2253" t="s">
        <v>579</v>
      </c>
      <c r="T2253" t="s">
        <v>580</v>
      </c>
      <c r="U2253" t="s">
        <v>369</v>
      </c>
      <c r="V2253" t="s">
        <v>41</v>
      </c>
      <c r="W2253" t="s">
        <v>581</v>
      </c>
      <c r="X2253" t="s">
        <v>582</v>
      </c>
      <c r="Y2253" t="s">
        <v>35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>
        <v>2125557413</v>
      </c>
      <c r="P2254" t="s">
        <v>475</v>
      </c>
      <c r="Q2254" t="s">
        <v>476</v>
      </c>
      <c r="R2254" t="s">
        <v>29</v>
      </c>
      <c r="S2254" t="s">
        <v>30</v>
      </c>
      <c r="T2254">
        <v>10022</v>
      </c>
      <c r="U2254" t="s">
        <v>31</v>
      </c>
      <c r="V2254" t="s">
        <v>32</v>
      </c>
      <c r="W2254" t="s">
        <v>55</v>
      </c>
      <c r="X2254" t="s">
        <v>477</v>
      </c>
      <c r="Y2254" t="s">
        <v>35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>
        <v>4155551450</v>
      </c>
      <c r="P2255" t="s">
        <v>272</v>
      </c>
      <c r="R2255" t="s">
        <v>273</v>
      </c>
      <c r="S2255" t="s">
        <v>54</v>
      </c>
      <c r="T2255">
        <v>97562</v>
      </c>
      <c r="U2255" t="s">
        <v>31</v>
      </c>
      <c r="V2255" t="s">
        <v>32</v>
      </c>
      <c r="W2255" t="s">
        <v>274</v>
      </c>
      <c r="X2255" t="s">
        <v>275</v>
      </c>
      <c r="Y2255" t="s">
        <v>50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207</v>
      </c>
      <c r="P2256" t="s">
        <v>208</v>
      </c>
      <c r="R2256" t="s">
        <v>209</v>
      </c>
      <c r="S2256" t="s">
        <v>210</v>
      </c>
      <c r="T2256">
        <v>4101</v>
      </c>
      <c r="U2256" t="s">
        <v>94</v>
      </c>
      <c r="V2256" t="s">
        <v>95</v>
      </c>
      <c r="W2256" t="s">
        <v>211</v>
      </c>
      <c r="X2256" t="s">
        <v>212</v>
      </c>
      <c r="Y2256" t="s">
        <v>35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196</v>
      </c>
      <c r="P2257" t="s">
        <v>197</v>
      </c>
      <c r="R2257" t="s">
        <v>198</v>
      </c>
      <c r="T2257">
        <v>79903</v>
      </c>
      <c r="U2257" t="s">
        <v>198</v>
      </c>
      <c r="V2257" t="s">
        <v>199</v>
      </c>
      <c r="W2257" t="s">
        <v>200</v>
      </c>
      <c r="X2257" t="s">
        <v>201</v>
      </c>
      <c r="Y2257" t="s">
        <v>35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452</v>
      </c>
      <c r="P2258" t="s">
        <v>453</v>
      </c>
      <c r="R2258" t="s">
        <v>454</v>
      </c>
      <c r="T2258">
        <v>42100</v>
      </c>
      <c r="U2258" t="s">
        <v>257</v>
      </c>
      <c r="V2258" t="s">
        <v>41</v>
      </c>
      <c r="W2258" t="s">
        <v>455</v>
      </c>
      <c r="X2258" t="s">
        <v>456</v>
      </c>
      <c r="Y2258" t="s">
        <v>35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520</v>
      </c>
      <c r="P2259" t="s">
        <v>521</v>
      </c>
      <c r="R2259" t="s">
        <v>522</v>
      </c>
      <c r="T2259">
        <v>41101</v>
      </c>
      <c r="U2259" t="s">
        <v>177</v>
      </c>
      <c r="V2259" t="s">
        <v>41</v>
      </c>
      <c r="W2259" t="s">
        <v>523</v>
      </c>
      <c r="X2259" t="s">
        <v>524</v>
      </c>
      <c r="Y2259" t="s">
        <v>35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>
        <v>9145554562</v>
      </c>
      <c r="P2260" t="s">
        <v>317</v>
      </c>
      <c r="R2260" t="s">
        <v>318</v>
      </c>
      <c r="S2260" t="s">
        <v>30</v>
      </c>
      <c r="T2260">
        <v>24067</v>
      </c>
      <c r="U2260" t="s">
        <v>31</v>
      </c>
      <c r="V2260" t="s">
        <v>32</v>
      </c>
      <c r="W2260" t="s">
        <v>101</v>
      </c>
      <c r="X2260" t="s">
        <v>237</v>
      </c>
      <c r="Y2260" t="s">
        <v>35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>
        <v>6175552555</v>
      </c>
      <c r="P2261" t="s">
        <v>415</v>
      </c>
      <c r="R2261" t="s">
        <v>380</v>
      </c>
      <c r="S2261" t="s">
        <v>122</v>
      </c>
      <c r="T2261">
        <v>51003</v>
      </c>
      <c r="U2261" t="s">
        <v>31</v>
      </c>
      <c r="V2261" t="s">
        <v>32</v>
      </c>
      <c r="W2261" t="s">
        <v>416</v>
      </c>
      <c r="X2261" t="s">
        <v>275</v>
      </c>
      <c r="Y2261" t="s">
        <v>35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479</v>
      </c>
      <c r="P2262" t="s">
        <v>480</v>
      </c>
      <c r="Q2262" t="s">
        <v>481</v>
      </c>
      <c r="R2262" t="s">
        <v>482</v>
      </c>
      <c r="T2262">
        <v>2</v>
      </c>
      <c r="U2262" t="s">
        <v>483</v>
      </c>
      <c r="V2262" t="s">
        <v>41</v>
      </c>
      <c r="W2262" t="s">
        <v>484</v>
      </c>
      <c r="X2262" t="s">
        <v>485</v>
      </c>
      <c r="Y2262" t="s">
        <v>35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462</v>
      </c>
      <c r="P2263" t="s">
        <v>463</v>
      </c>
      <c r="R2263" t="s">
        <v>464</v>
      </c>
      <c r="T2263">
        <v>60528</v>
      </c>
      <c r="U2263" t="s">
        <v>442</v>
      </c>
      <c r="V2263" t="s">
        <v>41</v>
      </c>
      <c r="W2263" t="s">
        <v>465</v>
      </c>
      <c r="X2263" t="s">
        <v>413</v>
      </c>
      <c r="Y2263" t="s">
        <v>35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467</v>
      </c>
      <c r="P2264" t="s">
        <v>468</v>
      </c>
      <c r="R2264" t="s">
        <v>469</v>
      </c>
      <c r="T2264" t="s">
        <v>470</v>
      </c>
      <c r="U2264" t="s">
        <v>129</v>
      </c>
      <c r="V2264" t="s">
        <v>41</v>
      </c>
      <c r="W2264" t="s">
        <v>471</v>
      </c>
      <c r="X2264" t="s">
        <v>472</v>
      </c>
      <c r="Y2264" t="s">
        <v>35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31</v>
      </c>
      <c r="V2265" t="s">
        <v>32</v>
      </c>
      <c r="W2265" t="s">
        <v>33</v>
      </c>
      <c r="X2265" t="s">
        <v>142</v>
      </c>
      <c r="Y2265" t="s">
        <v>35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>
        <v>4155551450</v>
      </c>
      <c r="P2266" t="s">
        <v>272</v>
      </c>
      <c r="R2266" t="s">
        <v>273</v>
      </c>
      <c r="S2266" t="s">
        <v>54</v>
      </c>
      <c r="T2266">
        <v>97562</v>
      </c>
      <c r="U2266" t="s">
        <v>31</v>
      </c>
      <c r="V2266" t="s">
        <v>32</v>
      </c>
      <c r="W2266" t="s">
        <v>274</v>
      </c>
      <c r="X2266" t="s">
        <v>275</v>
      </c>
      <c r="Y2266" t="s">
        <v>35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31</v>
      </c>
      <c r="V2267" t="s">
        <v>32</v>
      </c>
      <c r="W2267" t="s">
        <v>33</v>
      </c>
      <c r="X2267" t="s">
        <v>34</v>
      </c>
      <c r="Y2267" t="s">
        <v>35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492</v>
      </c>
      <c r="P2268" t="s">
        <v>493</v>
      </c>
      <c r="R2268" t="s">
        <v>494</v>
      </c>
      <c r="T2268" t="s">
        <v>495</v>
      </c>
      <c r="U2268" t="s">
        <v>169</v>
      </c>
      <c r="V2268" t="s">
        <v>41</v>
      </c>
      <c r="W2268" t="s">
        <v>496</v>
      </c>
      <c r="X2268" t="s">
        <v>93</v>
      </c>
      <c r="Y2268" t="s">
        <v>35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498</v>
      </c>
      <c r="P2269" t="s">
        <v>499</v>
      </c>
      <c r="R2269" t="s">
        <v>500</v>
      </c>
      <c r="T2269">
        <v>8200</v>
      </c>
      <c r="U2269" t="s">
        <v>325</v>
      </c>
      <c r="V2269" t="s">
        <v>41</v>
      </c>
      <c r="W2269" t="s">
        <v>501</v>
      </c>
      <c r="X2269" t="s">
        <v>502</v>
      </c>
      <c r="Y2269" t="s">
        <v>35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  <c r="Y2270" t="s">
        <v>50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403</v>
      </c>
      <c r="P2271" t="s">
        <v>404</v>
      </c>
      <c r="R2271" t="s">
        <v>47</v>
      </c>
      <c r="T2271">
        <v>75012</v>
      </c>
      <c r="U2271" t="s">
        <v>40</v>
      </c>
      <c r="V2271" t="s">
        <v>41</v>
      </c>
      <c r="W2271" t="s">
        <v>405</v>
      </c>
      <c r="X2271" t="s">
        <v>406</v>
      </c>
      <c r="Y2271" t="s">
        <v>35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174</v>
      </c>
      <c r="P2272" t="s">
        <v>175</v>
      </c>
      <c r="R2272" t="s">
        <v>176</v>
      </c>
      <c r="T2272">
        <v>28034</v>
      </c>
      <c r="U2272" t="s">
        <v>177</v>
      </c>
      <c r="V2272" t="s">
        <v>41</v>
      </c>
      <c r="W2272" t="s">
        <v>178</v>
      </c>
      <c r="X2272" t="s">
        <v>179</v>
      </c>
      <c r="Y2272" t="s">
        <v>50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  <c r="Y2273" t="s">
        <v>50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>
        <v>4155551450</v>
      </c>
      <c r="P2274" t="s">
        <v>272</v>
      </c>
      <c r="R2274" t="s">
        <v>273</v>
      </c>
      <c r="S2274" t="s">
        <v>54</v>
      </c>
      <c r="T2274">
        <v>97562</v>
      </c>
      <c r="U2274" t="s">
        <v>31</v>
      </c>
      <c r="V2274" t="s">
        <v>32</v>
      </c>
      <c r="W2274" t="s">
        <v>274</v>
      </c>
      <c r="X2274" t="s">
        <v>275</v>
      </c>
      <c r="Y2274" t="s">
        <v>35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174</v>
      </c>
      <c r="P2275" t="s">
        <v>175</v>
      </c>
      <c r="R2275" t="s">
        <v>176</v>
      </c>
      <c r="T2275">
        <v>28034</v>
      </c>
      <c r="U2275" t="s">
        <v>177</v>
      </c>
      <c r="V2275" t="s">
        <v>41</v>
      </c>
      <c r="W2275" t="s">
        <v>178</v>
      </c>
      <c r="X2275" t="s">
        <v>179</v>
      </c>
      <c r="Y2275" t="s">
        <v>35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174</v>
      </c>
      <c r="P2276" t="s">
        <v>175</v>
      </c>
      <c r="R2276" t="s">
        <v>176</v>
      </c>
      <c r="T2276">
        <v>28034</v>
      </c>
      <c r="U2276" t="s">
        <v>177</v>
      </c>
      <c r="V2276" t="s">
        <v>41</v>
      </c>
      <c r="W2276" t="s">
        <v>178</v>
      </c>
      <c r="X2276" t="s">
        <v>179</v>
      </c>
      <c r="Y2276" t="s">
        <v>35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31</v>
      </c>
      <c r="V2277" t="s">
        <v>32</v>
      </c>
      <c r="W2277" t="s">
        <v>112</v>
      </c>
      <c r="X2277" t="s">
        <v>56</v>
      </c>
      <c r="Y2277" t="s">
        <v>35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  <c r="Y2278" t="s">
        <v>50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>
        <v>4155551450</v>
      </c>
      <c r="P2279" t="s">
        <v>272</v>
      </c>
      <c r="R2279" t="s">
        <v>273</v>
      </c>
      <c r="S2279" t="s">
        <v>54</v>
      </c>
      <c r="T2279">
        <v>97562</v>
      </c>
      <c r="U2279" t="s">
        <v>31</v>
      </c>
      <c r="V2279" t="s">
        <v>32</v>
      </c>
      <c r="W2279" t="s">
        <v>274</v>
      </c>
      <c r="X2279" t="s">
        <v>275</v>
      </c>
      <c r="Y2279" t="s">
        <v>35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191</v>
      </c>
      <c r="P2280" t="s">
        <v>192</v>
      </c>
      <c r="R2280" t="s">
        <v>176</v>
      </c>
      <c r="T2280">
        <v>28023</v>
      </c>
      <c r="U2280" t="s">
        <v>177</v>
      </c>
      <c r="V2280" t="s">
        <v>41</v>
      </c>
      <c r="W2280" t="s">
        <v>193</v>
      </c>
      <c r="X2280" t="s">
        <v>194</v>
      </c>
      <c r="Y2280" t="s">
        <v>35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>
        <v>6505556809</v>
      </c>
      <c r="P2281" t="s">
        <v>62</v>
      </c>
      <c r="R2281" t="s">
        <v>63</v>
      </c>
      <c r="S2281" t="s">
        <v>54</v>
      </c>
      <c r="T2281">
        <v>94217</v>
      </c>
      <c r="U2281" t="s">
        <v>31</v>
      </c>
      <c r="V2281" t="s">
        <v>32</v>
      </c>
      <c r="W2281" t="s">
        <v>64</v>
      </c>
      <c r="X2281" t="s">
        <v>65</v>
      </c>
      <c r="Y2281" t="s">
        <v>35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196</v>
      </c>
      <c r="P2282" t="s">
        <v>197</v>
      </c>
      <c r="R2282" t="s">
        <v>198</v>
      </c>
      <c r="T2282">
        <v>79903</v>
      </c>
      <c r="U2282" t="s">
        <v>198</v>
      </c>
      <c r="V2282" t="s">
        <v>199</v>
      </c>
      <c r="W2282" t="s">
        <v>200</v>
      </c>
      <c r="X2282" t="s">
        <v>201</v>
      </c>
      <c r="Y2282" t="s">
        <v>35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409</v>
      </c>
      <c r="P2283" t="s">
        <v>410</v>
      </c>
      <c r="R2283" t="s">
        <v>411</v>
      </c>
      <c r="T2283">
        <v>8010</v>
      </c>
      <c r="U2283" t="s">
        <v>147</v>
      </c>
      <c r="V2283" t="s">
        <v>41</v>
      </c>
      <c r="W2283" t="s">
        <v>412</v>
      </c>
      <c r="X2283" t="s">
        <v>413</v>
      </c>
      <c r="Y2283" t="s">
        <v>35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329</v>
      </c>
      <c r="P2284" t="s">
        <v>330</v>
      </c>
      <c r="R2284" t="s">
        <v>331</v>
      </c>
      <c r="T2284" t="s">
        <v>332</v>
      </c>
      <c r="U2284" t="s">
        <v>169</v>
      </c>
      <c r="V2284" t="s">
        <v>41</v>
      </c>
      <c r="W2284" t="s">
        <v>60</v>
      </c>
      <c r="X2284" t="s">
        <v>333</v>
      </c>
      <c r="Y2284" t="s">
        <v>35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>
        <v>2155554695</v>
      </c>
      <c r="P2285" t="s">
        <v>214</v>
      </c>
      <c r="R2285" t="s">
        <v>215</v>
      </c>
      <c r="S2285" t="s">
        <v>141</v>
      </c>
      <c r="T2285">
        <v>71270</v>
      </c>
      <c r="U2285" t="s">
        <v>31</v>
      </c>
      <c r="V2285" t="s">
        <v>32</v>
      </c>
      <c r="W2285" t="s">
        <v>216</v>
      </c>
      <c r="X2285" t="s">
        <v>217</v>
      </c>
      <c r="Y2285" t="s">
        <v>50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219</v>
      </c>
      <c r="P2286" t="s">
        <v>220</v>
      </c>
      <c r="R2286" t="s">
        <v>221</v>
      </c>
      <c r="T2286">
        <v>69004</v>
      </c>
      <c r="U2286" t="s">
        <v>40</v>
      </c>
      <c r="V2286" t="s">
        <v>41</v>
      </c>
      <c r="W2286" t="s">
        <v>222</v>
      </c>
      <c r="X2286" t="s">
        <v>223</v>
      </c>
      <c r="Y2286" t="s">
        <v>35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225</v>
      </c>
      <c r="P2287" t="s">
        <v>226</v>
      </c>
      <c r="R2287" t="s">
        <v>227</v>
      </c>
      <c r="S2287" t="s">
        <v>228</v>
      </c>
      <c r="T2287" t="s">
        <v>229</v>
      </c>
      <c r="U2287" t="s">
        <v>230</v>
      </c>
      <c r="V2287" t="s">
        <v>32</v>
      </c>
      <c r="W2287" t="s">
        <v>231</v>
      </c>
      <c r="X2287" t="s">
        <v>232</v>
      </c>
      <c r="Y2287" t="s">
        <v>35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418</v>
      </c>
      <c r="P2288" t="s">
        <v>419</v>
      </c>
      <c r="Q2288" t="s">
        <v>420</v>
      </c>
      <c r="R2288" t="s">
        <v>198</v>
      </c>
      <c r="T2288">
        <v>69045</v>
      </c>
      <c r="U2288" t="s">
        <v>198</v>
      </c>
      <c r="V2288" t="s">
        <v>95</v>
      </c>
      <c r="W2288" t="s">
        <v>421</v>
      </c>
      <c r="X2288" t="s">
        <v>422</v>
      </c>
      <c r="Y2288" t="s">
        <v>35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>
        <v>4155551450</v>
      </c>
      <c r="P2289" t="s">
        <v>272</v>
      </c>
      <c r="R2289" t="s">
        <v>273</v>
      </c>
      <c r="S2289" t="s">
        <v>54</v>
      </c>
      <c r="T2289">
        <v>97562</v>
      </c>
      <c r="U2289" t="s">
        <v>31</v>
      </c>
      <c r="V2289" t="s">
        <v>32</v>
      </c>
      <c r="W2289" t="s">
        <v>274</v>
      </c>
      <c r="X2289" t="s">
        <v>275</v>
      </c>
      <c r="Y2289" t="s">
        <v>35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>
        <v>2035559545</v>
      </c>
      <c r="P2290" t="s">
        <v>242</v>
      </c>
      <c r="R2290" t="s">
        <v>243</v>
      </c>
      <c r="S2290" t="s">
        <v>111</v>
      </c>
      <c r="T2290">
        <v>97823</v>
      </c>
      <c r="U2290" t="s">
        <v>31</v>
      </c>
      <c r="V2290" t="s">
        <v>32</v>
      </c>
      <c r="W2290" t="s">
        <v>82</v>
      </c>
      <c r="X2290" t="s">
        <v>244</v>
      </c>
      <c r="Y2290" t="s">
        <v>50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246</v>
      </c>
      <c r="P2291" t="s">
        <v>247</v>
      </c>
      <c r="R2291" t="s">
        <v>248</v>
      </c>
      <c r="S2291" t="s">
        <v>249</v>
      </c>
      <c r="T2291" t="s">
        <v>250</v>
      </c>
      <c r="U2291" t="s">
        <v>199</v>
      </c>
      <c r="V2291" t="s">
        <v>199</v>
      </c>
      <c r="W2291" t="s">
        <v>251</v>
      </c>
      <c r="X2291" t="s">
        <v>252</v>
      </c>
      <c r="Y2291" t="s">
        <v>35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t="s">
        <v>156</v>
      </c>
      <c r="T2292">
        <v>2067</v>
      </c>
      <c r="U2292" t="s">
        <v>94</v>
      </c>
      <c r="V2292" t="s">
        <v>95</v>
      </c>
      <c r="W2292" t="s">
        <v>157</v>
      </c>
      <c r="X2292" t="s">
        <v>158</v>
      </c>
      <c r="Y2292" t="s">
        <v>35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31</v>
      </c>
      <c r="V2293" t="s">
        <v>32</v>
      </c>
      <c r="W2293" t="s">
        <v>33</v>
      </c>
      <c r="X2293" t="s">
        <v>142</v>
      </c>
      <c r="Y2293" t="s">
        <v>35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261</v>
      </c>
      <c r="P2294" t="s">
        <v>262</v>
      </c>
      <c r="R2294" t="s">
        <v>263</v>
      </c>
      <c r="T2294" t="s">
        <v>264</v>
      </c>
      <c r="U2294" t="s">
        <v>187</v>
      </c>
      <c r="V2294" t="s">
        <v>41</v>
      </c>
      <c r="W2294" t="s">
        <v>265</v>
      </c>
      <c r="X2294" t="s">
        <v>205</v>
      </c>
      <c r="Y2294" t="s">
        <v>35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267</v>
      </c>
      <c r="P2295" t="s">
        <v>268</v>
      </c>
      <c r="R2295" t="s">
        <v>269</v>
      </c>
      <c r="T2295">
        <v>78000</v>
      </c>
      <c r="U2295" t="s">
        <v>40</v>
      </c>
      <c r="V2295" t="s">
        <v>41</v>
      </c>
      <c r="W2295" t="s">
        <v>270</v>
      </c>
      <c r="X2295" t="s">
        <v>49</v>
      </c>
      <c r="Y2295" t="s">
        <v>35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225</v>
      </c>
      <c r="P2296" t="s">
        <v>226</v>
      </c>
      <c r="R2296" t="s">
        <v>227</v>
      </c>
      <c r="S2296" t="s">
        <v>228</v>
      </c>
      <c r="T2296" t="s">
        <v>229</v>
      </c>
      <c r="U2296" t="s">
        <v>230</v>
      </c>
      <c r="V2296" t="s">
        <v>32</v>
      </c>
      <c r="W2296" t="s">
        <v>231</v>
      </c>
      <c r="X2296" t="s">
        <v>232</v>
      </c>
      <c r="Y2296" t="s">
        <v>35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>
        <v>2125551500</v>
      </c>
      <c r="P2297" t="s">
        <v>99</v>
      </c>
      <c r="Q2297" t="s">
        <v>100</v>
      </c>
      <c r="R2297" t="s">
        <v>29</v>
      </c>
      <c r="S2297" t="s">
        <v>30</v>
      </c>
      <c r="T2297">
        <v>10022</v>
      </c>
      <c r="U2297" t="s">
        <v>31</v>
      </c>
      <c r="V2297" t="s">
        <v>32</v>
      </c>
      <c r="W2297" t="s">
        <v>101</v>
      </c>
      <c r="X2297" t="s">
        <v>102</v>
      </c>
      <c r="Y2297" t="s">
        <v>150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>
        <v>6505555787</v>
      </c>
      <c r="P2298" t="s">
        <v>81</v>
      </c>
      <c r="R2298" t="s">
        <v>59</v>
      </c>
      <c r="S2298" t="s">
        <v>54</v>
      </c>
      <c r="U2298" t="s">
        <v>31</v>
      </c>
      <c r="V2298" t="s">
        <v>32</v>
      </c>
      <c r="W2298" t="s">
        <v>82</v>
      </c>
      <c r="X2298" t="s">
        <v>56</v>
      </c>
      <c r="Y2298" t="s">
        <v>35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191</v>
      </c>
      <c r="P2299" t="s">
        <v>192</v>
      </c>
      <c r="R2299" t="s">
        <v>176</v>
      </c>
      <c r="T2299">
        <v>28023</v>
      </c>
      <c r="U2299" t="s">
        <v>177</v>
      </c>
      <c r="V2299" t="s">
        <v>41</v>
      </c>
      <c r="W2299" t="s">
        <v>193</v>
      </c>
      <c r="X2299" t="s">
        <v>194</v>
      </c>
      <c r="Y2299" t="s">
        <v>50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174</v>
      </c>
      <c r="P2300" t="s">
        <v>175</v>
      </c>
      <c r="R2300" t="s">
        <v>176</v>
      </c>
      <c r="T2300">
        <v>28034</v>
      </c>
      <c r="U2300" t="s">
        <v>177</v>
      </c>
      <c r="V2300" t="s">
        <v>41</v>
      </c>
      <c r="W2300" t="s">
        <v>178</v>
      </c>
      <c r="X2300" t="s">
        <v>179</v>
      </c>
      <c r="Y2300" t="s">
        <v>50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285</v>
      </c>
      <c r="P2301" t="s">
        <v>286</v>
      </c>
      <c r="Q2301" t="s">
        <v>287</v>
      </c>
      <c r="R2301" t="s">
        <v>288</v>
      </c>
      <c r="S2301" t="s">
        <v>156</v>
      </c>
      <c r="T2301">
        <v>2060</v>
      </c>
      <c r="U2301" t="s">
        <v>94</v>
      </c>
      <c r="V2301" t="s">
        <v>95</v>
      </c>
      <c r="W2301" t="s">
        <v>289</v>
      </c>
      <c r="X2301" t="s">
        <v>290</v>
      </c>
      <c r="Y2301" t="s">
        <v>50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>
        <v>4155551450</v>
      </c>
      <c r="P2302" t="s">
        <v>272</v>
      </c>
      <c r="R2302" t="s">
        <v>273</v>
      </c>
      <c r="S2302" t="s">
        <v>54</v>
      </c>
      <c r="T2302">
        <v>97562</v>
      </c>
      <c r="U2302" t="s">
        <v>31</v>
      </c>
      <c r="V2302" t="s">
        <v>32</v>
      </c>
      <c r="W2302" t="s">
        <v>274</v>
      </c>
      <c r="X2302" t="s">
        <v>275</v>
      </c>
      <c r="Y2302" t="s">
        <v>50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292</v>
      </c>
      <c r="P2303" t="s">
        <v>293</v>
      </c>
      <c r="R2303" t="s">
        <v>294</v>
      </c>
      <c r="S2303" t="s">
        <v>295</v>
      </c>
      <c r="T2303" t="s">
        <v>296</v>
      </c>
      <c r="U2303" t="s">
        <v>230</v>
      </c>
      <c r="V2303" t="s">
        <v>32</v>
      </c>
      <c r="W2303" t="s">
        <v>297</v>
      </c>
      <c r="X2303" t="s">
        <v>298</v>
      </c>
      <c r="Y2303" t="s">
        <v>35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174</v>
      </c>
      <c r="P2304" t="s">
        <v>175</v>
      </c>
      <c r="R2304" t="s">
        <v>176</v>
      </c>
      <c r="T2304">
        <v>28034</v>
      </c>
      <c r="U2304" t="s">
        <v>177</v>
      </c>
      <c r="V2304" t="s">
        <v>41</v>
      </c>
      <c r="W2304" t="s">
        <v>178</v>
      </c>
      <c r="X2304" t="s">
        <v>179</v>
      </c>
      <c r="Y2304" t="s">
        <v>35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552</v>
      </c>
      <c r="P2305" t="s">
        <v>553</v>
      </c>
      <c r="R2305" t="s">
        <v>554</v>
      </c>
      <c r="T2305">
        <v>24100</v>
      </c>
      <c r="U2305" t="s">
        <v>257</v>
      </c>
      <c r="V2305" t="s">
        <v>41</v>
      </c>
      <c r="W2305" t="s">
        <v>555</v>
      </c>
      <c r="X2305" t="s">
        <v>556</v>
      </c>
      <c r="Y2305" t="s">
        <v>35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  <c r="Y2306" t="s">
        <v>35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174</v>
      </c>
      <c r="P2307" t="s">
        <v>175</v>
      </c>
      <c r="R2307" t="s">
        <v>176</v>
      </c>
      <c r="T2307">
        <v>28034</v>
      </c>
      <c r="U2307" t="s">
        <v>177</v>
      </c>
      <c r="V2307" t="s">
        <v>41</v>
      </c>
      <c r="W2307" t="s">
        <v>178</v>
      </c>
      <c r="X2307" t="s">
        <v>179</v>
      </c>
      <c r="Y2307" t="s">
        <v>35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577</v>
      </c>
      <c r="P2308" t="s">
        <v>578</v>
      </c>
      <c r="R2308" t="s">
        <v>579</v>
      </c>
      <c r="T2308" t="s">
        <v>580</v>
      </c>
      <c r="U2308" t="s">
        <v>369</v>
      </c>
      <c r="V2308" t="s">
        <v>41</v>
      </c>
      <c r="W2308" t="s">
        <v>581</v>
      </c>
      <c r="X2308" t="s">
        <v>582</v>
      </c>
      <c r="Y2308" t="s">
        <v>35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>
        <v>6505556809</v>
      </c>
      <c r="P2309" t="s">
        <v>62</v>
      </c>
      <c r="R2309" t="s">
        <v>63</v>
      </c>
      <c r="S2309" t="s">
        <v>54</v>
      </c>
      <c r="T2309">
        <v>94217</v>
      </c>
      <c r="U2309" t="s">
        <v>31</v>
      </c>
      <c r="V2309" t="s">
        <v>32</v>
      </c>
      <c r="W2309" t="s">
        <v>64</v>
      </c>
      <c r="X2309" t="s">
        <v>65</v>
      </c>
      <c r="Y2309" t="s">
        <v>35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302</v>
      </c>
      <c r="P2310" t="s">
        <v>303</v>
      </c>
      <c r="R2310" t="s">
        <v>304</v>
      </c>
      <c r="S2310" t="s">
        <v>304</v>
      </c>
      <c r="T2310" t="s">
        <v>305</v>
      </c>
      <c r="U2310" t="s">
        <v>199</v>
      </c>
      <c r="V2310" t="s">
        <v>199</v>
      </c>
      <c r="W2310" t="s">
        <v>306</v>
      </c>
      <c r="X2310" t="s">
        <v>307</v>
      </c>
      <c r="Y2310" t="s">
        <v>35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  <c r="Y2311" t="s">
        <v>35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373</v>
      </c>
      <c r="P2312" t="s">
        <v>374</v>
      </c>
      <c r="R2312" t="s">
        <v>375</v>
      </c>
      <c r="S2312" t="s">
        <v>228</v>
      </c>
      <c r="T2312" t="s">
        <v>376</v>
      </c>
      <c r="U2312" t="s">
        <v>230</v>
      </c>
      <c r="V2312" t="s">
        <v>32</v>
      </c>
      <c r="W2312" t="s">
        <v>377</v>
      </c>
      <c r="X2312" t="s">
        <v>171</v>
      </c>
      <c r="Y2312" t="s">
        <v>35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>
        <v>4085553659</v>
      </c>
      <c r="P2313" t="s">
        <v>397</v>
      </c>
      <c r="R2313" t="s">
        <v>398</v>
      </c>
      <c r="S2313" t="s">
        <v>54</v>
      </c>
      <c r="T2313">
        <v>94217</v>
      </c>
      <c r="U2313" t="s">
        <v>31</v>
      </c>
      <c r="V2313" t="s">
        <v>32</v>
      </c>
      <c r="W2313" t="s">
        <v>101</v>
      </c>
      <c r="X2313" t="s">
        <v>399</v>
      </c>
      <c r="Y2313" t="s">
        <v>50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174</v>
      </c>
      <c r="P2314" t="s">
        <v>175</v>
      </c>
      <c r="R2314" t="s">
        <v>176</v>
      </c>
      <c r="T2314">
        <v>28034</v>
      </c>
      <c r="U2314" t="s">
        <v>177</v>
      </c>
      <c r="V2314" t="s">
        <v>41</v>
      </c>
      <c r="W2314" t="s">
        <v>178</v>
      </c>
      <c r="X2314" t="s">
        <v>179</v>
      </c>
      <c r="Y2314" t="s">
        <v>50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  <c r="Y2315" t="s">
        <v>35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543</v>
      </c>
      <c r="P2316" t="s">
        <v>544</v>
      </c>
      <c r="R2316" t="s">
        <v>545</v>
      </c>
      <c r="T2316" t="s">
        <v>546</v>
      </c>
      <c r="U2316" t="s">
        <v>77</v>
      </c>
      <c r="V2316" t="s">
        <v>41</v>
      </c>
      <c r="W2316" t="s">
        <v>547</v>
      </c>
      <c r="X2316" t="s">
        <v>548</v>
      </c>
      <c r="Y2316" t="s">
        <v>50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479</v>
      </c>
      <c r="P2317" t="s">
        <v>480</v>
      </c>
      <c r="Q2317" t="s">
        <v>481</v>
      </c>
      <c r="R2317" t="s">
        <v>482</v>
      </c>
      <c r="T2317">
        <v>2</v>
      </c>
      <c r="U2317" t="s">
        <v>483</v>
      </c>
      <c r="V2317" t="s">
        <v>41</v>
      </c>
      <c r="W2317" t="s">
        <v>484</v>
      </c>
      <c r="X2317" t="s">
        <v>485</v>
      </c>
      <c r="Y2317" t="s">
        <v>35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c>
      <c r="R2318" t="s">
        <v>318</v>
      </c>
      <c r="S2318" t="s">
        <v>30</v>
      </c>
      <c r="T2318">
        <v>24067</v>
      </c>
      <c r="U2318" t="s">
        <v>31</v>
      </c>
      <c r="V2318" t="s">
        <v>32</v>
      </c>
      <c r="W2318" t="s">
        <v>101</v>
      </c>
      <c r="X2318" t="s">
        <v>237</v>
      </c>
      <c r="Y2318" t="s">
        <v>50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383</v>
      </c>
      <c r="P2319" t="s">
        <v>384</v>
      </c>
      <c r="R2319" t="s">
        <v>385</v>
      </c>
      <c r="S2319" t="s">
        <v>386</v>
      </c>
      <c r="T2319" t="s">
        <v>387</v>
      </c>
      <c r="U2319" t="s">
        <v>169</v>
      </c>
      <c r="V2319" t="s">
        <v>41</v>
      </c>
      <c r="W2319" t="s">
        <v>388</v>
      </c>
      <c r="X2319" t="s">
        <v>389</v>
      </c>
      <c r="Y2319" t="s">
        <v>35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552</v>
      </c>
      <c r="P2320" t="s">
        <v>553</v>
      </c>
      <c r="R2320" t="s">
        <v>554</v>
      </c>
      <c r="T2320">
        <v>24100</v>
      </c>
      <c r="U2320" t="s">
        <v>257</v>
      </c>
      <c r="V2320" t="s">
        <v>41</v>
      </c>
      <c r="W2320" t="s">
        <v>555</v>
      </c>
      <c r="X2320" t="s">
        <v>556</v>
      </c>
      <c r="Y2320" t="s">
        <v>35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352</v>
      </c>
      <c r="P2321" t="s">
        <v>353</v>
      </c>
      <c r="R2321" t="s">
        <v>354</v>
      </c>
      <c r="T2321">
        <v>8022</v>
      </c>
      <c r="U2321" t="s">
        <v>177</v>
      </c>
      <c r="V2321" t="s">
        <v>41</v>
      </c>
      <c r="W2321" t="s">
        <v>355</v>
      </c>
      <c r="X2321" t="s">
        <v>356</v>
      </c>
      <c r="Y2321" t="s">
        <v>35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>
        <v>2035554407</v>
      </c>
      <c r="P2322" t="s">
        <v>568</v>
      </c>
      <c r="R2322" t="s">
        <v>515</v>
      </c>
      <c r="S2322" t="s">
        <v>111</v>
      </c>
      <c r="T2322">
        <v>97561</v>
      </c>
      <c r="U2322" t="s">
        <v>31</v>
      </c>
      <c r="V2322" t="s">
        <v>32</v>
      </c>
      <c r="W2322" t="s">
        <v>569</v>
      </c>
      <c r="X2322" t="s">
        <v>570</v>
      </c>
      <c r="Y2322" t="s">
        <v>35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t="s">
        <v>156</v>
      </c>
      <c r="T2323">
        <v>2067</v>
      </c>
      <c r="U2323" t="s">
        <v>94</v>
      </c>
      <c r="V2323" t="s">
        <v>95</v>
      </c>
      <c r="W2323" t="s">
        <v>157</v>
      </c>
      <c r="X2323" t="s">
        <v>158</v>
      </c>
      <c r="Y2323" t="s">
        <v>50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  <c r="Y2324" t="s">
        <v>50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>
        <v>5085552555</v>
      </c>
      <c r="P2325" t="s">
        <v>160</v>
      </c>
      <c r="R2325" t="s">
        <v>161</v>
      </c>
      <c r="S2325" t="s">
        <v>122</v>
      </c>
      <c r="T2325">
        <v>50553</v>
      </c>
      <c r="U2325" t="s">
        <v>31</v>
      </c>
      <c r="V2325" t="s">
        <v>32</v>
      </c>
      <c r="W2325" t="s">
        <v>162</v>
      </c>
      <c r="X2325" t="s">
        <v>163</v>
      </c>
      <c r="Y2325" t="s">
        <v>50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  <c r="Y2326" t="s">
        <v>35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31</v>
      </c>
      <c r="V2327" t="s">
        <v>32</v>
      </c>
      <c r="W2327" t="s">
        <v>60</v>
      </c>
      <c r="X2327" t="s">
        <v>107</v>
      </c>
      <c r="Y2327" t="s">
        <v>50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452</v>
      </c>
      <c r="P2328" t="s">
        <v>453</v>
      </c>
      <c r="R2328" t="s">
        <v>454</v>
      </c>
      <c r="T2328">
        <v>42100</v>
      </c>
      <c r="U2328" t="s">
        <v>257</v>
      </c>
      <c r="V2328" t="s">
        <v>41</v>
      </c>
      <c r="W2328" t="s">
        <v>455</v>
      </c>
      <c r="X2328" t="s">
        <v>456</v>
      </c>
      <c r="Y2328" t="s">
        <v>35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425</v>
      </c>
      <c r="P2329" t="s">
        <v>426</v>
      </c>
      <c r="R2329" t="s">
        <v>427</v>
      </c>
      <c r="T2329" t="s">
        <v>428</v>
      </c>
      <c r="U2329" t="s">
        <v>429</v>
      </c>
      <c r="V2329" t="s">
        <v>199</v>
      </c>
      <c r="W2329" t="s">
        <v>430</v>
      </c>
      <c r="X2329" t="s">
        <v>431</v>
      </c>
      <c r="Y2329" t="s">
        <v>50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  <c r="Y2330" t="s">
        <v>35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>
        <v>4155551450</v>
      </c>
      <c r="P2331" t="s">
        <v>272</v>
      </c>
      <c r="R2331" t="s">
        <v>273</v>
      </c>
      <c r="S2331" t="s">
        <v>54</v>
      </c>
      <c r="T2331">
        <v>97562</v>
      </c>
      <c r="U2331" t="s">
        <v>31</v>
      </c>
      <c r="V2331" t="s">
        <v>32</v>
      </c>
      <c r="W2331" t="s">
        <v>274</v>
      </c>
      <c r="X2331" t="s">
        <v>275</v>
      </c>
      <c r="Y2331" t="s">
        <v>35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>
        <v>6265557265</v>
      </c>
      <c r="P2332" t="s">
        <v>52</v>
      </c>
      <c r="R2332" t="s">
        <v>53</v>
      </c>
      <c r="S2332" t="s">
        <v>54</v>
      </c>
      <c r="T2332">
        <v>90003</v>
      </c>
      <c r="U2332" t="s">
        <v>31</v>
      </c>
      <c r="V2332" t="s">
        <v>32</v>
      </c>
      <c r="W2332" t="s">
        <v>55</v>
      </c>
      <c r="X2332" t="s">
        <v>56</v>
      </c>
      <c r="Y2332" t="s">
        <v>50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>
        <v>6505551386</v>
      </c>
      <c r="P2333" t="s">
        <v>58</v>
      </c>
      <c r="R2333" t="s">
        <v>59</v>
      </c>
      <c r="S2333" t="s">
        <v>54</v>
      </c>
      <c r="U2333" t="s">
        <v>31</v>
      </c>
      <c r="V2333" t="s">
        <v>32</v>
      </c>
      <c r="W2333" t="s">
        <v>60</v>
      </c>
      <c r="X2333" t="s">
        <v>56</v>
      </c>
      <c r="Y2333" t="s">
        <v>35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285</v>
      </c>
      <c r="P2334" t="s">
        <v>286</v>
      </c>
      <c r="Q2334" t="s">
        <v>287</v>
      </c>
      <c r="R2334" t="s">
        <v>288</v>
      </c>
      <c r="S2334" t="s">
        <v>156</v>
      </c>
      <c r="T2334">
        <v>2060</v>
      </c>
      <c r="U2334" t="s">
        <v>94</v>
      </c>
      <c r="V2334" t="s">
        <v>95</v>
      </c>
      <c r="W2334" t="s">
        <v>289</v>
      </c>
      <c r="X2334" t="s">
        <v>290</v>
      </c>
      <c r="Y2334" t="s">
        <v>50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  <c r="Y2335" t="s">
        <v>35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174</v>
      </c>
      <c r="P2336" t="s">
        <v>175</v>
      </c>
      <c r="R2336" t="s">
        <v>176</v>
      </c>
      <c r="T2336">
        <v>28034</v>
      </c>
      <c r="U2336" t="s">
        <v>177</v>
      </c>
      <c r="V2336" t="s">
        <v>41</v>
      </c>
      <c r="W2336" t="s">
        <v>178</v>
      </c>
      <c r="X2336" t="s">
        <v>179</v>
      </c>
      <c r="Y2336" t="s">
        <v>50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  <c r="Y2337" t="s">
        <v>50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  <c r="Y2338" t="s">
        <v>50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>
        <v>2125551500</v>
      </c>
      <c r="P2339" t="s">
        <v>99</v>
      </c>
      <c r="Q2339" t="s">
        <v>100</v>
      </c>
      <c r="R2339" t="s">
        <v>29</v>
      </c>
      <c r="S2339" t="s">
        <v>30</v>
      </c>
      <c r="T2339">
        <v>10022</v>
      </c>
      <c r="U2339" t="s">
        <v>31</v>
      </c>
      <c r="V2339" t="s">
        <v>32</v>
      </c>
      <c r="W2339" t="s">
        <v>101</v>
      </c>
      <c r="X2339" t="s">
        <v>102</v>
      </c>
      <c r="Y2339" t="s">
        <v>50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  <c r="Y2340" t="s">
        <v>35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>
        <v>6175559555</v>
      </c>
      <c r="P2341" t="s">
        <v>379</v>
      </c>
      <c r="R2341" t="s">
        <v>380</v>
      </c>
      <c r="S2341" t="s">
        <v>122</v>
      </c>
      <c r="T2341">
        <v>51003</v>
      </c>
      <c r="U2341" t="s">
        <v>31</v>
      </c>
      <c r="V2341" t="s">
        <v>32</v>
      </c>
      <c r="W2341" t="s">
        <v>381</v>
      </c>
      <c r="X2341" t="s">
        <v>65</v>
      </c>
      <c r="Y2341" t="s">
        <v>50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>
        <v>6175557555</v>
      </c>
      <c r="P2342" t="s">
        <v>458</v>
      </c>
      <c r="R2342" t="s">
        <v>282</v>
      </c>
      <c r="S2342" t="s">
        <v>122</v>
      </c>
      <c r="T2342">
        <v>58339</v>
      </c>
      <c r="U2342" t="s">
        <v>31</v>
      </c>
      <c r="V2342" t="s">
        <v>32</v>
      </c>
      <c r="W2342" t="s">
        <v>459</v>
      </c>
      <c r="X2342" t="s">
        <v>460</v>
      </c>
      <c r="Y2342" t="s">
        <v>50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31</v>
      </c>
      <c r="V2343" t="s">
        <v>32</v>
      </c>
      <c r="W2343" t="s">
        <v>123</v>
      </c>
      <c r="X2343" t="s">
        <v>124</v>
      </c>
      <c r="Y2343" t="s">
        <v>35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  <c r="Y2344" t="s">
        <v>50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  <c r="Y2345" t="s">
        <v>50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>
        <v>2125551957</v>
      </c>
      <c r="P2346" t="s">
        <v>507</v>
      </c>
      <c r="Q2346" t="s">
        <v>508</v>
      </c>
      <c r="R2346" t="s">
        <v>29</v>
      </c>
      <c r="S2346" t="s">
        <v>30</v>
      </c>
      <c r="T2346">
        <v>10022</v>
      </c>
      <c r="U2346" t="s">
        <v>31</v>
      </c>
      <c r="V2346" t="s">
        <v>32</v>
      </c>
      <c r="W2346" t="s">
        <v>509</v>
      </c>
      <c r="X2346" t="s">
        <v>510</v>
      </c>
      <c r="Y2346" t="s">
        <v>35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>
        <v>2155559857</v>
      </c>
      <c r="P2347" t="s">
        <v>309</v>
      </c>
      <c r="R2347" t="s">
        <v>215</v>
      </c>
      <c r="S2347" t="s">
        <v>141</v>
      </c>
      <c r="T2347">
        <v>71270</v>
      </c>
      <c r="U2347" t="s">
        <v>31</v>
      </c>
      <c r="V2347" t="s">
        <v>32</v>
      </c>
      <c r="W2347" t="s">
        <v>123</v>
      </c>
      <c r="X2347" t="s">
        <v>310</v>
      </c>
      <c r="Y2347" t="s">
        <v>50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  <c r="Y2348" t="s">
        <v>35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174</v>
      </c>
      <c r="P2349" t="s">
        <v>175</v>
      </c>
      <c r="R2349" t="s">
        <v>176</v>
      </c>
      <c r="T2349">
        <v>28034</v>
      </c>
      <c r="U2349" t="s">
        <v>177</v>
      </c>
      <c r="V2349" t="s">
        <v>41</v>
      </c>
      <c r="W2349" t="s">
        <v>178</v>
      </c>
      <c r="X2349" t="s">
        <v>179</v>
      </c>
      <c r="Y2349" t="s">
        <v>50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>
        <v>5085559555</v>
      </c>
      <c r="P2350" t="s">
        <v>335</v>
      </c>
      <c r="R2350" t="s">
        <v>161</v>
      </c>
      <c r="S2350" t="s">
        <v>122</v>
      </c>
      <c r="T2350">
        <v>50553</v>
      </c>
      <c r="U2350" t="s">
        <v>31</v>
      </c>
      <c r="V2350" t="s">
        <v>32</v>
      </c>
      <c r="W2350" t="s">
        <v>336</v>
      </c>
      <c r="X2350" t="s">
        <v>337</v>
      </c>
      <c r="Y2350" t="s">
        <v>50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  <c r="Y2351" t="s">
        <v>50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>
        <v>4155551450</v>
      </c>
      <c r="P2352" t="s">
        <v>272</v>
      </c>
      <c r="R2352" t="s">
        <v>273</v>
      </c>
      <c r="S2352" t="s">
        <v>54</v>
      </c>
      <c r="T2352">
        <v>97562</v>
      </c>
      <c r="U2352" t="s">
        <v>31</v>
      </c>
      <c r="V2352" t="s">
        <v>32</v>
      </c>
      <c r="W2352" t="s">
        <v>274</v>
      </c>
      <c r="X2352" t="s">
        <v>275</v>
      </c>
      <c r="Y2352" t="s">
        <v>35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165</v>
      </c>
      <c r="P2353" t="s">
        <v>166</v>
      </c>
      <c r="R2353" t="s">
        <v>167</v>
      </c>
      <c r="T2353" t="s">
        <v>168</v>
      </c>
      <c r="U2353" t="s">
        <v>169</v>
      </c>
      <c r="V2353" t="s">
        <v>41</v>
      </c>
      <c r="W2353" t="s">
        <v>170</v>
      </c>
      <c r="X2353" t="s">
        <v>171</v>
      </c>
      <c r="Y2353" t="s">
        <v>50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552</v>
      </c>
      <c r="P2354" t="s">
        <v>553</v>
      </c>
      <c r="R2354" t="s">
        <v>554</v>
      </c>
      <c r="T2354">
        <v>24100</v>
      </c>
      <c r="U2354" t="s">
        <v>257</v>
      </c>
      <c r="V2354" t="s">
        <v>41</v>
      </c>
      <c r="W2354" t="s">
        <v>555</v>
      </c>
      <c r="X2354" t="s">
        <v>556</v>
      </c>
      <c r="Y2354" t="s">
        <v>35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  <c r="Y2355" t="s">
        <v>35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174</v>
      </c>
      <c r="P2356" t="s">
        <v>175</v>
      </c>
      <c r="R2356" t="s">
        <v>176</v>
      </c>
      <c r="T2356">
        <v>28034</v>
      </c>
      <c r="U2356" t="s">
        <v>177</v>
      </c>
      <c r="V2356" t="s">
        <v>41</v>
      </c>
      <c r="W2356" t="s">
        <v>178</v>
      </c>
      <c r="X2356" t="s">
        <v>179</v>
      </c>
      <c r="Y2356" t="s">
        <v>35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>
        <v>5085559555</v>
      </c>
      <c r="P2357" t="s">
        <v>335</v>
      </c>
      <c r="R2357" t="s">
        <v>161</v>
      </c>
      <c r="S2357" t="s">
        <v>122</v>
      </c>
      <c r="T2357">
        <v>50553</v>
      </c>
      <c r="U2357" t="s">
        <v>31</v>
      </c>
      <c r="V2357" t="s">
        <v>32</v>
      </c>
      <c r="W2357" t="s">
        <v>336</v>
      </c>
      <c r="X2357" t="s">
        <v>337</v>
      </c>
      <c r="Y2357" t="s">
        <v>35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174</v>
      </c>
      <c r="P2358" t="s">
        <v>175</v>
      </c>
      <c r="R2358" t="s">
        <v>176</v>
      </c>
      <c r="T2358">
        <v>28034</v>
      </c>
      <c r="U2358" t="s">
        <v>177</v>
      </c>
      <c r="V2358" t="s">
        <v>41</v>
      </c>
      <c r="W2358" t="s">
        <v>178</v>
      </c>
      <c r="X2358" t="s">
        <v>179</v>
      </c>
      <c r="Y2358" t="s">
        <v>35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>
        <v>6505556809</v>
      </c>
      <c r="P2359" t="s">
        <v>62</v>
      </c>
      <c r="R2359" t="s">
        <v>63</v>
      </c>
      <c r="S2359" t="s">
        <v>54</v>
      </c>
      <c r="T2359">
        <v>94217</v>
      </c>
      <c r="U2359" t="s">
        <v>31</v>
      </c>
      <c r="V2359" t="s">
        <v>32</v>
      </c>
      <c r="W2359" t="s">
        <v>64</v>
      </c>
      <c r="X2359" t="s">
        <v>65</v>
      </c>
      <c r="Y2359" t="s">
        <v>35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>
        <v>3105553722</v>
      </c>
      <c r="P2360" t="s">
        <v>234</v>
      </c>
      <c r="R2360" t="s">
        <v>235</v>
      </c>
      <c r="S2360" t="s">
        <v>54</v>
      </c>
      <c r="T2360">
        <v>94019</v>
      </c>
      <c r="U2360" t="s">
        <v>31</v>
      </c>
      <c r="V2360" t="s">
        <v>32</v>
      </c>
      <c r="W2360" t="s">
        <v>236</v>
      </c>
      <c r="X2360" t="s">
        <v>237</v>
      </c>
      <c r="Y2360" t="s">
        <v>35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302</v>
      </c>
      <c r="P2361" t="s">
        <v>303</v>
      </c>
      <c r="R2361" t="s">
        <v>304</v>
      </c>
      <c r="S2361" t="s">
        <v>304</v>
      </c>
      <c r="T2361" t="s">
        <v>305</v>
      </c>
      <c r="U2361" t="s">
        <v>199</v>
      </c>
      <c r="V2361" t="s">
        <v>199</v>
      </c>
      <c r="W2361" t="s">
        <v>306</v>
      </c>
      <c r="X2361" t="s">
        <v>307</v>
      </c>
      <c r="Y2361" t="s">
        <v>35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  <c r="Y2362" t="s">
        <v>35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373</v>
      </c>
      <c r="P2363" t="s">
        <v>374</v>
      </c>
      <c r="R2363" t="s">
        <v>375</v>
      </c>
      <c r="S2363" t="s">
        <v>228</v>
      </c>
      <c r="T2363" t="s">
        <v>376</v>
      </c>
      <c r="U2363" t="s">
        <v>230</v>
      </c>
      <c r="V2363" t="s">
        <v>32</v>
      </c>
      <c r="W2363" t="s">
        <v>377</v>
      </c>
      <c r="X2363" t="s">
        <v>171</v>
      </c>
      <c r="Y2363" t="s">
        <v>35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>
        <v>4085553659</v>
      </c>
      <c r="P2364" t="s">
        <v>397</v>
      </c>
      <c r="R2364" t="s">
        <v>398</v>
      </c>
      <c r="S2364" t="s">
        <v>54</v>
      </c>
      <c r="T2364">
        <v>94217</v>
      </c>
      <c r="U2364" t="s">
        <v>31</v>
      </c>
      <c r="V2364" t="s">
        <v>32</v>
      </c>
      <c r="W2364" t="s">
        <v>101</v>
      </c>
      <c r="X2364" t="s">
        <v>399</v>
      </c>
      <c r="Y2364" t="s">
        <v>35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174</v>
      </c>
      <c r="P2365" t="s">
        <v>175</v>
      </c>
      <c r="R2365" t="s">
        <v>176</v>
      </c>
      <c r="T2365">
        <v>28034</v>
      </c>
      <c r="U2365" t="s">
        <v>177</v>
      </c>
      <c r="V2365" t="s">
        <v>41</v>
      </c>
      <c r="W2365" t="s">
        <v>178</v>
      </c>
      <c r="X2365" t="s">
        <v>179</v>
      </c>
      <c r="Y2365" t="s">
        <v>35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  <c r="Y2366" t="s">
        <v>35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543</v>
      </c>
      <c r="P2367" t="s">
        <v>544</v>
      </c>
      <c r="R2367" t="s">
        <v>545</v>
      </c>
      <c r="T2367" t="s">
        <v>546</v>
      </c>
      <c r="U2367" t="s">
        <v>77</v>
      </c>
      <c r="V2367" t="s">
        <v>41</v>
      </c>
      <c r="W2367" t="s">
        <v>547</v>
      </c>
      <c r="X2367" t="s">
        <v>548</v>
      </c>
      <c r="Y2367" t="s">
        <v>35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572</v>
      </c>
      <c r="P2368" t="s">
        <v>573</v>
      </c>
      <c r="R2368" t="s">
        <v>574</v>
      </c>
      <c r="T2368">
        <v>80686</v>
      </c>
      <c r="U2368" t="s">
        <v>442</v>
      </c>
      <c r="V2368" t="s">
        <v>41</v>
      </c>
      <c r="W2368" t="s">
        <v>575</v>
      </c>
      <c r="X2368" t="s">
        <v>102</v>
      </c>
      <c r="Y2368" t="s">
        <v>35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>
        <v>9145554562</v>
      </c>
      <c r="P2369" t="s">
        <v>317</v>
      </c>
      <c r="R2369" t="s">
        <v>318</v>
      </c>
      <c r="S2369" t="s">
        <v>30</v>
      </c>
      <c r="T2369">
        <v>24067</v>
      </c>
      <c r="U2369" t="s">
        <v>31</v>
      </c>
      <c r="V2369" t="s">
        <v>32</v>
      </c>
      <c r="W2369" t="s">
        <v>101</v>
      </c>
      <c r="X2369" t="s">
        <v>237</v>
      </c>
      <c r="Y2369" t="s">
        <v>35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383</v>
      </c>
      <c r="P2370" t="s">
        <v>384</v>
      </c>
      <c r="R2370" t="s">
        <v>385</v>
      </c>
      <c r="S2370" t="s">
        <v>386</v>
      </c>
      <c r="T2370" t="s">
        <v>387</v>
      </c>
      <c r="U2370" t="s">
        <v>169</v>
      </c>
      <c r="V2370" t="s">
        <v>41</v>
      </c>
      <c r="W2370" t="s">
        <v>388</v>
      </c>
      <c r="X2370" t="s">
        <v>389</v>
      </c>
      <c r="Y2370" t="s">
        <v>35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552</v>
      </c>
      <c r="P2371" t="s">
        <v>553</v>
      </c>
      <c r="R2371" t="s">
        <v>554</v>
      </c>
      <c r="T2371">
        <v>24100</v>
      </c>
      <c r="U2371" t="s">
        <v>257</v>
      </c>
      <c r="V2371" t="s">
        <v>41</v>
      </c>
      <c r="W2371" t="s">
        <v>555</v>
      </c>
      <c r="X2371" t="s">
        <v>556</v>
      </c>
      <c r="Y2371" t="s">
        <v>35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352</v>
      </c>
      <c r="P2372" t="s">
        <v>353</v>
      </c>
      <c r="R2372" t="s">
        <v>354</v>
      </c>
      <c r="T2372">
        <v>8022</v>
      </c>
      <c r="U2372" t="s">
        <v>177</v>
      </c>
      <c r="V2372" t="s">
        <v>41</v>
      </c>
      <c r="W2372" t="s">
        <v>355</v>
      </c>
      <c r="X2372" t="s">
        <v>356</v>
      </c>
      <c r="Y2372" t="s">
        <v>35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>
        <v>2035554407</v>
      </c>
      <c r="P2373" t="s">
        <v>568</v>
      </c>
      <c r="R2373" t="s">
        <v>515</v>
      </c>
      <c r="S2373" t="s">
        <v>111</v>
      </c>
      <c r="T2373">
        <v>97561</v>
      </c>
      <c r="U2373" t="s">
        <v>31</v>
      </c>
      <c r="V2373" t="s">
        <v>32</v>
      </c>
      <c r="W2373" t="s">
        <v>569</v>
      </c>
      <c r="X2373" t="s">
        <v>570</v>
      </c>
      <c r="Y2373" t="s">
        <v>50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t="s">
        <v>156</v>
      </c>
      <c r="T2374">
        <v>2067</v>
      </c>
      <c r="U2374" t="s">
        <v>94</v>
      </c>
      <c r="V2374" t="s">
        <v>95</v>
      </c>
      <c r="W2374" t="s">
        <v>157</v>
      </c>
      <c r="X2374" t="s">
        <v>158</v>
      </c>
      <c r="Y2374" t="s">
        <v>35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  <c r="Y2375" t="s">
        <v>50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>
        <v>5085552555</v>
      </c>
      <c r="P2376" t="s">
        <v>160</v>
      </c>
      <c r="R2376" t="s">
        <v>161</v>
      </c>
      <c r="S2376" t="s">
        <v>122</v>
      </c>
      <c r="T2376">
        <v>50553</v>
      </c>
      <c r="U2376" t="s">
        <v>31</v>
      </c>
      <c r="V2376" t="s">
        <v>32</v>
      </c>
      <c r="W2376" t="s">
        <v>162</v>
      </c>
      <c r="X2376" t="s">
        <v>163</v>
      </c>
      <c r="Y2376" t="s">
        <v>50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  <c r="Y2377" t="s">
        <v>35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31</v>
      </c>
      <c r="V2378" t="s">
        <v>32</v>
      </c>
      <c r="W2378" t="s">
        <v>60</v>
      </c>
      <c r="X2378" t="s">
        <v>107</v>
      </c>
      <c r="Y2378" t="s">
        <v>35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452</v>
      </c>
      <c r="P2379" t="s">
        <v>453</v>
      </c>
      <c r="R2379" t="s">
        <v>454</v>
      </c>
      <c r="T2379">
        <v>42100</v>
      </c>
      <c r="U2379" t="s">
        <v>257</v>
      </c>
      <c r="V2379" t="s">
        <v>41</v>
      </c>
      <c r="W2379" t="s">
        <v>455</v>
      </c>
      <c r="X2379" t="s">
        <v>456</v>
      </c>
      <c r="Y2379" t="s">
        <v>35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174</v>
      </c>
      <c r="P2380" t="s">
        <v>175</v>
      </c>
      <c r="R2380" t="s">
        <v>176</v>
      </c>
      <c r="T2380">
        <v>28034</v>
      </c>
      <c r="U2380" t="s">
        <v>177</v>
      </c>
      <c r="V2380" t="s">
        <v>41</v>
      </c>
      <c r="W2380" t="s">
        <v>178</v>
      </c>
      <c r="X2380" t="s">
        <v>179</v>
      </c>
      <c r="Y2380" t="s">
        <v>50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>
        <v>2125558493</v>
      </c>
      <c r="P2381" t="s">
        <v>203</v>
      </c>
      <c r="Q2381" t="s">
        <v>204</v>
      </c>
      <c r="R2381" t="s">
        <v>29</v>
      </c>
      <c r="S2381" t="s">
        <v>30</v>
      </c>
      <c r="T2381">
        <v>10022</v>
      </c>
      <c r="U2381" t="s">
        <v>31</v>
      </c>
      <c r="V2381" t="s">
        <v>32</v>
      </c>
      <c r="W2381" t="s">
        <v>123</v>
      </c>
      <c r="X2381" t="s">
        <v>205</v>
      </c>
      <c r="Y2381" t="s">
        <v>35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>
        <v>2125557413</v>
      </c>
      <c r="P2382" t="s">
        <v>475</v>
      </c>
      <c r="Q2382" t="s">
        <v>476</v>
      </c>
      <c r="R2382" t="s">
        <v>29</v>
      </c>
      <c r="S2382" t="s">
        <v>30</v>
      </c>
      <c r="T2382">
        <v>10022</v>
      </c>
      <c r="U2382" t="s">
        <v>31</v>
      </c>
      <c r="V2382" t="s">
        <v>32</v>
      </c>
      <c r="W2382" t="s">
        <v>55</v>
      </c>
      <c r="X2382" t="s">
        <v>477</v>
      </c>
      <c r="Y2382" t="s">
        <v>50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467</v>
      </c>
      <c r="P2383" t="s">
        <v>468</v>
      </c>
      <c r="R2383" t="s">
        <v>469</v>
      </c>
      <c r="T2383" t="s">
        <v>470</v>
      </c>
      <c r="U2383" t="s">
        <v>129</v>
      </c>
      <c r="V2383" t="s">
        <v>41</v>
      </c>
      <c r="W2383" t="s">
        <v>471</v>
      </c>
      <c r="X2383" t="s">
        <v>472</v>
      </c>
      <c r="Y2383" t="s">
        <v>50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391</v>
      </c>
      <c r="P2384" t="s">
        <v>392</v>
      </c>
      <c r="R2384" t="s">
        <v>393</v>
      </c>
      <c r="T2384">
        <v>90110</v>
      </c>
      <c r="U2384" t="s">
        <v>129</v>
      </c>
      <c r="V2384" t="s">
        <v>41</v>
      </c>
      <c r="W2384" t="s">
        <v>394</v>
      </c>
      <c r="X2384" t="s">
        <v>395</v>
      </c>
      <c r="Y2384" t="s">
        <v>50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196</v>
      </c>
      <c r="P2385" t="s">
        <v>197</v>
      </c>
      <c r="R2385" t="s">
        <v>198</v>
      </c>
      <c r="T2385">
        <v>79903</v>
      </c>
      <c r="U2385" t="s">
        <v>198</v>
      </c>
      <c r="V2385" t="s">
        <v>199</v>
      </c>
      <c r="W2385" t="s">
        <v>200</v>
      </c>
      <c r="X2385" t="s">
        <v>201</v>
      </c>
      <c r="Y2385" t="s">
        <v>50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452</v>
      </c>
      <c r="P2386" t="s">
        <v>453</v>
      </c>
      <c r="R2386" t="s">
        <v>454</v>
      </c>
      <c r="T2386">
        <v>42100</v>
      </c>
      <c r="U2386" t="s">
        <v>257</v>
      </c>
      <c r="V2386" t="s">
        <v>41</v>
      </c>
      <c r="W2386" t="s">
        <v>455</v>
      </c>
      <c r="X2386" t="s">
        <v>456</v>
      </c>
      <c r="Y2386" t="s">
        <v>50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520</v>
      </c>
      <c r="P2387" t="s">
        <v>521</v>
      </c>
      <c r="R2387" t="s">
        <v>522</v>
      </c>
      <c r="T2387">
        <v>41101</v>
      </c>
      <c r="U2387" t="s">
        <v>177</v>
      </c>
      <c r="V2387" t="s">
        <v>41</v>
      </c>
      <c r="W2387" t="s">
        <v>523</v>
      </c>
      <c r="X2387" t="s">
        <v>524</v>
      </c>
      <c r="Y2387" t="s">
        <v>50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>
        <v>9145554562</v>
      </c>
      <c r="P2388" t="s">
        <v>317</v>
      </c>
      <c r="R2388" t="s">
        <v>318</v>
      </c>
      <c r="S2388" t="s">
        <v>30</v>
      </c>
      <c r="T2388">
        <v>24067</v>
      </c>
      <c r="U2388" t="s">
        <v>31</v>
      </c>
      <c r="V2388" t="s">
        <v>32</v>
      </c>
      <c r="W2388" t="s">
        <v>101</v>
      </c>
      <c r="X2388" t="s">
        <v>237</v>
      </c>
      <c r="Y2388" t="s">
        <v>50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>
        <v>6175552555</v>
      </c>
      <c r="P2389" t="s">
        <v>415</v>
      </c>
      <c r="R2389" t="s">
        <v>380</v>
      </c>
      <c r="S2389" t="s">
        <v>122</v>
      </c>
      <c r="T2389">
        <v>51003</v>
      </c>
      <c r="U2389" t="s">
        <v>31</v>
      </c>
      <c r="V2389" t="s">
        <v>32</v>
      </c>
      <c r="W2389" t="s">
        <v>416</v>
      </c>
      <c r="X2389" t="s">
        <v>275</v>
      </c>
      <c r="Y2389" t="s">
        <v>35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479</v>
      </c>
      <c r="P2390" t="s">
        <v>480</v>
      </c>
      <c r="Q2390" t="s">
        <v>481</v>
      </c>
      <c r="R2390" t="s">
        <v>482</v>
      </c>
      <c r="T2390">
        <v>2</v>
      </c>
      <c r="U2390" t="s">
        <v>483</v>
      </c>
      <c r="V2390" t="s">
        <v>41</v>
      </c>
      <c r="W2390" t="s">
        <v>484</v>
      </c>
      <c r="X2390" t="s">
        <v>485</v>
      </c>
      <c r="Y2390" t="s">
        <v>50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462</v>
      </c>
      <c r="P2391" t="s">
        <v>463</v>
      </c>
      <c r="R2391" t="s">
        <v>464</v>
      </c>
      <c r="T2391">
        <v>60528</v>
      </c>
      <c r="U2391" t="s">
        <v>442</v>
      </c>
      <c r="V2391" t="s">
        <v>41</v>
      </c>
      <c r="W2391" t="s">
        <v>465</v>
      </c>
      <c r="X2391" t="s">
        <v>413</v>
      </c>
      <c r="Y2391" t="s">
        <v>50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174</v>
      </c>
      <c r="P2392" t="s">
        <v>175</v>
      </c>
      <c r="R2392" t="s">
        <v>176</v>
      </c>
      <c r="T2392">
        <v>28034</v>
      </c>
      <c r="U2392" t="s">
        <v>177</v>
      </c>
      <c r="V2392" t="s">
        <v>41</v>
      </c>
      <c r="W2392" t="s">
        <v>178</v>
      </c>
      <c r="X2392" t="s">
        <v>179</v>
      </c>
      <c r="Y2392" t="s">
        <v>35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418</v>
      </c>
      <c r="P2393" t="s">
        <v>419</v>
      </c>
      <c r="Q2393" t="s">
        <v>420</v>
      </c>
      <c r="R2393" t="s">
        <v>198</v>
      </c>
      <c r="T2393">
        <v>69045</v>
      </c>
      <c r="U2393" t="s">
        <v>198</v>
      </c>
      <c r="V2393" t="s">
        <v>95</v>
      </c>
      <c r="W2393" t="s">
        <v>421</v>
      </c>
      <c r="X2393" t="s">
        <v>422</v>
      </c>
      <c r="Y2393" t="s">
        <v>50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>
        <v>4155551450</v>
      </c>
      <c r="P2394" t="s">
        <v>272</v>
      </c>
      <c r="R2394" t="s">
        <v>273</v>
      </c>
      <c r="S2394" t="s">
        <v>54</v>
      </c>
      <c r="T2394">
        <v>97562</v>
      </c>
      <c r="U2394" t="s">
        <v>31</v>
      </c>
      <c r="V2394" t="s">
        <v>32</v>
      </c>
      <c r="W2394" t="s">
        <v>274</v>
      </c>
      <c r="X2394" t="s">
        <v>275</v>
      </c>
      <c r="Y2394" t="s">
        <v>50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>
        <v>4155551450</v>
      </c>
      <c r="P2395" t="s">
        <v>272</v>
      </c>
      <c r="R2395" t="s">
        <v>273</v>
      </c>
      <c r="S2395" t="s">
        <v>54</v>
      </c>
      <c r="T2395">
        <v>97562</v>
      </c>
      <c r="U2395" t="s">
        <v>31</v>
      </c>
      <c r="V2395" t="s">
        <v>32</v>
      </c>
      <c r="W2395" t="s">
        <v>274</v>
      </c>
      <c r="X2395" t="s">
        <v>275</v>
      </c>
      <c r="Y2395" t="s">
        <v>50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31</v>
      </c>
      <c r="V2396" t="s">
        <v>32</v>
      </c>
      <c r="W2396" t="s">
        <v>33</v>
      </c>
      <c r="X2396" t="s">
        <v>34</v>
      </c>
      <c r="Y2396" t="s">
        <v>50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31</v>
      </c>
      <c r="V2397" t="s">
        <v>32</v>
      </c>
      <c r="W2397" t="s">
        <v>123</v>
      </c>
      <c r="X2397" t="s">
        <v>124</v>
      </c>
      <c r="Y2397" t="s">
        <v>50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498</v>
      </c>
      <c r="P2398" t="s">
        <v>499</v>
      </c>
      <c r="R2398" t="s">
        <v>500</v>
      </c>
      <c r="T2398">
        <v>8200</v>
      </c>
      <c r="U2398" t="s">
        <v>325</v>
      </c>
      <c r="V2398" t="s">
        <v>41</v>
      </c>
      <c r="W2398" t="s">
        <v>501</v>
      </c>
      <c r="X2398" t="s">
        <v>502</v>
      </c>
      <c r="Y2398" t="s">
        <v>50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  <c r="Y2399" t="s">
        <v>50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403</v>
      </c>
      <c r="P2400" t="s">
        <v>404</v>
      </c>
      <c r="R2400" t="s">
        <v>47</v>
      </c>
      <c r="T2400">
        <v>75012</v>
      </c>
      <c r="U2400" t="s">
        <v>40</v>
      </c>
      <c r="V2400" t="s">
        <v>41</v>
      </c>
      <c r="W2400" t="s">
        <v>405</v>
      </c>
      <c r="X2400" t="s">
        <v>406</v>
      </c>
      <c r="Y2400" t="s">
        <v>50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174</v>
      </c>
      <c r="P2401" t="s">
        <v>175</v>
      </c>
      <c r="R2401" t="s">
        <v>176</v>
      </c>
      <c r="T2401">
        <v>28034</v>
      </c>
      <c r="U2401" t="s">
        <v>177</v>
      </c>
      <c r="V2401" t="s">
        <v>41</v>
      </c>
      <c r="W2401" t="s">
        <v>178</v>
      </c>
      <c r="X2401" t="s">
        <v>179</v>
      </c>
      <c r="Y2401" t="s">
        <v>35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  <c r="Y2402" t="s">
        <v>50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>
        <v>4155551450</v>
      </c>
      <c r="P2403" t="s">
        <v>272</v>
      </c>
      <c r="R2403" t="s">
        <v>273</v>
      </c>
      <c r="S2403" t="s">
        <v>54</v>
      </c>
      <c r="T2403">
        <v>97562</v>
      </c>
      <c r="U2403" t="s">
        <v>31</v>
      </c>
      <c r="V2403" t="s">
        <v>32</v>
      </c>
      <c r="W2403" t="s">
        <v>274</v>
      </c>
      <c r="X2403" t="s">
        <v>275</v>
      </c>
      <c r="Y2403" t="s">
        <v>35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174</v>
      </c>
      <c r="P2404" t="s">
        <v>175</v>
      </c>
      <c r="R2404" t="s">
        <v>176</v>
      </c>
      <c r="T2404">
        <v>28034</v>
      </c>
      <c r="U2404" t="s">
        <v>177</v>
      </c>
      <c r="V2404" t="s">
        <v>41</v>
      </c>
      <c r="W2404" t="s">
        <v>178</v>
      </c>
      <c r="X2404" t="s">
        <v>179</v>
      </c>
      <c r="Y2404" t="s">
        <v>50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  <c r="Y2405" t="s">
        <v>50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174</v>
      </c>
      <c r="P2406" t="s">
        <v>175</v>
      </c>
      <c r="R2406" t="s">
        <v>176</v>
      </c>
      <c r="T2406">
        <v>28034</v>
      </c>
      <c r="U2406" t="s">
        <v>177</v>
      </c>
      <c r="V2406" t="s">
        <v>41</v>
      </c>
      <c r="W2406" t="s">
        <v>178</v>
      </c>
      <c r="X2406" t="s">
        <v>179</v>
      </c>
      <c r="Y2406" t="s">
        <v>50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  <c r="Y2407" t="s">
        <v>35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174</v>
      </c>
      <c r="P2408" t="s">
        <v>175</v>
      </c>
      <c r="R2408" t="s">
        <v>176</v>
      </c>
      <c r="T2408">
        <v>28034</v>
      </c>
      <c r="U2408" t="s">
        <v>177</v>
      </c>
      <c r="V2408" t="s">
        <v>41</v>
      </c>
      <c r="W2408" t="s">
        <v>178</v>
      </c>
      <c r="X2408" t="s">
        <v>179</v>
      </c>
      <c r="Y2408" t="s">
        <v>35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196</v>
      </c>
      <c r="P2409" t="s">
        <v>197</v>
      </c>
      <c r="R2409" t="s">
        <v>198</v>
      </c>
      <c r="T2409">
        <v>79903</v>
      </c>
      <c r="U2409" t="s">
        <v>198</v>
      </c>
      <c r="V2409" t="s">
        <v>199</v>
      </c>
      <c r="W2409" t="s">
        <v>200</v>
      </c>
      <c r="X2409" t="s">
        <v>201</v>
      </c>
      <c r="Y2409" t="s">
        <v>35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>
        <v>2125557413</v>
      </c>
      <c r="P2410" t="s">
        <v>475</v>
      </c>
      <c r="Q2410" t="s">
        <v>476</v>
      </c>
      <c r="R2410" t="s">
        <v>29</v>
      </c>
      <c r="S2410" t="s">
        <v>30</v>
      </c>
      <c r="T2410">
        <v>10022</v>
      </c>
      <c r="U2410" t="s">
        <v>31</v>
      </c>
      <c r="V2410" t="s">
        <v>32</v>
      </c>
      <c r="W2410" t="s">
        <v>55</v>
      </c>
      <c r="X2410" t="s">
        <v>477</v>
      </c>
      <c r="Y2410" t="s">
        <v>50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>
        <v>4155551450</v>
      </c>
      <c r="P2411" t="s">
        <v>272</v>
      </c>
      <c r="R2411" t="s">
        <v>273</v>
      </c>
      <c r="S2411" t="s">
        <v>54</v>
      </c>
      <c r="T2411">
        <v>97562</v>
      </c>
      <c r="U2411" t="s">
        <v>31</v>
      </c>
      <c r="V2411" t="s">
        <v>32</v>
      </c>
      <c r="W2411" t="s">
        <v>274</v>
      </c>
      <c r="X2411" t="s">
        <v>275</v>
      </c>
      <c r="Y2411" t="s">
        <v>35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174</v>
      </c>
      <c r="P2412" t="s">
        <v>175</v>
      </c>
      <c r="R2412" t="s">
        <v>176</v>
      </c>
      <c r="T2412">
        <v>28034</v>
      </c>
      <c r="U2412" t="s">
        <v>177</v>
      </c>
      <c r="V2412" t="s">
        <v>41</v>
      </c>
      <c r="W2412" t="s">
        <v>178</v>
      </c>
      <c r="X2412" t="s">
        <v>179</v>
      </c>
      <c r="Y2412" t="s">
        <v>35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196</v>
      </c>
      <c r="P2413" t="s">
        <v>197</v>
      </c>
      <c r="R2413" t="s">
        <v>198</v>
      </c>
      <c r="T2413">
        <v>79903</v>
      </c>
      <c r="U2413" t="s">
        <v>198</v>
      </c>
      <c r="V2413" t="s">
        <v>199</v>
      </c>
      <c r="W2413" t="s">
        <v>200</v>
      </c>
      <c r="X2413" t="s">
        <v>201</v>
      </c>
      <c r="Y2413" t="s">
        <v>35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452</v>
      </c>
      <c r="P2414" t="s">
        <v>453</v>
      </c>
      <c r="R2414" t="s">
        <v>454</v>
      </c>
      <c r="T2414">
        <v>42100</v>
      </c>
      <c r="U2414" t="s">
        <v>257</v>
      </c>
      <c r="V2414" t="s">
        <v>41</v>
      </c>
      <c r="W2414" t="s">
        <v>455</v>
      </c>
      <c r="X2414" t="s">
        <v>456</v>
      </c>
      <c r="Y2414" t="s">
        <v>35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>
        <v>5085559555</v>
      </c>
      <c r="P2415" t="s">
        <v>335</v>
      </c>
      <c r="R2415" t="s">
        <v>161</v>
      </c>
      <c r="S2415" t="s">
        <v>122</v>
      </c>
      <c r="T2415">
        <v>50553</v>
      </c>
      <c r="U2415" t="s">
        <v>31</v>
      </c>
      <c r="V2415" t="s">
        <v>32</v>
      </c>
      <c r="W2415" t="s">
        <v>336</v>
      </c>
      <c r="X2415" t="s">
        <v>337</v>
      </c>
      <c r="Y2415" t="s">
        <v>35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>
        <v>2035559545</v>
      </c>
      <c r="P2416" t="s">
        <v>242</v>
      </c>
      <c r="R2416" t="s">
        <v>243</v>
      </c>
      <c r="S2416" t="s">
        <v>111</v>
      </c>
      <c r="T2416">
        <v>97823</v>
      </c>
      <c r="U2416" t="s">
        <v>31</v>
      </c>
      <c r="V2416" t="s">
        <v>32</v>
      </c>
      <c r="W2416" t="s">
        <v>82</v>
      </c>
      <c r="X2416" t="s">
        <v>244</v>
      </c>
      <c r="Y2416" t="s">
        <v>35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219</v>
      </c>
      <c r="P2417" t="s">
        <v>220</v>
      </c>
      <c r="R2417" t="s">
        <v>221</v>
      </c>
      <c r="T2417">
        <v>69004</v>
      </c>
      <c r="U2417" t="s">
        <v>40</v>
      </c>
      <c r="V2417" t="s">
        <v>41</v>
      </c>
      <c r="W2417" t="s">
        <v>222</v>
      </c>
      <c r="X2417" t="s">
        <v>223</v>
      </c>
      <c r="Y2417" t="s">
        <v>35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479</v>
      </c>
      <c r="P2418" t="s">
        <v>480</v>
      </c>
      <c r="Q2418" t="s">
        <v>481</v>
      </c>
      <c r="R2418" t="s">
        <v>482</v>
      </c>
      <c r="T2418">
        <v>2</v>
      </c>
      <c r="U2418" t="s">
        <v>483</v>
      </c>
      <c r="V2418" t="s">
        <v>41</v>
      </c>
      <c r="W2418" t="s">
        <v>484</v>
      </c>
      <c r="X2418" t="s">
        <v>485</v>
      </c>
      <c r="Y2418" t="s">
        <v>35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462</v>
      </c>
      <c r="P2419" t="s">
        <v>463</v>
      </c>
      <c r="R2419" t="s">
        <v>464</v>
      </c>
      <c r="T2419">
        <v>60528</v>
      </c>
      <c r="U2419" t="s">
        <v>442</v>
      </c>
      <c r="V2419" t="s">
        <v>41</v>
      </c>
      <c r="W2419" t="s">
        <v>465</v>
      </c>
      <c r="X2419" t="s">
        <v>413</v>
      </c>
      <c r="Y2419" t="s">
        <v>35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467</v>
      </c>
      <c r="P2420" t="s">
        <v>468</v>
      </c>
      <c r="R2420" t="s">
        <v>469</v>
      </c>
      <c r="T2420" t="s">
        <v>470</v>
      </c>
      <c r="U2420" t="s">
        <v>129</v>
      </c>
      <c r="V2420" t="s">
        <v>41</v>
      </c>
      <c r="W2420" t="s">
        <v>471</v>
      </c>
      <c r="X2420" t="s">
        <v>472</v>
      </c>
      <c r="Y2420" t="s">
        <v>50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31</v>
      </c>
      <c r="V2421" t="s">
        <v>32</v>
      </c>
      <c r="W2421" t="s">
        <v>33</v>
      </c>
      <c r="X2421" t="s">
        <v>142</v>
      </c>
      <c r="Y2421" t="s">
        <v>35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>
        <v>4155551450</v>
      </c>
      <c r="P2422" t="s">
        <v>272</v>
      </c>
      <c r="R2422" t="s">
        <v>273</v>
      </c>
      <c r="S2422" t="s">
        <v>54</v>
      </c>
      <c r="T2422">
        <v>97562</v>
      </c>
      <c r="U2422" t="s">
        <v>31</v>
      </c>
      <c r="V2422" t="s">
        <v>32</v>
      </c>
      <c r="W2422" t="s">
        <v>274</v>
      </c>
      <c r="X2422" t="s">
        <v>275</v>
      </c>
      <c r="Y2422" t="s">
        <v>35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31</v>
      </c>
      <c r="V2423" t="s">
        <v>32</v>
      </c>
      <c r="W2423" t="s">
        <v>33</v>
      </c>
      <c r="X2423" t="s">
        <v>34</v>
      </c>
      <c r="Y2423" t="s">
        <v>35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492</v>
      </c>
      <c r="P2424" t="s">
        <v>493</v>
      </c>
      <c r="R2424" t="s">
        <v>494</v>
      </c>
      <c r="T2424" t="s">
        <v>495</v>
      </c>
      <c r="U2424" t="s">
        <v>169</v>
      </c>
      <c r="V2424" t="s">
        <v>41</v>
      </c>
      <c r="W2424" t="s">
        <v>496</v>
      </c>
      <c r="X2424" t="s">
        <v>93</v>
      </c>
      <c r="Y2424" t="s">
        <v>35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498</v>
      </c>
      <c r="P2425" t="s">
        <v>499</v>
      </c>
      <c r="R2425" t="s">
        <v>500</v>
      </c>
      <c r="T2425">
        <v>8200</v>
      </c>
      <c r="U2425" t="s">
        <v>325</v>
      </c>
      <c r="V2425" t="s">
        <v>41</v>
      </c>
      <c r="W2425" t="s">
        <v>501</v>
      </c>
      <c r="X2425" t="s">
        <v>502</v>
      </c>
      <c r="Y2425" t="s">
        <v>35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  <c r="Y2426" t="s">
        <v>50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>
        <v>2125558493</v>
      </c>
      <c r="P2427" t="s">
        <v>203</v>
      </c>
      <c r="Q2427" t="s">
        <v>204</v>
      </c>
      <c r="R2427" t="s">
        <v>29</v>
      </c>
      <c r="S2427" t="s">
        <v>30</v>
      </c>
      <c r="T2427">
        <v>10022</v>
      </c>
      <c r="U2427" t="s">
        <v>31</v>
      </c>
      <c r="V2427" t="s">
        <v>32</v>
      </c>
      <c r="W2427" t="s">
        <v>123</v>
      </c>
      <c r="X2427" t="s">
        <v>205</v>
      </c>
      <c r="Y2427" t="s">
        <v>35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174</v>
      </c>
      <c r="P2428" t="s">
        <v>175</v>
      </c>
      <c r="R2428" t="s">
        <v>176</v>
      </c>
      <c r="T2428">
        <v>28034</v>
      </c>
      <c r="U2428" t="s">
        <v>177</v>
      </c>
      <c r="V2428" t="s">
        <v>41</v>
      </c>
      <c r="W2428" t="s">
        <v>178</v>
      </c>
      <c r="X2428" t="s">
        <v>179</v>
      </c>
      <c r="Y2428" t="s">
        <v>50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  <c r="Y2429" t="s">
        <v>35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246</v>
      </c>
      <c r="P2430" t="s">
        <v>247</v>
      </c>
      <c r="R2430" t="s">
        <v>248</v>
      </c>
      <c r="S2430" t="s">
        <v>249</v>
      </c>
      <c r="T2430" t="s">
        <v>250</v>
      </c>
      <c r="U2430" t="s">
        <v>199</v>
      </c>
      <c r="V2430" t="s">
        <v>199</v>
      </c>
      <c r="W2430" t="s">
        <v>251</v>
      </c>
      <c r="X2430" t="s">
        <v>252</v>
      </c>
      <c r="Y2430" t="s">
        <v>35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174</v>
      </c>
      <c r="P2431" t="s">
        <v>175</v>
      </c>
      <c r="R2431" t="s">
        <v>176</v>
      </c>
      <c r="T2431">
        <v>28034</v>
      </c>
      <c r="U2431" t="s">
        <v>177</v>
      </c>
      <c r="V2431" t="s">
        <v>41</v>
      </c>
      <c r="W2431" t="s">
        <v>178</v>
      </c>
      <c r="X2431" t="s">
        <v>179</v>
      </c>
      <c r="Y2431" t="s">
        <v>35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  <c r="Y2432" t="s">
        <v>150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31</v>
      </c>
      <c r="V2433" t="s">
        <v>32</v>
      </c>
      <c r="W2433" t="s">
        <v>112</v>
      </c>
      <c r="X2433" t="s">
        <v>56</v>
      </c>
      <c r="Y2433" t="s">
        <v>50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425</v>
      </c>
      <c r="P2434" t="s">
        <v>426</v>
      </c>
      <c r="R2434" t="s">
        <v>427</v>
      </c>
      <c r="T2434" t="s">
        <v>428</v>
      </c>
      <c r="U2434" t="s">
        <v>429</v>
      </c>
      <c r="V2434" t="s">
        <v>199</v>
      </c>
      <c r="W2434" t="s">
        <v>430</v>
      </c>
      <c r="X2434" t="s">
        <v>431</v>
      </c>
      <c r="Y2434" t="s">
        <v>35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  <c r="Y2435" t="s">
        <v>50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>
        <v>4155551450</v>
      </c>
      <c r="P2436" t="s">
        <v>272</v>
      </c>
      <c r="R2436" t="s">
        <v>273</v>
      </c>
      <c r="S2436" t="s">
        <v>54</v>
      </c>
      <c r="T2436">
        <v>97562</v>
      </c>
      <c r="U2436" t="s">
        <v>31</v>
      </c>
      <c r="V2436" t="s">
        <v>32</v>
      </c>
      <c r="W2436" t="s">
        <v>274</v>
      </c>
      <c r="X2436" t="s">
        <v>275</v>
      </c>
      <c r="Y2436" t="s">
        <v>50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>
        <v>6265557265</v>
      </c>
      <c r="P2437" t="s">
        <v>52</v>
      </c>
      <c r="R2437" t="s">
        <v>53</v>
      </c>
      <c r="S2437" t="s">
        <v>54</v>
      </c>
      <c r="T2437">
        <v>90003</v>
      </c>
      <c r="U2437" t="s">
        <v>31</v>
      </c>
      <c r="V2437" t="s">
        <v>32</v>
      </c>
      <c r="W2437" t="s">
        <v>55</v>
      </c>
      <c r="X2437" t="s">
        <v>56</v>
      </c>
      <c r="Y2437" t="s">
        <v>50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>
        <v>6505551386</v>
      </c>
      <c r="P2438" t="s">
        <v>58</v>
      </c>
      <c r="R2438" t="s">
        <v>59</v>
      </c>
      <c r="S2438" t="s">
        <v>54</v>
      </c>
      <c r="U2438" t="s">
        <v>31</v>
      </c>
      <c r="V2438" t="s">
        <v>32</v>
      </c>
      <c r="W2438" t="s">
        <v>60</v>
      </c>
      <c r="X2438" t="s">
        <v>56</v>
      </c>
      <c r="Y2438" t="s">
        <v>35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285</v>
      </c>
      <c r="P2439" t="s">
        <v>286</v>
      </c>
      <c r="Q2439" t="s">
        <v>287</v>
      </c>
      <c r="R2439" t="s">
        <v>288</v>
      </c>
      <c r="S2439" t="s">
        <v>156</v>
      </c>
      <c r="T2439">
        <v>2060</v>
      </c>
      <c r="U2439" t="s">
        <v>94</v>
      </c>
      <c r="V2439" t="s">
        <v>95</v>
      </c>
      <c r="W2439" t="s">
        <v>289</v>
      </c>
      <c r="X2439" t="s">
        <v>290</v>
      </c>
      <c r="Y2439" t="s">
        <v>50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  <c r="Y2440" t="s">
        <v>35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174</v>
      </c>
      <c r="P2441" t="s">
        <v>175</v>
      </c>
      <c r="R2441" t="s">
        <v>176</v>
      </c>
      <c r="T2441">
        <v>28034</v>
      </c>
      <c r="U2441" t="s">
        <v>177</v>
      </c>
      <c r="V2441" t="s">
        <v>41</v>
      </c>
      <c r="W2441" t="s">
        <v>178</v>
      </c>
      <c r="X2441" t="s">
        <v>179</v>
      </c>
      <c r="Y2441" t="s">
        <v>35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  <c r="Y2442" t="s">
        <v>50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  <c r="Y2443" t="s">
        <v>50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>
        <v>2125551500</v>
      </c>
      <c r="P2444" t="s">
        <v>99</v>
      </c>
      <c r="Q2444" t="s">
        <v>100</v>
      </c>
      <c r="R2444" t="s">
        <v>29</v>
      </c>
      <c r="S2444" t="s">
        <v>30</v>
      </c>
      <c r="T2444">
        <v>10022</v>
      </c>
      <c r="U2444" t="s">
        <v>31</v>
      </c>
      <c r="V2444" t="s">
        <v>32</v>
      </c>
      <c r="W2444" t="s">
        <v>101</v>
      </c>
      <c r="X2444" t="s">
        <v>102</v>
      </c>
      <c r="Y2444" t="s">
        <v>35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  <c r="Y2445" t="s">
        <v>50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>
        <v>6175559555</v>
      </c>
      <c r="P2446" t="s">
        <v>379</v>
      </c>
      <c r="R2446" t="s">
        <v>380</v>
      </c>
      <c r="S2446" t="s">
        <v>122</v>
      </c>
      <c r="T2446">
        <v>51003</v>
      </c>
      <c r="U2446" t="s">
        <v>31</v>
      </c>
      <c r="V2446" t="s">
        <v>32</v>
      </c>
      <c r="W2446" t="s">
        <v>381</v>
      </c>
      <c r="X2446" t="s">
        <v>65</v>
      </c>
      <c r="Y2446" t="s">
        <v>50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>
        <v>6175557555</v>
      </c>
      <c r="P2447" t="s">
        <v>458</v>
      </c>
      <c r="R2447" t="s">
        <v>282</v>
      </c>
      <c r="S2447" t="s">
        <v>122</v>
      </c>
      <c r="T2447">
        <v>58339</v>
      </c>
      <c r="U2447" t="s">
        <v>31</v>
      </c>
      <c r="V2447" t="s">
        <v>32</v>
      </c>
      <c r="W2447" t="s">
        <v>459</v>
      </c>
      <c r="X2447" t="s">
        <v>460</v>
      </c>
      <c r="Y2447" t="s">
        <v>35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31</v>
      </c>
      <c r="V2448" t="s">
        <v>32</v>
      </c>
      <c r="W2448" t="s">
        <v>123</v>
      </c>
      <c r="X2448" t="s">
        <v>124</v>
      </c>
      <c r="Y2448" t="s">
        <v>50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  <c r="Y2449" t="s">
        <v>50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  <c r="Y2450" t="s">
        <v>35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>
        <v>2125551957</v>
      </c>
      <c r="P2451" t="s">
        <v>507</v>
      </c>
      <c r="Q2451" t="s">
        <v>508</v>
      </c>
      <c r="R2451" t="s">
        <v>29</v>
      </c>
      <c r="S2451" t="s">
        <v>30</v>
      </c>
      <c r="T2451">
        <v>10022</v>
      </c>
      <c r="U2451" t="s">
        <v>31</v>
      </c>
      <c r="V2451" t="s">
        <v>32</v>
      </c>
      <c r="W2451" t="s">
        <v>509</v>
      </c>
      <c r="X2451" t="s">
        <v>510</v>
      </c>
      <c r="Y2451" t="s">
        <v>50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>
        <v>2155559857</v>
      </c>
      <c r="P2452" t="s">
        <v>309</v>
      </c>
      <c r="R2452" t="s">
        <v>215</v>
      </c>
      <c r="S2452" t="s">
        <v>141</v>
      </c>
      <c r="T2452">
        <v>71270</v>
      </c>
      <c r="U2452" t="s">
        <v>31</v>
      </c>
      <c r="V2452" t="s">
        <v>32</v>
      </c>
      <c r="W2452" t="s">
        <v>123</v>
      </c>
      <c r="X2452" t="s">
        <v>310</v>
      </c>
      <c r="Y2452" t="s">
        <v>50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  <c r="Y2453" t="s">
        <v>50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  <c r="Y2454" t="s">
        <v>50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>
        <v>5085559555</v>
      </c>
      <c r="P2455" t="s">
        <v>335</v>
      </c>
      <c r="R2455" t="s">
        <v>161</v>
      </c>
      <c r="S2455" t="s">
        <v>122</v>
      </c>
      <c r="T2455">
        <v>50553</v>
      </c>
      <c r="U2455" t="s">
        <v>31</v>
      </c>
      <c r="V2455" t="s">
        <v>32</v>
      </c>
      <c r="W2455" t="s">
        <v>336</v>
      </c>
      <c r="X2455" t="s">
        <v>337</v>
      </c>
      <c r="Y2455" t="s">
        <v>50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  <c r="Y2456" t="s">
        <v>50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>
        <v>4155551450</v>
      </c>
      <c r="P2457" t="s">
        <v>272</v>
      </c>
      <c r="R2457" t="s">
        <v>273</v>
      </c>
      <c r="S2457" t="s">
        <v>54</v>
      </c>
      <c r="T2457">
        <v>97562</v>
      </c>
      <c r="U2457" t="s">
        <v>31</v>
      </c>
      <c r="V2457" t="s">
        <v>32</v>
      </c>
      <c r="W2457" t="s">
        <v>274</v>
      </c>
      <c r="X2457" t="s">
        <v>275</v>
      </c>
      <c r="Y2457" t="s">
        <v>50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165</v>
      </c>
      <c r="P2458" t="s">
        <v>166</v>
      </c>
      <c r="R2458" t="s">
        <v>167</v>
      </c>
      <c r="T2458" t="s">
        <v>168</v>
      </c>
      <c r="U2458" t="s">
        <v>169</v>
      </c>
      <c r="V2458" t="s">
        <v>41</v>
      </c>
      <c r="W2458" t="s">
        <v>170</v>
      </c>
      <c r="X2458" t="s">
        <v>171</v>
      </c>
      <c r="Y2458" t="s">
        <v>35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322</v>
      </c>
      <c r="P2459" t="s">
        <v>323</v>
      </c>
      <c r="R2459" t="s">
        <v>324</v>
      </c>
      <c r="T2459">
        <v>1734</v>
      </c>
      <c r="U2459" t="s">
        <v>325</v>
      </c>
      <c r="V2459" t="s">
        <v>41</v>
      </c>
      <c r="W2459" t="s">
        <v>326</v>
      </c>
      <c r="X2459" t="s">
        <v>327</v>
      </c>
      <c r="Y2459" t="s">
        <v>35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  <c r="Y2460" t="s">
        <v>35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329</v>
      </c>
      <c r="P2461" t="s">
        <v>330</v>
      </c>
      <c r="R2461" t="s">
        <v>331</v>
      </c>
      <c r="T2461" t="s">
        <v>332</v>
      </c>
      <c r="U2461" t="s">
        <v>169</v>
      </c>
      <c r="V2461" t="s">
        <v>41</v>
      </c>
      <c r="W2461" t="s">
        <v>60</v>
      </c>
      <c r="X2461" t="s">
        <v>333</v>
      </c>
      <c r="Y2461" t="s">
        <v>35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>
        <v>4155551450</v>
      </c>
      <c r="P2462" t="s">
        <v>272</v>
      </c>
      <c r="R2462" t="s">
        <v>273</v>
      </c>
      <c r="S2462" t="s">
        <v>54</v>
      </c>
      <c r="T2462">
        <v>97562</v>
      </c>
      <c r="U2462" t="s">
        <v>31</v>
      </c>
      <c r="V2462" t="s">
        <v>32</v>
      </c>
      <c r="W2462" t="s">
        <v>274</v>
      </c>
      <c r="X2462" t="s">
        <v>275</v>
      </c>
      <c r="Y2462" t="s">
        <v>35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174</v>
      </c>
      <c r="P2463" t="s">
        <v>175</v>
      </c>
      <c r="R2463" t="s">
        <v>176</v>
      </c>
      <c r="T2463">
        <v>28034</v>
      </c>
      <c r="U2463" t="s">
        <v>177</v>
      </c>
      <c r="V2463" t="s">
        <v>41</v>
      </c>
      <c r="W2463" t="s">
        <v>178</v>
      </c>
      <c r="X2463" t="s">
        <v>179</v>
      </c>
      <c r="Y2463" t="s">
        <v>35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261</v>
      </c>
      <c r="P2464" t="s">
        <v>262</v>
      </c>
      <c r="R2464" t="s">
        <v>263</v>
      </c>
      <c r="T2464" t="s">
        <v>264</v>
      </c>
      <c r="U2464" t="s">
        <v>187</v>
      </c>
      <c r="V2464" t="s">
        <v>41</v>
      </c>
      <c r="W2464" t="s">
        <v>265</v>
      </c>
      <c r="X2464" t="s">
        <v>205</v>
      </c>
      <c r="Y2464" t="s">
        <v>50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487</v>
      </c>
      <c r="P2465" t="s">
        <v>488</v>
      </c>
      <c r="R2465" t="s">
        <v>176</v>
      </c>
      <c r="T2465">
        <v>28023</v>
      </c>
      <c r="U2465" t="s">
        <v>177</v>
      </c>
      <c r="V2465" t="s">
        <v>41</v>
      </c>
      <c r="W2465" t="s">
        <v>489</v>
      </c>
      <c r="X2465" t="s">
        <v>490</v>
      </c>
      <c r="Y2465" t="s">
        <v>35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>
        <v>5085559555</v>
      </c>
      <c r="P2466" t="s">
        <v>335</v>
      </c>
      <c r="R2466" t="s">
        <v>161</v>
      </c>
      <c r="S2466" t="s">
        <v>122</v>
      </c>
      <c r="T2466">
        <v>50553</v>
      </c>
      <c r="U2466" t="s">
        <v>31</v>
      </c>
      <c r="V2466" t="s">
        <v>32</v>
      </c>
      <c r="W2466" t="s">
        <v>336</v>
      </c>
      <c r="X2466" t="s">
        <v>337</v>
      </c>
      <c r="Y2466" t="s">
        <v>35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352</v>
      </c>
      <c r="P2467" t="s">
        <v>353</v>
      </c>
      <c r="R2467" t="s">
        <v>354</v>
      </c>
      <c r="T2467">
        <v>8022</v>
      </c>
      <c r="U2467" t="s">
        <v>177</v>
      </c>
      <c r="V2467" t="s">
        <v>41</v>
      </c>
      <c r="W2467" t="s">
        <v>355</v>
      </c>
      <c r="X2467" t="s">
        <v>356</v>
      </c>
      <c r="Y2467" t="s">
        <v>35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219</v>
      </c>
      <c r="P2468" t="s">
        <v>220</v>
      </c>
      <c r="R2468" t="s">
        <v>221</v>
      </c>
      <c r="T2468">
        <v>69004</v>
      </c>
      <c r="U2468" t="s">
        <v>40</v>
      </c>
      <c r="V2468" t="s">
        <v>41</v>
      </c>
      <c r="W2468" t="s">
        <v>222</v>
      </c>
      <c r="X2468" t="s">
        <v>223</v>
      </c>
      <c r="Y2468" t="s">
        <v>35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>
        <v>7605558146</v>
      </c>
      <c r="P2469" t="s">
        <v>362</v>
      </c>
      <c r="R2469" t="s">
        <v>363</v>
      </c>
      <c r="S2469" t="s">
        <v>54</v>
      </c>
      <c r="T2469">
        <v>91217</v>
      </c>
      <c r="U2469" t="s">
        <v>31</v>
      </c>
      <c r="V2469" t="s">
        <v>32</v>
      </c>
      <c r="W2469" t="s">
        <v>236</v>
      </c>
      <c r="X2469" t="s">
        <v>275</v>
      </c>
      <c r="Y2469" t="s">
        <v>35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31</v>
      </c>
      <c r="V2470" t="s">
        <v>32</v>
      </c>
      <c r="W2470" t="s">
        <v>60</v>
      </c>
      <c r="X2470" t="s">
        <v>107</v>
      </c>
      <c r="Y2470" t="s">
        <v>35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31</v>
      </c>
      <c r="V2471" t="s">
        <v>32</v>
      </c>
      <c r="W2471" t="s">
        <v>33</v>
      </c>
      <c r="X2471" t="s">
        <v>34</v>
      </c>
      <c r="Y2471" t="s">
        <v>35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292</v>
      </c>
      <c r="P2472" t="s">
        <v>293</v>
      </c>
      <c r="R2472" t="s">
        <v>294</v>
      </c>
      <c r="S2472" t="s">
        <v>295</v>
      </c>
      <c r="T2472" t="s">
        <v>296</v>
      </c>
      <c r="U2472" t="s">
        <v>230</v>
      </c>
      <c r="V2472" t="s">
        <v>32</v>
      </c>
      <c r="W2472" t="s">
        <v>297</v>
      </c>
      <c r="X2472" t="s">
        <v>298</v>
      </c>
      <c r="Y2472" t="s">
        <v>35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365</v>
      </c>
      <c r="P2473" t="s">
        <v>366</v>
      </c>
      <c r="R2473" t="s">
        <v>367</v>
      </c>
      <c r="T2473" t="s">
        <v>368</v>
      </c>
      <c r="U2473" t="s">
        <v>369</v>
      </c>
      <c r="V2473" t="s">
        <v>41</v>
      </c>
      <c r="W2473" t="s">
        <v>370</v>
      </c>
      <c r="X2473" t="s">
        <v>371</v>
      </c>
      <c r="Y2473" t="s">
        <v>35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373</v>
      </c>
      <c r="P2474" t="s">
        <v>374</v>
      </c>
      <c r="R2474" t="s">
        <v>375</v>
      </c>
      <c r="S2474" t="s">
        <v>228</v>
      </c>
      <c r="T2474" t="s">
        <v>376</v>
      </c>
      <c r="U2474" t="s">
        <v>230</v>
      </c>
      <c r="V2474" t="s">
        <v>32</v>
      </c>
      <c r="W2474" t="s">
        <v>377</v>
      </c>
      <c r="X2474" t="s">
        <v>171</v>
      </c>
      <c r="Y2474" t="s">
        <v>50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>
        <v>6175559555</v>
      </c>
      <c r="P2475" t="s">
        <v>379</v>
      </c>
      <c r="R2475" t="s">
        <v>380</v>
      </c>
      <c r="S2475" t="s">
        <v>122</v>
      </c>
      <c r="T2475">
        <v>51003</v>
      </c>
      <c r="U2475" t="s">
        <v>31</v>
      </c>
      <c r="V2475" t="s">
        <v>32</v>
      </c>
      <c r="W2475" t="s">
        <v>381</v>
      </c>
      <c r="X2475" t="s">
        <v>65</v>
      </c>
      <c r="Y2475" t="s">
        <v>35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492</v>
      </c>
      <c r="P2476" t="s">
        <v>493</v>
      </c>
      <c r="R2476" t="s">
        <v>494</v>
      </c>
      <c r="T2476" t="s">
        <v>495</v>
      </c>
      <c r="U2476" t="s">
        <v>169</v>
      </c>
      <c r="V2476" t="s">
        <v>41</v>
      </c>
      <c r="W2476" t="s">
        <v>496</v>
      </c>
      <c r="X2476" t="s">
        <v>93</v>
      </c>
      <c r="Y2476" t="s">
        <v>35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  <c r="Y2477" t="s">
        <v>35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183</v>
      </c>
      <c r="P2478" t="s">
        <v>184</v>
      </c>
      <c r="R2478" t="s">
        <v>185</v>
      </c>
      <c r="T2478" t="s">
        <v>186</v>
      </c>
      <c r="U2478" t="s">
        <v>187</v>
      </c>
      <c r="V2478" t="s">
        <v>41</v>
      </c>
      <c r="W2478" t="s">
        <v>188</v>
      </c>
      <c r="X2478" t="s">
        <v>189</v>
      </c>
      <c r="Y2478" t="s">
        <v>35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246</v>
      </c>
      <c r="P2479" t="s">
        <v>247</v>
      </c>
      <c r="R2479" t="s">
        <v>248</v>
      </c>
      <c r="S2479" t="s">
        <v>249</v>
      </c>
      <c r="T2479" t="s">
        <v>250</v>
      </c>
      <c r="U2479" t="s">
        <v>199</v>
      </c>
      <c r="V2479" t="s">
        <v>199</v>
      </c>
      <c r="W2479" t="s">
        <v>251</v>
      </c>
      <c r="X2479" t="s">
        <v>252</v>
      </c>
      <c r="Y2479" t="s">
        <v>35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174</v>
      </c>
      <c r="P2480" t="s">
        <v>175</v>
      </c>
      <c r="R2480" t="s">
        <v>176</v>
      </c>
      <c r="T2480">
        <v>28034</v>
      </c>
      <c r="U2480" t="s">
        <v>177</v>
      </c>
      <c r="V2480" t="s">
        <v>41</v>
      </c>
      <c r="W2480" t="s">
        <v>178</v>
      </c>
      <c r="X2480" t="s">
        <v>179</v>
      </c>
      <c r="Y2480" t="s">
        <v>50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391</v>
      </c>
      <c r="P2481" t="s">
        <v>392</v>
      </c>
      <c r="R2481" t="s">
        <v>393</v>
      </c>
      <c r="T2481">
        <v>90110</v>
      </c>
      <c r="U2481" t="s">
        <v>129</v>
      </c>
      <c r="V2481" t="s">
        <v>41</v>
      </c>
      <c r="W2481" t="s">
        <v>394</v>
      </c>
      <c r="X2481" t="s">
        <v>395</v>
      </c>
      <c r="Y2481" t="s">
        <v>50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>
        <v>4155551450</v>
      </c>
      <c r="P2482" t="s">
        <v>272</v>
      </c>
      <c r="R2482" t="s">
        <v>273</v>
      </c>
      <c r="S2482" t="s">
        <v>54</v>
      </c>
      <c r="T2482">
        <v>97562</v>
      </c>
      <c r="U2482" t="s">
        <v>31</v>
      </c>
      <c r="V2482" t="s">
        <v>32</v>
      </c>
      <c r="W2482" t="s">
        <v>274</v>
      </c>
      <c r="X2482" t="s">
        <v>275</v>
      </c>
      <c r="Y2482" t="s">
        <v>35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>
        <v>4155551450</v>
      </c>
      <c r="P2483" t="s">
        <v>272</v>
      </c>
      <c r="R2483" t="s">
        <v>273</v>
      </c>
      <c r="S2483" t="s">
        <v>54</v>
      </c>
      <c r="T2483">
        <v>97562</v>
      </c>
      <c r="U2483" t="s">
        <v>31</v>
      </c>
      <c r="V2483" t="s">
        <v>32</v>
      </c>
      <c r="W2483" t="s">
        <v>274</v>
      </c>
      <c r="X2483" t="s">
        <v>275</v>
      </c>
      <c r="Y2483" t="s">
        <v>35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>
        <v>6175559555</v>
      </c>
      <c r="P2484" t="s">
        <v>379</v>
      </c>
      <c r="R2484" t="s">
        <v>380</v>
      </c>
      <c r="S2484" t="s">
        <v>122</v>
      </c>
      <c r="T2484">
        <v>51003</v>
      </c>
      <c r="U2484" t="s">
        <v>31</v>
      </c>
      <c r="V2484" t="s">
        <v>32</v>
      </c>
      <c r="W2484" t="s">
        <v>381</v>
      </c>
      <c r="X2484" t="s">
        <v>65</v>
      </c>
      <c r="Y2484" t="s">
        <v>35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552</v>
      </c>
      <c r="P2485" t="s">
        <v>553</v>
      </c>
      <c r="R2485" t="s">
        <v>554</v>
      </c>
      <c r="T2485">
        <v>24100</v>
      </c>
      <c r="U2485" t="s">
        <v>257</v>
      </c>
      <c r="V2485" t="s">
        <v>41</v>
      </c>
      <c r="W2485" t="s">
        <v>555</v>
      </c>
      <c r="X2485" t="s">
        <v>556</v>
      </c>
      <c r="Y2485" t="s">
        <v>50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  <c r="Y2486" t="s">
        <v>50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174</v>
      </c>
      <c r="P2487" t="s">
        <v>175</v>
      </c>
      <c r="R2487" t="s">
        <v>176</v>
      </c>
      <c r="T2487">
        <v>28034</v>
      </c>
      <c r="U2487" t="s">
        <v>177</v>
      </c>
      <c r="V2487" t="s">
        <v>41</v>
      </c>
      <c r="W2487" t="s">
        <v>178</v>
      </c>
      <c r="X2487" t="s">
        <v>179</v>
      </c>
      <c r="Y2487" t="s">
        <v>35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>
        <v>5085559555</v>
      </c>
      <c r="P2488" t="s">
        <v>335</v>
      </c>
      <c r="R2488" t="s">
        <v>161</v>
      </c>
      <c r="S2488" t="s">
        <v>122</v>
      </c>
      <c r="T2488">
        <v>50553</v>
      </c>
      <c r="U2488" t="s">
        <v>31</v>
      </c>
      <c r="V2488" t="s">
        <v>32</v>
      </c>
      <c r="W2488" t="s">
        <v>336</v>
      </c>
      <c r="X2488" t="s">
        <v>337</v>
      </c>
      <c r="Y2488" t="s">
        <v>50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174</v>
      </c>
      <c r="P2489" t="s">
        <v>175</v>
      </c>
      <c r="R2489" t="s">
        <v>176</v>
      </c>
      <c r="T2489">
        <v>28034</v>
      </c>
      <c r="U2489" t="s">
        <v>177</v>
      </c>
      <c r="V2489" t="s">
        <v>41</v>
      </c>
      <c r="W2489" t="s">
        <v>178</v>
      </c>
      <c r="X2489" t="s">
        <v>179</v>
      </c>
      <c r="Y2489" t="s">
        <v>50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>
        <v>6505556809</v>
      </c>
      <c r="P2490" t="s">
        <v>62</v>
      </c>
      <c r="R2490" t="s">
        <v>63</v>
      </c>
      <c r="S2490" t="s">
        <v>54</v>
      </c>
      <c r="T2490">
        <v>94217</v>
      </c>
      <c r="U2490" t="s">
        <v>31</v>
      </c>
      <c r="V2490" t="s">
        <v>32</v>
      </c>
      <c r="W2490" t="s">
        <v>64</v>
      </c>
      <c r="X2490" t="s">
        <v>65</v>
      </c>
      <c r="Y2490" t="s">
        <v>35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>
        <v>3105553722</v>
      </c>
      <c r="P2491" t="s">
        <v>234</v>
      </c>
      <c r="R2491" t="s">
        <v>235</v>
      </c>
      <c r="S2491" t="s">
        <v>54</v>
      </c>
      <c r="T2491">
        <v>94019</v>
      </c>
      <c r="U2491" t="s">
        <v>31</v>
      </c>
      <c r="V2491" t="s">
        <v>32</v>
      </c>
      <c r="W2491" t="s">
        <v>236</v>
      </c>
      <c r="X2491" t="s">
        <v>237</v>
      </c>
      <c r="Y2491" t="s">
        <v>50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302</v>
      </c>
      <c r="P2492" t="s">
        <v>303</v>
      </c>
      <c r="R2492" t="s">
        <v>304</v>
      </c>
      <c r="S2492" t="s">
        <v>304</v>
      </c>
      <c r="T2492" t="s">
        <v>305</v>
      </c>
      <c r="U2492" t="s">
        <v>199</v>
      </c>
      <c r="V2492" t="s">
        <v>199</v>
      </c>
      <c r="W2492" t="s">
        <v>306</v>
      </c>
      <c r="X2492" t="s">
        <v>307</v>
      </c>
      <c r="Y2492" t="s">
        <v>35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  <c r="Y2493" t="s">
        <v>35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373</v>
      </c>
      <c r="P2494" t="s">
        <v>374</v>
      </c>
      <c r="R2494" t="s">
        <v>375</v>
      </c>
      <c r="S2494" t="s">
        <v>228</v>
      </c>
      <c r="T2494" t="s">
        <v>376</v>
      </c>
      <c r="U2494" t="s">
        <v>230</v>
      </c>
      <c r="V2494" t="s">
        <v>32</v>
      </c>
      <c r="W2494" t="s">
        <v>377</v>
      </c>
      <c r="X2494" t="s">
        <v>171</v>
      </c>
      <c r="Y2494" t="s">
        <v>35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>
        <v>4085553659</v>
      </c>
      <c r="P2495" t="s">
        <v>397</v>
      </c>
      <c r="R2495" t="s">
        <v>398</v>
      </c>
      <c r="S2495" t="s">
        <v>54</v>
      </c>
      <c r="T2495">
        <v>94217</v>
      </c>
      <c r="U2495" t="s">
        <v>31</v>
      </c>
      <c r="V2495" t="s">
        <v>32</v>
      </c>
      <c r="W2495" t="s">
        <v>101</v>
      </c>
      <c r="X2495" t="s">
        <v>399</v>
      </c>
      <c r="Y2495" t="s">
        <v>35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174</v>
      </c>
      <c r="P2496" t="s">
        <v>175</v>
      </c>
      <c r="R2496" t="s">
        <v>176</v>
      </c>
      <c r="T2496">
        <v>28034</v>
      </c>
      <c r="U2496" t="s">
        <v>177</v>
      </c>
      <c r="V2496" t="s">
        <v>41</v>
      </c>
      <c r="W2496" t="s">
        <v>178</v>
      </c>
      <c r="X2496" t="s">
        <v>179</v>
      </c>
      <c r="Y2496" t="s">
        <v>50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  <c r="Y2497" t="s">
        <v>35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543</v>
      </c>
      <c r="P2498" t="s">
        <v>544</v>
      </c>
      <c r="R2498" t="s">
        <v>545</v>
      </c>
      <c r="T2498" t="s">
        <v>546</v>
      </c>
      <c r="U2498" t="s">
        <v>77</v>
      </c>
      <c r="V2498" t="s">
        <v>41</v>
      </c>
      <c r="W2498" t="s">
        <v>547</v>
      </c>
      <c r="X2498" t="s">
        <v>548</v>
      </c>
      <c r="Y2498" t="s">
        <v>35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572</v>
      </c>
      <c r="P2499" t="s">
        <v>573</v>
      </c>
      <c r="R2499" t="s">
        <v>574</v>
      </c>
      <c r="T2499">
        <v>80686</v>
      </c>
      <c r="U2499" t="s">
        <v>442</v>
      </c>
      <c r="V2499" t="s">
        <v>41</v>
      </c>
      <c r="W2499" t="s">
        <v>575</v>
      </c>
      <c r="X2499" t="s">
        <v>102</v>
      </c>
      <c r="Y2499" t="s">
        <v>50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>
        <v>9145554562</v>
      </c>
      <c r="P2500" t="s">
        <v>317</v>
      </c>
      <c r="R2500" t="s">
        <v>318</v>
      </c>
      <c r="S2500" t="s">
        <v>30</v>
      </c>
      <c r="T2500">
        <v>24067</v>
      </c>
      <c r="U2500" t="s">
        <v>31</v>
      </c>
      <c r="V2500" t="s">
        <v>32</v>
      </c>
      <c r="W2500" t="s">
        <v>101</v>
      </c>
      <c r="X2500" t="s">
        <v>237</v>
      </c>
      <c r="Y2500" t="s">
        <v>35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383</v>
      </c>
      <c r="P2501" t="s">
        <v>384</v>
      </c>
      <c r="R2501" t="s">
        <v>385</v>
      </c>
      <c r="S2501" t="s">
        <v>386</v>
      </c>
      <c r="T2501" t="s">
        <v>387</v>
      </c>
      <c r="U2501" t="s">
        <v>169</v>
      </c>
      <c r="V2501" t="s">
        <v>41</v>
      </c>
      <c r="W2501" t="s">
        <v>388</v>
      </c>
      <c r="X2501" t="s">
        <v>389</v>
      </c>
      <c r="Y2501" t="s">
        <v>35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552</v>
      </c>
      <c r="P2502" t="s">
        <v>553</v>
      </c>
      <c r="R2502" t="s">
        <v>554</v>
      </c>
      <c r="T2502">
        <v>24100</v>
      </c>
      <c r="U2502" t="s">
        <v>257</v>
      </c>
      <c r="V2502" t="s">
        <v>41</v>
      </c>
      <c r="W2502" t="s">
        <v>555</v>
      </c>
      <c r="X2502" t="s">
        <v>556</v>
      </c>
      <c r="Y2502" t="s">
        <v>35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352</v>
      </c>
      <c r="P2503" t="s">
        <v>353</v>
      </c>
      <c r="R2503" t="s">
        <v>354</v>
      </c>
      <c r="T2503">
        <v>8022</v>
      </c>
      <c r="U2503" t="s">
        <v>177</v>
      </c>
      <c r="V2503" t="s">
        <v>41</v>
      </c>
      <c r="W2503" t="s">
        <v>355</v>
      </c>
      <c r="X2503" t="s">
        <v>356</v>
      </c>
      <c r="Y2503" t="s">
        <v>35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>
        <v>2035554407</v>
      </c>
      <c r="P2504" t="s">
        <v>568</v>
      </c>
      <c r="R2504" t="s">
        <v>515</v>
      </c>
      <c r="S2504" t="s">
        <v>111</v>
      </c>
      <c r="T2504">
        <v>97561</v>
      </c>
      <c r="U2504" t="s">
        <v>31</v>
      </c>
      <c r="V2504" t="s">
        <v>32</v>
      </c>
      <c r="W2504" t="s">
        <v>569</v>
      </c>
      <c r="X2504" t="s">
        <v>570</v>
      </c>
      <c r="Y2504" t="s">
        <v>50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t="s">
        <v>156</v>
      </c>
      <c r="T2505">
        <v>2067</v>
      </c>
      <c r="U2505" t="s">
        <v>94</v>
      </c>
      <c r="V2505" t="s">
        <v>95</v>
      </c>
      <c r="W2505" t="s">
        <v>157</v>
      </c>
      <c r="X2505" t="s">
        <v>158</v>
      </c>
      <c r="Y2505" t="s">
        <v>35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  <c r="Y2506" t="s">
        <v>50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>
        <v>5085552555</v>
      </c>
      <c r="P2507" t="s">
        <v>160</v>
      </c>
      <c r="R2507" t="s">
        <v>161</v>
      </c>
      <c r="S2507" t="s">
        <v>122</v>
      </c>
      <c r="T2507">
        <v>50553</v>
      </c>
      <c r="U2507" t="s">
        <v>31</v>
      </c>
      <c r="V2507" t="s">
        <v>32</v>
      </c>
      <c r="W2507" t="s">
        <v>162</v>
      </c>
      <c r="X2507" t="s">
        <v>163</v>
      </c>
      <c r="Y2507" t="s">
        <v>150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  <c r="Y2508" t="s">
        <v>50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31</v>
      </c>
      <c r="V2509" t="s">
        <v>32</v>
      </c>
      <c r="W2509" t="s">
        <v>60</v>
      </c>
      <c r="X2509" t="s">
        <v>107</v>
      </c>
      <c r="Y2509" t="s">
        <v>35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452</v>
      </c>
      <c r="P2510" t="s">
        <v>453</v>
      </c>
      <c r="R2510" t="s">
        <v>454</v>
      </c>
      <c r="T2510">
        <v>42100</v>
      </c>
      <c r="U2510" t="s">
        <v>257</v>
      </c>
      <c r="V2510" t="s">
        <v>41</v>
      </c>
      <c r="W2510" t="s">
        <v>455</v>
      </c>
      <c r="X2510" t="s">
        <v>456</v>
      </c>
      <c r="Y2510" t="s">
        <v>35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322</v>
      </c>
      <c r="P2511" t="s">
        <v>323</v>
      </c>
      <c r="R2511" t="s">
        <v>324</v>
      </c>
      <c r="T2511">
        <v>1734</v>
      </c>
      <c r="U2511" t="s">
        <v>325</v>
      </c>
      <c r="V2511" t="s">
        <v>41</v>
      </c>
      <c r="W2511" t="s">
        <v>326</v>
      </c>
      <c r="X2511" t="s">
        <v>327</v>
      </c>
      <c r="Y2511" t="s">
        <v>35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196</v>
      </c>
      <c r="P2512" t="s">
        <v>197</v>
      </c>
      <c r="R2512" t="s">
        <v>198</v>
      </c>
      <c r="T2512">
        <v>79903</v>
      </c>
      <c r="U2512" t="s">
        <v>198</v>
      </c>
      <c r="V2512" t="s">
        <v>199</v>
      </c>
      <c r="W2512" t="s">
        <v>200</v>
      </c>
      <c r="X2512" t="s">
        <v>201</v>
      </c>
      <c r="Y2512" t="s">
        <v>50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174</v>
      </c>
      <c r="P2513" t="s">
        <v>175</v>
      </c>
      <c r="R2513" t="s">
        <v>176</v>
      </c>
      <c r="T2513">
        <v>28034</v>
      </c>
      <c r="U2513" t="s">
        <v>177</v>
      </c>
      <c r="V2513" t="s">
        <v>41</v>
      </c>
      <c r="W2513" t="s">
        <v>178</v>
      </c>
      <c r="X2513" t="s">
        <v>179</v>
      </c>
      <c r="Y2513" t="s">
        <v>50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>
        <v>4155551450</v>
      </c>
      <c r="P2514" t="s">
        <v>272</v>
      </c>
      <c r="R2514" t="s">
        <v>273</v>
      </c>
      <c r="S2514" t="s">
        <v>54</v>
      </c>
      <c r="T2514">
        <v>97562</v>
      </c>
      <c r="U2514" t="s">
        <v>31</v>
      </c>
      <c r="V2514" t="s">
        <v>32</v>
      </c>
      <c r="W2514" t="s">
        <v>274</v>
      </c>
      <c r="X2514" t="s">
        <v>275</v>
      </c>
      <c r="Y2514" t="s">
        <v>50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174</v>
      </c>
      <c r="P2515" t="s">
        <v>175</v>
      </c>
      <c r="R2515" t="s">
        <v>176</v>
      </c>
      <c r="T2515">
        <v>28034</v>
      </c>
      <c r="U2515" t="s">
        <v>177</v>
      </c>
      <c r="V2515" t="s">
        <v>41</v>
      </c>
      <c r="W2515" t="s">
        <v>178</v>
      </c>
      <c r="X2515" t="s">
        <v>179</v>
      </c>
      <c r="Y2515" t="s">
        <v>35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>
        <v>5085552555</v>
      </c>
      <c r="P2516" t="s">
        <v>160</v>
      </c>
      <c r="R2516" t="s">
        <v>161</v>
      </c>
      <c r="S2516" t="s">
        <v>122</v>
      </c>
      <c r="T2516">
        <v>50553</v>
      </c>
      <c r="U2516" t="s">
        <v>31</v>
      </c>
      <c r="V2516" t="s">
        <v>32</v>
      </c>
      <c r="W2516" t="s">
        <v>162</v>
      </c>
      <c r="X2516" t="s">
        <v>163</v>
      </c>
      <c r="Y2516" t="s">
        <v>50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487</v>
      </c>
      <c r="P2517" t="s">
        <v>488</v>
      </c>
      <c r="R2517" t="s">
        <v>176</v>
      </c>
      <c r="T2517">
        <v>28023</v>
      </c>
      <c r="U2517" t="s">
        <v>177</v>
      </c>
      <c r="V2517" t="s">
        <v>41</v>
      </c>
      <c r="W2517" t="s">
        <v>489</v>
      </c>
      <c r="X2517" t="s">
        <v>490</v>
      </c>
      <c r="Y2517" t="s">
        <v>35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>
        <v>5085559555</v>
      </c>
      <c r="P2518" t="s">
        <v>335</v>
      </c>
      <c r="R2518" t="s">
        <v>161</v>
      </c>
      <c r="S2518" t="s">
        <v>122</v>
      </c>
      <c r="T2518">
        <v>50553</v>
      </c>
      <c r="U2518" t="s">
        <v>31</v>
      </c>
      <c r="V2518" t="s">
        <v>32</v>
      </c>
      <c r="W2518" t="s">
        <v>336</v>
      </c>
      <c r="X2518" t="s">
        <v>337</v>
      </c>
      <c r="Y2518" t="s">
        <v>35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>
        <v>2035559545</v>
      </c>
      <c r="P2519" t="s">
        <v>242</v>
      </c>
      <c r="R2519" t="s">
        <v>243</v>
      </c>
      <c r="S2519" t="s">
        <v>111</v>
      </c>
      <c r="T2519">
        <v>97823</v>
      </c>
      <c r="U2519" t="s">
        <v>31</v>
      </c>
      <c r="V2519" t="s">
        <v>32</v>
      </c>
      <c r="W2519" t="s">
        <v>82</v>
      </c>
      <c r="X2519" t="s">
        <v>244</v>
      </c>
      <c r="Y2519" t="s">
        <v>50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219</v>
      </c>
      <c r="P2520" t="s">
        <v>220</v>
      </c>
      <c r="R2520" t="s">
        <v>221</v>
      </c>
      <c r="T2520">
        <v>69004</v>
      </c>
      <c r="U2520" t="s">
        <v>40</v>
      </c>
      <c r="V2520" t="s">
        <v>41</v>
      </c>
      <c r="W2520" t="s">
        <v>222</v>
      </c>
      <c r="X2520" t="s">
        <v>223</v>
      </c>
      <c r="Y2520" t="s">
        <v>50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365</v>
      </c>
      <c r="P2521" t="s">
        <v>366</v>
      </c>
      <c r="R2521" t="s">
        <v>367</v>
      </c>
      <c r="T2521" t="s">
        <v>368</v>
      </c>
      <c r="U2521" t="s">
        <v>369</v>
      </c>
      <c r="V2521" t="s">
        <v>41</v>
      </c>
      <c r="W2521" t="s">
        <v>370</v>
      </c>
      <c r="X2521" t="s">
        <v>371</v>
      </c>
      <c r="Y2521" t="s">
        <v>35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383</v>
      </c>
      <c r="P2522" t="s">
        <v>384</v>
      </c>
      <c r="R2522" t="s">
        <v>385</v>
      </c>
      <c r="S2522" t="s">
        <v>386</v>
      </c>
      <c r="T2522" t="s">
        <v>387</v>
      </c>
      <c r="U2522" t="s">
        <v>169</v>
      </c>
      <c r="V2522" t="s">
        <v>41</v>
      </c>
      <c r="W2522" t="s">
        <v>388</v>
      </c>
      <c r="X2522" t="s">
        <v>389</v>
      </c>
      <c r="Y2522" t="s">
        <v>35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31</v>
      </c>
      <c r="V2523" t="s">
        <v>32</v>
      </c>
      <c r="W2523" t="s">
        <v>33</v>
      </c>
      <c r="X2523" t="s">
        <v>34</v>
      </c>
      <c r="Y2523" t="s">
        <v>50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365</v>
      </c>
      <c r="P2524" t="s">
        <v>366</v>
      </c>
      <c r="R2524" t="s">
        <v>367</v>
      </c>
      <c r="T2524" t="s">
        <v>368</v>
      </c>
      <c r="U2524" t="s">
        <v>369</v>
      </c>
      <c r="V2524" t="s">
        <v>41</v>
      </c>
      <c r="W2524" t="s">
        <v>370</v>
      </c>
      <c r="X2524" t="s">
        <v>371</v>
      </c>
      <c r="Y2524" t="s">
        <v>35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>
        <v>4155551450</v>
      </c>
      <c r="P2525" t="s">
        <v>272</v>
      </c>
      <c r="R2525" t="s">
        <v>273</v>
      </c>
      <c r="S2525" t="s">
        <v>54</v>
      </c>
      <c r="T2525">
        <v>97562</v>
      </c>
      <c r="U2525" t="s">
        <v>31</v>
      </c>
      <c r="V2525" t="s">
        <v>32</v>
      </c>
      <c r="W2525" t="s">
        <v>274</v>
      </c>
      <c r="X2525" t="s">
        <v>275</v>
      </c>
      <c r="Y2525" t="s">
        <v>50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254</v>
      </c>
      <c r="P2526" t="s">
        <v>255</v>
      </c>
      <c r="R2526" t="s">
        <v>256</v>
      </c>
      <c r="T2526">
        <v>10100</v>
      </c>
      <c r="U2526" t="s">
        <v>257</v>
      </c>
      <c r="V2526" t="s">
        <v>41</v>
      </c>
      <c r="W2526" t="s">
        <v>258</v>
      </c>
      <c r="X2526" t="s">
        <v>259</v>
      </c>
      <c r="Y2526" t="s">
        <v>35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492</v>
      </c>
      <c r="P2527" t="s">
        <v>493</v>
      </c>
      <c r="R2527" t="s">
        <v>494</v>
      </c>
      <c r="T2527" t="s">
        <v>495</v>
      </c>
      <c r="U2527" t="s">
        <v>169</v>
      </c>
      <c r="V2527" t="s">
        <v>41</v>
      </c>
      <c r="W2527" t="s">
        <v>496</v>
      </c>
      <c r="X2527" t="s">
        <v>93</v>
      </c>
      <c r="Y2527" t="s">
        <v>50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498</v>
      </c>
      <c r="P2528" t="s">
        <v>499</v>
      </c>
      <c r="R2528" t="s">
        <v>500</v>
      </c>
      <c r="T2528">
        <v>8200</v>
      </c>
      <c r="U2528" t="s">
        <v>325</v>
      </c>
      <c r="V2528" t="s">
        <v>41</v>
      </c>
      <c r="W2528" t="s">
        <v>501</v>
      </c>
      <c r="X2528" t="s">
        <v>502</v>
      </c>
      <c r="Y2528" t="s">
        <v>35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322</v>
      </c>
      <c r="P2529" t="s">
        <v>323</v>
      </c>
      <c r="R2529" t="s">
        <v>324</v>
      </c>
      <c r="T2529">
        <v>1734</v>
      </c>
      <c r="U2529" t="s">
        <v>325</v>
      </c>
      <c r="V2529" t="s">
        <v>41</v>
      </c>
      <c r="W2529" t="s">
        <v>326</v>
      </c>
      <c r="X2529" t="s">
        <v>327</v>
      </c>
      <c r="Y2529" t="s">
        <v>50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>
        <v>2125558493</v>
      </c>
      <c r="P2530" t="s">
        <v>203</v>
      </c>
      <c r="Q2530" t="s">
        <v>204</v>
      </c>
      <c r="R2530" t="s">
        <v>29</v>
      </c>
      <c r="S2530" t="s">
        <v>30</v>
      </c>
      <c r="T2530">
        <v>10022</v>
      </c>
      <c r="U2530" t="s">
        <v>31</v>
      </c>
      <c r="V2530" t="s">
        <v>32</v>
      </c>
      <c r="W2530" t="s">
        <v>123</v>
      </c>
      <c r="X2530" t="s">
        <v>205</v>
      </c>
      <c r="Y2530" t="s">
        <v>35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174</v>
      </c>
      <c r="P2531" t="s">
        <v>175</v>
      </c>
      <c r="R2531" t="s">
        <v>176</v>
      </c>
      <c r="T2531">
        <v>28034</v>
      </c>
      <c r="U2531" t="s">
        <v>177</v>
      </c>
      <c r="V2531" t="s">
        <v>41</v>
      </c>
      <c r="W2531" t="s">
        <v>178</v>
      </c>
      <c r="X2531" t="s">
        <v>179</v>
      </c>
      <c r="Y2531" t="s">
        <v>35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246</v>
      </c>
      <c r="P2532" t="s">
        <v>247</v>
      </c>
      <c r="R2532" t="s">
        <v>248</v>
      </c>
      <c r="S2532" t="s">
        <v>249</v>
      </c>
      <c r="T2532" t="s">
        <v>250</v>
      </c>
      <c r="U2532" t="s">
        <v>199</v>
      </c>
      <c r="V2532" t="s">
        <v>199</v>
      </c>
      <c r="W2532" t="s">
        <v>251</v>
      </c>
      <c r="X2532" t="s">
        <v>252</v>
      </c>
      <c r="Y2532" t="s">
        <v>50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>
        <v>6505551386</v>
      </c>
      <c r="P2533" t="s">
        <v>58</v>
      </c>
      <c r="R2533" t="s">
        <v>59</v>
      </c>
      <c r="S2533" t="s">
        <v>54</v>
      </c>
      <c r="U2533" t="s">
        <v>31</v>
      </c>
      <c r="V2533" t="s">
        <v>32</v>
      </c>
      <c r="W2533" t="s">
        <v>60</v>
      </c>
      <c r="X2533" t="s">
        <v>56</v>
      </c>
      <c r="Y2533" t="s">
        <v>50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340</v>
      </c>
      <c r="P2534" t="s">
        <v>341</v>
      </c>
      <c r="R2534" t="s">
        <v>342</v>
      </c>
      <c r="T2534">
        <v>31000</v>
      </c>
      <c r="U2534" t="s">
        <v>40</v>
      </c>
      <c r="V2534" t="s">
        <v>41</v>
      </c>
      <c r="W2534" t="s">
        <v>343</v>
      </c>
      <c r="X2534" t="s">
        <v>344</v>
      </c>
      <c r="Y2534" t="s">
        <v>35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>
        <v>6175559555</v>
      </c>
      <c r="P2535" t="s">
        <v>379</v>
      </c>
      <c r="R2535" t="s">
        <v>380</v>
      </c>
      <c r="S2535" t="s">
        <v>122</v>
      </c>
      <c r="T2535">
        <v>51003</v>
      </c>
      <c r="U2535" t="s">
        <v>31</v>
      </c>
      <c r="V2535" t="s">
        <v>32</v>
      </c>
      <c r="W2535" t="s">
        <v>381</v>
      </c>
      <c r="X2535" t="s">
        <v>65</v>
      </c>
      <c r="Y2535" t="s">
        <v>50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552</v>
      </c>
      <c r="P2536" t="s">
        <v>553</v>
      </c>
      <c r="R2536" t="s">
        <v>554</v>
      </c>
      <c r="T2536">
        <v>24100</v>
      </c>
      <c r="U2536" t="s">
        <v>257</v>
      </c>
      <c r="V2536" t="s">
        <v>41</v>
      </c>
      <c r="W2536" t="s">
        <v>555</v>
      </c>
      <c r="X2536" t="s">
        <v>556</v>
      </c>
      <c r="Y2536" t="s">
        <v>50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  <c r="Y2537" t="s">
        <v>35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>
        <v>2035554407</v>
      </c>
      <c r="P2538" t="s">
        <v>568</v>
      </c>
      <c r="R2538" t="s">
        <v>515</v>
      </c>
      <c r="S2538" t="s">
        <v>111</v>
      </c>
      <c r="T2538">
        <v>97561</v>
      </c>
      <c r="U2538" t="s">
        <v>31</v>
      </c>
      <c r="V2538" t="s">
        <v>32</v>
      </c>
      <c r="W2538" t="s">
        <v>569</v>
      </c>
      <c r="X2538" t="s">
        <v>570</v>
      </c>
      <c r="Y2538" t="s">
        <v>35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>
        <v>5085559555</v>
      </c>
      <c r="P2539" t="s">
        <v>335</v>
      </c>
      <c r="R2539" t="s">
        <v>161</v>
      </c>
      <c r="S2539" t="s">
        <v>122</v>
      </c>
      <c r="T2539">
        <v>50553</v>
      </c>
      <c r="U2539" t="s">
        <v>31</v>
      </c>
      <c r="V2539" t="s">
        <v>32</v>
      </c>
      <c r="W2539" t="s">
        <v>336</v>
      </c>
      <c r="X2539" t="s">
        <v>337</v>
      </c>
      <c r="Y2539" t="s">
        <v>35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  <c r="Y2540" t="s">
        <v>35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261</v>
      </c>
      <c r="P2541" t="s">
        <v>262</v>
      </c>
      <c r="R2541" t="s">
        <v>263</v>
      </c>
      <c r="T2541" t="s">
        <v>264</v>
      </c>
      <c r="U2541" t="s">
        <v>187</v>
      </c>
      <c r="V2541" t="s">
        <v>41</v>
      </c>
      <c r="W2541" t="s">
        <v>265</v>
      </c>
      <c r="X2541" t="s">
        <v>205</v>
      </c>
      <c r="Y2541" t="s">
        <v>35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340</v>
      </c>
      <c r="P2542" t="s">
        <v>341</v>
      </c>
      <c r="R2542" t="s">
        <v>342</v>
      </c>
      <c r="T2542">
        <v>31000</v>
      </c>
      <c r="U2542" t="s">
        <v>40</v>
      </c>
      <c r="V2542" t="s">
        <v>41</v>
      </c>
      <c r="W2542" t="s">
        <v>343</v>
      </c>
      <c r="X2542" t="s">
        <v>344</v>
      </c>
      <c r="Y2542" t="s">
        <v>50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346</v>
      </c>
      <c r="P2543" t="s">
        <v>347</v>
      </c>
      <c r="R2543" t="s">
        <v>331</v>
      </c>
      <c r="T2543" t="s">
        <v>348</v>
      </c>
      <c r="U2543" t="s">
        <v>169</v>
      </c>
      <c r="V2543" t="s">
        <v>41</v>
      </c>
      <c r="W2543" t="s">
        <v>349</v>
      </c>
      <c r="X2543" t="s">
        <v>350</v>
      </c>
      <c r="Y2543" t="s">
        <v>35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352</v>
      </c>
      <c r="P2544" t="s">
        <v>353</v>
      </c>
      <c r="R2544" t="s">
        <v>354</v>
      </c>
      <c r="T2544">
        <v>8022</v>
      </c>
      <c r="U2544" t="s">
        <v>177</v>
      </c>
      <c r="V2544" t="s">
        <v>41</v>
      </c>
      <c r="W2544" t="s">
        <v>355</v>
      </c>
      <c r="X2544" t="s">
        <v>356</v>
      </c>
      <c r="Y2544" t="s">
        <v>35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>
        <v>2155554369</v>
      </c>
      <c r="P2545" t="s">
        <v>358</v>
      </c>
      <c r="R2545" t="s">
        <v>359</v>
      </c>
      <c r="S2545" t="s">
        <v>54</v>
      </c>
      <c r="U2545" t="s">
        <v>31</v>
      </c>
      <c r="V2545" t="s">
        <v>32</v>
      </c>
      <c r="W2545" t="s">
        <v>360</v>
      </c>
      <c r="X2545" t="s">
        <v>102</v>
      </c>
      <c r="Y2545" t="s">
        <v>35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>
        <v>7605558146</v>
      </c>
      <c r="P2546" t="s">
        <v>362</v>
      </c>
      <c r="R2546" t="s">
        <v>363</v>
      </c>
      <c r="S2546" t="s">
        <v>54</v>
      </c>
      <c r="T2546">
        <v>91217</v>
      </c>
      <c r="U2546" t="s">
        <v>31</v>
      </c>
      <c r="V2546" t="s">
        <v>32</v>
      </c>
      <c r="W2546" t="s">
        <v>236</v>
      </c>
      <c r="X2546" t="s">
        <v>275</v>
      </c>
      <c r="Y2546" t="s">
        <v>35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>
        <v>6175555555</v>
      </c>
      <c r="P2547" t="s">
        <v>239</v>
      </c>
      <c r="R2547" t="s">
        <v>121</v>
      </c>
      <c r="S2547" t="s">
        <v>122</v>
      </c>
      <c r="T2547">
        <v>51247</v>
      </c>
      <c r="U2547" t="s">
        <v>31</v>
      </c>
      <c r="V2547" t="s">
        <v>32</v>
      </c>
      <c r="W2547" t="s">
        <v>240</v>
      </c>
      <c r="X2547" t="s">
        <v>142</v>
      </c>
      <c r="Y2547" t="s">
        <v>50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174</v>
      </c>
      <c r="P2548" t="s">
        <v>175</v>
      </c>
      <c r="R2548" t="s">
        <v>176</v>
      </c>
      <c r="T2548">
        <v>28034</v>
      </c>
      <c r="U2548" t="s">
        <v>177</v>
      </c>
      <c r="V2548" t="s">
        <v>41</v>
      </c>
      <c r="W2548" t="s">
        <v>178</v>
      </c>
      <c r="X2548" t="s">
        <v>179</v>
      </c>
      <c r="Y2548" t="s">
        <v>50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>
        <v>6175558555</v>
      </c>
      <c r="P2549" t="s">
        <v>281</v>
      </c>
      <c r="R2549" t="s">
        <v>282</v>
      </c>
      <c r="S2549" t="s">
        <v>122</v>
      </c>
      <c r="T2549">
        <v>58339</v>
      </c>
      <c r="U2549" t="s">
        <v>31</v>
      </c>
      <c r="V2549" t="s">
        <v>32</v>
      </c>
      <c r="W2549" t="s">
        <v>274</v>
      </c>
      <c r="X2549" t="s">
        <v>283</v>
      </c>
      <c r="Y2549" t="s">
        <v>35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373</v>
      </c>
      <c r="P2550" t="s">
        <v>374</v>
      </c>
      <c r="R2550" t="s">
        <v>375</v>
      </c>
      <c r="S2550" t="s">
        <v>228</v>
      </c>
      <c r="T2550" t="s">
        <v>376</v>
      </c>
      <c r="U2550" t="s">
        <v>230</v>
      </c>
      <c r="V2550" t="s">
        <v>32</v>
      </c>
      <c r="W2550" t="s">
        <v>377</v>
      </c>
      <c r="X2550" t="s">
        <v>171</v>
      </c>
      <c r="Y2550" t="s">
        <v>35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572</v>
      </c>
      <c r="P2551" t="s">
        <v>573</v>
      </c>
      <c r="R2551" t="s">
        <v>574</v>
      </c>
      <c r="T2551">
        <v>80686</v>
      </c>
      <c r="U2551" t="s">
        <v>442</v>
      </c>
      <c r="V2551" t="s">
        <v>41</v>
      </c>
      <c r="W2551" t="s">
        <v>575</v>
      </c>
      <c r="X2551" t="s">
        <v>102</v>
      </c>
      <c r="Y2551" t="s">
        <v>50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>
        <v>2155554695</v>
      </c>
      <c r="P2552" t="s">
        <v>214</v>
      </c>
      <c r="R2552" t="s">
        <v>215</v>
      </c>
      <c r="S2552" t="s">
        <v>141</v>
      </c>
      <c r="T2552">
        <v>71270</v>
      </c>
      <c r="U2552" t="s">
        <v>31</v>
      </c>
      <c r="V2552" t="s">
        <v>32</v>
      </c>
      <c r="W2552" t="s">
        <v>216</v>
      </c>
      <c r="X2552" t="s">
        <v>217</v>
      </c>
      <c r="Y2552" t="s">
        <v>50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383</v>
      </c>
      <c r="P2553" t="s">
        <v>384</v>
      </c>
      <c r="R2553" t="s">
        <v>385</v>
      </c>
      <c r="S2553" t="s">
        <v>386</v>
      </c>
      <c r="T2553" t="s">
        <v>387</v>
      </c>
      <c r="U2553" t="s">
        <v>169</v>
      </c>
      <c r="V2553" t="s">
        <v>41</v>
      </c>
      <c r="W2553" t="s">
        <v>388</v>
      </c>
      <c r="X2553" t="s">
        <v>389</v>
      </c>
      <c r="Y2553" t="s">
        <v>50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552</v>
      </c>
      <c r="P2554" t="s">
        <v>553</v>
      </c>
      <c r="R2554" t="s">
        <v>554</v>
      </c>
      <c r="T2554">
        <v>24100</v>
      </c>
      <c r="U2554" t="s">
        <v>257</v>
      </c>
      <c r="V2554" t="s">
        <v>41</v>
      </c>
      <c r="W2554" t="s">
        <v>555</v>
      </c>
      <c r="X2554" t="s">
        <v>556</v>
      </c>
      <c r="Y2554" t="s">
        <v>50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246</v>
      </c>
      <c r="P2555" t="s">
        <v>247</v>
      </c>
      <c r="R2555" t="s">
        <v>248</v>
      </c>
      <c r="S2555" t="s">
        <v>249</v>
      </c>
      <c r="T2555" t="s">
        <v>250</v>
      </c>
      <c r="U2555" t="s">
        <v>199</v>
      </c>
      <c r="V2555" t="s">
        <v>199</v>
      </c>
      <c r="W2555" t="s">
        <v>251</v>
      </c>
      <c r="X2555" t="s">
        <v>252</v>
      </c>
      <c r="Y2555" t="s">
        <v>50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>
        <v>6175558428</v>
      </c>
      <c r="P2556" t="s">
        <v>600</v>
      </c>
      <c r="R2556" t="s">
        <v>282</v>
      </c>
      <c r="S2556" t="s">
        <v>122</v>
      </c>
      <c r="T2556">
        <v>58339</v>
      </c>
      <c r="U2556" t="s">
        <v>31</v>
      </c>
      <c r="V2556" t="s">
        <v>32</v>
      </c>
      <c r="W2556" t="s">
        <v>528</v>
      </c>
      <c r="X2556" t="s">
        <v>244</v>
      </c>
      <c r="Y2556" t="s">
        <v>35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t="s">
        <v>156</v>
      </c>
      <c r="T2557">
        <v>2067</v>
      </c>
      <c r="U2557" t="s">
        <v>94</v>
      </c>
      <c r="V2557" t="s">
        <v>95</v>
      </c>
      <c r="W2557" t="s">
        <v>157</v>
      </c>
      <c r="X2557" t="s">
        <v>158</v>
      </c>
      <c r="Y2557" t="s">
        <v>35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391</v>
      </c>
      <c r="P2558" t="s">
        <v>392</v>
      </c>
      <c r="R2558" t="s">
        <v>393</v>
      </c>
      <c r="T2558">
        <v>90110</v>
      </c>
      <c r="U2558" t="s">
        <v>129</v>
      </c>
      <c r="V2558" t="s">
        <v>41</v>
      </c>
      <c r="W2558" t="s">
        <v>394</v>
      </c>
      <c r="X2558" t="s">
        <v>395</v>
      </c>
      <c r="Y2558" t="s">
        <v>35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174</v>
      </c>
      <c r="P2559" t="s">
        <v>175</v>
      </c>
      <c r="R2559" t="s">
        <v>176</v>
      </c>
      <c r="T2559">
        <v>28034</v>
      </c>
      <c r="U2559" t="s">
        <v>177</v>
      </c>
      <c r="V2559" t="s">
        <v>41</v>
      </c>
      <c r="W2559" t="s">
        <v>178</v>
      </c>
      <c r="X2559" t="s">
        <v>179</v>
      </c>
      <c r="Y2559" t="s">
        <v>35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  <c r="Y2560" t="s">
        <v>50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>
        <v>4085553659</v>
      </c>
      <c r="P2561" t="s">
        <v>397</v>
      </c>
      <c r="R2561" t="s">
        <v>398</v>
      </c>
      <c r="S2561" t="s">
        <v>54</v>
      </c>
      <c r="T2561">
        <v>94217</v>
      </c>
      <c r="U2561" t="s">
        <v>31</v>
      </c>
      <c r="V2561" t="s">
        <v>32</v>
      </c>
      <c r="W2561" t="s">
        <v>101</v>
      </c>
      <c r="X2561" t="s">
        <v>399</v>
      </c>
      <c r="Y2561" t="s">
        <v>50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558</v>
      </c>
      <c r="P2562" t="s">
        <v>559</v>
      </c>
      <c r="R2562" t="s">
        <v>560</v>
      </c>
      <c r="S2562" t="s">
        <v>93</v>
      </c>
      <c r="T2562">
        <v>3150</v>
      </c>
      <c r="U2562" t="s">
        <v>94</v>
      </c>
      <c r="V2562" t="s">
        <v>95</v>
      </c>
      <c r="W2562" t="s">
        <v>561</v>
      </c>
      <c r="X2562" t="s">
        <v>562</v>
      </c>
      <c r="Y2562" t="s">
        <v>50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552</v>
      </c>
      <c r="P2563" t="s">
        <v>553</v>
      </c>
      <c r="R2563" t="s">
        <v>554</v>
      </c>
      <c r="T2563">
        <v>24100</v>
      </c>
      <c r="U2563" t="s">
        <v>257</v>
      </c>
      <c r="V2563" t="s">
        <v>41</v>
      </c>
      <c r="W2563" t="s">
        <v>555</v>
      </c>
      <c r="X2563" t="s">
        <v>556</v>
      </c>
      <c r="Y2563" t="s">
        <v>50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  <c r="Y2564" t="s">
        <v>35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>
        <v>2035554407</v>
      </c>
      <c r="P2565" t="s">
        <v>568</v>
      </c>
      <c r="R2565" t="s">
        <v>515</v>
      </c>
      <c r="S2565" t="s">
        <v>111</v>
      </c>
      <c r="T2565">
        <v>97561</v>
      </c>
      <c r="U2565" t="s">
        <v>31</v>
      </c>
      <c r="V2565" t="s">
        <v>32</v>
      </c>
      <c r="W2565" t="s">
        <v>569</v>
      </c>
      <c r="X2565" t="s">
        <v>570</v>
      </c>
      <c r="Y2565" t="s">
        <v>50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>
        <v>5085559555</v>
      </c>
      <c r="P2566" t="s">
        <v>335</v>
      </c>
      <c r="R2566" t="s">
        <v>161</v>
      </c>
      <c r="S2566" t="s">
        <v>122</v>
      </c>
      <c r="T2566">
        <v>50553</v>
      </c>
      <c r="U2566" t="s">
        <v>31</v>
      </c>
      <c r="V2566" t="s">
        <v>32</v>
      </c>
      <c r="W2566" t="s">
        <v>336</v>
      </c>
      <c r="X2566" t="s">
        <v>337</v>
      </c>
      <c r="Y2566" t="s">
        <v>35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  <c r="Y2567" t="s">
        <v>35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>
        <v>6505556809</v>
      </c>
      <c r="P2568" t="s">
        <v>62</v>
      </c>
      <c r="R2568" t="s">
        <v>63</v>
      </c>
      <c r="S2568" t="s">
        <v>54</v>
      </c>
      <c r="T2568">
        <v>94217</v>
      </c>
      <c r="U2568" t="s">
        <v>31</v>
      </c>
      <c r="V2568" t="s">
        <v>32</v>
      </c>
      <c r="W2568" t="s">
        <v>64</v>
      </c>
      <c r="X2568" t="s">
        <v>65</v>
      </c>
      <c r="Y2568" t="s">
        <v>50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340</v>
      </c>
      <c r="P2569" t="s">
        <v>341</v>
      </c>
      <c r="R2569" t="s">
        <v>342</v>
      </c>
      <c r="T2569">
        <v>31000</v>
      </c>
      <c r="U2569" t="s">
        <v>40</v>
      </c>
      <c r="V2569" t="s">
        <v>41</v>
      </c>
      <c r="W2569" t="s">
        <v>343</v>
      </c>
      <c r="X2569" t="s">
        <v>344</v>
      </c>
      <c r="Y2569" t="s">
        <v>35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425</v>
      </c>
      <c r="P2570" t="s">
        <v>426</v>
      </c>
      <c r="R2570" t="s">
        <v>427</v>
      </c>
      <c r="T2570" t="s">
        <v>428</v>
      </c>
      <c r="U2570" t="s">
        <v>429</v>
      </c>
      <c r="V2570" t="s">
        <v>199</v>
      </c>
      <c r="W2570" t="s">
        <v>430</v>
      </c>
      <c r="X2570" t="s">
        <v>431</v>
      </c>
      <c r="Y2570" t="s">
        <v>50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302</v>
      </c>
      <c r="P2571" t="s">
        <v>303</v>
      </c>
      <c r="R2571" t="s">
        <v>304</v>
      </c>
      <c r="S2571" t="s">
        <v>304</v>
      </c>
      <c r="T2571" t="s">
        <v>305</v>
      </c>
      <c r="U2571" t="s">
        <v>199</v>
      </c>
      <c r="V2571" t="s">
        <v>199</v>
      </c>
      <c r="W2571" t="s">
        <v>306</v>
      </c>
      <c r="X2571" t="s">
        <v>307</v>
      </c>
      <c r="Y2571" t="s">
        <v>35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>
        <v>7605558146</v>
      </c>
      <c r="P2572" t="s">
        <v>362</v>
      </c>
      <c r="R2572" t="s">
        <v>363</v>
      </c>
      <c r="S2572" t="s">
        <v>54</v>
      </c>
      <c r="T2572">
        <v>91217</v>
      </c>
      <c r="U2572" t="s">
        <v>31</v>
      </c>
      <c r="V2572" t="s">
        <v>32</v>
      </c>
      <c r="W2572" t="s">
        <v>236</v>
      </c>
      <c r="X2572" t="s">
        <v>275</v>
      </c>
      <c r="Y2572" t="s">
        <v>50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373</v>
      </c>
      <c r="P2573" t="s">
        <v>374</v>
      </c>
      <c r="R2573" t="s">
        <v>375</v>
      </c>
      <c r="S2573" t="s">
        <v>228</v>
      </c>
      <c r="T2573" t="s">
        <v>376</v>
      </c>
      <c r="U2573" t="s">
        <v>230</v>
      </c>
      <c r="V2573" t="s">
        <v>32</v>
      </c>
      <c r="W2573" t="s">
        <v>377</v>
      </c>
      <c r="X2573" t="s">
        <v>171</v>
      </c>
      <c r="Y2573" t="s">
        <v>50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>
        <v>4085553659</v>
      </c>
      <c r="P2574" t="s">
        <v>397</v>
      </c>
      <c r="R2574" t="s">
        <v>398</v>
      </c>
      <c r="S2574" t="s">
        <v>54</v>
      </c>
      <c r="T2574">
        <v>94217</v>
      </c>
      <c r="U2574" t="s">
        <v>31</v>
      </c>
      <c r="V2574" t="s">
        <v>32</v>
      </c>
      <c r="W2574" t="s">
        <v>101</v>
      </c>
      <c r="X2574" t="s">
        <v>399</v>
      </c>
      <c r="Y2574" t="s">
        <v>50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174</v>
      </c>
      <c r="P2575" t="s">
        <v>175</v>
      </c>
      <c r="R2575" t="s">
        <v>176</v>
      </c>
      <c r="T2575">
        <v>28034</v>
      </c>
      <c r="U2575" t="s">
        <v>177</v>
      </c>
      <c r="V2575" t="s">
        <v>41</v>
      </c>
      <c r="W2575" t="s">
        <v>178</v>
      </c>
      <c r="X2575" t="s">
        <v>179</v>
      </c>
      <c r="Y2575" t="s">
        <v>35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  <c r="Y2576" t="s">
        <v>50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543</v>
      </c>
      <c r="P2577" t="s">
        <v>544</v>
      </c>
      <c r="R2577" t="s">
        <v>545</v>
      </c>
      <c r="T2577" t="s">
        <v>546</v>
      </c>
      <c r="U2577" t="s">
        <v>77</v>
      </c>
      <c r="V2577" t="s">
        <v>41</v>
      </c>
      <c r="W2577" t="s">
        <v>547</v>
      </c>
      <c r="X2577" t="s">
        <v>548</v>
      </c>
      <c r="Y2577" t="s">
        <v>50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572</v>
      </c>
      <c r="P2578" t="s">
        <v>573</v>
      </c>
      <c r="R2578" t="s">
        <v>574</v>
      </c>
      <c r="T2578">
        <v>80686</v>
      </c>
      <c r="U2578" t="s">
        <v>442</v>
      </c>
      <c r="V2578" t="s">
        <v>41</v>
      </c>
      <c r="W2578" t="s">
        <v>575</v>
      </c>
      <c r="X2578" t="s">
        <v>102</v>
      </c>
      <c r="Y2578" t="s">
        <v>35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>
        <v>9145554562</v>
      </c>
      <c r="P2579" t="s">
        <v>317</v>
      </c>
      <c r="R2579" t="s">
        <v>318</v>
      </c>
      <c r="S2579" t="s">
        <v>30</v>
      </c>
      <c r="T2579">
        <v>24067</v>
      </c>
      <c r="U2579" t="s">
        <v>31</v>
      </c>
      <c r="V2579" t="s">
        <v>32</v>
      </c>
      <c r="W2579" t="s">
        <v>101</v>
      </c>
      <c r="X2579" t="s">
        <v>237</v>
      </c>
      <c r="Y2579" t="s">
        <v>50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383</v>
      </c>
      <c r="P2580" t="s">
        <v>384</v>
      </c>
      <c r="R2580" t="s">
        <v>385</v>
      </c>
      <c r="S2580" t="s">
        <v>386</v>
      </c>
      <c r="T2580" t="s">
        <v>387</v>
      </c>
      <c r="U2580" t="s">
        <v>169</v>
      </c>
      <c r="V2580" t="s">
        <v>41</v>
      </c>
      <c r="W2580" t="s">
        <v>388</v>
      </c>
      <c r="X2580" t="s">
        <v>389</v>
      </c>
      <c r="Y2580" t="s">
        <v>35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552</v>
      </c>
      <c r="P2581" t="s">
        <v>553</v>
      </c>
      <c r="R2581" t="s">
        <v>554</v>
      </c>
      <c r="T2581">
        <v>24100</v>
      </c>
      <c r="U2581" t="s">
        <v>257</v>
      </c>
      <c r="V2581" t="s">
        <v>41</v>
      </c>
      <c r="W2581" t="s">
        <v>555</v>
      </c>
      <c r="X2581" t="s">
        <v>556</v>
      </c>
      <c r="Y2581" t="s">
        <v>50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352</v>
      </c>
      <c r="P2582" t="s">
        <v>353</v>
      </c>
      <c r="R2582" t="s">
        <v>354</v>
      </c>
      <c r="T2582">
        <v>8022</v>
      </c>
      <c r="U2582" t="s">
        <v>177</v>
      </c>
      <c r="V2582" t="s">
        <v>41</v>
      </c>
      <c r="W2582" t="s">
        <v>355</v>
      </c>
      <c r="X2582" t="s">
        <v>356</v>
      </c>
      <c r="Y2582" t="s">
        <v>50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>
        <v>6175558428</v>
      </c>
      <c r="P2583" t="s">
        <v>600</v>
      </c>
      <c r="R2583" t="s">
        <v>282</v>
      </c>
      <c r="S2583" t="s">
        <v>122</v>
      </c>
      <c r="T2583">
        <v>58339</v>
      </c>
      <c r="U2583" t="s">
        <v>31</v>
      </c>
      <c r="V2583" t="s">
        <v>32</v>
      </c>
      <c r="W2583" t="s">
        <v>528</v>
      </c>
      <c r="X2583" t="s">
        <v>244</v>
      </c>
      <c r="Y2583" t="s">
        <v>50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t="s">
        <v>156</v>
      </c>
      <c r="T2584">
        <v>2067</v>
      </c>
      <c r="U2584" t="s">
        <v>94</v>
      </c>
      <c r="V2584" t="s">
        <v>95</v>
      </c>
      <c r="W2584" t="s">
        <v>157</v>
      </c>
      <c r="X2584" t="s">
        <v>158</v>
      </c>
      <c r="Y2584" t="s">
        <v>35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  <c r="Y2585" t="s">
        <v>50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174</v>
      </c>
      <c r="P2586" t="s">
        <v>175</v>
      </c>
      <c r="R2586" t="s">
        <v>176</v>
      </c>
      <c r="T2586">
        <v>28034</v>
      </c>
      <c r="U2586" t="s">
        <v>177</v>
      </c>
      <c r="V2586" t="s">
        <v>41</v>
      </c>
      <c r="W2586" t="s">
        <v>178</v>
      </c>
      <c r="X2586" t="s">
        <v>179</v>
      </c>
      <c r="Y2586" t="s">
        <v>50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  <c r="Y2587" t="s">
        <v>35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31</v>
      </c>
      <c r="V2588" t="s">
        <v>32</v>
      </c>
      <c r="W2588" t="s">
        <v>60</v>
      </c>
      <c r="X2588" t="s">
        <v>107</v>
      </c>
      <c r="Y2588" t="s">
        <v>150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452</v>
      </c>
      <c r="P2589" t="s">
        <v>453</v>
      </c>
      <c r="R2589" t="s">
        <v>454</v>
      </c>
      <c r="T2589">
        <v>42100</v>
      </c>
      <c r="U2589" t="s">
        <v>257</v>
      </c>
      <c r="V2589" t="s">
        <v>41</v>
      </c>
      <c r="W2589" t="s">
        <v>455</v>
      </c>
      <c r="X2589" t="s">
        <v>456</v>
      </c>
      <c r="Y2589" t="s">
        <v>35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322</v>
      </c>
      <c r="P2590" t="s">
        <v>323</v>
      </c>
      <c r="R2590" t="s">
        <v>324</v>
      </c>
      <c r="T2590">
        <v>1734</v>
      </c>
      <c r="U2590" t="s">
        <v>325</v>
      </c>
      <c r="V2590" t="s">
        <v>41</v>
      </c>
      <c r="W2590" t="s">
        <v>326</v>
      </c>
      <c r="X2590" t="s">
        <v>327</v>
      </c>
      <c r="Y2590" t="s">
        <v>35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  <c r="Y2591" t="s">
        <v>35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329</v>
      </c>
      <c r="P2592" t="s">
        <v>330</v>
      </c>
      <c r="R2592" t="s">
        <v>331</v>
      </c>
      <c r="T2592" t="s">
        <v>332</v>
      </c>
      <c r="U2592" t="s">
        <v>169</v>
      </c>
      <c r="V2592" t="s">
        <v>41</v>
      </c>
      <c r="W2592" t="s">
        <v>60</v>
      </c>
      <c r="X2592" t="s">
        <v>333</v>
      </c>
      <c r="Y2592" t="s">
        <v>50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>
        <v>5085559555</v>
      </c>
      <c r="P2593" t="s">
        <v>335</v>
      </c>
      <c r="R2593" t="s">
        <v>161</v>
      </c>
      <c r="S2593" t="s">
        <v>122</v>
      </c>
      <c r="T2593">
        <v>50553</v>
      </c>
      <c r="U2593" t="s">
        <v>31</v>
      </c>
      <c r="V2593" t="s">
        <v>32</v>
      </c>
      <c r="W2593" t="s">
        <v>336</v>
      </c>
      <c r="X2593" t="s">
        <v>337</v>
      </c>
      <c r="Y2593" t="s">
        <v>35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>
        <v>3105552373</v>
      </c>
      <c r="P2594" t="s">
        <v>514</v>
      </c>
      <c r="R2594" t="s">
        <v>515</v>
      </c>
      <c r="S2594" t="s">
        <v>54</v>
      </c>
      <c r="T2594">
        <v>92561</v>
      </c>
      <c r="U2594" t="s">
        <v>31</v>
      </c>
      <c r="V2594" t="s">
        <v>32</v>
      </c>
      <c r="W2594" t="s">
        <v>55</v>
      </c>
      <c r="X2594" t="s">
        <v>244</v>
      </c>
      <c r="Y2594" t="s">
        <v>35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261</v>
      </c>
      <c r="P2595" t="s">
        <v>262</v>
      </c>
      <c r="R2595" t="s">
        <v>263</v>
      </c>
      <c r="T2595" t="s">
        <v>264</v>
      </c>
      <c r="U2595" t="s">
        <v>187</v>
      </c>
      <c r="V2595" t="s">
        <v>41</v>
      </c>
      <c r="W2595" t="s">
        <v>265</v>
      </c>
      <c r="X2595" t="s">
        <v>205</v>
      </c>
      <c r="Y2595" t="s">
        <v>50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487</v>
      </c>
      <c r="P2596" t="s">
        <v>488</v>
      </c>
      <c r="R2596" t="s">
        <v>176</v>
      </c>
      <c r="T2596">
        <v>28023</v>
      </c>
      <c r="U2596" t="s">
        <v>177</v>
      </c>
      <c r="V2596" t="s">
        <v>41</v>
      </c>
      <c r="W2596" t="s">
        <v>489</v>
      </c>
      <c r="X2596" t="s">
        <v>490</v>
      </c>
      <c r="Y2596" t="s">
        <v>35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>
        <v>5085559555</v>
      </c>
      <c r="P2597" t="s">
        <v>335</v>
      </c>
      <c r="R2597" t="s">
        <v>161</v>
      </c>
      <c r="S2597" t="s">
        <v>122</v>
      </c>
      <c r="T2597">
        <v>50553</v>
      </c>
      <c r="U2597" t="s">
        <v>31</v>
      </c>
      <c r="V2597" t="s">
        <v>32</v>
      </c>
      <c r="W2597" t="s">
        <v>336</v>
      </c>
      <c r="X2597" t="s">
        <v>337</v>
      </c>
      <c r="Y2597" t="s">
        <v>35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352</v>
      </c>
      <c r="P2598" t="s">
        <v>353</v>
      </c>
      <c r="R2598" t="s">
        <v>354</v>
      </c>
      <c r="T2598">
        <v>8022</v>
      </c>
      <c r="U2598" t="s">
        <v>177</v>
      </c>
      <c r="V2598" t="s">
        <v>41</v>
      </c>
      <c r="W2598" t="s">
        <v>355</v>
      </c>
      <c r="X2598" t="s">
        <v>356</v>
      </c>
      <c r="Y2598" t="s">
        <v>50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219</v>
      </c>
      <c r="P2599" t="s">
        <v>220</v>
      </c>
      <c r="R2599" t="s">
        <v>221</v>
      </c>
      <c r="T2599">
        <v>69004</v>
      </c>
      <c r="U2599" t="s">
        <v>40</v>
      </c>
      <c r="V2599" t="s">
        <v>41</v>
      </c>
      <c r="W2599" t="s">
        <v>222</v>
      </c>
      <c r="X2599" t="s">
        <v>223</v>
      </c>
      <c r="Y2599" t="s">
        <v>50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>
        <v>7605558146</v>
      </c>
      <c r="P2600" t="s">
        <v>362</v>
      </c>
      <c r="R2600" t="s">
        <v>363</v>
      </c>
      <c r="S2600" t="s">
        <v>54</v>
      </c>
      <c r="T2600">
        <v>91217</v>
      </c>
      <c r="U2600" t="s">
        <v>31</v>
      </c>
      <c r="V2600" t="s">
        <v>32</v>
      </c>
      <c r="W2600" t="s">
        <v>236</v>
      </c>
      <c r="X2600" t="s">
        <v>275</v>
      </c>
      <c r="Y2600" t="s">
        <v>35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31</v>
      </c>
      <c r="V2601" t="s">
        <v>32</v>
      </c>
      <c r="W2601" t="s">
        <v>60</v>
      </c>
      <c r="X2601" t="s">
        <v>107</v>
      </c>
      <c r="Y2601" t="s">
        <v>35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31</v>
      </c>
      <c r="V2602" t="s">
        <v>32</v>
      </c>
      <c r="W2602" t="s">
        <v>33</v>
      </c>
      <c r="X2602" t="s">
        <v>34</v>
      </c>
      <c r="Y2602" t="s">
        <v>35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292</v>
      </c>
      <c r="P2603" t="s">
        <v>293</v>
      </c>
      <c r="R2603" t="s">
        <v>294</v>
      </c>
      <c r="S2603" t="s">
        <v>295</v>
      </c>
      <c r="T2603" t="s">
        <v>296</v>
      </c>
      <c r="U2603" t="s">
        <v>230</v>
      </c>
      <c r="V2603" t="s">
        <v>32</v>
      </c>
      <c r="W2603" t="s">
        <v>297</v>
      </c>
      <c r="X2603" t="s">
        <v>298</v>
      </c>
      <c r="Y2603" t="s">
        <v>50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365</v>
      </c>
      <c r="P2604" t="s">
        <v>366</v>
      </c>
      <c r="R2604" t="s">
        <v>367</v>
      </c>
      <c r="T2604" t="s">
        <v>368</v>
      </c>
      <c r="U2604" t="s">
        <v>369</v>
      </c>
      <c r="V2604" t="s">
        <v>41</v>
      </c>
      <c r="W2604" t="s">
        <v>370</v>
      </c>
      <c r="X2604" t="s">
        <v>371</v>
      </c>
      <c r="Y2604" t="s">
        <v>35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373</v>
      </c>
      <c r="P2605" t="s">
        <v>374</v>
      </c>
      <c r="R2605" t="s">
        <v>375</v>
      </c>
      <c r="S2605" t="s">
        <v>228</v>
      </c>
      <c r="T2605" t="s">
        <v>376</v>
      </c>
      <c r="U2605" t="s">
        <v>230</v>
      </c>
      <c r="V2605" t="s">
        <v>32</v>
      </c>
      <c r="W2605" t="s">
        <v>377</v>
      </c>
      <c r="X2605" t="s">
        <v>171</v>
      </c>
      <c r="Y2605" t="s">
        <v>50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>
        <v>6175559555</v>
      </c>
      <c r="P2606" t="s">
        <v>379</v>
      </c>
      <c r="R2606" t="s">
        <v>380</v>
      </c>
      <c r="S2606" t="s">
        <v>122</v>
      </c>
      <c r="T2606">
        <v>51003</v>
      </c>
      <c r="U2606" t="s">
        <v>31</v>
      </c>
      <c r="V2606" t="s">
        <v>32</v>
      </c>
      <c r="W2606" t="s">
        <v>381</v>
      </c>
      <c r="X2606" t="s">
        <v>65</v>
      </c>
      <c r="Y2606" t="s">
        <v>35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492</v>
      </c>
      <c r="P2607" t="s">
        <v>493</v>
      </c>
      <c r="R2607" t="s">
        <v>494</v>
      </c>
      <c r="T2607" t="s">
        <v>495</v>
      </c>
      <c r="U2607" t="s">
        <v>169</v>
      </c>
      <c r="V2607" t="s">
        <v>41</v>
      </c>
      <c r="W2607" t="s">
        <v>496</v>
      </c>
      <c r="X2607" t="s">
        <v>93</v>
      </c>
      <c r="Y2607" t="s">
        <v>50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383</v>
      </c>
      <c r="P2608" t="s">
        <v>384</v>
      </c>
      <c r="R2608" t="s">
        <v>385</v>
      </c>
      <c r="S2608" t="s">
        <v>386</v>
      </c>
      <c r="T2608" t="s">
        <v>387</v>
      </c>
      <c r="U2608" t="s">
        <v>169</v>
      </c>
      <c r="V2608" t="s">
        <v>41</v>
      </c>
      <c r="W2608" t="s">
        <v>388</v>
      </c>
      <c r="X2608" t="s">
        <v>389</v>
      </c>
      <c r="Y2608" t="s">
        <v>50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322</v>
      </c>
      <c r="P2609" t="s">
        <v>323</v>
      </c>
      <c r="R2609" t="s">
        <v>324</v>
      </c>
      <c r="T2609">
        <v>1734</v>
      </c>
      <c r="U2609" t="s">
        <v>325</v>
      </c>
      <c r="V2609" t="s">
        <v>41</v>
      </c>
      <c r="W2609" t="s">
        <v>326</v>
      </c>
      <c r="X2609" t="s">
        <v>327</v>
      </c>
      <c r="Y2609" t="s">
        <v>35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246</v>
      </c>
      <c r="P2610" t="s">
        <v>247</v>
      </c>
      <c r="R2610" t="s">
        <v>248</v>
      </c>
      <c r="S2610" t="s">
        <v>249</v>
      </c>
      <c r="T2610" t="s">
        <v>250</v>
      </c>
      <c r="U2610" t="s">
        <v>199</v>
      </c>
      <c r="V2610" t="s">
        <v>199</v>
      </c>
      <c r="W2610" t="s">
        <v>251</v>
      </c>
      <c r="X2610" t="s">
        <v>252</v>
      </c>
      <c r="Y2610" t="s">
        <v>50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174</v>
      </c>
      <c r="P2611" t="s">
        <v>175</v>
      </c>
      <c r="R2611" t="s">
        <v>176</v>
      </c>
      <c r="T2611">
        <v>28034</v>
      </c>
      <c r="U2611" t="s">
        <v>177</v>
      </c>
      <c r="V2611" t="s">
        <v>41</v>
      </c>
      <c r="W2611" t="s">
        <v>178</v>
      </c>
      <c r="X2611" t="s">
        <v>179</v>
      </c>
      <c r="Y2611" t="s">
        <v>35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391</v>
      </c>
      <c r="P2612" t="s">
        <v>392</v>
      </c>
      <c r="R2612" t="s">
        <v>393</v>
      </c>
      <c r="T2612">
        <v>90110</v>
      </c>
      <c r="U2612" t="s">
        <v>129</v>
      </c>
      <c r="V2612" t="s">
        <v>41</v>
      </c>
      <c r="W2612" t="s">
        <v>394</v>
      </c>
      <c r="X2612" t="s">
        <v>395</v>
      </c>
      <c r="Y2612" t="s">
        <v>35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174</v>
      </c>
      <c r="P2613" t="s">
        <v>175</v>
      </c>
      <c r="R2613" t="s">
        <v>176</v>
      </c>
      <c r="T2613">
        <v>28034</v>
      </c>
      <c r="U2613" t="s">
        <v>177</v>
      </c>
      <c r="V2613" t="s">
        <v>41</v>
      </c>
      <c r="W2613" t="s">
        <v>178</v>
      </c>
      <c r="X2613" t="s">
        <v>179</v>
      </c>
      <c r="Y2613" t="s">
        <v>50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340</v>
      </c>
      <c r="P2614" t="s">
        <v>341</v>
      </c>
      <c r="R2614" t="s">
        <v>342</v>
      </c>
      <c r="T2614">
        <v>31000</v>
      </c>
      <c r="U2614" t="s">
        <v>40</v>
      </c>
      <c r="V2614" t="s">
        <v>41</v>
      </c>
      <c r="W2614" t="s">
        <v>343</v>
      </c>
      <c r="X2614" t="s">
        <v>344</v>
      </c>
      <c r="Y2614" t="s">
        <v>35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>
        <v>6175559555</v>
      </c>
      <c r="P2615" t="s">
        <v>379</v>
      </c>
      <c r="R2615" t="s">
        <v>380</v>
      </c>
      <c r="S2615" t="s">
        <v>122</v>
      </c>
      <c r="T2615">
        <v>51003</v>
      </c>
      <c r="U2615" t="s">
        <v>31</v>
      </c>
      <c r="V2615" t="s">
        <v>32</v>
      </c>
      <c r="W2615" t="s">
        <v>381</v>
      </c>
      <c r="X2615" t="s">
        <v>65</v>
      </c>
      <c r="Y2615" t="s">
        <v>35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  <c r="Y2616" t="s">
        <v>50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403</v>
      </c>
      <c r="P2617" t="s">
        <v>404</v>
      </c>
      <c r="R2617" t="s">
        <v>47</v>
      </c>
      <c r="T2617">
        <v>75012</v>
      </c>
      <c r="U2617" t="s">
        <v>40</v>
      </c>
      <c r="V2617" t="s">
        <v>41</v>
      </c>
      <c r="W2617" t="s">
        <v>405</v>
      </c>
      <c r="X2617" t="s">
        <v>406</v>
      </c>
      <c r="Y2617" t="s">
        <v>50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191</v>
      </c>
      <c r="P2618" t="s">
        <v>192</v>
      </c>
      <c r="R2618" t="s">
        <v>176</v>
      </c>
      <c r="T2618">
        <v>28023</v>
      </c>
      <c r="U2618" t="s">
        <v>177</v>
      </c>
      <c r="V2618" t="s">
        <v>41</v>
      </c>
      <c r="W2618" t="s">
        <v>193</v>
      </c>
      <c r="X2618" t="s">
        <v>194</v>
      </c>
      <c r="Y2618" t="s">
        <v>50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>
        <v>6505556809</v>
      </c>
      <c r="P2619" t="s">
        <v>62</v>
      </c>
      <c r="R2619" t="s">
        <v>63</v>
      </c>
      <c r="S2619" t="s">
        <v>54</v>
      </c>
      <c r="T2619">
        <v>94217</v>
      </c>
      <c r="U2619" t="s">
        <v>31</v>
      </c>
      <c r="V2619" t="s">
        <v>32</v>
      </c>
      <c r="W2619" t="s">
        <v>64</v>
      </c>
      <c r="X2619" t="s">
        <v>65</v>
      </c>
      <c r="Y2619" t="s">
        <v>50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196</v>
      </c>
      <c r="P2620" t="s">
        <v>197</v>
      </c>
      <c r="R2620" t="s">
        <v>198</v>
      </c>
      <c r="T2620">
        <v>79903</v>
      </c>
      <c r="U2620" t="s">
        <v>198</v>
      </c>
      <c r="V2620" t="s">
        <v>199</v>
      </c>
      <c r="W2620" t="s">
        <v>200</v>
      </c>
      <c r="X2620" t="s">
        <v>201</v>
      </c>
      <c r="Y2620" t="s">
        <v>35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409</v>
      </c>
      <c r="P2621" t="s">
        <v>410</v>
      </c>
      <c r="R2621" t="s">
        <v>411</v>
      </c>
      <c r="T2621">
        <v>8010</v>
      </c>
      <c r="U2621" t="s">
        <v>147</v>
      </c>
      <c r="V2621" t="s">
        <v>41</v>
      </c>
      <c r="W2621" t="s">
        <v>412</v>
      </c>
      <c r="X2621" t="s">
        <v>413</v>
      </c>
      <c r="Y2621" t="s">
        <v>50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329</v>
      </c>
      <c r="P2622" t="s">
        <v>330</v>
      </c>
      <c r="R2622" t="s">
        <v>331</v>
      </c>
      <c r="T2622" t="s">
        <v>332</v>
      </c>
      <c r="U2622" t="s">
        <v>169</v>
      </c>
      <c r="V2622" t="s">
        <v>41</v>
      </c>
      <c r="W2622" t="s">
        <v>60</v>
      </c>
      <c r="X2622" t="s">
        <v>333</v>
      </c>
      <c r="Y2622" t="s">
        <v>50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>
        <v>2155554695</v>
      </c>
      <c r="P2623" t="s">
        <v>214</v>
      </c>
      <c r="R2623" t="s">
        <v>215</v>
      </c>
      <c r="S2623" t="s">
        <v>141</v>
      </c>
      <c r="T2623">
        <v>71270</v>
      </c>
      <c r="U2623" t="s">
        <v>31</v>
      </c>
      <c r="V2623" t="s">
        <v>32</v>
      </c>
      <c r="W2623" t="s">
        <v>216</v>
      </c>
      <c r="X2623" t="s">
        <v>217</v>
      </c>
      <c r="Y2623" t="s">
        <v>35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219</v>
      </c>
      <c r="P2624" t="s">
        <v>220</v>
      </c>
      <c r="R2624" t="s">
        <v>221</v>
      </c>
      <c r="T2624">
        <v>69004</v>
      </c>
      <c r="U2624" t="s">
        <v>40</v>
      </c>
      <c r="V2624" t="s">
        <v>41</v>
      </c>
      <c r="W2624" t="s">
        <v>222</v>
      </c>
      <c r="X2624" t="s">
        <v>223</v>
      </c>
      <c r="Y2624" t="s">
        <v>35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225</v>
      </c>
      <c r="P2625" t="s">
        <v>226</v>
      </c>
      <c r="R2625" t="s">
        <v>227</v>
      </c>
      <c r="S2625" t="s">
        <v>228</v>
      </c>
      <c r="T2625" t="s">
        <v>229</v>
      </c>
      <c r="U2625" t="s">
        <v>230</v>
      </c>
      <c r="V2625" t="s">
        <v>32</v>
      </c>
      <c r="W2625" t="s">
        <v>231</v>
      </c>
      <c r="X2625" t="s">
        <v>232</v>
      </c>
      <c r="Y2625" t="s">
        <v>50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418</v>
      </c>
      <c r="P2626" t="s">
        <v>419</v>
      </c>
      <c r="Q2626" t="s">
        <v>420</v>
      </c>
      <c r="R2626" t="s">
        <v>198</v>
      </c>
      <c r="T2626">
        <v>69045</v>
      </c>
      <c r="U2626" t="s">
        <v>198</v>
      </c>
      <c r="V2626" t="s">
        <v>95</v>
      </c>
      <c r="W2626" t="s">
        <v>421</v>
      </c>
      <c r="X2626" t="s">
        <v>422</v>
      </c>
      <c r="Y2626" t="s">
        <v>35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>
        <v>4155551450</v>
      </c>
      <c r="P2627" t="s">
        <v>272</v>
      </c>
      <c r="R2627" t="s">
        <v>273</v>
      </c>
      <c r="S2627" t="s">
        <v>54</v>
      </c>
      <c r="T2627">
        <v>97562</v>
      </c>
      <c r="U2627" t="s">
        <v>31</v>
      </c>
      <c r="V2627" t="s">
        <v>32</v>
      </c>
      <c r="W2627" t="s">
        <v>274</v>
      </c>
      <c r="X2627" t="s">
        <v>275</v>
      </c>
      <c r="Y2627" t="s">
        <v>50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>
        <v>2035559545</v>
      </c>
      <c r="P2628" t="s">
        <v>242</v>
      </c>
      <c r="R2628" t="s">
        <v>243</v>
      </c>
      <c r="S2628" t="s">
        <v>111</v>
      </c>
      <c r="T2628">
        <v>97823</v>
      </c>
      <c r="U2628" t="s">
        <v>31</v>
      </c>
      <c r="V2628" t="s">
        <v>32</v>
      </c>
      <c r="W2628" t="s">
        <v>82</v>
      </c>
      <c r="X2628" t="s">
        <v>244</v>
      </c>
      <c r="Y2628" t="s">
        <v>50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246</v>
      </c>
      <c r="P2629" t="s">
        <v>247</v>
      </c>
      <c r="R2629" t="s">
        <v>248</v>
      </c>
      <c r="S2629" t="s">
        <v>249</v>
      </c>
      <c r="T2629" t="s">
        <v>250</v>
      </c>
      <c r="U2629" t="s">
        <v>199</v>
      </c>
      <c r="V2629" t="s">
        <v>199</v>
      </c>
      <c r="W2629" t="s">
        <v>251</v>
      </c>
      <c r="X2629" t="s">
        <v>252</v>
      </c>
      <c r="Y2629" t="s">
        <v>50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t="s">
        <v>156</v>
      </c>
      <c r="T2630">
        <v>2067</v>
      </c>
      <c r="U2630" t="s">
        <v>94</v>
      </c>
      <c r="V2630" t="s">
        <v>95</v>
      </c>
      <c r="W2630" t="s">
        <v>157</v>
      </c>
      <c r="X2630" t="s">
        <v>158</v>
      </c>
      <c r="Y2630" t="s">
        <v>50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31</v>
      </c>
      <c r="V2631" t="s">
        <v>32</v>
      </c>
      <c r="W2631" t="s">
        <v>33</v>
      </c>
      <c r="X2631" t="s">
        <v>142</v>
      </c>
      <c r="Y2631" t="s">
        <v>35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261</v>
      </c>
      <c r="P2632" t="s">
        <v>262</v>
      </c>
      <c r="R2632" t="s">
        <v>263</v>
      </c>
      <c r="T2632" t="s">
        <v>264</v>
      </c>
      <c r="U2632" t="s">
        <v>187</v>
      </c>
      <c r="V2632" t="s">
        <v>41</v>
      </c>
      <c r="W2632" t="s">
        <v>265</v>
      </c>
      <c r="X2632" t="s">
        <v>205</v>
      </c>
      <c r="Y2632" t="s">
        <v>50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267</v>
      </c>
      <c r="P2633" t="s">
        <v>268</v>
      </c>
      <c r="R2633" t="s">
        <v>269</v>
      </c>
      <c r="T2633">
        <v>78000</v>
      </c>
      <c r="U2633" t="s">
        <v>40</v>
      </c>
      <c r="V2633" t="s">
        <v>41</v>
      </c>
      <c r="W2633" t="s">
        <v>270</v>
      </c>
      <c r="X2633" t="s">
        <v>49</v>
      </c>
      <c r="Y2633" t="s">
        <v>50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225</v>
      </c>
      <c r="P2634" t="s">
        <v>226</v>
      </c>
      <c r="R2634" t="s">
        <v>227</v>
      </c>
      <c r="S2634" t="s">
        <v>228</v>
      </c>
      <c r="T2634" t="s">
        <v>229</v>
      </c>
      <c r="U2634" t="s">
        <v>230</v>
      </c>
      <c r="V2634" t="s">
        <v>32</v>
      </c>
      <c r="W2634" t="s">
        <v>231</v>
      </c>
      <c r="X2634" t="s">
        <v>232</v>
      </c>
      <c r="Y2634" t="s">
        <v>35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>
        <v>2125551500</v>
      </c>
      <c r="P2635" t="s">
        <v>99</v>
      </c>
      <c r="Q2635" t="s">
        <v>100</v>
      </c>
      <c r="R2635" t="s">
        <v>29</v>
      </c>
      <c r="S2635" t="s">
        <v>30</v>
      </c>
      <c r="T2635">
        <v>10022</v>
      </c>
      <c r="U2635" t="s">
        <v>31</v>
      </c>
      <c r="V2635" t="s">
        <v>32</v>
      </c>
      <c r="W2635" t="s">
        <v>101</v>
      </c>
      <c r="X2635" t="s">
        <v>102</v>
      </c>
      <c r="Y2635" t="s">
        <v>50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403</v>
      </c>
      <c r="P2636" t="s">
        <v>404</v>
      </c>
      <c r="R2636" t="s">
        <v>47</v>
      </c>
      <c r="T2636">
        <v>75012</v>
      </c>
      <c r="U2636" t="s">
        <v>40</v>
      </c>
      <c r="V2636" t="s">
        <v>41</v>
      </c>
      <c r="W2636" t="s">
        <v>405</v>
      </c>
      <c r="X2636" t="s">
        <v>406</v>
      </c>
      <c r="Y2636" t="s">
        <v>150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191</v>
      </c>
      <c r="P2637" t="s">
        <v>192</v>
      </c>
      <c r="R2637" t="s">
        <v>176</v>
      </c>
      <c r="T2637">
        <v>28023</v>
      </c>
      <c r="U2637" t="s">
        <v>177</v>
      </c>
      <c r="V2637" t="s">
        <v>41</v>
      </c>
      <c r="W2637" t="s">
        <v>193</v>
      </c>
      <c r="X2637" t="s">
        <v>194</v>
      </c>
      <c r="Y2637" t="s">
        <v>35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174</v>
      </c>
      <c r="P2638" t="s">
        <v>175</v>
      </c>
      <c r="R2638" t="s">
        <v>176</v>
      </c>
      <c r="T2638">
        <v>28034</v>
      </c>
      <c r="U2638" t="s">
        <v>177</v>
      </c>
      <c r="V2638" t="s">
        <v>41</v>
      </c>
      <c r="W2638" t="s">
        <v>178</v>
      </c>
      <c r="X2638" t="s">
        <v>179</v>
      </c>
      <c r="Y2638" t="s">
        <v>50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>
        <v>4155551450</v>
      </c>
      <c r="P2639" t="s">
        <v>272</v>
      </c>
      <c r="R2639" t="s">
        <v>273</v>
      </c>
      <c r="S2639" t="s">
        <v>54</v>
      </c>
      <c r="T2639">
        <v>97562</v>
      </c>
      <c r="U2639" t="s">
        <v>31</v>
      </c>
      <c r="V2639" t="s">
        <v>32</v>
      </c>
      <c r="W2639" t="s">
        <v>274</v>
      </c>
      <c r="X2639" t="s">
        <v>275</v>
      </c>
      <c r="Y2639" t="s">
        <v>50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>
        <v>4155551450</v>
      </c>
      <c r="P2640" t="s">
        <v>272</v>
      </c>
      <c r="R2640" t="s">
        <v>273</v>
      </c>
      <c r="S2640" t="s">
        <v>54</v>
      </c>
      <c r="T2640">
        <v>97562</v>
      </c>
      <c r="U2640" t="s">
        <v>31</v>
      </c>
      <c r="V2640" t="s">
        <v>32</v>
      </c>
      <c r="W2640" t="s">
        <v>274</v>
      </c>
      <c r="X2640" t="s">
        <v>275</v>
      </c>
      <c r="Y2640" t="s">
        <v>35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292</v>
      </c>
      <c r="P2641" t="s">
        <v>293</v>
      </c>
      <c r="R2641" t="s">
        <v>294</v>
      </c>
      <c r="S2641" t="s">
        <v>295</v>
      </c>
      <c r="T2641" t="s">
        <v>296</v>
      </c>
      <c r="U2641" t="s">
        <v>230</v>
      </c>
      <c r="V2641" t="s">
        <v>32</v>
      </c>
      <c r="W2641" t="s">
        <v>297</v>
      </c>
      <c r="X2641" t="s">
        <v>298</v>
      </c>
      <c r="Y2641" t="s">
        <v>50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174</v>
      </c>
      <c r="P2642" t="s">
        <v>175</v>
      </c>
      <c r="R2642" t="s">
        <v>176</v>
      </c>
      <c r="T2642">
        <v>28034</v>
      </c>
      <c r="U2642" t="s">
        <v>177</v>
      </c>
      <c r="V2642" t="s">
        <v>41</v>
      </c>
      <c r="W2642" t="s">
        <v>178</v>
      </c>
      <c r="X2642" t="s">
        <v>179</v>
      </c>
      <c r="Y2642" t="s">
        <v>50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552</v>
      </c>
      <c r="P2643" t="s">
        <v>553</v>
      </c>
      <c r="R2643" t="s">
        <v>554</v>
      </c>
      <c r="T2643">
        <v>24100</v>
      </c>
      <c r="U2643" t="s">
        <v>257</v>
      </c>
      <c r="V2643" t="s">
        <v>41</v>
      </c>
      <c r="W2643" t="s">
        <v>555</v>
      </c>
      <c r="X2643" t="s">
        <v>556</v>
      </c>
      <c r="Y2643" t="s">
        <v>50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  <c r="Y2644" t="s">
        <v>50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174</v>
      </c>
      <c r="P2645" t="s">
        <v>175</v>
      </c>
      <c r="R2645" t="s">
        <v>176</v>
      </c>
      <c r="T2645">
        <v>28034</v>
      </c>
      <c r="U2645" t="s">
        <v>177</v>
      </c>
      <c r="V2645" t="s">
        <v>41</v>
      </c>
      <c r="W2645" t="s">
        <v>178</v>
      </c>
      <c r="X2645" t="s">
        <v>179</v>
      </c>
      <c r="Y2645" t="s">
        <v>35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>
        <v>6265557265</v>
      </c>
      <c r="P2646" t="s">
        <v>52</v>
      </c>
      <c r="R2646" t="s">
        <v>53</v>
      </c>
      <c r="S2646" t="s">
        <v>54</v>
      </c>
      <c r="T2646">
        <v>90003</v>
      </c>
      <c r="U2646" t="s">
        <v>31</v>
      </c>
      <c r="V2646" t="s">
        <v>32</v>
      </c>
      <c r="W2646" t="s">
        <v>55</v>
      </c>
      <c r="X2646" t="s">
        <v>56</v>
      </c>
      <c r="Y2646" t="s">
        <v>35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>
        <v>6505556809</v>
      </c>
      <c r="P2647" t="s">
        <v>62</v>
      </c>
      <c r="R2647" t="s">
        <v>63</v>
      </c>
      <c r="S2647" t="s">
        <v>54</v>
      </c>
      <c r="T2647">
        <v>94217</v>
      </c>
      <c r="U2647" t="s">
        <v>31</v>
      </c>
      <c r="V2647" t="s">
        <v>32</v>
      </c>
      <c r="W2647" t="s">
        <v>64</v>
      </c>
      <c r="X2647" t="s">
        <v>65</v>
      </c>
      <c r="Y2647" t="s">
        <v>50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  <c r="Y2648" t="s">
        <v>50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302</v>
      </c>
      <c r="P2649" t="s">
        <v>303</v>
      </c>
      <c r="R2649" t="s">
        <v>304</v>
      </c>
      <c r="S2649" t="s">
        <v>304</v>
      </c>
      <c r="T2649" t="s">
        <v>305</v>
      </c>
      <c r="U2649" t="s">
        <v>199</v>
      </c>
      <c r="V2649" t="s">
        <v>199</v>
      </c>
      <c r="W2649" t="s">
        <v>306</v>
      </c>
      <c r="X2649" t="s">
        <v>307</v>
      </c>
      <c r="Y2649" t="s">
        <v>35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  <c r="Y2650" t="s">
        <v>50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373</v>
      </c>
      <c r="P2651" t="s">
        <v>374</v>
      </c>
      <c r="R2651" t="s">
        <v>375</v>
      </c>
      <c r="S2651" t="s">
        <v>228</v>
      </c>
      <c r="T2651" t="s">
        <v>376</v>
      </c>
      <c r="U2651" t="s">
        <v>230</v>
      </c>
      <c r="V2651" t="s">
        <v>32</v>
      </c>
      <c r="W2651" t="s">
        <v>377</v>
      </c>
      <c r="X2651" t="s">
        <v>171</v>
      </c>
      <c r="Y2651" t="s">
        <v>35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>
        <v>4085553659</v>
      </c>
      <c r="P2652" t="s">
        <v>397</v>
      </c>
      <c r="R2652" t="s">
        <v>398</v>
      </c>
      <c r="S2652" t="s">
        <v>54</v>
      </c>
      <c r="T2652">
        <v>94217</v>
      </c>
      <c r="U2652" t="s">
        <v>31</v>
      </c>
      <c r="V2652" t="s">
        <v>32</v>
      </c>
      <c r="W2652" t="s">
        <v>101</v>
      </c>
      <c r="X2652" t="s">
        <v>399</v>
      </c>
      <c r="Y2652" t="s">
        <v>50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31</v>
      </c>
      <c r="V2653" t="s">
        <v>32</v>
      </c>
      <c r="W2653" t="s">
        <v>112</v>
      </c>
      <c r="X2653" t="s">
        <v>56</v>
      </c>
      <c r="Y2653" t="s">
        <v>50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  <c r="Y2654" t="s">
        <v>50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31</v>
      </c>
      <c r="V2655" t="s">
        <v>32</v>
      </c>
      <c r="W2655" t="s">
        <v>123</v>
      </c>
      <c r="X2655" t="s">
        <v>124</v>
      </c>
      <c r="Y2655" t="s">
        <v>50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479</v>
      </c>
      <c r="P2656" t="s">
        <v>480</v>
      </c>
      <c r="Q2656" t="s">
        <v>481</v>
      </c>
      <c r="R2656" t="s">
        <v>482</v>
      </c>
      <c r="T2656">
        <v>2</v>
      </c>
      <c r="U2656" t="s">
        <v>483</v>
      </c>
      <c r="V2656" t="s">
        <v>41</v>
      </c>
      <c r="W2656" t="s">
        <v>484</v>
      </c>
      <c r="X2656" t="s">
        <v>485</v>
      </c>
      <c r="Y2656" t="s">
        <v>50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>
        <v>9145554562</v>
      </c>
      <c r="P2657" t="s">
        <v>317</v>
      </c>
      <c r="R2657" t="s">
        <v>318</v>
      </c>
      <c r="S2657" t="s">
        <v>30</v>
      </c>
      <c r="T2657">
        <v>24067</v>
      </c>
      <c r="U2657" t="s">
        <v>31</v>
      </c>
      <c r="V2657" t="s">
        <v>32</v>
      </c>
      <c r="W2657" t="s">
        <v>101</v>
      </c>
      <c r="X2657" t="s">
        <v>237</v>
      </c>
      <c r="Y2657" t="s">
        <v>50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31</v>
      </c>
      <c r="V2658" t="s">
        <v>32</v>
      </c>
      <c r="W2658" t="s">
        <v>33</v>
      </c>
      <c r="X2658" t="s">
        <v>142</v>
      </c>
      <c r="Y2658" t="s">
        <v>150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552</v>
      </c>
      <c r="P2659" t="s">
        <v>553</v>
      </c>
      <c r="R2659" t="s">
        <v>554</v>
      </c>
      <c r="T2659">
        <v>24100</v>
      </c>
      <c r="U2659" t="s">
        <v>257</v>
      </c>
      <c r="V2659" t="s">
        <v>41</v>
      </c>
      <c r="W2659" t="s">
        <v>555</v>
      </c>
      <c r="X2659" t="s">
        <v>556</v>
      </c>
      <c r="Y2659" t="s">
        <v>50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352</v>
      </c>
      <c r="P2660" t="s">
        <v>353</v>
      </c>
      <c r="R2660" t="s">
        <v>354</v>
      </c>
      <c r="T2660">
        <v>8022</v>
      </c>
      <c r="U2660" t="s">
        <v>177</v>
      </c>
      <c r="V2660" t="s">
        <v>41</v>
      </c>
      <c r="W2660" t="s">
        <v>355</v>
      </c>
      <c r="X2660" t="s">
        <v>356</v>
      </c>
      <c r="Y2660" t="s">
        <v>50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>
        <v>2035554407</v>
      </c>
      <c r="P2661" t="s">
        <v>568</v>
      </c>
      <c r="R2661" t="s">
        <v>515</v>
      </c>
      <c r="S2661" t="s">
        <v>111</v>
      </c>
      <c r="T2661">
        <v>97561</v>
      </c>
      <c r="U2661" t="s">
        <v>31</v>
      </c>
      <c r="V2661" t="s">
        <v>32</v>
      </c>
      <c r="W2661" t="s">
        <v>569</v>
      </c>
      <c r="X2661" t="s">
        <v>570</v>
      </c>
      <c r="Y2661" t="s">
        <v>50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t="s">
        <v>156</v>
      </c>
      <c r="T2662">
        <v>2067</v>
      </c>
      <c r="U2662" t="s">
        <v>94</v>
      </c>
      <c r="V2662" t="s">
        <v>95</v>
      </c>
      <c r="W2662" t="s">
        <v>157</v>
      </c>
      <c r="X2662" t="s">
        <v>158</v>
      </c>
      <c r="Y2662" t="s">
        <v>50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  <c r="Y2663" t="s">
        <v>35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>
        <v>5085552555</v>
      </c>
      <c r="P2664" t="s">
        <v>160</v>
      </c>
      <c r="R2664" t="s">
        <v>161</v>
      </c>
      <c r="S2664" t="s">
        <v>122</v>
      </c>
      <c r="T2664">
        <v>50553</v>
      </c>
      <c r="U2664" t="s">
        <v>31</v>
      </c>
      <c r="V2664" t="s">
        <v>32</v>
      </c>
      <c r="W2664" t="s">
        <v>162</v>
      </c>
      <c r="X2664" t="s">
        <v>163</v>
      </c>
      <c r="Y2664" t="s">
        <v>150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  <c r="Y2665" t="s">
        <v>35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31</v>
      </c>
      <c r="V2666" t="s">
        <v>32</v>
      </c>
      <c r="W2666" t="s">
        <v>60</v>
      </c>
      <c r="X2666" t="s">
        <v>107</v>
      </c>
      <c r="Y2666" t="s">
        <v>35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452</v>
      </c>
      <c r="P2667" t="s">
        <v>453</v>
      </c>
      <c r="R2667" t="s">
        <v>454</v>
      </c>
      <c r="T2667">
        <v>42100</v>
      </c>
      <c r="U2667" t="s">
        <v>257</v>
      </c>
      <c r="V2667" t="s">
        <v>41</v>
      </c>
      <c r="W2667" t="s">
        <v>455</v>
      </c>
      <c r="X2667" t="s">
        <v>456</v>
      </c>
      <c r="Y2667" t="s">
        <v>50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552</v>
      </c>
      <c r="P2668" t="s">
        <v>553</v>
      </c>
      <c r="R2668" t="s">
        <v>554</v>
      </c>
      <c r="T2668">
        <v>24100</v>
      </c>
      <c r="U2668" t="s">
        <v>257</v>
      </c>
      <c r="V2668" t="s">
        <v>41</v>
      </c>
      <c r="W2668" t="s">
        <v>555</v>
      </c>
      <c r="X2668" t="s">
        <v>556</v>
      </c>
      <c r="Y2668" t="s">
        <v>50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  <c r="Y2669" t="s">
        <v>50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>
        <v>5085559555</v>
      </c>
      <c r="P2670" t="s">
        <v>335</v>
      </c>
      <c r="R2670" t="s">
        <v>161</v>
      </c>
      <c r="S2670" t="s">
        <v>122</v>
      </c>
      <c r="T2670">
        <v>50553</v>
      </c>
      <c r="U2670" t="s">
        <v>31</v>
      </c>
      <c r="V2670" t="s">
        <v>32</v>
      </c>
      <c r="W2670" t="s">
        <v>336</v>
      </c>
      <c r="X2670" t="s">
        <v>337</v>
      </c>
      <c r="Y2670" t="s">
        <v>35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  <c r="Y2671" t="s">
        <v>50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>
        <v>6505556809</v>
      </c>
      <c r="P2672" t="s">
        <v>62</v>
      </c>
      <c r="R2672" t="s">
        <v>63</v>
      </c>
      <c r="S2672" t="s">
        <v>54</v>
      </c>
      <c r="T2672">
        <v>94217</v>
      </c>
      <c r="U2672" t="s">
        <v>31</v>
      </c>
      <c r="V2672" t="s">
        <v>32</v>
      </c>
      <c r="W2672" t="s">
        <v>64</v>
      </c>
      <c r="X2672" t="s">
        <v>65</v>
      </c>
      <c r="Y2672" t="s">
        <v>50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>
        <v>3105553722</v>
      </c>
      <c r="P2673" t="s">
        <v>234</v>
      </c>
      <c r="R2673" t="s">
        <v>235</v>
      </c>
      <c r="S2673" t="s">
        <v>54</v>
      </c>
      <c r="T2673">
        <v>94019</v>
      </c>
      <c r="U2673" t="s">
        <v>31</v>
      </c>
      <c r="V2673" t="s">
        <v>32</v>
      </c>
      <c r="W2673" t="s">
        <v>236</v>
      </c>
      <c r="X2673" t="s">
        <v>237</v>
      </c>
      <c r="Y2673" t="s">
        <v>50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302</v>
      </c>
      <c r="P2674" t="s">
        <v>303</v>
      </c>
      <c r="R2674" t="s">
        <v>304</v>
      </c>
      <c r="S2674" t="s">
        <v>304</v>
      </c>
      <c r="T2674" t="s">
        <v>305</v>
      </c>
      <c r="U2674" t="s">
        <v>199</v>
      </c>
      <c r="V2674" t="s">
        <v>199</v>
      </c>
      <c r="W2674" t="s">
        <v>306</v>
      </c>
      <c r="X2674" t="s">
        <v>307</v>
      </c>
      <c r="Y2674" t="s">
        <v>35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  <c r="Y2675" t="s">
        <v>35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373</v>
      </c>
      <c r="P2676" t="s">
        <v>374</v>
      </c>
      <c r="R2676" t="s">
        <v>375</v>
      </c>
      <c r="S2676" t="s">
        <v>228</v>
      </c>
      <c r="T2676" t="s">
        <v>376</v>
      </c>
      <c r="U2676" t="s">
        <v>230</v>
      </c>
      <c r="V2676" t="s">
        <v>32</v>
      </c>
      <c r="W2676" t="s">
        <v>377</v>
      </c>
      <c r="X2676" t="s">
        <v>171</v>
      </c>
      <c r="Y2676" t="s">
        <v>35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>
        <v>4085553659</v>
      </c>
      <c r="P2677" t="s">
        <v>397</v>
      </c>
      <c r="R2677" t="s">
        <v>398</v>
      </c>
      <c r="S2677" t="s">
        <v>54</v>
      </c>
      <c r="T2677">
        <v>94217</v>
      </c>
      <c r="U2677" t="s">
        <v>31</v>
      </c>
      <c r="V2677" t="s">
        <v>32</v>
      </c>
      <c r="W2677" t="s">
        <v>101</v>
      </c>
      <c r="X2677" t="s">
        <v>399</v>
      </c>
      <c r="Y2677" t="s">
        <v>35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174</v>
      </c>
      <c r="P2678" t="s">
        <v>175</v>
      </c>
      <c r="R2678" t="s">
        <v>176</v>
      </c>
      <c r="T2678">
        <v>28034</v>
      </c>
      <c r="U2678" t="s">
        <v>177</v>
      </c>
      <c r="V2678" t="s">
        <v>41</v>
      </c>
      <c r="W2678" t="s">
        <v>178</v>
      </c>
      <c r="X2678" t="s">
        <v>179</v>
      </c>
      <c r="Y2678" t="s">
        <v>35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  <c r="Y2679" t="s">
        <v>50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543</v>
      </c>
      <c r="P2680" t="s">
        <v>544</v>
      </c>
      <c r="R2680" t="s">
        <v>545</v>
      </c>
      <c r="T2680" t="s">
        <v>546</v>
      </c>
      <c r="U2680" t="s">
        <v>77</v>
      </c>
      <c r="V2680" t="s">
        <v>41</v>
      </c>
      <c r="W2680" t="s">
        <v>547</v>
      </c>
      <c r="X2680" t="s">
        <v>548</v>
      </c>
      <c r="Y2680" t="s">
        <v>35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572</v>
      </c>
      <c r="P2681" t="s">
        <v>573</v>
      </c>
      <c r="R2681" t="s">
        <v>574</v>
      </c>
      <c r="T2681">
        <v>80686</v>
      </c>
      <c r="U2681" t="s">
        <v>442</v>
      </c>
      <c r="V2681" t="s">
        <v>41</v>
      </c>
      <c r="W2681" t="s">
        <v>575</v>
      </c>
      <c r="X2681" t="s">
        <v>102</v>
      </c>
      <c r="Y2681" t="s">
        <v>35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>
        <v>9145554562</v>
      </c>
      <c r="P2682" t="s">
        <v>317</v>
      </c>
      <c r="R2682" t="s">
        <v>318</v>
      </c>
      <c r="S2682" t="s">
        <v>30</v>
      </c>
      <c r="T2682">
        <v>24067</v>
      </c>
      <c r="U2682" t="s">
        <v>31</v>
      </c>
      <c r="V2682" t="s">
        <v>32</v>
      </c>
      <c r="W2682" t="s">
        <v>101</v>
      </c>
      <c r="X2682" t="s">
        <v>237</v>
      </c>
      <c r="Y2682" t="s">
        <v>35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383</v>
      </c>
      <c r="P2683" t="s">
        <v>384</v>
      </c>
      <c r="R2683" t="s">
        <v>385</v>
      </c>
      <c r="S2683" t="s">
        <v>386</v>
      </c>
      <c r="T2683" t="s">
        <v>387</v>
      </c>
      <c r="U2683" t="s">
        <v>169</v>
      </c>
      <c r="V2683" t="s">
        <v>41</v>
      </c>
      <c r="W2683" t="s">
        <v>388</v>
      </c>
      <c r="X2683" t="s">
        <v>389</v>
      </c>
      <c r="Y2683" t="s">
        <v>50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552</v>
      </c>
      <c r="P2684" t="s">
        <v>553</v>
      </c>
      <c r="R2684" t="s">
        <v>554</v>
      </c>
      <c r="T2684">
        <v>24100</v>
      </c>
      <c r="U2684" t="s">
        <v>257</v>
      </c>
      <c r="V2684" t="s">
        <v>41</v>
      </c>
      <c r="W2684" t="s">
        <v>555</v>
      </c>
      <c r="X2684" t="s">
        <v>556</v>
      </c>
      <c r="Y2684" t="s">
        <v>35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  <c r="Y2685" t="s">
        <v>50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>
        <v>2035554407</v>
      </c>
      <c r="P2686" t="s">
        <v>568</v>
      </c>
      <c r="R2686" t="s">
        <v>515</v>
      </c>
      <c r="S2686" t="s">
        <v>111</v>
      </c>
      <c r="T2686">
        <v>97561</v>
      </c>
      <c r="U2686" t="s">
        <v>31</v>
      </c>
      <c r="V2686" t="s">
        <v>32</v>
      </c>
      <c r="W2686" t="s">
        <v>569</v>
      </c>
      <c r="X2686" t="s">
        <v>570</v>
      </c>
      <c r="Y2686" t="s">
        <v>50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t="s">
        <v>156</v>
      </c>
      <c r="T2687">
        <v>2067</v>
      </c>
      <c r="U2687" t="s">
        <v>94</v>
      </c>
      <c r="V2687" t="s">
        <v>95</v>
      </c>
      <c r="W2687" t="s">
        <v>157</v>
      </c>
      <c r="X2687" t="s">
        <v>158</v>
      </c>
      <c r="Y2687" t="s">
        <v>50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  <c r="Y2688" t="s">
        <v>50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174</v>
      </c>
      <c r="P2689" t="s">
        <v>175</v>
      </c>
      <c r="R2689" t="s">
        <v>176</v>
      </c>
      <c r="T2689">
        <v>28034</v>
      </c>
      <c r="U2689" t="s">
        <v>177</v>
      </c>
      <c r="V2689" t="s">
        <v>41</v>
      </c>
      <c r="W2689" t="s">
        <v>178</v>
      </c>
      <c r="X2689" t="s">
        <v>179</v>
      </c>
      <c r="Y2689" t="s">
        <v>50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  <c r="Y2690" t="s">
        <v>35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31</v>
      </c>
      <c r="V2691" t="s">
        <v>32</v>
      </c>
      <c r="W2691" t="s">
        <v>60</v>
      </c>
      <c r="X2691" t="s">
        <v>107</v>
      </c>
      <c r="Y2691" t="s">
        <v>150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452</v>
      </c>
      <c r="P2692" t="s">
        <v>453</v>
      </c>
      <c r="R2692" t="s">
        <v>454</v>
      </c>
      <c r="T2692">
        <v>42100</v>
      </c>
      <c r="U2692" t="s">
        <v>257</v>
      </c>
      <c r="V2692" t="s">
        <v>41</v>
      </c>
      <c r="W2692" t="s">
        <v>455</v>
      </c>
      <c r="X2692" t="s">
        <v>456</v>
      </c>
      <c r="Y2692" t="s">
        <v>35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322</v>
      </c>
      <c r="P2693" t="s">
        <v>323</v>
      </c>
      <c r="R2693" t="s">
        <v>324</v>
      </c>
      <c r="T2693">
        <v>1734</v>
      </c>
      <c r="U2693" t="s">
        <v>325</v>
      </c>
      <c r="V2693" t="s">
        <v>41</v>
      </c>
      <c r="W2693" t="s">
        <v>326</v>
      </c>
      <c r="X2693" t="s">
        <v>327</v>
      </c>
      <c r="Y2693" t="s">
        <v>50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352</v>
      </c>
      <c r="P2694" t="s">
        <v>353</v>
      </c>
      <c r="R2694" t="s">
        <v>354</v>
      </c>
      <c r="T2694">
        <v>8022</v>
      </c>
      <c r="U2694" t="s">
        <v>177</v>
      </c>
      <c r="V2694" t="s">
        <v>41</v>
      </c>
      <c r="W2694" t="s">
        <v>355</v>
      </c>
      <c r="X2694" t="s">
        <v>356</v>
      </c>
      <c r="Y2694" t="s">
        <v>50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329</v>
      </c>
      <c r="P2695" t="s">
        <v>330</v>
      </c>
      <c r="R2695" t="s">
        <v>331</v>
      </c>
      <c r="T2695" t="s">
        <v>332</v>
      </c>
      <c r="U2695" t="s">
        <v>169</v>
      </c>
      <c r="V2695" t="s">
        <v>41</v>
      </c>
      <c r="W2695" t="s">
        <v>60</v>
      </c>
      <c r="X2695" t="s">
        <v>333</v>
      </c>
      <c r="Y2695" t="s">
        <v>50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>
        <v>4155551450</v>
      </c>
      <c r="P2696" t="s">
        <v>272</v>
      </c>
      <c r="R2696" t="s">
        <v>273</v>
      </c>
      <c r="S2696" t="s">
        <v>54</v>
      </c>
      <c r="T2696">
        <v>97562</v>
      </c>
      <c r="U2696" t="s">
        <v>31</v>
      </c>
      <c r="V2696" t="s">
        <v>32</v>
      </c>
      <c r="W2696" t="s">
        <v>274</v>
      </c>
      <c r="X2696" t="s">
        <v>275</v>
      </c>
      <c r="Y2696" t="s">
        <v>35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174</v>
      </c>
      <c r="P2697" t="s">
        <v>175</v>
      </c>
      <c r="R2697" t="s">
        <v>176</v>
      </c>
      <c r="T2697">
        <v>28034</v>
      </c>
      <c r="U2697" t="s">
        <v>177</v>
      </c>
      <c r="V2697" t="s">
        <v>41</v>
      </c>
      <c r="W2697" t="s">
        <v>178</v>
      </c>
      <c r="X2697" t="s">
        <v>179</v>
      </c>
      <c r="Y2697" t="s">
        <v>50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261</v>
      </c>
      <c r="P2698" t="s">
        <v>262</v>
      </c>
      <c r="R2698" t="s">
        <v>263</v>
      </c>
      <c r="T2698" t="s">
        <v>264</v>
      </c>
      <c r="U2698" t="s">
        <v>187</v>
      </c>
      <c r="V2698" t="s">
        <v>41</v>
      </c>
      <c r="W2698" t="s">
        <v>265</v>
      </c>
      <c r="X2698" t="s">
        <v>205</v>
      </c>
      <c r="Y2698" t="s">
        <v>35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487</v>
      </c>
      <c r="P2699" t="s">
        <v>488</v>
      </c>
      <c r="R2699" t="s">
        <v>176</v>
      </c>
      <c r="T2699">
        <v>28023</v>
      </c>
      <c r="U2699" t="s">
        <v>177</v>
      </c>
      <c r="V2699" t="s">
        <v>41</v>
      </c>
      <c r="W2699" t="s">
        <v>489</v>
      </c>
      <c r="X2699" t="s">
        <v>490</v>
      </c>
      <c r="Y2699" t="s">
        <v>50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>
        <v>5085559555</v>
      </c>
      <c r="P2700" t="s">
        <v>335</v>
      </c>
      <c r="R2700" t="s">
        <v>161</v>
      </c>
      <c r="S2700" t="s">
        <v>122</v>
      </c>
      <c r="T2700">
        <v>50553</v>
      </c>
      <c r="U2700" t="s">
        <v>31</v>
      </c>
      <c r="V2700" t="s">
        <v>32</v>
      </c>
      <c r="W2700" t="s">
        <v>336</v>
      </c>
      <c r="X2700" t="s">
        <v>337</v>
      </c>
      <c r="Y2700" t="s">
        <v>50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352</v>
      </c>
      <c r="P2701" t="s">
        <v>353</v>
      </c>
      <c r="R2701" t="s">
        <v>354</v>
      </c>
      <c r="T2701">
        <v>8022</v>
      </c>
      <c r="U2701" t="s">
        <v>177</v>
      </c>
      <c r="V2701" t="s">
        <v>41</v>
      </c>
      <c r="W2701" t="s">
        <v>355</v>
      </c>
      <c r="X2701" t="s">
        <v>356</v>
      </c>
      <c r="Y2701" t="s">
        <v>35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219</v>
      </c>
      <c r="P2702" t="s">
        <v>220</v>
      </c>
      <c r="R2702" t="s">
        <v>221</v>
      </c>
      <c r="T2702">
        <v>69004</v>
      </c>
      <c r="U2702" t="s">
        <v>40</v>
      </c>
      <c r="V2702" t="s">
        <v>41</v>
      </c>
      <c r="W2702" t="s">
        <v>222</v>
      </c>
      <c r="X2702" t="s">
        <v>223</v>
      </c>
      <c r="Y2702" t="s">
        <v>50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>
        <v>7605558146</v>
      </c>
      <c r="P2703" t="s">
        <v>362</v>
      </c>
      <c r="R2703" t="s">
        <v>363</v>
      </c>
      <c r="S2703" t="s">
        <v>54</v>
      </c>
      <c r="T2703">
        <v>91217</v>
      </c>
      <c r="U2703" t="s">
        <v>31</v>
      </c>
      <c r="V2703" t="s">
        <v>32</v>
      </c>
      <c r="W2703" t="s">
        <v>236</v>
      </c>
      <c r="X2703" t="s">
        <v>275</v>
      </c>
      <c r="Y2703" t="s">
        <v>50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383</v>
      </c>
      <c r="P2704" t="s">
        <v>384</v>
      </c>
      <c r="R2704" t="s">
        <v>385</v>
      </c>
      <c r="S2704" t="s">
        <v>386</v>
      </c>
      <c r="T2704" t="s">
        <v>387</v>
      </c>
      <c r="U2704" t="s">
        <v>169</v>
      </c>
      <c r="V2704" t="s">
        <v>41</v>
      </c>
      <c r="W2704" t="s">
        <v>388</v>
      </c>
      <c r="X2704" t="s">
        <v>389</v>
      </c>
      <c r="Y2704" t="s">
        <v>50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31</v>
      </c>
      <c r="V2705" t="s">
        <v>32</v>
      </c>
      <c r="W2705" t="s">
        <v>33</v>
      </c>
      <c r="X2705" t="s">
        <v>34</v>
      </c>
      <c r="Y2705" t="s">
        <v>50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292</v>
      </c>
      <c r="P2706" t="s">
        <v>293</v>
      </c>
      <c r="R2706" t="s">
        <v>294</v>
      </c>
      <c r="S2706" t="s">
        <v>295</v>
      </c>
      <c r="T2706" t="s">
        <v>296</v>
      </c>
      <c r="U2706" t="s">
        <v>230</v>
      </c>
      <c r="V2706" t="s">
        <v>32</v>
      </c>
      <c r="W2706" t="s">
        <v>297</v>
      </c>
      <c r="X2706" t="s">
        <v>298</v>
      </c>
      <c r="Y2706" t="s">
        <v>35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365</v>
      </c>
      <c r="P2707" t="s">
        <v>366</v>
      </c>
      <c r="R2707" t="s">
        <v>367</v>
      </c>
      <c r="T2707" t="s">
        <v>368</v>
      </c>
      <c r="U2707" t="s">
        <v>369</v>
      </c>
      <c r="V2707" t="s">
        <v>41</v>
      </c>
      <c r="W2707" t="s">
        <v>370</v>
      </c>
      <c r="X2707" t="s">
        <v>371</v>
      </c>
      <c r="Y2707" t="s">
        <v>50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373</v>
      </c>
      <c r="P2708" t="s">
        <v>374</v>
      </c>
      <c r="R2708" t="s">
        <v>375</v>
      </c>
      <c r="S2708" t="s">
        <v>228</v>
      </c>
      <c r="T2708" t="s">
        <v>376</v>
      </c>
      <c r="U2708" t="s">
        <v>230</v>
      </c>
      <c r="V2708" t="s">
        <v>32</v>
      </c>
      <c r="W2708" t="s">
        <v>377</v>
      </c>
      <c r="X2708" t="s">
        <v>171</v>
      </c>
      <c r="Y2708" t="s">
        <v>35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>
        <v>6175559555</v>
      </c>
      <c r="P2709" t="s">
        <v>379</v>
      </c>
      <c r="R2709" t="s">
        <v>380</v>
      </c>
      <c r="S2709" t="s">
        <v>122</v>
      </c>
      <c r="T2709">
        <v>51003</v>
      </c>
      <c r="U2709" t="s">
        <v>31</v>
      </c>
      <c r="V2709" t="s">
        <v>32</v>
      </c>
      <c r="W2709" t="s">
        <v>381</v>
      </c>
      <c r="X2709" t="s">
        <v>65</v>
      </c>
      <c r="Y2709" t="s">
        <v>50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492</v>
      </c>
      <c r="P2710" t="s">
        <v>493</v>
      </c>
      <c r="R2710" t="s">
        <v>494</v>
      </c>
      <c r="T2710" t="s">
        <v>495</v>
      </c>
      <c r="U2710" t="s">
        <v>169</v>
      </c>
      <c r="V2710" t="s">
        <v>41</v>
      </c>
      <c r="W2710" t="s">
        <v>496</v>
      </c>
      <c r="X2710" t="s">
        <v>93</v>
      </c>
      <c r="Y2710" t="s">
        <v>35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  <c r="Y2711" t="s">
        <v>35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322</v>
      </c>
      <c r="P2712" t="s">
        <v>323</v>
      </c>
      <c r="R2712" t="s">
        <v>324</v>
      </c>
      <c r="T2712">
        <v>1734</v>
      </c>
      <c r="U2712" t="s">
        <v>325</v>
      </c>
      <c r="V2712" t="s">
        <v>41</v>
      </c>
      <c r="W2712" t="s">
        <v>326</v>
      </c>
      <c r="X2712" t="s">
        <v>327</v>
      </c>
      <c r="Y2712" t="s">
        <v>50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>
        <v>2125558493</v>
      </c>
      <c r="P2713" t="s">
        <v>203</v>
      </c>
      <c r="Q2713" t="s">
        <v>204</v>
      </c>
      <c r="R2713" t="s">
        <v>29</v>
      </c>
      <c r="S2713" t="s">
        <v>30</v>
      </c>
      <c r="T2713">
        <v>10022</v>
      </c>
      <c r="U2713" t="s">
        <v>31</v>
      </c>
      <c r="V2713" t="s">
        <v>32</v>
      </c>
      <c r="W2713" t="s">
        <v>123</v>
      </c>
      <c r="X2713" t="s">
        <v>205</v>
      </c>
      <c r="Y2713" t="s">
        <v>35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174</v>
      </c>
      <c r="P2714" t="s">
        <v>175</v>
      </c>
      <c r="R2714" t="s">
        <v>176</v>
      </c>
      <c r="T2714">
        <v>28034</v>
      </c>
      <c r="U2714" t="s">
        <v>177</v>
      </c>
      <c r="V2714" t="s">
        <v>41</v>
      </c>
      <c r="W2714" t="s">
        <v>178</v>
      </c>
      <c r="X2714" t="s">
        <v>179</v>
      </c>
      <c r="Y2714" t="s">
        <v>35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391</v>
      </c>
      <c r="P2715" t="s">
        <v>392</v>
      </c>
      <c r="R2715" t="s">
        <v>393</v>
      </c>
      <c r="T2715">
        <v>90110</v>
      </c>
      <c r="U2715" t="s">
        <v>129</v>
      </c>
      <c r="V2715" t="s">
        <v>41</v>
      </c>
      <c r="W2715" t="s">
        <v>394</v>
      </c>
      <c r="X2715" t="s">
        <v>395</v>
      </c>
      <c r="Y2715" t="s">
        <v>50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174</v>
      </c>
      <c r="P2716" t="s">
        <v>175</v>
      </c>
      <c r="R2716" t="s">
        <v>176</v>
      </c>
      <c r="T2716">
        <v>28034</v>
      </c>
      <c r="U2716" t="s">
        <v>177</v>
      </c>
      <c r="V2716" t="s">
        <v>41</v>
      </c>
      <c r="W2716" t="s">
        <v>178</v>
      </c>
      <c r="X2716" t="s">
        <v>179</v>
      </c>
      <c r="Y2716" t="s">
        <v>50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340</v>
      </c>
      <c r="P2717" t="s">
        <v>341</v>
      </c>
      <c r="R2717" t="s">
        <v>342</v>
      </c>
      <c r="T2717">
        <v>31000</v>
      </c>
      <c r="U2717" t="s">
        <v>40</v>
      </c>
      <c r="V2717" t="s">
        <v>41</v>
      </c>
      <c r="W2717" t="s">
        <v>343</v>
      </c>
      <c r="X2717" t="s">
        <v>344</v>
      </c>
      <c r="Y2717" t="s">
        <v>50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>
        <v>6175559555</v>
      </c>
      <c r="P2718" t="s">
        <v>379</v>
      </c>
      <c r="R2718" t="s">
        <v>380</v>
      </c>
      <c r="S2718" t="s">
        <v>122</v>
      </c>
      <c r="T2718">
        <v>51003</v>
      </c>
      <c r="U2718" t="s">
        <v>31</v>
      </c>
      <c r="V2718" t="s">
        <v>32</v>
      </c>
      <c r="W2718" t="s">
        <v>381</v>
      </c>
      <c r="X2718" t="s">
        <v>65</v>
      </c>
      <c r="Y2718" t="s">
        <v>50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322</v>
      </c>
      <c r="P2719" t="s">
        <v>323</v>
      </c>
      <c r="R2719" t="s">
        <v>324</v>
      </c>
      <c r="T2719">
        <v>1734</v>
      </c>
      <c r="U2719" t="s">
        <v>325</v>
      </c>
      <c r="V2719" t="s">
        <v>41</v>
      </c>
      <c r="W2719" t="s">
        <v>326</v>
      </c>
      <c r="X2719" t="s">
        <v>327</v>
      </c>
      <c r="Y2719" t="s">
        <v>35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196</v>
      </c>
      <c r="P2720" t="s">
        <v>197</v>
      </c>
      <c r="R2720" t="s">
        <v>198</v>
      </c>
      <c r="T2720">
        <v>79903</v>
      </c>
      <c r="U2720" t="s">
        <v>198</v>
      </c>
      <c r="V2720" t="s">
        <v>199</v>
      </c>
      <c r="W2720" t="s">
        <v>200</v>
      </c>
      <c r="X2720" t="s">
        <v>201</v>
      </c>
      <c r="Y2720" t="s">
        <v>50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329</v>
      </c>
      <c r="P2721" t="s">
        <v>330</v>
      </c>
      <c r="R2721" t="s">
        <v>331</v>
      </c>
      <c r="T2721" t="s">
        <v>332</v>
      </c>
      <c r="U2721" t="s">
        <v>169</v>
      </c>
      <c r="V2721" t="s">
        <v>41</v>
      </c>
      <c r="W2721" t="s">
        <v>60</v>
      </c>
      <c r="X2721" t="s">
        <v>333</v>
      </c>
      <c r="Y2721" t="s">
        <v>35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>
        <v>4155551450</v>
      </c>
      <c r="P2722" t="s">
        <v>272</v>
      </c>
      <c r="R2722" t="s">
        <v>273</v>
      </c>
      <c r="S2722" t="s">
        <v>54</v>
      </c>
      <c r="T2722">
        <v>97562</v>
      </c>
      <c r="U2722" t="s">
        <v>31</v>
      </c>
      <c r="V2722" t="s">
        <v>32</v>
      </c>
      <c r="W2722" t="s">
        <v>274</v>
      </c>
      <c r="X2722" t="s">
        <v>275</v>
      </c>
      <c r="Y2722" t="s">
        <v>50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174</v>
      </c>
      <c r="P2723" t="s">
        <v>175</v>
      </c>
      <c r="R2723" t="s">
        <v>176</v>
      </c>
      <c r="T2723">
        <v>28034</v>
      </c>
      <c r="U2723" t="s">
        <v>177</v>
      </c>
      <c r="V2723" t="s">
        <v>41</v>
      </c>
      <c r="W2723" t="s">
        <v>178</v>
      </c>
      <c r="X2723" t="s">
        <v>179</v>
      </c>
      <c r="Y2723" t="s">
        <v>35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261</v>
      </c>
      <c r="P2724" t="s">
        <v>262</v>
      </c>
      <c r="R2724" t="s">
        <v>263</v>
      </c>
      <c r="T2724" t="s">
        <v>264</v>
      </c>
      <c r="U2724" t="s">
        <v>187</v>
      </c>
      <c r="V2724" t="s">
        <v>41</v>
      </c>
      <c r="W2724" t="s">
        <v>265</v>
      </c>
      <c r="X2724" t="s">
        <v>205</v>
      </c>
      <c r="Y2724" t="s">
        <v>50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487</v>
      </c>
      <c r="P2725" t="s">
        <v>488</v>
      </c>
      <c r="R2725" t="s">
        <v>176</v>
      </c>
      <c r="T2725">
        <v>28023</v>
      </c>
      <c r="U2725" t="s">
        <v>177</v>
      </c>
      <c r="V2725" t="s">
        <v>41</v>
      </c>
      <c r="W2725" t="s">
        <v>489</v>
      </c>
      <c r="X2725" t="s">
        <v>490</v>
      </c>
      <c r="Y2725" t="s">
        <v>35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>
        <v>5085559555</v>
      </c>
      <c r="P2726" t="s">
        <v>335</v>
      </c>
      <c r="R2726" t="s">
        <v>161</v>
      </c>
      <c r="S2726" t="s">
        <v>122</v>
      </c>
      <c r="T2726">
        <v>50553</v>
      </c>
      <c r="U2726" t="s">
        <v>31</v>
      </c>
      <c r="V2726" t="s">
        <v>32</v>
      </c>
      <c r="W2726" t="s">
        <v>336</v>
      </c>
      <c r="X2726" t="s">
        <v>337</v>
      </c>
      <c r="Y2726" t="s">
        <v>35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352</v>
      </c>
      <c r="P2727" t="s">
        <v>353</v>
      </c>
      <c r="R2727" t="s">
        <v>354</v>
      </c>
      <c r="T2727">
        <v>8022</v>
      </c>
      <c r="U2727" t="s">
        <v>177</v>
      </c>
      <c r="V2727" t="s">
        <v>41</v>
      </c>
      <c r="W2727" t="s">
        <v>355</v>
      </c>
      <c r="X2727" t="s">
        <v>356</v>
      </c>
      <c r="Y2727" t="s">
        <v>50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219</v>
      </c>
      <c r="P2728" t="s">
        <v>220</v>
      </c>
      <c r="R2728" t="s">
        <v>221</v>
      </c>
      <c r="T2728">
        <v>69004</v>
      </c>
      <c r="U2728" t="s">
        <v>40</v>
      </c>
      <c r="V2728" t="s">
        <v>41</v>
      </c>
      <c r="W2728" t="s">
        <v>222</v>
      </c>
      <c r="X2728" t="s">
        <v>223</v>
      </c>
      <c r="Y2728" t="s">
        <v>35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>
        <v>7605558146</v>
      </c>
      <c r="P2729" t="s">
        <v>362</v>
      </c>
      <c r="R2729" t="s">
        <v>363</v>
      </c>
      <c r="S2729" t="s">
        <v>54</v>
      </c>
      <c r="T2729">
        <v>91217</v>
      </c>
      <c r="U2729" t="s">
        <v>31</v>
      </c>
      <c r="V2729" t="s">
        <v>32</v>
      </c>
      <c r="W2729" t="s">
        <v>236</v>
      </c>
      <c r="X2729" t="s">
        <v>275</v>
      </c>
      <c r="Y2729" t="s">
        <v>35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383</v>
      </c>
      <c r="P2730" t="s">
        <v>384</v>
      </c>
      <c r="R2730" t="s">
        <v>385</v>
      </c>
      <c r="S2730" t="s">
        <v>386</v>
      </c>
      <c r="T2730" t="s">
        <v>387</v>
      </c>
      <c r="U2730" t="s">
        <v>169</v>
      </c>
      <c r="V2730" t="s">
        <v>41</v>
      </c>
      <c r="W2730" t="s">
        <v>388</v>
      </c>
      <c r="X2730" t="s">
        <v>389</v>
      </c>
      <c r="Y2730" t="s">
        <v>35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31</v>
      </c>
      <c r="V2731" t="s">
        <v>32</v>
      </c>
      <c r="W2731" t="s">
        <v>33</v>
      </c>
      <c r="X2731" t="s">
        <v>34</v>
      </c>
      <c r="Y2731" t="s">
        <v>50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292</v>
      </c>
      <c r="P2732" t="s">
        <v>293</v>
      </c>
      <c r="R2732" t="s">
        <v>294</v>
      </c>
      <c r="S2732" t="s">
        <v>295</v>
      </c>
      <c r="T2732" t="s">
        <v>296</v>
      </c>
      <c r="U2732" t="s">
        <v>230</v>
      </c>
      <c r="V2732" t="s">
        <v>32</v>
      </c>
      <c r="W2732" t="s">
        <v>297</v>
      </c>
      <c r="X2732" t="s">
        <v>298</v>
      </c>
      <c r="Y2732" t="s">
        <v>50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365</v>
      </c>
      <c r="P2733" t="s">
        <v>366</v>
      </c>
      <c r="R2733" t="s">
        <v>367</v>
      </c>
      <c r="T2733" t="s">
        <v>368</v>
      </c>
      <c r="U2733" t="s">
        <v>369</v>
      </c>
      <c r="V2733" t="s">
        <v>41</v>
      </c>
      <c r="W2733" t="s">
        <v>370</v>
      </c>
      <c r="X2733" t="s">
        <v>371</v>
      </c>
      <c r="Y2733" t="s">
        <v>35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373</v>
      </c>
      <c r="P2734" t="s">
        <v>374</v>
      </c>
      <c r="R2734" t="s">
        <v>375</v>
      </c>
      <c r="S2734" t="s">
        <v>228</v>
      </c>
      <c r="T2734" t="s">
        <v>376</v>
      </c>
      <c r="U2734" t="s">
        <v>230</v>
      </c>
      <c r="V2734" t="s">
        <v>32</v>
      </c>
      <c r="W2734" t="s">
        <v>377</v>
      </c>
      <c r="X2734" t="s">
        <v>171</v>
      </c>
      <c r="Y2734" t="s">
        <v>50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>
        <v>6175557555</v>
      </c>
      <c r="P2735" t="s">
        <v>458</v>
      </c>
      <c r="R2735" t="s">
        <v>282</v>
      </c>
      <c r="S2735" t="s">
        <v>122</v>
      </c>
      <c r="T2735">
        <v>58339</v>
      </c>
      <c r="U2735" t="s">
        <v>31</v>
      </c>
      <c r="V2735" t="s">
        <v>32</v>
      </c>
      <c r="W2735" t="s">
        <v>459</v>
      </c>
      <c r="X2735" t="s">
        <v>460</v>
      </c>
      <c r="Y2735" t="s">
        <v>50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492</v>
      </c>
      <c r="P2736" t="s">
        <v>493</v>
      </c>
      <c r="R2736" t="s">
        <v>494</v>
      </c>
      <c r="T2736" t="s">
        <v>495</v>
      </c>
      <c r="U2736" t="s">
        <v>169</v>
      </c>
      <c r="V2736" t="s">
        <v>41</v>
      </c>
      <c r="W2736" t="s">
        <v>496</v>
      </c>
      <c r="X2736" t="s">
        <v>93</v>
      </c>
      <c r="Y2736" t="s">
        <v>50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  <c r="Y2737" t="s">
        <v>50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322</v>
      </c>
      <c r="P2738" t="s">
        <v>323</v>
      </c>
      <c r="R2738" t="s">
        <v>324</v>
      </c>
      <c r="T2738">
        <v>1734</v>
      </c>
      <c r="U2738" t="s">
        <v>325</v>
      </c>
      <c r="V2738" t="s">
        <v>41</v>
      </c>
      <c r="W2738" t="s">
        <v>326</v>
      </c>
      <c r="X2738" t="s">
        <v>327</v>
      </c>
      <c r="Y2738" t="s">
        <v>50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>
        <v>2125558493</v>
      </c>
      <c r="P2739" t="s">
        <v>203</v>
      </c>
      <c r="Q2739" t="s">
        <v>204</v>
      </c>
      <c r="R2739" t="s">
        <v>29</v>
      </c>
      <c r="S2739" t="s">
        <v>30</v>
      </c>
      <c r="T2739">
        <v>10022</v>
      </c>
      <c r="U2739" t="s">
        <v>31</v>
      </c>
      <c r="V2739" t="s">
        <v>32</v>
      </c>
      <c r="W2739" t="s">
        <v>123</v>
      </c>
      <c r="X2739" t="s">
        <v>205</v>
      </c>
      <c r="Y2739" t="s">
        <v>35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174</v>
      </c>
      <c r="P2740" t="s">
        <v>175</v>
      </c>
      <c r="R2740" t="s">
        <v>176</v>
      </c>
      <c r="T2740">
        <v>28034</v>
      </c>
      <c r="U2740" t="s">
        <v>177</v>
      </c>
      <c r="V2740" t="s">
        <v>41</v>
      </c>
      <c r="W2740" t="s">
        <v>178</v>
      </c>
      <c r="X2740" t="s">
        <v>179</v>
      </c>
      <c r="Y2740" t="s">
        <v>35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391</v>
      </c>
      <c r="P2741" t="s">
        <v>392</v>
      </c>
      <c r="R2741" t="s">
        <v>393</v>
      </c>
      <c r="T2741">
        <v>90110</v>
      </c>
      <c r="U2741" t="s">
        <v>129</v>
      </c>
      <c r="V2741" t="s">
        <v>41</v>
      </c>
      <c r="W2741" t="s">
        <v>394</v>
      </c>
      <c r="X2741" t="s">
        <v>395</v>
      </c>
      <c r="Y2741" t="s">
        <v>50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174</v>
      </c>
      <c r="P2742" t="s">
        <v>175</v>
      </c>
      <c r="R2742" t="s">
        <v>176</v>
      </c>
      <c r="T2742">
        <v>28034</v>
      </c>
      <c r="U2742" t="s">
        <v>177</v>
      </c>
      <c r="V2742" t="s">
        <v>41</v>
      </c>
      <c r="W2742" t="s">
        <v>178</v>
      </c>
      <c r="X2742" t="s">
        <v>179</v>
      </c>
      <c r="Y2742" t="s">
        <v>35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340</v>
      </c>
      <c r="P2743" t="s">
        <v>341</v>
      </c>
      <c r="R2743" t="s">
        <v>342</v>
      </c>
      <c r="T2743">
        <v>31000</v>
      </c>
      <c r="U2743" t="s">
        <v>40</v>
      </c>
      <c r="V2743" t="s">
        <v>41</v>
      </c>
      <c r="W2743" t="s">
        <v>343</v>
      </c>
      <c r="X2743" t="s">
        <v>344</v>
      </c>
      <c r="Y2743" t="s">
        <v>50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>
        <v>6175559555</v>
      </c>
      <c r="P2744" t="s">
        <v>379</v>
      </c>
      <c r="R2744" t="s">
        <v>380</v>
      </c>
      <c r="S2744" t="s">
        <v>122</v>
      </c>
      <c r="T2744">
        <v>51003</v>
      </c>
      <c r="U2744" t="s">
        <v>31</v>
      </c>
      <c r="V2744" t="s">
        <v>32</v>
      </c>
      <c r="W2744" t="s">
        <v>381</v>
      </c>
      <c r="X2744" t="s">
        <v>65</v>
      </c>
      <c r="Y2744" t="s">
        <v>35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552</v>
      </c>
      <c r="P2745" t="s">
        <v>553</v>
      </c>
      <c r="R2745" t="s">
        <v>554</v>
      </c>
      <c r="T2745">
        <v>24100</v>
      </c>
      <c r="U2745" t="s">
        <v>257</v>
      </c>
      <c r="V2745" t="s">
        <v>41</v>
      </c>
      <c r="W2745" t="s">
        <v>555</v>
      </c>
      <c r="X2745" t="s">
        <v>556</v>
      </c>
      <c r="Y2745" t="s">
        <v>35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  <c r="Y2746" t="s">
        <v>35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>
        <v>2035554407</v>
      </c>
      <c r="P2747" t="s">
        <v>568</v>
      </c>
      <c r="R2747" t="s">
        <v>515</v>
      </c>
      <c r="S2747" t="s">
        <v>111</v>
      </c>
      <c r="T2747">
        <v>97561</v>
      </c>
      <c r="U2747" t="s">
        <v>31</v>
      </c>
      <c r="V2747" t="s">
        <v>32</v>
      </c>
      <c r="W2747" t="s">
        <v>569</v>
      </c>
      <c r="X2747" t="s">
        <v>570</v>
      </c>
      <c r="Y2747" t="s">
        <v>35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>
        <v>5085559555</v>
      </c>
      <c r="P2748" t="s">
        <v>335</v>
      </c>
      <c r="R2748" t="s">
        <v>161</v>
      </c>
      <c r="S2748" t="s">
        <v>122</v>
      </c>
      <c r="T2748">
        <v>50553</v>
      </c>
      <c r="U2748" t="s">
        <v>31</v>
      </c>
      <c r="V2748" t="s">
        <v>32</v>
      </c>
      <c r="W2748" t="s">
        <v>336</v>
      </c>
      <c r="X2748" t="s">
        <v>337</v>
      </c>
      <c r="Y2748" t="s">
        <v>35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  <c r="Y2749" t="s">
        <v>50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>
        <v>6505556809</v>
      </c>
      <c r="P2750" t="s">
        <v>62</v>
      </c>
      <c r="R2750" t="s">
        <v>63</v>
      </c>
      <c r="S2750" t="s">
        <v>54</v>
      </c>
      <c r="T2750">
        <v>94217</v>
      </c>
      <c r="U2750" t="s">
        <v>31</v>
      </c>
      <c r="V2750" t="s">
        <v>32</v>
      </c>
      <c r="W2750" t="s">
        <v>64</v>
      </c>
      <c r="X2750" t="s">
        <v>65</v>
      </c>
      <c r="Y2750" t="s">
        <v>50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340</v>
      </c>
      <c r="P2751" t="s">
        <v>341</v>
      </c>
      <c r="R2751" t="s">
        <v>342</v>
      </c>
      <c r="T2751">
        <v>31000</v>
      </c>
      <c r="U2751" t="s">
        <v>40</v>
      </c>
      <c r="V2751" t="s">
        <v>41</v>
      </c>
      <c r="W2751" t="s">
        <v>343</v>
      </c>
      <c r="X2751" t="s">
        <v>344</v>
      </c>
      <c r="Y2751" t="s">
        <v>50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425</v>
      </c>
      <c r="P2752" t="s">
        <v>426</v>
      </c>
      <c r="R2752" t="s">
        <v>427</v>
      </c>
      <c r="T2752" t="s">
        <v>428</v>
      </c>
      <c r="U2752" t="s">
        <v>429</v>
      </c>
      <c r="V2752" t="s">
        <v>199</v>
      </c>
      <c r="W2752" t="s">
        <v>430</v>
      </c>
      <c r="X2752" t="s">
        <v>431</v>
      </c>
      <c r="Y2752" t="s">
        <v>35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302</v>
      </c>
      <c r="P2753" t="s">
        <v>303</v>
      </c>
      <c r="R2753" t="s">
        <v>304</v>
      </c>
      <c r="S2753" t="s">
        <v>304</v>
      </c>
      <c r="T2753" t="s">
        <v>305</v>
      </c>
      <c r="U2753" t="s">
        <v>199</v>
      </c>
      <c r="V2753" t="s">
        <v>199</v>
      </c>
      <c r="W2753" t="s">
        <v>306</v>
      </c>
      <c r="X2753" t="s">
        <v>307</v>
      </c>
      <c r="Y2753" t="s">
        <v>35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>
        <v>7605558146</v>
      </c>
      <c r="P2754" t="s">
        <v>362</v>
      </c>
      <c r="R2754" t="s">
        <v>363</v>
      </c>
      <c r="S2754" t="s">
        <v>54</v>
      </c>
      <c r="T2754">
        <v>91217</v>
      </c>
      <c r="U2754" t="s">
        <v>31</v>
      </c>
      <c r="V2754" t="s">
        <v>32</v>
      </c>
      <c r="W2754" t="s">
        <v>236</v>
      </c>
      <c r="X2754" t="s">
        <v>275</v>
      </c>
      <c r="Y2754" t="s">
        <v>50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373</v>
      </c>
      <c r="P2755" t="s">
        <v>374</v>
      </c>
      <c r="R2755" t="s">
        <v>375</v>
      </c>
      <c r="S2755" t="s">
        <v>228</v>
      </c>
      <c r="T2755" t="s">
        <v>376</v>
      </c>
      <c r="U2755" t="s">
        <v>230</v>
      </c>
      <c r="V2755" t="s">
        <v>32</v>
      </c>
      <c r="W2755" t="s">
        <v>377</v>
      </c>
      <c r="X2755" t="s">
        <v>171</v>
      </c>
      <c r="Y2755" t="s">
        <v>35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>
        <v>4085553659</v>
      </c>
      <c r="P2756" t="s">
        <v>397</v>
      </c>
      <c r="R2756" t="s">
        <v>398</v>
      </c>
      <c r="S2756" t="s">
        <v>54</v>
      </c>
      <c r="T2756">
        <v>94217</v>
      </c>
      <c r="U2756" t="s">
        <v>31</v>
      </c>
      <c r="V2756" t="s">
        <v>32</v>
      </c>
      <c r="W2756" t="s">
        <v>101</v>
      </c>
      <c r="X2756" t="s">
        <v>399</v>
      </c>
      <c r="Y2756" t="s">
        <v>35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174</v>
      </c>
      <c r="P2757" t="s">
        <v>175</v>
      </c>
      <c r="R2757" t="s">
        <v>176</v>
      </c>
      <c r="T2757">
        <v>28034</v>
      </c>
      <c r="U2757" t="s">
        <v>177</v>
      </c>
      <c r="V2757" t="s">
        <v>41</v>
      </c>
      <c r="W2757" t="s">
        <v>178</v>
      </c>
      <c r="X2757" t="s">
        <v>179</v>
      </c>
      <c r="Y2757" t="s">
        <v>35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  <c r="Y2758" t="s">
        <v>35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543</v>
      </c>
      <c r="P2759" t="s">
        <v>544</v>
      </c>
      <c r="R2759" t="s">
        <v>545</v>
      </c>
      <c r="T2759" t="s">
        <v>546</v>
      </c>
      <c r="U2759" t="s">
        <v>77</v>
      </c>
      <c r="V2759" t="s">
        <v>41</v>
      </c>
      <c r="W2759" t="s">
        <v>547</v>
      </c>
      <c r="X2759" t="s">
        <v>548</v>
      </c>
      <c r="Y2759" t="s">
        <v>35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572</v>
      </c>
      <c r="P2760" t="s">
        <v>573</v>
      </c>
      <c r="R2760" t="s">
        <v>574</v>
      </c>
      <c r="T2760">
        <v>80686</v>
      </c>
      <c r="U2760" t="s">
        <v>442</v>
      </c>
      <c r="V2760" t="s">
        <v>41</v>
      </c>
      <c r="W2760" t="s">
        <v>575</v>
      </c>
      <c r="X2760" t="s">
        <v>102</v>
      </c>
      <c r="Y2760" t="s">
        <v>50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>
        <v>9145554562</v>
      </c>
      <c r="P2761" t="s">
        <v>317</v>
      </c>
      <c r="R2761" t="s">
        <v>318</v>
      </c>
      <c r="S2761" t="s">
        <v>30</v>
      </c>
      <c r="T2761">
        <v>24067</v>
      </c>
      <c r="U2761" t="s">
        <v>31</v>
      </c>
      <c r="V2761" t="s">
        <v>32</v>
      </c>
      <c r="W2761" t="s">
        <v>101</v>
      </c>
      <c r="X2761" t="s">
        <v>237</v>
      </c>
      <c r="Y2761" t="s">
        <v>35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383</v>
      </c>
      <c r="P2762" t="s">
        <v>384</v>
      </c>
      <c r="R2762" t="s">
        <v>385</v>
      </c>
      <c r="S2762" t="s">
        <v>386</v>
      </c>
      <c r="T2762" t="s">
        <v>387</v>
      </c>
      <c r="U2762" t="s">
        <v>169</v>
      </c>
      <c r="V2762" t="s">
        <v>41</v>
      </c>
      <c r="W2762" t="s">
        <v>388</v>
      </c>
      <c r="X2762" t="s">
        <v>389</v>
      </c>
      <c r="Y2762" t="s">
        <v>35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552</v>
      </c>
      <c r="P2763" t="s">
        <v>553</v>
      </c>
      <c r="R2763" t="s">
        <v>554</v>
      </c>
      <c r="T2763">
        <v>24100</v>
      </c>
      <c r="U2763" t="s">
        <v>257</v>
      </c>
      <c r="V2763" t="s">
        <v>41</v>
      </c>
      <c r="W2763" t="s">
        <v>555</v>
      </c>
      <c r="X2763" t="s">
        <v>556</v>
      </c>
      <c r="Y2763" t="s">
        <v>50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246</v>
      </c>
      <c r="P2764" t="s">
        <v>247</v>
      </c>
      <c r="R2764" t="s">
        <v>248</v>
      </c>
      <c r="S2764" t="s">
        <v>249</v>
      </c>
      <c r="T2764" t="s">
        <v>250</v>
      </c>
      <c r="U2764" t="s">
        <v>199</v>
      </c>
      <c r="V2764" t="s">
        <v>199</v>
      </c>
      <c r="W2764" t="s">
        <v>251</v>
      </c>
      <c r="X2764" t="s">
        <v>252</v>
      </c>
      <c r="Y2764" t="s">
        <v>35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>
        <v>6175558428</v>
      </c>
      <c r="P2765" t="s">
        <v>600</v>
      </c>
      <c r="R2765" t="s">
        <v>282</v>
      </c>
      <c r="S2765" t="s">
        <v>122</v>
      </c>
      <c r="T2765">
        <v>58339</v>
      </c>
      <c r="U2765" t="s">
        <v>31</v>
      </c>
      <c r="V2765" t="s">
        <v>32</v>
      </c>
      <c r="W2765" t="s">
        <v>528</v>
      </c>
      <c r="X2765" t="s">
        <v>244</v>
      </c>
      <c r="Y2765" t="s">
        <v>35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t="s">
        <v>156</v>
      </c>
      <c r="T2766">
        <v>2067</v>
      </c>
      <c r="U2766" t="s">
        <v>94</v>
      </c>
      <c r="V2766" t="s">
        <v>95</v>
      </c>
      <c r="W2766" t="s">
        <v>157</v>
      </c>
      <c r="X2766" t="s">
        <v>158</v>
      </c>
      <c r="Y2766" t="s">
        <v>50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391</v>
      </c>
      <c r="P2767" t="s">
        <v>392</v>
      </c>
      <c r="R2767" t="s">
        <v>393</v>
      </c>
      <c r="T2767">
        <v>90110</v>
      </c>
      <c r="U2767" t="s">
        <v>129</v>
      </c>
      <c r="V2767" t="s">
        <v>41</v>
      </c>
      <c r="W2767" t="s">
        <v>394</v>
      </c>
      <c r="X2767" t="s">
        <v>395</v>
      </c>
      <c r="Y2767" t="s">
        <v>35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174</v>
      </c>
      <c r="P2768" t="s">
        <v>175</v>
      </c>
      <c r="R2768" t="s">
        <v>176</v>
      </c>
      <c r="T2768">
        <v>28034</v>
      </c>
      <c r="U2768" t="s">
        <v>177</v>
      </c>
      <c r="V2768" t="s">
        <v>41</v>
      </c>
      <c r="W2768" t="s">
        <v>178</v>
      </c>
      <c r="X2768" t="s">
        <v>179</v>
      </c>
      <c r="Y2768" t="s">
        <v>50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  <c r="Y2769" t="s">
        <v>50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31</v>
      </c>
      <c r="V2770" t="s">
        <v>32</v>
      </c>
      <c r="W2770" t="s">
        <v>60</v>
      </c>
      <c r="X2770" t="s">
        <v>107</v>
      </c>
      <c r="Y2770" t="s">
        <v>35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452</v>
      </c>
      <c r="P2771" t="s">
        <v>453</v>
      </c>
      <c r="R2771" t="s">
        <v>454</v>
      </c>
      <c r="T2771">
        <v>42100</v>
      </c>
      <c r="U2771" t="s">
        <v>257</v>
      </c>
      <c r="V2771" t="s">
        <v>41</v>
      </c>
      <c r="W2771" t="s">
        <v>455</v>
      </c>
      <c r="X2771" t="s">
        <v>456</v>
      </c>
      <c r="Y2771" t="s">
        <v>35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552</v>
      </c>
      <c r="P2772" t="s">
        <v>553</v>
      </c>
      <c r="R2772" t="s">
        <v>554</v>
      </c>
      <c r="T2772">
        <v>24100</v>
      </c>
      <c r="U2772" t="s">
        <v>257</v>
      </c>
      <c r="V2772" t="s">
        <v>41</v>
      </c>
      <c r="W2772" t="s">
        <v>555</v>
      </c>
      <c r="X2772" t="s">
        <v>556</v>
      </c>
      <c r="Y2772" t="s">
        <v>35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  <c r="Y2773" t="s">
        <v>35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>
        <v>2035554407</v>
      </c>
      <c r="P2774" t="s">
        <v>568</v>
      </c>
      <c r="R2774" t="s">
        <v>515</v>
      </c>
      <c r="S2774" t="s">
        <v>111</v>
      </c>
      <c r="T2774">
        <v>97561</v>
      </c>
      <c r="U2774" t="s">
        <v>31</v>
      </c>
      <c r="V2774" t="s">
        <v>32</v>
      </c>
      <c r="W2774" t="s">
        <v>569</v>
      </c>
      <c r="X2774" t="s">
        <v>570</v>
      </c>
      <c r="Y2774" t="s">
        <v>35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>
        <v>5085559555</v>
      </c>
      <c r="P2775" t="s">
        <v>335</v>
      </c>
      <c r="R2775" t="s">
        <v>161</v>
      </c>
      <c r="S2775" t="s">
        <v>122</v>
      </c>
      <c r="T2775">
        <v>50553</v>
      </c>
      <c r="U2775" t="s">
        <v>31</v>
      </c>
      <c r="V2775" t="s">
        <v>32</v>
      </c>
      <c r="W2775" t="s">
        <v>336</v>
      </c>
      <c r="X2775" t="s">
        <v>337</v>
      </c>
      <c r="Y2775" t="s">
        <v>35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  <c r="Y2776" t="s">
        <v>35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261</v>
      </c>
      <c r="P2777" t="s">
        <v>262</v>
      </c>
      <c r="R2777" t="s">
        <v>263</v>
      </c>
      <c r="T2777" t="s">
        <v>264</v>
      </c>
      <c r="U2777" t="s">
        <v>187</v>
      </c>
      <c r="V2777" t="s">
        <v>41</v>
      </c>
      <c r="W2777" t="s">
        <v>265</v>
      </c>
      <c r="X2777" t="s">
        <v>205</v>
      </c>
      <c r="Y2777" t="s">
        <v>35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340</v>
      </c>
      <c r="P2778" t="s">
        <v>341</v>
      </c>
      <c r="R2778" t="s">
        <v>342</v>
      </c>
      <c r="T2778">
        <v>31000</v>
      </c>
      <c r="U2778" t="s">
        <v>40</v>
      </c>
      <c r="V2778" t="s">
        <v>41</v>
      </c>
      <c r="W2778" t="s">
        <v>343</v>
      </c>
      <c r="X2778" t="s">
        <v>344</v>
      </c>
      <c r="Y2778" t="s">
        <v>35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346</v>
      </c>
      <c r="P2779" t="s">
        <v>347</v>
      </c>
      <c r="R2779" t="s">
        <v>331</v>
      </c>
      <c r="T2779" t="s">
        <v>348</v>
      </c>
      <c r="U2779" t="s">
        <v>169</v>
      </c>
      <c r="V2779" t="s">
        <v>41</v>
      </c>
      <c r="W2779" t="s">
        <v>349</v>
      </c>
      <c r="X2779" t="s">
        <v>350</v>
      </c>
      <c r="Y2779" t="s">
        <v>35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352</v>
      </c>
      <c r="P2780" t="s">
        <v>353</v>
      </c>
      <c r="R2780" t="s">
        <v>354</v>
      </c>
      <c r="T2780">
        <v>8022</v>
      </c>
      <c r="U2780" t="s">
        <v>177</v>
      </c>
      <c r="V2780" t="s">
        <v>41</v>
      </c>
      <c r="W2780" t="s">
        <v>355</v>
      </c>
      <c r="X2780" t="s">
        <v>356</v>
      </c>
      <c r="Y2780" t="s">
        <v>35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>
        <v>2155554369</v>
      </c>
      <c r="P2781" t="s">
        <v>358</v>
      </c>
      <c r="R2781" t="s">
        <v>359</v>
      </c>
      <c r="S2781" t="s">
        <v>54</v>
      </c>
      <c r="U2781" t="s">
        <v>31</v>
      </c>
      <c r="V2781" t="s">
        <v>32</v>
      </c>
      <c r="W2781" t="s">
        <v>360</v>
      </c>
      <c r="X2781" t="s">
        <v>102</v>
      </c>
      <c r="Y2781" t="s">
        <v>35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>
        <v>7605558146</v>
      </c>
      <c r="P2782" t="s">
        <v>362</v>
      </c>
      <c r="R2782" t="s">
        <v>363</v>
      </c>
      <c r="S2782" t="s">
        <v>54</v>
      </c>
      <c r="T2782">
        <v>91217</v>
      </c>
      <c r="U2782" t="s">
        <v>31</v>
      </c>
      <c r="V2782" t="s">
        <v>32</v>
      </c>
      <c r="W2782" t="s">
        <v>236</v>
      </c>
      <c r="X2782" t="s">
        <v>275</v>
      </c>
      <c r="Y2782" t="s">
        <v>35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>
        <v>6175555555</v>
      </c>
      <c r="P2783" t="s">
        <v>239</v>
      </c>
      <c r="R2783" t="s">
        <v>121</v>
      </c>
      <c r="S2783" t="s">
        <v>122</v>
      </c>
      <c r="T2783">
        <v>51247</v>
      </c>
      <c r="U2783" t="s">
        <v>31</v>
      </c>
      <c r="V2783" t="s">
        <v>32</v>
      </c>
      <c r="W2783" t="s">
        <v>240</v>
      </c>
      <c r="X2783" t="s">
        <v>142</v>
      </c>
      <c r="Y2783" t="s">
        <v>35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174</v>
      </c>
      <c r="P2784" t="s">
        <v>175</v>
      </c>
      <c r="R2784" t="s">
        <v>176</v>
      </c>
      <c r="T2784">
        <v>28034</v>
      </c>
      <c r="U2784" t="s">
        <v>177</v>
      </c>
      <c r="V2784" t="s">
        <v>41</v>
      </c>
      <c r="W2784" t="s">
        <v>178</v>
      </c>
      <c r="X2784" t="s">
        <v>179</v>
      </c>
      <c r="Y2784" t="s">
        <v>35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>
        <v>6175558555</v>
      </c>
      <c r="P2785" t="s">
        <v>281</v>
      </c>
      <c r="R2785" t="s">
        <v>282</v>
      </c>
      <c r="S2785" t="s">
        <v>122</v>
      </c>
      <c r="T2785">
        <v>58339</v>
      </c>
      <c r="U2785" t="s">
        <v>31</v>
      </c>
      <c r="V2785" t="s">
        <v>32</v>
      </c>
      <c r="W2785" t="s">
        <v>274</v>
      </c>
      <c r="X2785" t="s">
        <v>283</v>
      </c>
      <c r="Y2785" t="s">
        <v>35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373</v>
      </c>
      <c r="P2786" t="s">
        <v>374</v>
      </c>
      <c r="R2786" t="s">
        <v>375</v>
      </c>
      <c r="S2786" t="s">
        <v>228</v>
      </c>
      <c r="T2786" t="s">
        <v>376</v>
      </c>
      <c r="U2786" t="s">
        <v>230</v>
      </c>
      <c r="V2786" t="s">
        <v>32</v>
      </c>
      <c r="W2786" t="s">
        <v>377</v>
      </c>
      <c r="X2786" t="s">
        <v>171</v>
      </c>
      <c r="Y2786" t="s">
        <v>35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572</v>
      </c>
      <c r="P2787" t="s">
        <v>573</v>
      </c>
      <c r="R2787" t="s">
        <v>574</v>
      </c>
      <c r="T2787">
        <v>80686</v>
      </c>
      <c r="U2787" t="s">
        <v>442</v>
      </c>
      <c r="V2787" t="s">
        <v>41</v>
      </c>
      <c r="W2787" t="s">
        <v>575</v>
      </c>
      <c r="X2787" t="s">
        <v>102</v>
      </c>
      <c r="Y2787" t="s">
        <v>35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>
        <v>2155554695</v>
      </c>
      <c r="P2788" t="s">
        <v>214</v>
      </c>
      <c r="R2788" t="s">
        <v>215</v>
      </c>
      <c r="S2788" t="s">
        <v>141</v>
      </c>
      <c r="T2788">
        <v>71270</v>
      </c>
      <c r="U2788" t="s">
        <v>31</v>
      </c>
      <c r="V2788" t="s">
        <v>32</v>
      </c>
      <c r="W2788" t="s">
        <v>216</v>
      </c>
      <c r="X2788" t="s">
        <v>217</v>
      </c>
      <c r="Y2788" t="s">
        <v>35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383</v>
      </c>
      <c r="P2789" t="s">
        <v>384</v>
      </c>
      <c r="R2789" t="s">
        <v>385</v>
      </c>
      <c r="S2789" t="s">
        <v>386</v>
      </c>
      <c r="T2789" t="s">
        <v>387</v>
      </c>
      <c r="U2789" t="s">
        <v>169</v>
      </c>
      <c r="V2789" t="s">
        <v>41</v>
      </c>
      <c r="W2789" t="s">
        <v>388</v>
      </c>
      <c r="X2789" t="s">
        <v>389</v>
      </c>
      <c r="Y2789" t="s">
        <v>35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31</v>
      </c>
      <c r="V2790" t="s">
        <v>32</v>
      </c>
      <c r="W2790" t="s">
        <v>33</v>
      </c>
      <c r="X2790" t="s">
        <v>34</v>
      </c>
      <c r="Y2790" t="s">
        <v>50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246</v>
      </c>
      <c r="P2791" t="s">
        <v>247</v>
      </c>
      <c r="R2791" t="s">
        <v>248</v>
      </c>
      <c r="S2791" t="s">
        <v>249</v>
      </c>
      <c r="T2791" t="s">
        <v>250</v>
      </c>
      <c r="U2791" t="s">
        <v>199</v>
      </c>
      <c r="V2791" t="s">
        <v>199</v>
      </c>
      <c r="W2791" t="s">
        <v>251</v>
      </c>
      <c r="X2791" t="s">
        <v>252</v>
      </c>
      <c r="Y2791" t="s">
        <v>35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>
        <v>6175558428</v>
      </c>
      <c r="P2792" t="s">
        <v>600</v>
      </c>
      <c r="R2792" t="s">
        <v>282</v>
      </c>
      <c r="S2792" t="s">
        <v>122</v>
      </c>
      <c r="T2792">
        <v>58339</v>
      </c>
      <c r="U2792" t="s">
        <v>31</v>
      </c>
      <c r="V2792" t="s">
        <v>32</v>
      </c>
      <c r="W2792" t="s">
        <v>528</v>
      </c>
      <c r="X2792" t="s">
        <v>244</v>
      </c>
      <c r="Y2792" t="s">
        <v>35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>
        <v>2067</v>
      </c>
      <c r="U2793" t="s">
        <v>94</v>
      </c>
      <c r="V2793" t="s">
        <v>95</v>
      </c>
      <c r="W2793" t="s">
        <v>157</v>
      </c>
      <c r="X2793" t="s">
        <v>158</v>
      </c>
      <c r="Y2793" t="s">
        <v>35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391</v>
      </c>
      <c r="P2794" t="s">
        <v>392</v>
      </c>
      <c r="R2794" t="s">
        <v>393</v>
      </c>
      <c r="T2794">
        <v>90110</v>
      </c>
      <c r="U2794" t="s">
        <v>129</v>
      </c>
      <c r="V2794" t="s">
        <v>41</v>
      </c>
      <c r="W2794" t="s">
        <v>394</v>
      </c>
      <c r="X2794" t="s">
        <v>395</v>
      </c>
      <c r="Y2794" t="s">
        <v>35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174</v>
      </c>
      <c r="P2795" t="s">
        <v>175</v>
      </c>
      <c r="R2795" t="s">
        <v>176</v>
      </c>
      <c r="T2795">
        <v>28034</v>
      </c>
      <c r="U2795" t="s">
        <v>177</v>
      </c>
      <c r="V2795" t="s">
        <v>41</v>
      </c>
      <c r="W2795" t="s">
        <v>178</v>
      </c>
      <c r="X2795" t="s">
        <v>179</v>
      </c>
      <c r="Y2795" t="s">
        <v>50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  <c r="Y2796" t="s">
        <v>35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>
        <v>4085553659</v>
      </c>
      <c r="P2797" t="s">
        <v>397</v>
      </c>
      <c r="R2797" t="s">
        <v>398</v>
      </c>
      <c r="S2797" t="s">
        <v>54</v>
      </c>
      <c r="T2797">
        <v>94217</v>
      </c>
      <c r="U2797" t="s">
        <v>31</v>
      </c>
      <c r="V2797" t="s">
        <v>32</v>
      </c>
      <c r="W2797" t="s">
        <v>101</v>
      </c>
      <c r="X2797" t="s">
        <v>399</v>
      </c>
      <c r="Y2797" t="s">
        <v>35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558</v>
      </c>
      <c r="P2798" t="s">
        <v>559</v>
      </c>
      <c r="R2798" t="s">
        <v>560</v>
      </c>
      <c r="S2798" t="s">
        <v>93</v>
      </c>
      <c r="T2798">
        <v>3150</v>
      </c>
      <c r="U2798" t="s">
        <v>94</v>
      </c>
      <c r="V2798" t="s">
        <v>95</v>
      </c>
      <c r="W2798" t="s">
        <v>561</v>
      </c>
      <c r="X2798" t="s">
        <v>562</v>
      </c>
      <c r="Y2798" t="s">
        <v>35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322</v>
      </c>
      <c r="P2799" t="s">
        <v>323</v>
      </c>
      <c r="R2799" t="s">
        <v>324</v>
      </c>
      <c r="T2799">
        <v>1734</v>
      </c>
      <c r="U2799" t="s">
        <v>325</v>
      </c>
      <c r="V2799" t="s">
        <v>41</v>
      </c>
      <c r="W2799" t="s">
        <v>326</v>
      </c>
      <c r="X2799" t="s">
        <v>327</v>
      </c>
      <c r="Y2799" t="s">
        <v>35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196</v>
      </c>
      <c r="P2800" t="s">
        <v>197</v>
      </c>
      <c r="R2800" t="s">
        <v>198</v>
      </c>
      <c r="T2800">
        <v>79903</v>
      </c>
      <c r="U2800" t="s">
        <v>198</v>
      </c>
      <c r="V2800" t="s">
        <v>199</v>
      </c>
      <c r="W2800" t="s">
        <v>200</v>
      </c>
      <c r="X2800" t="s">
        <v>201</v>
      </c>
      <c r="Y2800" t="s">
        <v>35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329</v>
      </c>
      <c r="P2801" t="s">
        <v>330</v>
      </c>
      <c r="R2801" t="s">
        <v>331</v>
      </c>
      <c r="T2801" t="s">
        <v>332</v>
      </c>
      <c r="U2801" t="s">
        <v>169</v>
      </c>
      <c r="V2801" t="s">
        <v>41</v>
      </c>
      <c r="W2801" t="s">
        <v>60</v>
      </c>
      <c r="X2801" t="s">
        <v>333</v>
      </c>
      <c r="Y2801" t="s">
        <v>35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>
        <v>4155551450</v>
      </c>
      <c r="P2802" t="s">
        <v>272</v>
      </c>
      <c r="R2802" t="s">
        <v>273</v>
      </c>
      <c r="S2802" t="s">
        <v>54</v>
      </c>
      <c r="T2802">
        <v>97562</v>
      </c>
      <c r="U2802" t="s">
        <v>31</v>
      </c>
      <c r="V2802" t="s">
        <v>32</v>
      </c>
      <c r="W2802" t="s">
        <v>274</v>
      </c>
      <c r="X2802" t="s">
        <v>275</v>
      </c>
      <c r="Y2802" t="s">
        <v>35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174</v>
      </c>
      <c r="P2803" t="s">
        <v>175</v>
      </c>
      <c r="R2803" t="s">
        <v>176</v>
      </c>
      <c r="T2803">
        <v>28034</v>
      </c>
      <c r="U2803" t="s">
        <v>177</v>
      </c>
      <c r="V2803" t="s">
        <v>41</v>
      </c>
      <c r="W2803" t="s">
        <v>178</v>
      </c>
      <c r="X2803" t="s">
        <v>179</v>
      </c>
      <c r="Y2803" t="s">
        <v>50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261</v>
      </c>
      <c r="P2804" t="s">
        <v>262</v>
      </c>
      <c r="R2804" t="s">
        <v>263</v>
      </c>
      <c r="T2804" t="s">
        <v>264</v>
      </c>
      <c r="U2804" t="s">
        <v>187</v>
      </c>
      <c r="V2804" t="s">
        <v>41</v>
      </c>
      <c r="W2804" t="s">
        <v>265</v>
      </c>
      <c r="X2804" t="s">
        <v>205</v>
      </c>
      <c r="Y2804" t="s">
        <v>35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487</v>
      </c>
      <c r="P2805" t="s">
        <v>488</v>
      </c>
      <c r="R2805" t="s">
        <v>176</v>
      </c>
      <c r="T2805">
        <v>28023</v>
      </c>
      <c r="U2805" t="s">
        <v>177</v>
      </c>
      <c r="V2805" t="s">
        <v>41</v>
      </c>
      <c r="W2805" t="s">
        <v>489</v>
      </c>
      <c r="X2805" t="s">
        <v>490</v>
      </c>
      <c r="Y2805" t="s">
        <v>35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>
        <v>5085559555</v>
      </c>
      <c r="P2806" t="s">
        <v>335</v>
      </c>
      <c r="R2806" t="s">
        <v>161</v>
      </c>
      <c r="S2806" t="s">
        <v>122</v>
      </c>
      <c r="T2806">
        <v>50553</v>
      </c>
      <c r="U2806" t="s">
        <v>31</v>
      </c>
      <c r="V2806" t="s">
        <v>32</v>
      </c>
      <c r="W2806" t="s">
        <v>336</v>
      </c>
      <c r="X2806" t="s">
        <v>337</v>
      </c>
      <c r="Y2806" t="s">
        <v>35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352</v>
      </c>
      <c r="P2807" t="s">
        <v>353</v>
      </c>
      <c r="R2807" t="s">
        <v>354</v>
      </c>
      <c r="T2807">
        <v>8022</v>
      </c>
      <c r="U2807" t="s">
        <v>177</v>
      </c>
      <c r="V2807" t="s">
        <v>41</v>
      </c>
      <c r="W2807" t="s">
        <v>355</v>
      </c>
      <c r="X2807" t="s">
        <v>356</v>
      </c>
      <c r="Y2807" t="s">
        <v>35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219</v>
      </c>
      <c r="P2808" t="s">
        <v>220</v>
      </c>
      <c r="R2808" t="s">
        <v>221</v>
      </c>
      <c r="T2808">
        <v>69004</v>
      </c>
      <c r="U2808" t="s">
        <v>40</v>
      </c>
      <c r="V2808" t="s">
        <v>41</v>
      </c>
      <c r="W2808" t="s">
        <v>222</v>
      </c>
      <c r="X2808" t="s">
        <v>223</v>
      </c>
      <c r="Y2808" t="s">
        <v>35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>
        <v>7605558146</v>
      </c>
      <c r="P2809" t="s">
        <v>362</v>
      </c>
      <c r="R2809" t="s">
        <v>363</v>
      </c>
      <c r="S2809" t="s">
        <v>54</v>
      </c>
      <c r="T2809">
        <v>91217</v>
      </c>
      <c r="U2809" t="s">
        <v>31</v>
      </c>
      <c r="V2809" t="s">
        <v>32</v>
      </c>
      <c r="W2809" t="s">
        <v>236</v>
      </c>
      <c r="X2809" t="s">
        <v>275</v>
      </c>
      <c r="Y2809" t="s">
        <v>35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383</v>
      </c>
      <c r="P2810" t="s">
        <v>384</v>
      </c>
      <c r="R2810" t="s">
        <v>385</v>
      </c>
      <c r="S2810" t="s">
        <v>386</v>
      </c>
      <c r="T2810" t="s">
        <v>387</v>
      </c>
      <c r="U2810" t="s">
        <v>169</v>
      </c>
      <c r="V2810" t="s">
        <v>41</v>
      </c>
      <c r="W2810" t="s">
        <v>388</v>
      </c>
      <c r="X2810" t="s">
        <v>389</v>
      </c>
      <c r="Y2810" t="s">
        <v>35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31</v>
      </c>
      <c r="V2811" t="s">
        <v>32</v>
      </c>
      <c r="W2811" t="s">
        <v>33</v>
      </c>
      <c r="X2811" t="s">
        <v>34</v>
      </c>
      <c r="Y2811" t="s">
        <v>35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292</v>
      </c>
      <c r="P2812" t="s">
        <v>293</v>
      </c>
      <c r="R2812" t="s">
        <v>294</v>
      </c>
      <c r="S2812" t="s">
        <v>295</v>
      </c>
      <c r="T2812" t="s">
        <v>296</v>
      </c>
      <c r="U2812" t="s">
        <v>230</v>
      </c>
      <c r="V2812" t="s">
        <v>32</v>
      </c>
      <c r="W2812" t="s">
        <v>297</v>
      </c>
      <c r="X2812" t="s">
        <v>298</v>
      </c>
      <c r="Y2812" t="s">
        <v>35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365</v>
      </c>
      <c r="P2813" t="s">
        <v>366</v>
      </c>
      <c r="R2813" t="s">
        <v>367</v>
      </c>
      <c r="T2813" t="s">
        <v>368</v>
      </c>
      <c r="U2813" t="s">
        <v>369</v>
      </c>
      <c r="V2813" t="s">
        <v>41</v>
      </c>
      <c r="W2813" t="s">
        <v>370</v>
      </c>
      <c r="X2813" t="s">
        <v>371</v>
      </c>
      <c r="Y2813" t="s">
        <v>35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373</v>
      </c>
      <c r="P2814" t="s">
        <v>374</v>
      </c>
      <c r="R2814" t="s">
        <v>375</v>
      </c>
      <c r="S2814" t="s">
        <v>228</v>
      </c>
      <c r="T2814" t="s">
        <v>376</v>
      </c>
      <c r="U2814" t="s">
        <v>230</v>
      </c>
      <c r="V2814" t="s">
        <v>32</v>
      </c>
      <c r="W2814" t="s">
        <v>377</v>
      </c>
      <c r="X2814" t="s">
        <v>171</v>
      </c>
      <c r="Y2814" t="s">
        <v>35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254</v>
      </c>
      <c r="P2815" t="s">
        <v>255</v>
      </c>
      <c r="R2815" t="s">
        <v>256</v>
      </c>
      <c r="T2815">
        <v>10100</v>
      </c>
      <c r="U2815" t="s">
        <v>257</v>
      </c>
      <c r="V2815" t="s">
        <v>41</v>
      </c>
      <c r="W2815" t="s">
        <v>258</v>
      </c>
      <c r="X2815" t="s">
        <v>259</v>
      </c>
      <c r="Y2815" t="s">
        <v>35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492</v>
      </c>
      <c r="P2816" t="s">
        <v>493</v>
      </c>
      <c r="R2816" t="s">
        <v>494</v>
      </c>
      <c r="T2816" t="s">
        <v>495</v>
      </c>
      <c r="U2816" t="s">
        <v>169</v>
      </c>
      <c r="V2816" t="s">
        <v>41</v>
      </c>
      <c r="W2816" t="s">
        <v>496</v>
      </c>
      <c r="X2816" t="s">
        <v>93</v>
      </c>
      <c r="Y2816" t="s">
        <v>35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  <c r="Y2817" t="s">
        <v>35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322</v>
      </c>
      <c r="P2818" t="s">
        <v>323</v>
      </c>
      <c r="R2818" t="s">
        <v>324</v>
      </c>
      <c r="T2818">
        <v>1734</v>
      </c>
      <c r="U2818" t="s">
        <v>325</v>
      </c>
      <c r="V2818" t="s">
        <v>41</v>
      </c>
      <c r="W2818" t="s">
        <v>326</v>
      </c>
      <c r="X2818" t="s">
        <v>327</v>
      </c>
      <c r="Y2818" t="s">
        <v>50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>
        <v>2125558493</v>
      </c>
      <c r="P2819" t="s">
        <v>203</v>
      </c>
      <c r="Q2819" t="s">
        <v>204</v>
      </c>
      <c r="R2819" t="s">
        <v>29</v>
      </c>
      <c r="S2819" t="s">
        <v>30</v>
      </c>
      <c r="T2819">
        <v>10022</v>
      </c>
      <c r="U2819" t="s">
        <v>31</v>
      </c>
      <c r="V2819" t="s">
        <v>32</v>
      </c>
      <c r="W2819" t="s">
        <v>123</v>
      </c>
      <c r="X2819" t="s">
        <v>205</v>
      </c>
      <c r="Y2819" t="s">
        <v>50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174</v>
      </c>
      <c r="P2820" t="s">
        <v>175</v>
      </c>
      <c r="R2820" t="s">
        <v>176</v>
      </c>
      <c r="T2820">
        <v>28034</v>
      </c>
      <c r="U2820" t="s">
        <v>177</v>
      </c>
      <c r="V2820" t="s">
        <v>41</v>
      </c>
      <c r="W2820" t="s">
        <v>178</v>
      </c>
      <c r="X2820" t="s">
        <v>179</v>
      </c>
      <c r="Y2820" t="s">
        <v>35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391</v>
      </c>
      <c r="P2821" t="s">
        <v>392</v>
      </c>
      <c r="R2821" t="s">
        <v>393</v>
      </c>
      <c r="T2821">
        <v>90110</v>
      </c>
      <c r="U2821" t="s">
        <v>129</v>
      </c>
      <c r="V2821" t="s">
        <v>41</v>
      </c>
      <c r="W2821" t="s">
        <v>394</v>
      </c>
      <c r="X2821" t="s">
        <v>395</v>
      </c>
      <c r="Y2821" t="s">
        <v>50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174</v>
      </c>
      <c r="P2822" t="s">
        <v>175</v>
      </c>
      <c r="R2822" t="s">
        <v>176</v>
      </c>
      <c r="T2822">
        <v>28034</v>
      </c>
      <c r="U2822" t="s">
        <v>177</v>
      </c>
      <c r="V2822" t="s">
        <v>41</v>
      </c>
      <c r="W2822" t="s">
        <v>178</v>
      </c>
      <c r="X2822" t="s">
        <v>179</v>
      </c>
      <c r="Y2822" t="s">
        <v>50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340</v>
      </c>
      <c r="P2823" t="s">
        <v>341</v>
      </c>
      <c r="R2823" t="s">
        <v>342</v>
      </c>
      <c r="T2823">
        <v>31000</v>
      </c>
      <c r="U2823" t="s">
        <v>40</v>
      </c>
      <c r="V2823" t="s">
        <v>41</v>
      </c>
      <c r="W2823" t="s">
        <v>343</v>
      </c>
      <c r="X2823" t="s">
        <v>344</v>
      </c>
      <c r="Y2823" t="s">
        <v>35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>
        <v>6175559555</v>
      </c>
      <c r="P2824" t="s">
        <v>379</v>
      </c>
      <c r="R2824" t="s">
        <v>380</v>
      </c>
      <c r="S2824" t="s">
        <v>122</v>
      </c>
      <c r="T2824">
        <v>51003</v>
      </c>
      <c r="U2824" t="s">
        <v>31</v>
      </c>
      <c r="V2824" t="s">
        <v>32</v>
      </c>
      <c r="W2824" t="s">
        <v>381</v>
      </c>
      <c r="X2824" t="s">
        <v>65</v>
      </c>
      <c r="Y28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24"/>
  <sheetViews>
    <sheetView topLeftCell="B1" workbookViewId="0">
      <selection activeCell="F1" sqref="F1:F1048576"/>
    </sheetView>
  </sheetViews>
  <sheetFormatPr defaultRowHeight="14.5" x14ac:dyDescent="0.35"/>
  <cols>
    <col min="1" max="1" width="16.08984375" style="5" customWidth="1"/>
    <col min="2" max="2" width="19.54296875" style="5" customWidth="1"/>
    <col min="3" max="3" width="12.90625" bestFit="1" customWidth="1"/>
    <col min="4" max="4" width="19.7265625" customWidth="1"/>
    <col min="5" max="5" width="10.36328125" customWidth="1"/>
    <col min="6" max="6" width="11.6328125" bestFit="1" customWidth="1"/>
    <col min="7" max="7" width="8.81640625" bestFit="1" customWidth="1"/>
    <col min="8" max="8" width="12" bestFit="1" customWidth="1"/>
    <col min="9" max="9" width="9.6328125" bestFit="1" customWidth="1"/>
    <col min="10" max="10" width="17.08984375" bestFit="1" customWidth="1"/>
    <col min="11" max="11" width="10.08984375" bestFit="1" customWidth="1"/>
    <col min="12" max="12" width="18.26953125" bestFit="1" customWidth="1"/>
    <col min="13" max="13" width="29.54296875" bestFit="1" customWidth="1"/>
    <col min="14" max="14" width="14.36328125" bestFit="1" customWidth="1"/>
    <col min="15" max="15" width="43.6328125" customWidth="1"/>
    <col min="16" max="16" width="13.453125" bestFit="1" customWidth="1"/>
    <col min="17" max="17" width="11.1796875" bestFit="1" customWidth="1"/>
    <col min="18" max="18" width="16.36328125" bestFit="1" customWidth="1"/>
    <col min="19" max="19" width="13.453125" bestFit="1" customWidth="1"/>
    <col min="20" max="20" width="14.54296875" bestFit="1" customWidth="1"/>
    <col min="21" max="21" width="22.6328125" bestFit="1" customWidth="1"/>
    <col min="22" max="22" width="23.1796875" bestFit="1" customWidth="1"/>
    <col min="23" max="23" width="13" bestFit="1" customWidth="1"/>
  </cols>
  <sheetData>
    <row r="1" spans="1:24" s="3" customFormat="1" x14ac:dyDescent="0.35">
      <c r="A1" s="4" t="s">
        <v>0</v>
      </c>
      <c r="B1" s="4" t="s">
        <v>1</v>
      </c>
      <c r="C1" s="3" t="s">
        <v>3515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678</v>
      </c>
      <c r="I1" s="3" t="s">
        <v>676</v>
      </c>
      <c r="J1" s="3" t="s">
        <v>677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679</v>
      </c>
      <c r="P1" s="3" t="s">
        <v>3504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5">
        <v>10107</v>
      </c>
      <c r="B2" s="5">
        <v>30</v>
      </c>
      <c r="C2">
        <v>95.7</v>
      </c>
      <c r="D2">
        <v>2</v>
      </c>
      <c r="E2">
        <f xml:space="preserve"> Table1[[#This Row],[QUANTITYORDERED]] * Table1[[#This Row],[PRICE ($)]]</f>
        <v>2871</v>
      </c>
      <c r="F2" s="1">
        <v>37676</v>
      </c>
      <c r="G2" t="s">
        <v>24</v>
      </c>
      <c r="H2">
        <v>1</v>
      </c>
      <c r="I2" t="str">
        <f xml:space="preserve"> TEXT(F2, "mmm")</f>
        <v>Feb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681</v>
      </c>
      <c r="P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35">
      <c r="A3" s="5">
        <v>10121</v>
      </c>
      <c r="B3" s="5">
        <v>34</v>
      </c>
      <c r="C3">
        <v>81.349999999999994</v>
      </c>
      <c r="D3">
        <v>5</v>
      </c>
      <c r="E3">
        <f xml:space="preserve"> Table1[[#This Row],[QUANTITYORDERED]] * Table1[[#This Row],[PRICE ($)]]</f>
        <v>2765.8999999999996</v>
      </c>
      <c r="F3" s="1">
        <v>37748</v>
      </c>
      <c r="G3" t="s">
        <v>24</v>
      </c>
      <c r="H3">
        <v>2</v>
      </c>
      <c r="I3" t="str">
        <f t="shared" ref="I3:I66" si="0" xml:space="preserve"> TEXT(F3, "mmm")</f>
        <v>May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683</v>
      </c>
      <c r="P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x14ac:dyDescent="0.35">
      <c r="A4" s="5">
        <v>10134</v>
      </c>
      <c r="B4" s="5">
        <v>41</v>
      </c>
      <c r="C4">
        <v>94.74</v>
      </c>
      <c r="D4">
        <v>2</v>
      </c>
      <c r="E4">
        <f xml:space="preserve"> Table1[[#This Row],[QUANTITYORDERED]] * Table1[[#This Row],[PRICE ($)]]</f>
        <v>3884.3399999999997</v>
      </c>
      <c r="F4" s="1">
        <v>37803</v>
      </c>
      <c r="G4" t="s">
        <v>24</v>
      </c>
      <c r="H4">
        <v>3</v>
      </c>
      <c r="I4" t="str">
        <f t="shared" si="0"/>
        <v>Jul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684</v>
      </c>
      <c r="P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x14ac:dyDescent="0.35">
      <c r="A5" s="5">
        <v>10145</v>
      </c>
      <c r="B5" s="5">
        <v>45</v>
      </c>
      <c r="C5">
        <v>83.26</v>
      </c>
      <c r="D5">
        <v>6</v>
      </c>
      <c r="E5">
        <f xml:space="preserve"> Table1[[#This Row],[QUANTITYORDERED]] * Table1[[#This Row],[PRICE ($)]]</f>
        <v>3746.7000000000003</v>
      </c>
      <c r="F5" s="1">
        <v>37858</v>
      </c>
      <c r="G5" t="s">
        <v>24</v>
      </c>
      <c r="H5">
        <v>3</v>
      </c>
      <c r="I5" t="str">
        <f t="shared" si="0"/>
        <v>Aug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 t="s">
        <v>685</v>
      </c>
      <c r="P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x14ac:dyDescent="0.35">
      <c r="A6" s="5">
        <v>10159</v>
      </c>
      <c r="B6" s="5">
        <v>49</v>
      </c>
      <c r="C6">
        <v>100</v>
      </c>
      <c r="D6">
        <v>14</v>
      </c>
      <c r="E6">
        <f xml:space="preserve"> Table1[[#This Row],[QUANTITYORDERED]] * Table1[[#This Row],[PRICE ($)]]</f>
        <v>4900</v>
      </c>
      <c r="F6" s="1">
        <v>37904</v>
      </c>
      <c r="G6" t="s">
        <v>24</v>
      </c>
      <c r="H6">
        <v>4</v>
      </c>
      <c r="I6" t="str">
        <f t="shared" si="0"/>
        <v>Oct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 t="s">
        <v>686</v>
      </c>
      <c r="P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x14ac:dyDescent="0.35">
      <c r="A7" s="5">
        <v>10168</v>
      </c>
      <c r="B7" s="5">
        <v>36</v>
      </c>
      <c r="C7">
        <v>96.66</v>
      </c>
      <c r="D7">
        <v>1</v>
      </c>
      <c r="E7">
        <f xml:space="preserve"> Table1[[#This Row],[QUANTITYORDERED]] * Table1[[#This Row],[PRICE ($)]]</f>
        <v>3479.7599999999998</v>
      </c>
      <c r="F7" s="1">
        <v>37922</v>
      </c>
      <c r="G7" t="s">
        <v>24</v>
      </c>
      <c r="H7">
        <v>4</v>
      </c>
      <c r="I7" t="str">
        <f t="shared" si="0"/>
        <v>Oct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687</v>
      </c>
      <c r="P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x14ac:dyDescent="0.35">
      <c r="A8" s="5">
        <v>10180</v>
      </c>
      <c r="B8" s="5">
        <v>29</v>
      </c>
      <c r="C8">
        <v>86.13</v>
      </c>
      <c r="D8">
        <v>9</v>
      </c>
      <c r="E8">
        <f xml:space="preserve"> Table1[[#This Row],[QUANTITYORDERED]] * Table1[[#This Row],[PRICE ($)]]</f>
        <v>2497.77</v>
      </c>
      <c r="F8" s="1">
        <v>37936</v>
      </c>
      <c r="G8" t="s">
        <v>24</v>
      </c>
      <c r="H8">
        <v>4</v>
      </c>
      <c r="I8" t="str">
        <f t="shared" si="0"/>
        <v>Nov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688</v>
      </c>
      <c r="P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x14ac:dyDescent="0.35">
      <c r="A9" s="5">
        <v>10188</v>
      </c>
      <c r="B9" s="5">
        <v>48</v>
      </c>
      <c r="C9">
        <v>100</v>
      </c>
      <c r="D9">
        <v>1</v>
      </c>
      <c r="E9">
        <f xml:space="preserve"> Table1[[#This Row],[QUANTITYORDERED]] * Table1[[#This Row],[PRICE ($)]]</f>
        <v>4800</v>
      </c>
      <c r="F9" s="1">
        <v>37943</v>
      </c>
      <c r="G9" t="s">
        <v>24</v>
      </c>
      <c r="H9">
        <v>4</v>
      </c>
      <c r="I9" t="str">
        <f t="shared" si="0"/>
        <v>Nov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689</v>
      </c>
      <c r="P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x14ac:dyDescent="0.35">
      <c r="A10" s="5">
        <v>10201</v>
      </c>
      <c r="B10" s="5">
        <v>22</v>
      </c>
      <c r="C10">
        <v>98.57</v>
      </c>
      <c r="D10">
        <v>2</v>
      </c>
      <c r="E10">
        <f xml:space="preserve"> Table1[[#This Row],[QUANTITYORDERED]] * Table1[[#This Row],[PRICE ($)]]</f>
        <v>2168.54</v>
      </c>
      <c r="F10" s="1">
        <v>37956</v>
      </c>
      <c r="G10" t="s">
        <v>24</v>
      </c>
      <c r="H10">
        <v>4</v>
      </c>
      <c r="I10" t="str">
        <f t="shared" si="0"/>
        <v>Dec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 t="s">
        <v>690</v>
      </c>
      <c r="P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x14ac:dyDescent="0.35">
      <c r="A11" s="5">
        <v>10211</v>
      </c>
      <c r="B11" s="5">
        <v>41</v>
      </c>
      <c r="C11">
        <v>100</v>
      </c>
      <c r="D11">
        <v>14</v>
      </c>
      <c r="E11">
        <f xml:space="preserve"> Table1[[#This Row],[QUANTITYORDERED]] * Table1[[#This Row],[PRICE ($)]]</f>
        <v>4100</v>
      </c>
      <c r="F11" s="1">
        <v>38001</v>
      </c>
      <c r="G11" t="s">
        <v>24</v>
      </c>
      <c r="H11">
        <v>1</v>
      </c>
      <c r="I11" t="str">
        <f t="shared" si="0"/>
        <v>Jan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691</v>
      </c>
      <c r="P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x14ac:dyDescent="0.35">
      <c r="A12" s="5">
        <v>10223</v>
      </c>
      <c r="B12" s="5">
        <v>37</v>
      </c>
      <c r="C12">
        <v>100</v>
      </c>
      <c r="D12">
        <v>1</v>
      </c>
      <c r="E12">
        <f xml:space="preserve"> Table1[[#This Row],[QUANTITYORDERED]] * Table1[[#This Row],[PRICE ($)]]</f>
        <v>3700</v>
      </c>
      <c r="F12" s="1">
        <v>38037</v>
      </c>
      <c r="G12" t="s">
        <v>24</v>
      </c>
      <c r="H12">
        <v>1</v>
      </c>
      <c r="I12" t="str">
        <f t="shared" si="0"/>
        <v>Feb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692</v>
      </c>
      <c r="P12" t="s">
        <v>3505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x14ac:dyDescent="0.35">
      <c r="A13" s="5">
        <v>10237</v>
      </c>
      <c r="B13" s="5">
        <v>23</v>
      </c>
      <c r="C13">
        <v>100</v>
      </c>
      <c r="D13">
        <v>7</v>
      </c>
      <c r="E13">
        <f xml:space="preserve"> Table1[[#This Row],[QUANTITYORDERED]] * Table1[[#This Row],[PRICE ($)]]</f>
        <v>2300</v>
      </c>
      <c r="F13" s="1">
        <v>38082</v>
      </c>
      <c r="G13" t="s">
        <v>24</v>
      </c>
      <c r="H13">
        <v>2</v>
      </c>
      <c r="I13" t="str">
        <f t="shared" si="0"/>
        <v>Apr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 t="s">
        <v>693</v>
      </c>
      <c r="P13" t="s">
        <v>3506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x14ac:dyDescent="0.35">
      <c r="A14" s="5">
        <v>10251</v>
      </c>
      <c r="B14" s="5">
        <v>28</v>
      </c>
      <c r="C14">
        <v>100</v>
      </c>
      <c r="D14">
        <v>2</v>
      </c>
      <c r="E14">
        <f xml:space="preserve"> Table1[[#This Row],[QUANTITYORDERED]] * Table1[[#This Row],[PRICE ($)]]</f>
        <v>2800</v>
      </c>
      <c r="F14" s="1">
        <v>38125</v>
      </c>
      <c r="G14" t="s">
        <v>24</v>
      </c>
      <c r="H14">
        <v>2</v>
      </c>
      <c r="I14" t="str">
        <f t="shared" si="0"/>
        <v>May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 t="s">
        <v>694</v>
      </c>
      <c r="P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x14ac:dyDescent="0.35">
      <c r="A15" s="5">
        <v>10263</v>
      </c>
      <c r="B15" s="5">
        <v>34</v>
      </c>
      <c r="C15">
        <v>100</v>
      </c>
      <c r="D15">
        <v>2</v>
      </c>
      <c r="E15">
        <f xml:space="preserve"> Table1[[#This Row],[QUANTITYORDERED]] * Table1[[#This Row],[PRICE ($)]]</f>
        <v>3400</v>
      </c>
      <c r="F15" s="1">
        <v>38166</v>
      </c>
      <c r="G15" t="s">
        <v>24</v>
      </c>
      <c r="H15">
        <v>2</v>
      </c>
      <c r="I15" t="str">
        <f t="shared" si="0"/>
        <v>Jun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 t="s">
        <v>695</v>
      </c>
      <c r="P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x14ac:dyDescent="0.35">
      <c r="A16" s="5">
        <v>10275</v>
      </c>
      <c r="B16" s="5">
        <v>45</v>
      </c>
      <c r="C16">
        <v>92.83</v>
      </c>
      <c r="D16">
        <v>1</v>
      </c>
      <c r="E16">
        <f xml:space="preserve"> Table1[[#This Row],[QUANTITYORDERED]] * Table1[[#This Row],[PRICE ($)]]</f>
        <v>4177.3500000000004</v>
      </c>
      <c r="F16" s="1">
        <v>38191</v>
      </c>
      <c r="G16" t="s">
        <v>24</v>
      </c>
      <c r="H16">
        <v>3</v>
      </c>
      <c r="I16" t="str">
        <f t="shared" si="0"/>
        <v>Jul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696</v>
      </c>
      <c r="P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x14ac:dyDescent="0.35">
      <c r="A17" s="5">
        <v>10285</v>
      </c>
      <c r="B17" s="5">
        <v>36</v>
      </c>
      <c r="C17">
        <v>100</v>
      </c>
      <c r="D17">
        <v>6</v>
      </c>
      <c r="E17">
        <f xml:space="preserve"> Table1[[#This Row],[QUANTITYORDERED]] * Table1[[#This Row],[PRICE ($)]]</f>
        <v>3600</v>
      </c>
      <c r="F17" s="1">
        <v>38226</v>
      </c>
      <c r="G17" t="s">
        <v>24</v>
      </c>
      <c r="H17">
        <v>3</v>
      </c>
      <c r="I17" t="str">
        <f t="shared" si="0"/>
        <v>Aug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 t="s">
        <v>697</v>
      </c>
      <c r="P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x14ac:dyDescent="0.35">
      <c r="A18" s="5">
        <v>10299</v>
      </c>
      <c r="B18" s="5">
        <v>23</v>
      </c>
      <c r="C18">
        <v>100</v>
      </c>
      <c r="D18">
        <v>9</v>
      </c>
      <c r="E18">
        <f xml:space="preserve"> Table1[[#This Row],[QUANTITYORDERED]] * Table1[[#This Row],[PRICE ($)]]</f>
        <v>2300</v>
      </c>
      <c r="F18" s="1">
        <v>38260</v>
      </c>
      <c r="G18" t="s">
        <v>24</v>
      </c>
      <c r="H18">
        <v>3</v>
      </c>
      <c r="I18" t="str">
        <f t="shared" si="0"/>
        <v>Sep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698</v>
      </c>
      <c r="P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x14ac:dyDescent="0.35">
      <c r="A19" s="5">
        <v>10309</v>
      </c>
      <c r="B19" s="5">
        <v>41</v>
      </c>
      <c r="C19">
        <v>100</v>
      </c>
      <c r="D19">
        <v>5</v>
      </c>
      <c r="E19">
        <f xml:space="preserve"> Table1[[#This Row],[QUANTITYORDERED]] * Table1[[#This Row],[PRICE ($)]]</f>
        <v>4100</v>
      </c>
      <c r="F19" s="1">
        <v>38275</v>
      </c>
      <c r="G19" t="s">
        <v>24</v>
      </c>
      <c r="H19">
        <v>4</v>
      </c>
      <c r="I19" t="str">
        <f t="shared" si="0"/>
        <v>Oct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699</v>
      </c>
      <c r="P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x14ac:dyDescent="0.35">
      <c r="A20" s="5">
        <v>10318</v>
      </c>
      <c r="B20" s="5">
        <v>46</v>
      </c>
      <c r="C20">
        <v>94.74</v>
      </c>
      <c r="D20">
        <v>1</v>
      </c>
      <c r="E20">
        <f xml:space="preserve"> Table1[[#This Row],[QUANTITYORDERED]] * Table1[[#This Row],[PRICE ($)]]</f>
        <v>4358.04</v>
      </c>
      <c r="F20" s="1">
        <v>38293</v>
      </c>
      <c r="G20" t="s">
        <v>24</v>
      </c>
      <c r="H20">
        <v>4</v>
      </c>
      <c r="I20" t="str">
        <f t="shared" si="0"/>
        <v>Nov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 t="s">
        <v>700</v>
      </c>
      <c r="P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x14ac:dyDescent="0.35">
      <c r="A21" s="5">
        <v>10329</v>
      </c>
      <c r="B21" s="5">
        <v>42</v>
      </c>
      <c r="C21">
        <v>100</v>
      </c>
      <c r="D21">
        <v>1</v>
      </c>
      <c r="E21">
        <f xml:space="preserve"> Table1[[#This Row],[QUANTITYORDERED]] * Table1[[#This Row],[PRICE ($)]]</f>
        <v>4200</v>
      </c>
      <c r="F21" s="1">
        <v>38306</v>
      </c>
      <c r="G21" t="s">
        <v>24</v>
      </c>
      <c r="H21">
        <v>4</v>
      </c>
      <c r="I21" t="str">
        <f t="shared" si="0"/>
        <v>Nov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 t="s">
        <v>701</v>
      </c>
      <c r="P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x14ac:dyDescent="0.35">
      <c r="A22" s="5">
        <v>10341</v>
      </c>
      <c r="B22" s="5">
        <v>41</v>
      </c>
      <c r="C22">
        <v>100</v>
      </c>
      <c r="D22">
        <v>9</v>
      </c>
      <c r="E22">
        <f xml:space="preserve"> Table1[[#This Row],[QUANTITYORDERED]] * Table1[[#This Row],[PRICE ($)]]</f>
        <v>4100</v>
      </c>
      <c r="F22" s="1">
        <v>38315</v>
      </c>
      <c r="G22" t="s">
        <v>24</v>
      </c>
      <c r="H22">
        <v>4</v>
      </c>
      <c r="I22" t="str">
        <f t="shared" si="0"/>
        <v>Nov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702</v>
      </c>
      <c r="P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x14ac:dyDescent="0.35">
      <c r="A23" s="5">
        <v>10361</v>
      </c>
      <c r="B23" s="5">
        <v>20</v>
      </c>
      <c r="C23">
        <v>72.55</v>
      </c>
      <c r="D23">
        <v>13</v>
      </c>
      <c r="E23">
        <f xml:space="preserve"> Table1[[#This Row],[QUANTITYORDERED]] * Table1[[#This Row],[PRICE ($)]]</f>
        <v>1451</v>
      </c>
      <c r="F23" s="1">
        <v>38338</v>
      </c>
      <c r="G23" t="s">
        <v>24</v>
      </c>
      <c r="H23">
        <v>4</v>
      </c>
      <c r="I23" t="str">
        <f t="shared" si="0"/>
        <v>Dec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703</v>
      </c>
      <c r="P23" t="s">
        <v>3507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x14ac:dyDescent="0.35">
      <c r="A24" s="5">
        <v>10375</v>
      </c>
      <c r="B24" s="5">
        <v>21</v>
      </c>
      <c r="C24">
        <v>34.909999999999997</v>
      </c>
      <c r="D24">
        <v>12</v>
      </c>
      <c r="E24">
        <f xml:space="preserve"> Table1[[#This Row],[QUANTITYORDERED]] * Table1[[#This Row],[PRICE ($)]]</f>
        <v>733.1099999999999</v>
      </c>
      <c r="F24" s="1">
        <v>38386</v>
      </c>
      <c r="G24" t="s">
        <v>24</v>
      </c>
      <c r="H24">
        <v>1</v>
      </c>
      <c r="I24" t="str">
        <f t="shared" si="0"/>
        <v>Feb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704</v>
      </c>
      <c r="P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x14ac:dyDescent="0.35">
      <c r="A25" s="5">
        <v>10388</v>
      </c>
      <c r="B25" s="5">
        <v>42</v>
      </c>
      <c r="C25">
        <v>76.36</v>
      </c>
      <c r="D25">
        <v>4</v>
      </c>
      <c r="E25">
        <f xml:space="preserve"> Table1[[#This Row],[QUANTITYORDERED]] * Table1[[#This Row],[PRICE ($)]]</f>
        <v>3207.12</v>
      </c>
      <c r="F25" s="1">
        <v>38414</v>
      </c>
      <c r="G25" t="s">
        <v>24</v>
      </c>
      <c r="H25">
        <v>1</v>
      </c>
      <c r="I25" t="str">
        <f t="shared" si="0"/>
        <v>Mar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 t="s">
        <v>705</v>
      </c>
      <c r="P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x14ac:dyDescent="0.35">
      <c r="A26" s="5">
        <v>10403</v>
      </c>
      <c r="B26" s="5">
        <v>24</v>
      </c>
      <c r="C26">
        <v>100</v>
      </c>
      <c r="D26">
        <v>7</v>
      </c>
      <c r="E26">
        <f xml:space="preserve"> Table1[[#This Row],[QUANTITYORDERED]] * Table1[[#This Row],[PRICE ($)]]</f>
        <v>2400</v>
      </c>
      <c r="F26" s="1">
        <v>38450</v>
      </c>
      <c r="G26" t="s">
        <v>24</v>
      </c>
      <c r="H26">
        <v>2</v>
      </c>
      <c r="I26" t="str">
        <f t="shared" si="0"/>
        <v>Apr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706</v>
      </c>
      <c r="P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x14ac:dyDescent="0.35">
      <c r="A27" s="5">
        <v>10417</v>
      </c>
      <c r="B27" s="5">
        <v>66</v>
      </c>
      <c r="C27">
        <v>100</v>
      </c>
      <c r="D27">
        <v>2</v>
      </c>
      <c r="E27">
        <f xml:space="preserve"> Table1[[#This Row],[QUANTITYORDERED]] * Table1[[#This Row],[PRICE ($)]]</f>
        <v>6600</v>
      </c>
      <c r="F27" s="1">
        <v>38485</v>
      </c>
      <c r="G27" t="s">
        <v>172</v>
      </c>
      <c r="H27">
        <v>2</v>
      </c>
      <c r="I27" t="str">
        <f t="shared" si="0"/>
        <v>May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707</v>
      </c>
      <c r="P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x14ac:dyDescent="0.35">
      <c r="A28" s="5">
        <v>10103</v>
      </c>
      <c r="B28" s="5">
        <v>26</v>
      </c>
      <c r="C28">
        <v>100</v>
      </c>
      <c r="D28">
        <v>11</v>
      </c>
      <c r="E28">
        <f xml:space="preserve"> Table1[[#This Row],[QUANTITYORDERED]] * Table1[[#This Row],[PRICE ($)]]</f>
        <v>2600</v>
      </c>
      <c r="F28" s="1">
        <v>37650</v>
      </c>
      <c r="G28" t="s">
        <v>24</v>
      </c>
      <c r="H28">
        <v>1</v>
      </c>
      <c r="I28" t="str">
        <f t="shared" si="0"/>
        <v>Jan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708</v>
      </c>
      <c r="P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x14ac:dyDescent="0.35">
      <c r="A29" s="5">
        <v>10112</v>
      </c>
      <c r="B29" s="5">
        <v>29</v>
      </c>
      <c r="C29">
        <v>100</v>
      </c>
      <c r="D29">
        <v>1</v>
      </c>
      <c r="E29">
        <f xml:space="preserve"> Table1[[#This Row],[QUANTITYORDERED]] * Table1[[#This Row],[PRICE ($)]]</f>
        <v>2900</v>
      </c>
      <c r="F29" s="1">
        <v>37704</v>
      </c>
      <c r="G29" t="s">
        <v>24</v>
      </c>
      <c r="H29">
        <v>1</v>
      </c>
      <c r="I29" t="str">
        <f t="shared" si="0"/>
        <v>Mar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709</v>
      </c>
      <c r="P29" t="s">
        <v>680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x14ac:dyDescent="0.35">
      <c r="A30" s="5">
        <v>10126</v>
      </c>
      <c r="B30" s="5">
        <v>38</v>
      </c>
      <c r="C30">
        <v>100</v>
      </c>
      <c r="D30">
        <v>11</v>
      </c>
      <c r="E30">
        <f xml:space="preserve"> Table1[[#This Row],[QUANTITYORDERED]] * Table1[[#This Row],[PRICE ($)]]</f>
        <v>3800</v>
      </c>
      <c r="F30" s="1">
        <v>37769</v>
      </c>
      <c r="G30" t="s">
        <v>24</v>
      </c>
      <c r="H30">
        <v>2</v>
      </c>
      <c r="I30" t="str">
        <f t="shared" si="0"/>
        <v>May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710</v>
      </c>
      <c r="P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x14ac:dyDescent="0.35">
      <c r="A31" s="5">
        <v>10140</v>
      </c>
      <c r="B31" s="5">
        <v>37</v>
      </c>
      <c r="C31">
        <v>100</v>
      </c>
      <c r="D31">
        <v>11</v>
      </c>
      <c r="E31">
        <f xml:space="preserve"> Table1[[#This Row],[QUANTITYORDERED]] * Table1[[#This Row],[PRICE ($)]]</f>
        <v>3700</v>
      </c>
      <c r="F31" s="1">
        <v>37826</v>
      </c>
      <c r="G31" t="s">
        <v>24</v>
      </c>
      <c r="H31">
        <v>3</v>
      </c>
      <c r="I31" t="str">
        <f t="shared" si="0"/>
        <v>Jul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 t="s">
        <v>711</v>
      </c>
      <c r="P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x14ac:dyDescent="0.35">
      <c r="A32" s="5">
        <v>10150</v>
      </c>
      <c r="B32" s="5">
        <v>45</v>
      </c>
      <c r="C32">
        <v>100</v>
      </c>
      <c r="D32">
        <v>8</v>
      </c>
      <c r="E32">
        <f xml:space="preserve"> Table1[[#This Row],[QUANTITYORDERED]] * Table1[[#This Row],[PRICE ($)]]</f>
        <v>4500</v>
      </c>
      <c r="F32" s="1">
        <v>37883</v>
      </c>
      <c r="G32" t="s">
        <v>24</v>
      </c>
      <c r="H32">
        <v>3</v>
      </c>
      <c r="I32" t="str">
        <f t="shared" si="0"/>
        <v>Sep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712</v>
      </c>
      <c r="P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x14ac:dyDescent="0.35">
      <c r="A33" s="5">
        <v>10163</v>
      </c>
      <c r="B33" s="5">
        <v>21</v>
      </c>
      <c r="C33">
        <v>100</v>
      </c>
      <c r="D33">
        <v>1</v>
      </c>
      <c r="E33">
        <f xml:space="preserve"> Table1[[#This Row],[QUANTITYORDERED]] * Table1[[#This Row],[PRICE ($)]]</f>
        <v>2100</v>
      </c>
      <c r="F33" s="1">
        <v>37914</v>
      </c>
      <c r="G33" t="s">
        <v>24</v>
      </c>
      <c r="H33">
        <v>4</v>
      </c>
      <c r="I33" t="str">
        <f t="shared" si="0"/>
        <v>Oct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 t="s">
        <v>713</v>
      </c>
      <c r="P33" t="s">
        <v>3508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x14ac:dyDescent="0.35">
      <c r="A34" s="5">
        <v>10174</v>
      </c>
      <c r="B34" s="5">
        <v>34</v>
      </c>
      <c r="C34">
        <v>100</v>
      </c>
      <c r="D34">
        <v>4</v>
      </c>
      <c r="E34">
        <f xml:space="preserve"> Table1[[#This Row],[QUANTITYORDERED]] * Table1[[#This Row],[PRICE ($)]]</f>
        <v>3400</v>
      </c>
      <c r="F34" s="1">
        <v>37931</v>
      </c>
      <c r="G34" t="s">
        <v>24</v>
      </c>
      <c r="H34">
        <v>4</v>
      </c>
      <c r="I34" t="str">
        <f t="shared" si="0"/>
        <v>Nov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714</v>
      </c>
      <c r="P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x14ac:dyDescent="0.35">
      <c r="A35" s="5">
        <v>10183</v>
      </c>
      <c r="B35" s="5">
        <v>23</v>
      </c>
      <c r="C35">
        <v>100</v>
      </c>
      <c r="D35">
        <v>8</v>
      </c>
      <c r="E35">
        <f xml:space="preserve"> Table1[[#This Row],[QUANTITYORDERED]] * Table1[[#This Row],[PRICE ($)]]</f>
        <v>2300</v>
      </c>
      <c r="F35" s="1">
        <v>37938</v>
      </c>
      <c r="G35" t="s">
        <v>24</v>
      </c>
      <c r="H35">
        <v>4</v>
      </c>
      <c r="I35" t="str">
        <f t="shared" si="0"/>
        <v>Nov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 t="s">
        <v>715</v>
      </c>
      <c r="P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x14ac:dyDescent="0.35">
      <c r="A36" s="5">
        <v>10194</v>
      </c>
      <c r="B36" s="5">
        <v>42</v>
      </c>
      <c r="C36">
        <v>100</v>
      </c>
      <c r="D36">
        <v>11</v>
      </c>
      <c r="E36">
        <f xml:space="preserve"> Table1[[#This Row],[QUANTITYORDERED]] * Table1[[#This Row],[PRICE ($)]]</f>
        <v>4200</v>
      </c>
      <c r="F36" s="1">
        <v>37950</v>
      </c>
      <c r="G36" t="s">
        <v>24</v>
      </c>
      <c r="H36">
        <v>4</v>
      </c>
      <c r="I36" t="str">
        <f t="shared" si="0"/>
        <v>Nov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716</v>
      </c>
      <c r="P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x14ac:dyDescent="0.35">
      <c r="A37" s="5">
        <v>10206</v>
      </c>
      <c r="B37" s="5">
        <v>47</v>
      </c>
      <c r="C37">
        <v>100</v>
      </c>
      <c r="D37">
        <v>6</v>
      </c>
      <c r="E37">
        <f xml:space="preserve"> Table1[[#This Row],[QUANTITYORDERED]] * Table1[[#This Row],[PRICE ($)]]</f>
        <v>4700</v>
      </c>
      <c r="F37" s="1">
        <v>37960</v>
      </c>
      <c r="G37" t="s">
        <v>24</v>
      </c>
      <c r="H37">
        <v>4</v>
      </c>
      <c r="I37" t="str">
        <f t="shared" si="0"/>
        <v>Dec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717</v>
      </c>
      <c r="P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x14ac:dyDescent="0.35">
      <c r="A38" s="5">
        <v>10215</v>
      </c>
      <c r="B38" s="5">
        <v>35</v>
      </c>
      <c r="C38">
        <v>100</v>
      </c>
      <c r="D38">
        <v>3</v>
      </c>
      <c r="E38">
        <f xml:space="preserve"> Table1[[#This Row],[QUANTITYORDERED]] * Table1[[#This Row],[PRICE ($)]]</f>
        <v>3500</v>
      </c>
      <c r="F38" s="1">
        <v>38015</v>
      </c>
      <c r="G38" t="s">
        <v>24</v>
      </c>
      <c r="H38">
        <v>1</v>
      </c>
      <c r="I38" t="str">
        <f t="shared" si="0"/>
        <v>Jan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 t="s">
        <v>718</v>
      </c>
      <c r="P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x14ac:dyDescent="0.35">
      <c r="A39" s="5">
        <v>10228</v>
      </c>
      <c r="B39" s="5">
        <v>29</v>
      </c>
      <c r="C39">
        <v>100</v>
      </c>
      <c r="D39">
        <v>2</v>
      </c>
      <c r="E39">
        <f xml:space="preserve"> Table1[[#This Row],[QUANTITYORDERED]] * Table1[[#This Row],[PRICE ($)]]</f>
        <v>2900</v>
      </c>
      <c r="F39" s="1">
        <v>38056</v>
      </c>
      <c r="G39" t="s">
        <v>24</v>
      </c>
      <c r="H39">
        <v>1</v>
      </c>
      <c r="I39" t="str">
        <f t="shared" si="0"/>
        <v>Mar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 t="s">
        <v>719</v>
      </c>
      <c r="P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x14ac:dyDescent="0.35">
      <c r="A40" s="5">
        <v>10245</v>
      </c>
      <c r="B40" s="5">
        <v>34</v>
      </c>
      <c r="C40">
        <v>100</v>
      </c>
      <c r="D40">
        <v>9</v>
      </c>
      <c r="E40">
        <f xml:space="preserve"> Table1[[#This Row],[QUANTITYORDERED]] * Table1[[#This Row],[PRICE ($)]]</f>
        <v>3400</v>
      </c>
      <c r="F40" s="1">
        <v>38111</v>
      </c>
      <c r="G40" t="s">
        <v>24</v>
      </c>
      <c r="H40">
        <v>2</v>
      </c>
      <c r="I40" t="str">
        <f t="shared" si="0"/>
        <v>May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 t="s">
        <v>720</v>
      </c>
      <c r="P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x14ac:dyDescent="0.35">
      <c r="A41" s="5">
        <v>10258</v>
      </c>
      <c r="B41" s="5">
        <v>32</v>
      </c>
      <c r="C41">
        <v>100</v>
      </c>
      <c r="D41">
        <v>6</v>
      </c>
      <c r="E41">
        <f xml:space="preserve"> Table1[[#This Row],[QUANTITYORDERED]] * Table1[[#This Row],[PRICE ($)]]</f>
        <v>3200</v>
      </c>
      <c r="F41" s="1">
        <v>38153</v>
      </c>
      <c r="G41" t="s">
        <v>24</v>
      </c>
      <c r="H41">
        <v>2</v>
      </c>
      <c r="I41" t="str">
        <f t="shared" si="0"/>
        <v>Jun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721</v>
      </c>
      <c r="P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x14ac:dyDescent="0.35">
      <c r="A42" s="5">
        <v>10270</v>
      </c>
      <c r="B42" s="5">
        <v>21</v>
      </c>
      <c r="C42">
        <v>100</v>
      </c>
      <c r="D42">
        <v>9</v>
      </c>
      <c r="E42">
        <f xml:space="preserve"> Table1[[#This Row],[QUANTITYORDERED]] * Table1[[#This Row],[PRICE ($)]]</f>
        <v>2100</v>
      </c>
      <c r="F42" s="1">
        <v>38187</v>
      </c>
      <c r="G42" t="s">
        <v>24</v>
      </c>
      <c r="H42">
        <v>3</v>
      </c>
      <c r="I42" t="str">
        <f t="shared" si="0"/>
        <v>Jul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722</v>
      </c>
      <c r="P42" t="s">
        <v>3507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x14ac:dyDescent="0.35">
      <c r="A43" s="5">
        <v>10280</v>
      </c>
      <c r="B43" s="5">
        <v>34</v>
      </c>
      <c r="C43">
        <v>100</v>
      </c>
      <c r="D43">
        <v>2</v>
      </c>
      <c r="E43">
        <f xml:space="preserve"> Table1[[#This Row],[QUANTITYORDERED]] * Table1[[#This Row],[PRICE ($)]]</f>
        <v>3400</v>
      </c>
      <c r="F43" s="1">
        <v>38216</v>
      </c>
      <c r="G43" t="s">
        <v>24</v>
      </c>
      <c r="H43">
        <v>3</v>
      </c>
      <c r="I43" t="str">
        <f t="shared" si="0"/>
        <v>Aug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723</v>
      </c>
      <c r="P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x14ac:dyDescent="0.35">
      <c r="A44" s="5">
        <v>10291</v>
      </c>
      <c r="B44" s="5">
        <v>37</v>
      </c>
      <c r="C44">
        <v>100</v>
      </c>
      <c r="D44">
        <v>11</v>
      </c>
      <c r="E44">
        <f xml:space="preserve"> Table1[[#This Row],[QUANTITYORDERED]] * Table1[[#This Row],[PRICE ($)]]</f>
        <v>3700</v>
      </c>
      <c r="F44" s="1">
        <v>38238</v>
      </c>
      <c r="G44" t="s">
        <v>24</v>
      </c>
      <c r="H44">
        <v>3</v>
      </c>
      <c r="I44" t="str">
        <f t="shared" si="0"/>
        <v>Sep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724</v>
      </c>
      <c r="P44" t="s">
        <v>3514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x14ac:dyDescent="0.35">
      <c r="A45" s="5">
        <v>10304</v>
      </c>
      <c r="B45" s="5">
        <v>47</v>
      </c>
      <c r="C45">
        <v>100</v>
      </c>
      <c r="D45">
        <v>6</v>
      </c>
      <c r="E45">
        <f xml:space="preserve"> Table1[[#This Row],[QUANTITYORDERED]] * Table1[[#This Row],[PRICE ($)]]</f>
        <v>4700</v>
      </c>
      <c r="F45" s="1">
        <v>38271</v>
      </c>
      <c r="G45" t="s">
        <v>24</v>
      </c>
      <c r="H45">
        <v>4</v>
      </c>
      <c r="I45" t="str">
        <f t="shared" si="0"/>
        <v>Oct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725</v>
      </c>
      <c r="P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x14ac:dyDescent="0.35">
      <c r="A46" s="5">
        <v>10312</v>
      </c>
      <c r="B46" s="5">
        <v>48</v>
      </c>
      <c r="C46">
        <v>100</v>
      </c>
      <c r="D46">
        <v>3</v>
      </c>
      <c r="E46">
        <f xml:space="preserve"> Table1[[#This Row],[QUANTITYORDERED]] * Table1[[#This Row],[PRICE ($)]]</f>
        <v>4800</v>
      </c>
      <c r="F46" s="1">
        <v>38281</v>
      </c>
      <c r="G46" t="s">
        <v>24</v>
      </c>
      <c r="H46">
        <v>4</v>
      </c>
      <c r="I46" t="str">
        <f t="shared" si="0"/>
        <v>Oct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 t="s">
        <v>726</v>
      </c>
      <c r="P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x14ac:dyDescent="0.35">
      <c r="A47" s="5">
        <v>10322</v>
      </c>
      <c r="B47" s="5">
        <v>40</v>
      </c>
      <c r="C47">
        <v>100</v>
      </c>
      <c r="D47">
        <v>1</v>
      </c>
      <c r="E47">
        <f xml:space="preserve"> Table1[[#This Row],[QUANTITYORDERED]] * Table1[[#This Row],[PRICE ($)]]</f>
        <v>4000</v>
      </c>
      <c r="F47" s="1">
        <v>38295</v>
      </c>
      <c r="G47" t="s">
        <v>24</v>
      </c>
      <c r="H47">
        <v>4</v>
      </c>
      <c r="I47" t="str">
        <f t="shared" si="0"/>
        <v>Nov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 t="s">
        <v>727</v>
      </c>
      <c r="P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x14ac:dyDescent="0.35">
      <c r="A48" s="5">
        <v>10333</v>
      </c>
      <c r="B48" s="5">
        <v>26</v>
      </c>
      <c r="C48">
        <v>100</v>
      </c>
      <c r="D48">
        <v>3</v>
      </c>
      <c r="E48">
        <f xml:space="preserve"> Table1[[#This Row],[QUANTITYORDERED]] * Table1[[#This Row],[PRICE ($)]]</f>
        <v>2600</v>
      </c>
      <c r="F48" s="1">
        <v>38309</v>
      </c>
      <c r="G48" t="s">
        <v>24</v>
      </c>
      <c r="H48">
        <v>4</v>
      </c>
      <c r="I48" t="str">
        <f t="shared" si="0"/>
        <v>Nov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 t="s">
        <v>728</v>
      </c>
      <c r="P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x14ac:dyDescent="0.35">
      <c r="A49" s="5">
        <v>10347</v>
      </c>
      <c r="B49" s="5">
        <v>30</v>
      </c>
      <c r="C49">
        <v>100</v>
      </c>
      <c r="D49">
        <v>1</v>
      </c>
      <c r="E49">
        <f xml:space="preserve"> Table1[[#This Row],[QUANTITYORDERED]] * Table1[[#This Row],[PRICE ($)]]</f>
        <v>3000</v>
      </c>
      <c r="F49" s="1">
        <v>38320</v>
      </c>
      <c r="G49" t="s">
        <v>24</v>
      </c>
      <c r="H49">
        <v>4</v>
      </c>
      <c r="I49" t="str">
        <f t="shared" si="0"/>
        <v>Nov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729</v>
      </c>
      <c r="P49" t="s">
        <v>3505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x14ac:dyDescent="0.35">
      <c r="A50" s="5">
        <v>10357</v>
      </c>
      <c r="B50" s="5">
        <v>32</v>
      </c>
      <c r="C50">
        <v>100</v>
      </c>
      <c r="D50">
        <v>10</v>
      </c>
      <c r="E50">
        <f xml:space="preserve"> Table1[[#This Row],[QUANTITYORDERED]] * Table1[[#This Row],[PRICE ($)]]</f>
        <v>3200</v>
      </c>
      <c r="F50" s="1">
        <v>38331</v>
      </c>
      <c r="G50" t="s">
        <v>24</v>
      </c>
      <c r="H50">
        <v>4</v>
      </c>
      <c r="I50" t="str">
        <f t="shared" si="0"/>
        <v>Dec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 t="s">
        <v>730</v>
      </c>
      <c r="P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x14ac:dyDescent="0.35">
      <c r="A51" s="5">
        <v>10369</v>
      </c>
      <c r="B51" s="5">
        <v>41</v>
      </c>
      <c r="C51">
        <v>100</v>
      </c>
      <c r="D51">
        <v>2</v>
      </c>
      <c r="E51">
        <f xml:space="preserve"> Table1[[#This Row],[QUANTITYORDERED]] * Table1[[#This Row],[PRICE ($)]]</f>
        <v>4100</v>
      </c>
      <c r="F51" s="1">
        <v>38372</v>
      </c>
      <c r="G51" t="s">
        <v>24</v>
      </c>
      <c r="H51">
        <v>1</v>
      </c>
      <c r="I51" t="str">
        <f t="shared" si="0"/>
        <v>Jan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 t="s">
        <v>731</v>
      </c>
      <c r="P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x14ac:dyDescent="0.35">
      <c r="A52" s="5">
        <v>10381</v>
      </c>
      <c r="B52" s="5">
        <v>36</v>
      </c>
      <c r="C52">
        <v>100</v>
      </c>
      <c r="D52">
        <v>3</v>
      </c>
      <c r="E52">
        <f xml:space="preserve"> Table1[[#This Row],[QUANTITYORDERED]] * Table1[[#This Row],[PRICE ($)]]</f>
        <v>3600</v>
      </c>
      <c r="F52" s="1">
        <v>38400</v>
      </c>
      <c r="G52" t="s">
        <v>24</v>
      </c>
      <c r="H52">
        <v>1</v>
      </c>
      <c r="I52" t="str">
        <f t="shared" si="0"/>
        <v>Feb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 t="s">
        <v>732</v>
      </c>
      <c r="P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x14ac:dyDescent="0.35">
      <c r="A53" s="5">
        <v>10391</v>
      </c>
      <c r="B53" s="5">
        <v>24</v>
      </c>
      <c r="C53">
        <v>100</v>
      </c>
      <c r="D53">
        <v>4</v>
      </c>
      <c r="E53">
        <f xml:space="preserve"> Table1[[#This Row],[QUANTITYORDERED]] * Table1[[#This Row],[PRICE ($)]]</f>
        <v>2400</v>
      </c>
      <c r="F53" s="1">
        <v>38420</v>
      </c>
      <c r="G53" t="s">
        <v>24</v>
      </c>
      <c r="H53">
        <v>1</v>
      </c>
      <c r="I53" t="str">
        <f t="shared" si="0"/>
        <v>Mar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733</v>
      </c>
      <c r="P53" t="s">
        <v>3509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x14ac:dyDescent="0.35">
      <c r="A54" s="5">
        <v>10411</v>
      </c>
      <c r="B54" s="5">
        <v>23</v>
      </c>
      <c r="C54">
        <v>100</v>
      </c>
      <c r="D54">
        <v>9</v>
      </c>
      <c r="E54">
        <f xml:space="preserve"> Table1[[#This Row],[QUANTITYORDERED]] * Table1[[#This Row],[PRICE ($)]]</f>
        <v>2300</v>
      </c>
      <c r="F54" s="1">
        <v>38473</v>
      </c>
      <c r="G54" t="s">
        <v>24</v>
      </c>
      <c r="H54">
        <v>2</v>
      </c>
      <c r="I54" t="str">
        <f t="shared" si="0"/>
        <v>May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734</v>
      </c>
      <c r="P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x14ac:dyDescent="0.35">
      <c r="A55" s="5">
        <v>10424</v>
      </c>
      <c r="B55" s="5">
        <v>50</v>
      </c>
      <c r="C55">
        <v>100</v>
      </c>
      <c r="D55">
        <v>6</v>
      </c>
      <c r="E55">
        <f xml:space="preserve"> Table1[[#This Row],[QUANTITYORDERED]] * Table1[[#This Row],[PRICE ($)]]</f>
        <v>5000</v>
      </c>
      <c r="F55" s="1">
        <v>38503</v>
      </c>
      <c r="G55" t="s">
        <v>299</v>
      </c>
      <c r="H55">
        <v>2</v>
      </c>
      <c r="I55" t="str">
        <f t="shared" si="0"/>
        <v>May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735</v>
      </c>
      <c r="P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x14ac:dyDescent="0.35">
      <c r="A56" s="5">
        <v>10107</v>
      </c>
      <c r="B56" s="5">
        <v>39</v>
      </c>
      <c r="C56">
        <v>99.91</v>
      </c>
      <c r="D56">
        <v>5</v>
      </c>
      <c r="E56">
        <f xml:space="preserve"> Table1[[#This Row],[QUANTITYORDERED]] * Table1[[#This Row],[PRICE ($)]]</f>
        <v>3896.49</v>
      </c>
      <c r="F56" s="1">
        <v>37676</v>
      </c>
      <c r="G56" t="s">
        <v>24</v>
      </c>
      <c r="H56">
        <v>1</v>
      </c>
      <c r="I56" t="str">
        <f t="shared" si="0"/>
        <v>Feb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 t="s">
        <v>736</v>
      </c>
      <c r="P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x14ac:dyDescent="0.35">
      <c r="A57" s="5">
        <v>10120</v>
      </c>
      <c r="B57" s="5">
        <v>29</v>
      </c>
      <c r="C57">
        <v>96.34</v>
      </c>
      <c r="D57">
        <v>3</v>
      </c>
      <c r="E57">
        <f xml:space="preserve"> Table1[[#This Row],[QUANTITYORDERED]] * Table1[[#This Row],[PRICE ($)]]</f>
        <v>2793.86</v>
      </c>
      <c r="F57" s="1">
        <v>37740</v>
      </c>
      <c r="G57" t="s">
        <v>24</v>
      </c>
      <c r="H57">
        <v>2</v>
      </c>
      <c r="I57" t="str">
        <f t="shared" si="0"/>
        <v>Apr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737</v>
      </c>
      <c r="P57" t="s">
        <v>3505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x14ac:dyDescent="0.35">
      <c r="A58" s="5">
        <v>10134</v>
      </c>
      <c r="B58" s="5">
        <v>27</v>
      </c>
      <c r="C58">
        <v>100</v>
      </c>
      <c r="D58">
        <v>5</v>
      </c>
      <c r="E58">
        <f xml:space="preserve"> Table1[[#This Row],[QUANTITYORDERED]] * Table1[[#This Row],[PRICE ($)]]</f>
        <v>2700</v>
      </c>
      <c r="F58" s="1">
        <v>37803</v>
      </c>
      <c r="G58" t="s">
        <v>24</v>
      </c>
      <c r="H58">
        <v>3</v>
      </c>
      <c r="I58" t="str">
        <f t="shared" si="0"/>
        <v>Jul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738</v>
      </c>
      <c r="P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x14ac:dyDescent="0.35">
      <c r="A59" s="5">
        <v>10145</v>
      </c>
      <c r="B59" s="5">
        <v>37</v>
      </c>
      <c r="C59">
        <v>100</v>
      </c>
      <c r="D59">
        <v>9</v>
      </c>
      <c r="E59">
        <f xml:space="preserve"> Table1[[#This Row],[QUANTITYORDERED]] * Table1[[#This Row],[PRICE ($)]]</f>
        <v>3700</v>
      </c>
      <c r="F59" s="1">
        <v>37858</v>
      </c>
      <c r="G59" t="s">
        <v>24</v>
      </c>
      <c r="H59">
        <v>3</v>
      </c>
      <c r="I59" t="str">
        <f t="shared" si="0"/>
        <v>Aug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 t="s">
        <v>739</v>
      </c>
      <c r="P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x14ac:dyDescent="0.35">
      <c r="A60" s="5">
        <v>10159</v>
      </c>
      <c r="B60" s="5">
        <v>37</v>
      </c>
      <c r="C60">
        <v>100</v>
      </c>
      <c r="D60">
        <v>17</v>
      </c>
      <c r="E60">
        <f xml:space="preserve"> Table1[[#This Row],[QUANTITYORDERED]] * Table1[[#This Row],[PRICE ($)]]</f>
        <v>3700</v>
      </c>
      <c r="F60" s="1">
        <v>37904</v>
      </c>
      <c r="G60" t="s">
        <v>24</v>
      </c>
      <c r="H60">
        <v>4</v>
      </c>
      <c r="I60" t="str">
        <f t="shared" si="0"/>
        <v>Oct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 t="s">
        <v>740</v>
      </c>
      <c r="P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x14ac:dyDescent="0.35">
      <c r="A61" s="5">
        <v>10168</v>
      </c>
      <c r="B61" s="5">
        <v>27</v>
      </c>
      <c r="C61">
        <v>100</v>
      </c>
      <c r="D61">
        <v>4</v>
      </c>
      <c r="E61">
        <f xml:space="preserve"> Table1[[#This Row],[QUANTITYORDERED]] * Table1[[#This Row],[PRICE ($)]]</f>
        <v>2700</v>
      </c>
      <c r="F61" s="1">
        <v>37922</v>
      </c>
      <c r="G61" t="s">
        <v>24</v>
      </c>
      <c r="H61">
        <v>4</v>
      </c>
      <c r="I61" t="str">
        <f t="shared" si="0"/>
        <v>Oct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 t="s">
        <v>741</v>
      </c>
      <c r="P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x14ac:dyDescent="0.35">
      <c r="A62" s="5">
        <v>10180</v>
      </c>
      <c r="B62" s="5">
        <v>42</v>
      </c>
      <c r="C62">
        <v>100</v>
      </c>
      <c r="D62">
        <v>12</v>
      </c>
      <c r="E62">
        <f xml:space="preserve"> Table1[[#This Row],[QUANTITYORDERED]] * Table1[[#This Row],[PRICE ($)]]</f>
        <v>4200</v>
      </c>
      <c r="F62" s="1">
        <v>37936</v>
      </c>
      <c r="G62" t="s">
        <v>24</v>
      </c>
      <c r="H62">
        <v>4</v>
      </c>
      <c r="I62" t="str">
        <f t="shared" si="0"/>
        <v>Nov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742</v>
      </c>
      <c r="P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x14ac:dyDescent="0.35">
      <c r="A63" s="5">
        <v>10188</v>
      </c>
      <c r="B63" s="5">
        <v>38</v>
      </c>
      <c r="C63">
        <v>96.34</v>
      </c>
      <c r="D63">
        <v>4</v>
      </c>
      <c r="E63">
        <f xml:space="preserve"> Table1[[#This Row],[QUANTITYORDERED]] * Table1[[#This Row],[PRICE ($)]]</f>
        <v>3660.92</v>
      </c>
      <c r="F63" s="1">
        <v>37943</v>
      </c>
      <c r="G63" t="s">
        <v>24</v>
      </c>
      <c r="H63">
        <v>4</v>
      </c>
      <c r="I63" t="str">
        <f t="shared" si="0"/>
        <v>Nov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743</v>
      </c>
      <c r="P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x14ac:dyDescent="0.35">
      <c r="A64" s="5">
        <v>10201</v>
      </c>
      <c r="B64" s="5">
        <v>24</v>
      </c>
      <c r="C64">
        <v>100</v>
      </c>
      <c r="D64">
        <v>5</v>
      </c>
      <c r="E64">
        <f xml:space="preserve"> Table1[[#This Row],[QUANTITYORDERED]] * Table1[[#This Row],[PRICE ($)]]</f>
        <v>2400</v>
      </c>
      <c r="F64" s="1">
        <v>37956</v>
      </c>
      <c r="G64" t="s">
        <v>24</v>
      </c>
      <c r="H64">
        <v>4</v>
      </c>
      <c r="I64" t="str">
        <f t="shared" si="0"/>
        <v>Dec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 t="s">
        <v>744</v>
      </c>
      <c r="P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x14ac:dyDescent="0.35">
      <c r="A65" s="5">
        <v>10210</v>
      </c>
      <c r="B65" s="5">
        <v>23</v>
      </c>
      <c r="C65">
        <v>100</v>
      </c>
      <c r="D65">
        <v>2</v>
      </c>
      <c r="E65">
        <f xml:space="preserve"> Table1[[#This Row],[QUANTITYORDERED]] * Table1[[#This Row],[PRICE ($)]]</f>
        <v>2300</v>
      </c>
      <c r="F65" s="1">
        <v>37998</v>
      </c>
      <c r="G65" t="s">
        <v>24</v>
      </c>
      <c r="H65">
        <v>1</v>
      </c>
      <c r="I65" t="str">
        <f t="shared" si="0"/>
        <v>Jan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745</v>
      </c>
      <c r="P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35">
      <c r="A66" s="5">
        <v>10223</v>
      </c>
      <c r="B66" s="5">
        <v>47</v>
      </c>
      <c r="C66">
        <v>100</v>
      </c>
      <c r="D66">
        <v>4</v>
      </c>
      <c r="E66">
        <f xml:space="preserve"> Table1[[#This Row],[QUANTITYORDERED]] * Table1[[#This Row],[PRICE ($)]]</f>
        <v>4700</v>
      </c>
      <c r="F66" s="1">
        <v>38037</v>
      </c>
      <c r="G66" t="s">
        <v>24</v>
      </c>
      <c r="H66">
        <v>1</v>
      </c>
      <c r="I66" t="str">
        <f t="shared" si="0"/>
        <v>Feb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746</v>
      </c>
      <c r="P66" t="s">
        <v>3505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x14ac:dyDescent="0.35">
      <c r="A67" s="5">
        <v>10236</v>
      </c>
      <c r="B67" s="5">
        <v>22</v>
      </c>
      <c r="C67">
        <v>100</v>
      </c>
      <c r="D67">
        <v>1</v>
      </c>
      <c r="E67">
        <f xml:space="preserve"> Table1[[#This Row],[QUANTITYORDERED]] * Table1[[#This Row],[PRICE ($)]]</f>
        <v>2200</v>
      </c>
      <c r="F67" s="1">
        <v>38080</v>
      </c>
      <c r="G67" t="s">
        <v>24</v>
      </c>
      <c r="H67">
        <v>2</v>
      </c>
      <c r="I67" t="str">
        <f t="shared" ref="I67:I130" si="1" xml:space="preserve"> TEXT(F67, "mmm")</f>
        <v>Apr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 t="s">
        <v>747</v>
      </c>
      <c r="P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x14ac:dyDescent="0.35">
      <c r="A68" s="5">
        <v>10251</v>
      </c>
      <c r="B68" s="5">
        <v>44</v>
      </c>
      <c r="C68">
        <v>100</v>
      </c>
      <c r="D68">
        <v>5</v>
      </c>
      <c r="E68">
        <f xml:space="preserve"> Table1[[#This Row],[QUANTITYORDERED]] * Table1[[#This Row],[PRICE ($)]]</f>
        <v>4400</v>
      </c>
      <c r="F68" s="1">
        <v>38125</v>
      </c>
      <c r="G68" t="s">
        <v>24</v>
      </c>
      <c r="H68">
        <v>2</v>
      </c>
      <c r="I68" t="str">
        <f t="shared" si="1"/>
        <v>May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 t="s">
        <v>748</v>
      </c>
      <c r="P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x14ac:dyDescent="0.35">
      <c r="A69" s="5">
        <v>10263</v>
      </c>
      <c r="B69" s="5">
        <v>40</v>
      </c>
      <c r="C69">
        <v>100</v>
      </c>
      <c r="D69">
        <v>5</v>
      </c>
      <c r="E69">
        <f xml:space="preserve"> Table1[[#This Row],[QUANTITYORDERED]] * Table1[[#This Row],[PRICE ($)]]</f>
        <v>4000</v>
      </c>
      <c r="F69" s="1">
        <v>38166</v>
      </c>
      <c r="G69" t="s">
        <v>24</v>
      </c>
      <c r="H69">
        <v>2</v>
      </c>
      <c r="I69" t="str">
        <f t="shared" si="1"/>
        <v>Jun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 t="s">
        <v>749</v>
      </c>
      <c r="P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x14ac:dyDescent="0.35">
      <c r="A70" s="5">
        <v>10275</v>
      </c>
      <c r="B70" s="5">
        <v>22</v>
      </c>
      <c r="C70">
        <v>100</v>
      </c>
      <c r="D70">
        <v>4</v>
      </c>
      <c r="E70">
        <f xml:space="preserve"> Table1[[#This Row],[QUANTITYORDERED]] * Table1[[#This Row],[PRICE ($)]]</f>
        <v>2200</v>
      </c>
      <c r="F70" s="1">
        <v>38191</v>
      </c>
      <c r="G70" t="s">
        <v>24</v>
      </c>
      <c r="H70">
        <v>3</v>
      </c>
      <c r="I70" t="str">
        <f t="shared" si="1"/>
        <v>Jul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750</v>
      </c>
      <c r="P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x14ac:dyDescent="0.35">
      <c r="A71" s="5">
        <v>10285</v>
      </c>
      <c r="B71" s="5">
        <v>47</v>
      </c>
      <c r="C71">
        <v>100</v>
      </c>
      <c r="D71">
        <v>9</v>
      </c>
      <c r="E71">
        <f xml:space="preserve"> Table1[[#This Row],[QUANTITYORDERED]] * Table1[[#This Row],[PRICE ($)]]</f>
        <v>4700</v>
      </c>
      <c r="F71" s="1">
        <v>38226</v>
      </c>
      <c r="G71" t="s">
        <v>24</v>
      </c>
      <c r="H71">
        <v>3</v>
      </c>
      <c r="I71" t="str">
        <f t="shared" si="1"/>
        <v>Aug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 t="s">
        <v>751</v>
      </c>
      <c r="P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x14ac:dyDescent="0.35">
      <c r="A72" s="5">
        <v>10298</v>
      </c>
      <c r="B72" s="5">
        <v>39</v>
      </c>
      <c r="C72">
        <v>96.34</v>
      </c>
      <c r="D72">
        <v>1</v>
      </c>
      <c r="E72">
        <f xml:space="preserve"> Table1[[#This Row],[QUANTITYORDERED]] * Table1[[#This Row],[PRICE ($)]]</f>
        <v>3757.26</v>
      </c>
      <c r="F72" s="1">
        <v>38257</v>
      </c>
      <c r="G72" t="s">
        <v>24</v>
      </c>
      <c r="H72">
        <v>3</v>
      </c>
      <c r="I72" t="str">
        <f t="shared" si="1"/>
        <v>Sep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752</v>
      </c>
      <c r="P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x14ac:dyDescent="0.35">
      <c r="A73" s="5">
        <v>10308</v>
      </c>
      <c r="B73" s="5">
        <v>34</v>
      </c>
      <c r="C73">
        <v>100</v>
      </c>
      <c r="D73">
        <v>2</v>
      </c>
      <c r="E73">
        <f xml:space="preserve"> Table1[[#This Row],[QUANTITYORDERED]] * Table1[[#This Row],[PRICE ($)]]</f>
        <v>3400</v>
      </c>
      <c r="F73" s="1">
        <v>38275</v>
      </c>
      <c r="G73" t="s">
        <v>24</v>
      </c>
      <c r="H73">
        <v>4</v>
      </c>
      <c r="I73" t="str">
        <f t="shared" si="1"/>
        <v>Oct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 t="s">
        <v>753</v>
      </c>
      <c r="P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x14ac:dyDescent="0.35">
      <c r="A74" s="5">
        <v>10318</v>
      </c>
      <c r="B74" s="5">
        <v>45</v>
      </c>
      <c r="C74">
        <v>100</v>
      </c>
      <c r="D74">
        <v>4</v>
      </c>
      <c r="E74">
        <f xml:space="preserve"> Table1[[#This Row],[QUANTITYORDERED]] * Table1[[#This Row],[PRICE ($)]]</f>
        <v>4500</v>
      </c>
      <c r="F74" s="1">
        <v>38293</v>
      </c>
      <c r="G74" t="s">
        <v>24</v>
      </c>
      <c r="H74">
        <v>4</v>
      </c>
      <c r="I74" t="str">
        <f t="shared" si="1"/>
        <v>Nov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 t="s">
        <v>754</v>
      </c>
      <c r="P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x14ac:dyDescent="0.35">
      <c r="A75" s="5">
        <v>10329</v>
      </c>
      <c r="B75" s="5">
        <v>20</v>
      </c>
      <c r="C75">
        <v>100</v>
      </c>
      <c r="D75">
        <v>2</v>
      </c>
      <c r="E75">
        <f xml:space="preserve"> Table1[[#This Row],[QUANTITYORDERED]] * Table1[[#This Row],[PRICE ($)]]</f>
        <v>2000</v>
      </c>
      <c r="F75" s="1">
        <v>38306</v>
      </c>
      <c r="G75" t="s">
        <v>24</v>
      </c>
      <c r="H75">
        <v>4</v>
      </c>
      <c r="I75" t="str">
        <f t="shared" si="1"/>
        <v>Nov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 t="s">
        <v>755</v>
      </c>
      <c r="P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x14ac:dyDescent="0.35">
      <c r="A76" s="5">
        <v>10339</v>
      </c>
      <c r="B76" s="5">
        <v>40</v>
      </c>
      <c r="C76">
        <v>68.92</v>
      </c>
      <c r="D76">
        <v>4</v>
      </c>
      <c r="E76">
        <f xml:space="preserve"> Table1[[#This Row],[QUANTITYORDERED]] * Table1[[#This Row],[PRICE ($)]]</f>
        <v>2756.8</v>
      </c>
      <c r="F76" s="1">
        <v>38314</v>
      </c>
      <c r="G76" t="s">
        <v>24</v>
      </c>
      <c r="H76">
        <v>4</v>
      </c>
      <c r="I76" t="str">
        <f t="shared" si="1"/>
        <v>Nov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756</v>
      </c>
      <c r="P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x14ac:dyDescent="0.35">
      <c r="A77" s="5">
        <v>10361</v>
      </c>
      <c r="B77" s="5">
        <v>26</v>
      </c>
      <c r="C77">
        <v>51.15</v>
      </c>
      <c r="D77">
        <v>8</v>
      </c>
      <c r="E77">
        <f xml:space="preserve"> Table1[[#This Row],[QUANTITYORDERED]] * Table1[[#This Row],[PRICE ($)]]</f>
        <v>1329.8999999999999</v>
      </c>
      <c r="F77" s="1">
        <v>38338</v>
      </c>
      <c r="G77" t="s">
        <v>24</v>
      </c>
      <c r="H77">
        <v>4</v>
      </c>
      <c r="I77" t="str">
        <f t="shared" si="1"/>
        <v>Dec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757</v>
      </c>
      <c r="P77" t="s">
        <v>3507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x14ac:dyDescent="0.35">
      <c r="A78" s="5">
        <v>10374</v>
      </c>
      <c r="B78" s="5">
        <v>39</v>
      </c>
      <c r="C78">
        <v>100</v>
      </c>
      <c r="D78">
        <v>5</v>
      </c>
      <c r="E78">
        <f xml:space="preserve"> Table1[[#This Row],[QUANTITYORDERED]] * Table1[[#This Row],[PRICE ($)]]</f>
        <v>3900</v>
      </c>
      <c r="F78" s="1">
        <v>38385</v>
      </c>
      <c r="G78" t="s">
        <v>24</v>
      </c>
      <c r="H78">
        <v>1</v>
      </c>
      <c r="I78" t="str">
        <f t="shared" si="1"/>
        <v>Feb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758</v>
      </c>
      <c r="P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x14ac:dyDescent="0.35">
      <c r="A79" s="5">
        <v>10388</v>
      </c>
      <c r="B79" s="5">
        <v>50</v>
      </c>
      <c r="C79">
        <v>44.51</v>
      </c>
      <c r="D79">
        <v>5</v>
      </c>
      <c r="E79">
        <f xml:space="preserve"> Table1[[#This Row],[QUANTITYORDERED]] * Table1[[#This Row],[PRICE ($)]]</f>
        <v>2225.5</v>
      </c>
      <c r="F79" s="1">
        <v>38414</v>
      </c>
      <c r="G79" t="s">
        <v>24</v>
      </c>
      <c r="H79">
        <v>1</v>
      </c>
      <c r="I79" t="str">
        <f t="shared" si="1"/>
        <v>Mar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 t="s">
        <v>759</v>
      </c>
      <c r="P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x14ac:dyDescent="0.35">
      <c r="A80" s="5">
        <v>10402</v>
      </c>
      <c r="B80" s="5">
        <v>45</v>
      </c>
      <c r="C80">
        <v>100</v>
      </c>
      <c r="D80">
        <v>1</v>
      </c>
      <c r="E80">
        <f xml:space="preserve"> Table1[[#This Row],[QUANTITYORDERED]] * Table1[[#This Row],[PRICE ($)]]</f>
        <v>4500</v>
      </c>
      <c r="F80" s="1">
        <v>38449</v>
      </c>
      <c r="G80" t="s">
        <v>24</v>
      </c>
      <c r="H80">
        <v>2</v>
      </c>
      <c r="I80" t="str">
        <f t="shared" si="1"/>
        <v>Apr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760</v>
      </c>
      <c r="P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x14ac:dyDescent="0.35">
      <c r="A81" s="5">
        <v>10417</v>
      </c>
      <c r="B81" s="5">
        <v>45</v>
      </c>
      <c r="C81">
        <v>100</v>
      </c>
      <c r="D81">
        <v>5</v>
      </c>
      <c r="E81">
        <f xml:space="preserve"> Table1[[#This Row],[QUANTITYORDERED]] * Table1[[#This Row],[PRICE ($)]]</f>
        <v>4500</v>
      </c>
      <c r="F81" s="1">
        <v>38485</v>
      </c>
      <c r="G81" t="s">
        <v>172</v>
      </c>
      <c r="H81">
        <v>2</v>
      </c>
      <c r="I81" t="str">
        <f t="shared" si="1"/>
        <v>May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761</v>
      </c>
      <c r="P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x14ac:dyDescent="0.35">
      <c r="A82" s="5">
        <v>10107</v>
      </c>
      <c r="B82" s="5">
        <v>27</v>
      </c>
      <c r="C82">
        <v>100</v>
      </c>
      <c r="D82">
        <v>4</v>
      </c>
      <c r="E82">
        <f xml:space="preserve"> Table1[[#This Row],[QUANTITYORDERED]] * Table1[[#This Row],[PRICE ($)]]</f>
        <v>2700</v>
      </c>
      <c r="F82" s="1">
        <v>37676</v>
      </c>
      <c r="G82" t="s">
        <v>24</v>
      </c>
      <c r="H82">
        <v>1</v>
      </c>
      <c r="I82" t="str">
        <f t="shared" si="1"/>
        <v>Feb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 t="s">
        <v>762</v>
      </c>
      <c r="P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x14ac:dyDescent="0.35">
      <c r="A83" s="5">
        <v>10120</v>
      </c>
      <c r="B83" s="5">
        <v>46</v>
      </c>
      <c r="C83">
        <v>100</v>
      </c>
      <c r="D83">
        <v>2</v>
      </c>
      <c r="E83">
        <f xml:space="preserve"> Table1[[#This Row],[QUANTITYORDERED]] * Table1[[#This Row],[PRICE ($)]]</f>
        <v>4600</v>
      </c>
      <c r="F83" s="1">
        <v>37740</v>
      </c>
      <c r="G83" t="s">
        <v>24</v>
      </c>
      <c r="H83">
        <v>2</v>
      </c>
      <c r="I83" t="str">
        <f t="shared" si="1"/>
        <v>Apr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763</v>
      </c>
      <c r="P83" t="s">
        <v>3505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x14ac:dyDescent="0.35">
      <c r="A84" s="5">
        <v>10134</v>
      </c>
      <c r="B84" s="5">
        <v>31</v>
      </c>
      <c r="C84">
        <v>100</v>
      </c>
      <c r="D84">
        <v>4</v>
      </c>
      <c r="E84">
        <f xml:space="preserve"> Table1[[#This Row],[QUANTITYORDERED]] * Table1[[#This Row],[PRICE ($)]]</f>
        <v>3100</v>
      </c>
      <c r="F84" s="1">
        <v>37803</v>
      </c>
      <c r="G84" t="s">
        <v>24</v>
      </c>
      <c r="H84">
        <v>3</v>
      </c>
      <c r="I84" t="str">
        <f t="shared" si="1"/>
        <v>Jul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764</v>
      </c>
      <c r="P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x14ac:dyDescent="0.35">
      <c r="A85" s="5">
        <v>10145</v>
      </c>
      <c r="B85" s="5">
        <v>33</v>
      </c>
      <c r="C85">
        <v>100</v>
      </c>
      <c r="D85">
        <v>8</v>
      </c>
      <c r="E85">
        <f xml:space="preserve"> Table1[[#This Row],[QUANTITYORDERED]] * Table1[[#This Row],[PRICE ($)]]</f>
        <v>3300</v>
      </c>
      <c r="F85" s="1">
        <v>37858</v>
      </c>
      <c r="G85" t="s">
        <v>24</v>
      </c>
      <c r="H85">
        <v>3</v>
      </c>
      <c r="I85" t="str">
        <f t="shared" si="1"/>
        <v>Aug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 t="s">
        <v>765</v>
      </c>
      <c r="P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x14ac:dyDescent="0.35">
      <c r="A86" s="5">
        <v>10159</v>
      </c>
      <c r="B86" s="5">
        <v>22</v>
      </c>
      <c r="C86">
        <v>100</v>
      </c>
      <c r="D86">
        <v>16</v>
      </c>
      <c r="E86">
        <f xml:space="preserve"> Table1[[#This Row],[QUANTITYORDERED]] * Table1[[#This Row],[PRICE ($)]]</f>
        <v>2200</v>
      </c>
      <c r="F86" s="1">
        <v>37904</v>
      </c>
      <c r="G86" t="s">
        <v>24</v>
      </c>
      <c r="H86">
        <v>4</v>
      </c>
      <c r="I86" t="str">
        <f t="shared" si="1"/>
        <v>Oct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 t="s">
        <v>766</v>
      </c>
      <c r="P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x14ac:dyDescent="0.35">
      <c r="A87" s="5">
        <v>10168</v>
      </c>
      <c r="B87" s="5">
        <v>20</v>
      </c>
      <c r="C87">
        <v>100</v>
      </c>
      <c r="D87">
        <v>3</v>
      </c>
      <c r="E87">
        <f xml:space="preserve"> Table1[[#This Row],[QUANTITYORDERED]] * Table1[[#This Row],[PRICE ($)]]</f>
        <v>2000</v>
      </c>
      <c r="F87" s="1">
        <v>37922</v>
      </c>
      <c r="G87" t="s">
        <v>24</v>
      </c>
      <c r="H87">
        <v>4</v>
      </c>
      <c r="I87" t="str">
        <f t="shared" si="1"/>
        <v>Oct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 t="s">
        <v>767</v>
      </c>
      <c r="P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x14ac:dyDescent="0.35">
      <c r="A88" s="5">
        <v>10180</v>
      </c>
      <c r="B88" s="5">
        <v>41</v>
      </c>
      <c r="C88">
        <v>100</v>
      </c>
      <c r="D88">
        <v>11</v>
      </c>
      <c r="E88">
        <f xml:space="preserve"> Table1[[#This Row],[QUANTITYORDERED]] * Table1[[#This Row],[PRICE ($)]]</f>
        <v>4100</v>
      </c>
      <c r="F88" s="1">
        <v>37936</v>
      </c>
      <c r="G88" t="s">
        <v>24</v>
      </c>
      <c r="H88">
        <v>4</v>
      </c>
      <c r="I88" t="str">
        <f t="shared" si="1"/>
        <v>Nov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768</v>
      </c>
      <c r="P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x14ac:dyDescent="0.35">
      <c r="A89" s="5">
        <v>10188</v>
      </c>
      <c r="B89" s="5">
        <v>45</v>
      </c>
      <c r="C89">
        <v>100</v>
      </c>
      <c r="D89">
        <v>3</v>
      </c>
      <c r="E89">
        <f xml:space="preserve"> Table1[[#This Row],[QUANTITYORDERED]] * Table1[[#This Row],[PRICE ($)]]</f>
        <v>4500</v>
      </c>
      <c r="F89" s="1">
        <v>37943</v>
      </c>
      <c r="G89" t="s">
        <v>24</v>
      </c>
      <c r="H89">
        <v>4</v>
      </c>
      <c r="I89" t="str">
        <f t="shared" si="1"/>
        <v>Nov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769</v>
      </c>
      <c r="P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x14ac:dyDescent="0.35">
      <c r="A90" s="5">
        <v>10201</v>
      </c>
      <c r="B90" s="5">
        <v>49</v>
      </c>
      <c r="C90">
        <v>100</v>
      </c>
      <c r="D90">
        <v>4</v>
      </c>
      <c r="E90">
        <f xml:space="preserve"> Table1[[#This Row],[QUANTITYORDERED]] * Table1[[#This Row],[PRICE ($)]]</f>
        <v>4900</v>
      </c>
      <c r="F90" s="1">
        <v>37956</v>
      </c>
      <c r="G90" t="s">
        <v>24</v>
      </c>
      <c r="H90">
        <v>4</v>
      </c>
      <c r="I90" t="str">
        <f t="shared" si="1"/>
        <v>Dec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 t="s">
        <v>770</v>
      </c>
      <c r="P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x14ac:dyDescent="0.35">
      <c r="A91" s="5">
        <v>10210</v>
      </c>
      <c r="B91" s="5">
        <v>34</v>
      </c>
      <c r="C91">
        <v>100</v>
      </c>
      <c r="D91">
        <v>1</v>
      </c>
      <c r="E91">
        <f xml:space="preserve"> Table1[[#This Row],[QUANTITYORDERED]] * Table1[[#This Row],[PRICE ($)]]</f>
        <v>3400</v>
      </c>
      <c r="F91" s="1">
        <v>37998</v>
      </c>
      <c r="G91" t="s">
        <v>24</v>
      </c>
      <c r="H91">
        <v>1</v>
      </c>
      <c r="I91" t="str">
        <f t="shared" si="1"/>
        <v>Jan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771</v>
      </c>
      <c r="P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x14ac:dyDescent="0.35">
      <c r="A92" s="5">
        <v>10223</v>
      </c>
      <c r="B92" s="5">
        <v>49</v>
      </c>
      <c r="C92">
        <v>100</v>
      </c>
      <c r="D92">
        <v>3</v>
      </c>
      <c r="E92">
        <f xml:space="preserve"> Table1[[#This Row],[QUANTITYORDERED]] * Table1[[#This Row],[PRICE ($)]]</f>
        <v>4900</v>
      </c>
      <c r="F92" s="1">
        <v>38037</v>
      </c>
      <c r="G92" t="s">
        <v>24</v>
      </c>
      <c r="H92">
        <v>1</v>
      </c>
      <c r="I92" t="str">
        <f t="shared" si="1"/>
        <v>Feb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772</v>
      </c>
      <c r="P92" t="s">
        <v>3505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x14ac:dyDescent="0.35">
      <c r="A93" s="5">
        <v>10237</v>
      </c>
      <c r="B93" s="5">
        <v>39</v>
      </c>
      <c r="C93">
        <v>100</v>
      </c>
      <c r="D93">
        <v>9</v>
      </c>
      <c r="E93">
        <f xml:space="preserve"> Table1[[#This Row],[QUANTITYORDERED]] * Table1[[#This Row],[PRICE ($)]]</f>
        <v>3900</v>
      </c>
      <c r="F93" s="1">
        <v>38082</v>
      </c>
      <c r="G93" t="s">
        <v>24</v>
      </c>
      <c r="H93">
        <v>2</v>
      </c>
      <c r="I93" t="str">
        <f t="shared" si="1"/>
        <v>Apr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 t="s">
        <v>773</v>
      </c>
      <c r="P93" t="s">
        <v>3506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x14ac:dyDescent="0.35">
      <c r="A94" s="5">
        <v>10251</v>
      </c>
      <c r="B94" s="5">
        <v>43</v>
      </c>
      <c r="C94">
        <v>100</v>
      </c>
      <c r="D94">
        <v>4</v>
      </c>
      <c r="E94">
        <f xml:space="preserve"> Table1[[#This Row],[QUANTITYORDERED]] * Table1[[#This Row],[PRICE ($)]]</f>
        <v>4300</v>
      </c>
      <c r="F94" s="1">
        <v>38125</v>
      </c>
      <c r="G94" t="s">
        <v>24</v>
      </c>
      <c r="H94">
        <v>2</v>
      </c>
      <c r="I94" t="str">
        <f t="shared" si="1"/>
        <v>May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 t="s">
        <v>774</v>
      </c>
      <c r="P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x14ac:dyDescent="0.35">
      <c r="A95" s="5">
        <v>10263</v>
      </c>
      <c r="B95" s="5">
        <v>41</v>
      </c>
      <c r="C95">
        <v>100</v>
      </c>
      <c r="D95">
        <v>4</v>
      </c>
      <c r="E95">
        <f xml:space="preserve"> Table1[[#This Row],[QUANTITYORDERED]] * Table1[[#This Row],[PRICE ($)]]</f>
        <v>4100</v>
      </c>
      <c r="F95" s="1">
        <v>38166</v>
      </c>
      <c r="G95" t="s">
        <v>24</v>
      </c>
      <c r="H95">
        <v>2</v>
      </c>
      <c r="I95" t="str">
        <f t="shared" si="1"/>
        <v>Jun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 t="s">
        <v>775</v>
      </c>
      <c r="P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x14ac:dyDescent="0.35">
      <c r="A96" s="5">
        <v>10275</v>
      </c>
      <c r="B96" s="5">
        <v>36</v>
      </c>
      <c r="C96">
        <v>100</v>
      </c>
      <c r="D96">
        <v>3</v>
      </c>
      <c r="E96">
        <f xml:space="preserve"> Table1[[#This Row],[QUANTITYORDERED]] * Table1[[#This Row],[PRICE ($)]]</f>
        <v>3600</v>
      </c>
      <c r="F96" s="1">
        <v>38191</v>
      </c>
      <c r="G96" t="s">
        <v>24</v>
      </c>
      <c r="H96">
        <v>3</v>
      </c>
      <c r="I96" t="str">
        <f t="shared" si="1"/>
        <v>Jul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776</v>
      </c>
      <c r="P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x14ac:dyDescent="0.35">
      <c r="A97" s="5">
        <v>10285</v>
      </c>
      <c r="B97" s="5">
        <v>27</v>
      </c>
      <c r="C97">
        <v>100</v>
      </c>
      <c r="D97">
        <v>8</v>
      </c>
      <c r="E97">
        <f xml:space="preserve"> Table1[[#This Row],[QUANTITYORDERED]] * Table1[[#This Row],[PRICE ($)]]</f>
        <v>2700</v>
      </c>
      <c r="F97" s="1">
        <v>38226</v>
      </c>
      <c r="G97" t="s">
        <v>24</v>
      </c>
      <c r="H97">
        <v>3</v>
      </c>
      <c r="I97" t="str">
        <f t="shared" si="1"/>
        <v>Aug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 t="s">
        <v>777</v>
      </c>
      <c r="P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x14ac:dyDescent="0.35">
      <c r="A98" s="5">
        <v>10299</v>
      </c>
      <c r="B98" s="5">
        <v>29</v>
      </c>
      <c r="C98">
        <v>100</v>
      </c>
      <c r="D98">
        <v>11</v>
      </c>
      <c r="E98">
        <f xml:space="preserve"> Table1[[#This Row],[QUANTITYORDERED]] * Table1[[#This Row],[PRICE ($)]]</f>
        <v>2900</v>
      </c>
      <c r="F98" s="1">
        <v>38260</v>
      </c>
      <c r="G98" t="s">
        <v>24</v>
      </c>
      <c r="H98">
        <v>3</v>
      </c>
      <c r="I98" t="str">
        <f t="shared" si="1"/>
        <v>Sep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778</v>
      </c>
      <c r="P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x14ac:dyDescent="0.35">
      <c r="A99" s="5">
        <v>10308</v>
      </c>
      <c r="B99" s="5">
        <v>20</v>
      </c>
      <c r="C99">
        <v>100</v>
      </c>
      <c r="D99">
        <v>1</v>
      </c>
      <c r="E99">
        <f xml:space="preserve"> Table1[[#This Row],[QUANTITYORDERED]] * Table1[[#This Row],[PRICE ($)]]</f>
        <v>2000</v>
      </c>
      <c r="F99" s="1">
        <v>38275</v>
      </c>
      <c r="G99" t="s">
        <v>24</v>
      </c>
      <c r="H99">
        <v>4</v>
      </c>
      <c r="I99" t="str">
        <f t="shared" si="1"/>
        <v>Oct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 t="s">
        <v>779</v>
      </c>
      <c r="P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x14ac:dyDescent="0.35">
      <c r="A100" s="5">
        <v>10318</v>
      </c>
      <c r="B100" s="5">
        <v>37</v>
      </c>
      <c r="C100">
        <v>100</v>
      </c>
      <c r="D100">
        <v>3</v>
      </c>
      <c r="E100">
        <f xml:space="preserve"> Table1[[#This Row],[QUANTITYORDERED]] * Table1[[#This Row],[PRICE ($)]]</f>
        <v>3700</v>
      </c>
      <c r="F100" s="1">
        <v>38293</v>
      </c>
      <c r="G100" t="s">
        <v>24</v>
      </c>
      <c r="H100">
        <v>4</v>
      </c>
      <c r="I100" t="str">
        <f t="shared" si="1"/>
        <v>Nov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 t="s">
        <v>780</v>
      </c>
      <c r="P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x14ac:dyDescent="0.35">
      <c r="A101" s="5">
        <v>10329</v>
      </c>
      <c r="B101" s="5">
        <v>26</v>
      </c>
      <c r="C101">
        <v>100</v>
      </c>
      <c r="D101">
        <v>3</v>
      </c>
      <c r="E101">
        <f xml:space="preserve"> Table1[[#This Row],[QUANTITYORDERED]] * Table1[[#This Row],[PRICE ($)]]</f>
        <v>2600</v>
      </c>
      <c r="F101" s="1">
        <v>38306</v>
      </c>
      <c r="G101" t="s">
        <v>24</v>
      </c>
      <c r="H101">
        <v>4</v>
      </c>
      <c r="I101" t="str">
        <f t="shared" si="1"/>
        <v>Nov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 t="s">
        <v>781</v>
      </c>
      <c r="P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x14ac:dyDescent="0.35">
      <c r="A102" s="5">
        <v>10339</v>
      </c>
      <c r="B102" s="5">
        <v>39</v>
      </c>
      <c r="C102">
        <v>76.67</v>
      </c>
      <c r="D102">
        <v>3</v>
      </c>
      <c r="E102">
        <f xml:space="preserve"> Table1[[#This Row],[QUANTITYORDERED]] * Table1[[#This Row],[PRICE ($)]]</f>
        <v>2990.13</v>
      </c>
      <c r="F102" s="1">
        <v>38314</v>
      </c>
      <c r="G102" t="s">
        <v>24</v>
      </c>
      <c r="H102">
        <v>4</v>
      </c>
      <c r="I102" t="str">
        <f t="shared" si="1"/>
        <v>Nov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782</v>
      </c>
      <c r="P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x14ac:dyDescent="0.35">
      <c r="A103" s="5">
        <v>10362</v>
      </c>
      <c r="B103" s="5">
        <v>22</v>
      </c>
      <c r="C103">
        <v>100</v>
      </c>
      <c r="D103">
        <v>4</v>
      </c>
      <c r="E103">
        <f xml:space="preserve"> Table1[[#This Row],[QUANTITYORDERED]] * Table1[[#This Row],[PRICE ($)]]</f>
        <v>2200</v>
      </c>
      <c r="F103" s="1">
        <v>38357</v>
      </c>
      <c r="G103" t="s">
        <v>24</v>
      </c>
      <c r="H103">
        <v>1</v>
      </c>
      <c r="I103" t="str">
        <f t="shared" si="1"/>
        <v>Jan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 t="s">
        <v>783</v>
      </c>
      <c r="P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x14ac:dyDescent="0.35">
      <c r="A104" s="5">
        <v>10374</v>
      </c>
      <c r="B104" s="5">
        <v>22</v>
      </c>
      <c r="C104">
        <v>100</v>
      </c>
      <c r="D104">
        <v>1</v>
      </c>
      <c r="E104">
        <f xml:space="preserve"> Table1[[#This Row],[QUANTITYORDERED]] * Table1[[#This Row],[PRICE ($)]]</f>
        <v>2200</v>
      </c>
      <c r="F104" s="1">
        <v>38385</v>
      </c>
      <c r="G104" t="s">
        <v>24</v>
      </c>
      <c r="H104">
        <v>1</v>
      </c>
      <c r="I104" t="str">
        <f t="shared" si="1"/>
        <v>Feb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784</v>
      </c>
      <c r="P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x14ac:dyDescent="0.35">
      <c r="A105" s="5">
        <v>10388</v>
      </c>
      <c r="B105" s="5">
        <v>21</v>
      </c>
      <c r="C105">
        <v>86.77</v>
      </c>
      <c r="D105">
        <v>7</v>
      </c>
      <c r="E105">
        <f xml:space="preserve"> Table1[[#This Row],[QUANTITYORDERED]] * Table1[[#This Row],[PRICE ($)]]</f>
        <v>1822.1699999999998</v>
      </c>
      <c r="F105" s="1">
        <v>38414</v>
      </c>
      <c r="G105" t="s">
        <v>24</v>
      </c>
      <c r="H105">
        <v>1</v>
      </c>
      <c r="I105" t="str">
        <f t="shared" si="1"/>
        <v>Mar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 t="s">
        <v>785</v>
      </c>
      <c r="P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x14ac:dyDescent="0.35">
      <c r="A106" s="5">
        <v>10403</v>
      </c>
      <c r="B106" s="5">
        <v>66</v>
      </c>
      <c r="C106">
        <v>100</v>
      </c>
      <c r="D106">
        <v>9</v>
      </c>
      <c r="E106">
        <f xml:space="preserve"> Table1[[#This Row],[QUANTITYORDERED]] * Table1[[#This Row],[PRICE ($)]]</f>
        <v>6600</v>
      </c>
      <c r="F106" s="1">
        <v>38450</v>
      </c>
      <c r="G106" t="s">
        <v>24</v>
      </c>
      <c r="H106">
        <v>2</v>
      </c>
      <c r="I106" t="str">
        <f t="shared" si="1"/>
        <v>Apr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786</v>
      </c>
      <c r="P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x14ac:dyDescent="0.35">
      <c r="A107" s="5">
        <v>10417</v>
      </c>
      <c r="B107" s="5">
        <v>56</v>
      </c>
      <c r="C107">
        <v>100</v>
      </c>
      <c r="D107">
        <v>4</v>
      </c>
      <c r="E107">
        <f xml:space="preserve"> Table1[[#This Row],[QUANTITYORDERED]] * Table1[[#This Row],[PRICE ($)]]</f>
        <v>5600</v>
      </c>
      <c r="F107" s="1">
        <v>38485</v>
      </c>
      <c r="G107" t="s">
        <v>172</v>
      </c>
      <c r="H107">
        <v>2</v>
      </c>
      <c r="I107" t="str">
        <f t="shared" si="1"/>
        <v>May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787</v>
      </c>
      <c r="P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x14ac:dyDescent="0.35">
      <c r="A108" s="5">
        <v>10105</v>
      </c>
      <c r="B108" s="5">
        <v>50</v>
      </c>
      <c r="C108">
        <v>100</v>
      </c>
      <c r="D108">
        <v>2</v>
      </c>
      <c r="E108">
        <f xml:space="preserve"> Table1[[#This Row],[QUANTITYORDERED]] * Table1[[#This Row],[PRICE ($)]]</f>
        <v>5000</v>
      </c>
      <c r="F108" s="1">
        <v>37663</v>
      </c>
      <c r="G108" t="s">
        <v>24</v>
      </c>
      <c r="H108">
        <v>1</v>
      </c>
      <c r="I108" t="str">
        <f t="shared" si="1"/>
        <v>Feb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788</v>
      </c>
      <c r="P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x14ac:dyDescent="0.35">
      <c r="A109" s="5">
        <v>10119</v>
      </c>
      <c r="B109" s="5">
        <v>46</v>
      </c>
      <c r="C109">
        <v>100</v>
      </c>
      <c r="D109">
        <v>11</v>
      </c>
      <c r="E109">
        <f xml:space="preserve"> Table1[[#This Row],[QUANTITYORDERED]] * Table1[[#This Row],[PRICE ($)]]</f>
        <v>4600</v>
      </c>
      <c r="F109" s="1">
        <v>37739</v>
      </c>
      <c r="G109" t="s">
        <v>24</v>
      </c>
      <c r="H109">
        <v>2</v>
      </c>
      <c r="I109" t="str">
        <f t="shared" si="1"/>
        <v>Apr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789</v>
      </c>
      <c r="P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x14ac:dyDescent="0.35">
      <c r="A110" s="5">
        <v>10129</v>
      </c>
      <c r="B110" s="5">
        <v>33</v>
      </c>
      <c r="C110">
        <v>100</v>
      </c>
      <c r="D110">
        <v>2</v>
      </c>
      <c r="E110">
        <f xml:space="preserve"> Table1[[#This Row],[QUANTITYORDERED]] * Table1[[#This Row],[PRICE ($)]]</f>
        <v>3300</v>
      </c>
      <c r="F110" s="1">
        <v>37784</v>
      </c>
      <c r="G110" t="s">
        <v>24</v>
      </c>
      <c r="H110">
        <v>2</v>
      </c>
      <c r="I110" t="str">
        <f t="shared" si="1"/>
        <v>Jun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790</v>
      </c>
      <c r="P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x14ac:dyDescent="0.35">
      <c r="A111" s="5">
        <v>10143</v>
      </c>
      <c r="B111" s="5">
        <v>49</v>
      </c>
      <c r="C111">
        <v>100</v>
      </c>
      <c r="D111">
        <v>15</v>
      </c>
      <c r="E111">
        <f xml:space="preserve"> Table1[[#This Row],[QUANTITYORDERED]] * Table1[[#This Row],[PRICE ($)]]</f>
        <v>4900</v>
      </c>
      <c r="F111" s="1">
        <v>37843</v>
      </c>
      <c r="G111" t="s">
        <v>24</v>
      </c>
      <c r="H111">
        <v>3</v>
      </c>
      <c r="I111" t="str">
        <f t="shared" si="1"/>
        <v>Aug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 t="s">
        <v>791</v>
      </c>
      <c r="P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x14ac:dyDescent="0.35">
      <c r="A112" s="5">
        <v>10155</v>
      </c>
      <c r="B112" s="5">
        <v>32</v>
      </c>
      <c r="C112">
        <v>100</v>
      </c>
      <c r="D112">
        <v>13</v>
      </c>
      <c r="E112">
        <f xml:space="preserve"> Table1[[#This Row],[QUANTITYORDERED]] * Table1[[#This Row],[PRICE ($)]]</f>
        <v>3200</v>
      </c>
      <c r="F112" s="1">
        <v>37900</v>
      </c>
      <c r="G112" t="s">
        <v>24</v>
      </c>
      <c r="H112">
        <v>4</v>
      </c>
      <c r="I112" t="str">
        <f t="shared" si="1"/>
        <v>Oct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792</v>
      </c>
      <c r="P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x14ac:dyDescent="0.35">
      <c r="A113" s="5">
        <v>10167</v>
      </c>
      <c r="B113" s="5">
        <v>44</v>
      </c>
      <c r="C113">
        <v>100</v>
      </c>
      <c r="D113">
        <v>9</v>
      </c>
      <c r="E113">
        <f xml:space="preserve"> Table1[[#This Row],[QUANTITYORDERED]] * Table1[[#This Row],[PRICE ($)]]</f>
        <v>4400</v>
      </c>
      <c r="F113" s="1">
        <v>37917</v>
      </c>
      <c r="G113" t="s">
        <v>338</v>
      </c>
      <c r="H113">
        <v>4</v>
      </c>
      <c r="I113" t="str">
        <f t="shared" si="1"/>
        <v>Oct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793</v>
      </c>
      <c r="P113" t="s">
        <v>3514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x14ac:dyDescent="0.35">
      <c r="A114" s="5">
        <v>10178</v>
      </c>
      <c r="B114" s="5">
        <v>24</v>
      </c>
      <c r="C114">
        <v>100</v>
      </c>
      <c r="D114">
        <v>12</v>
      </c>
      <c r="E114">
        <f xml:space="preserve"> Table1[[#This Row],[QUANTITYORDERED]] * Table1[[#This Row],[PRICE ($)]]</f>
        <v>2400</v>
      </c>
      <c r="F114" s="1">
        <v>37933</v>
      </c>
      <c r="G114" t="s">
        <v>24</v>
      </c>
      <c r="H114">
        <v>4</v>
      </c>
      <c r="I114" t="str">
        <f t="shared" si="1"/>
        <v>Nov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794</v>
      </c>
      <c r="P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x14ac:dyDescent="0.35">
      <c r="A115" s="5">
        <v>10186</v>
      </c>
      <c r="B115" s="5">
        <v>26</v>
      </c>
      <c r="C115">
        <v>100</v>
      </c>
      <c r="D115">
        <v>9</v>
      </c>
      <c r="E115">
        <f xml:space="preserve"> Table1[[#This Row],[QUANTITYORDERED]] * Table1[[#This Row],[PRICE ($)]]</f>
        <v>2600</v>
      </c>
      <c r="F115" s="1">
        <v>37939</v>
      </c>
      <c r="G115" t="s">
        <v>24</v>
      </c>
      <c r="H115">
        <v>4</v>
      </c>
      <c r="I115" t="str">
        <f t="shared" si="1"/>
        <v>Nov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795</v>
      </c>
      <c r="P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x14ac:dyDescent="0.35">
      <c r="A116" s="5">
        <v>10197</v>
      </c>
      <c r="B116" s="5">
        <v>45</v>
      </c>
      <c r="C116">
        <v>100</v>
      </c>
      <c r="D116">
        <v>6</v>
      </c>
      <c r="E116">
        <f xml:space="preserve"> Table1[[#This Row],[QUANTITYORDERED]] * Table1[[#This Row],[PRICE ($)]]</f>
        <v>4500</v>
      </c>
      <c r="F116" s="1">
        <v>37951</v>
      </c>
      <c r="G116" t="s">
        <v>24</v>
      </c>
      <c r="H116">
        <v>4</v>
      </c>
      <c r="I116" t="str">
        <f t="shared" si="1"/>
        <v>Nov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796</v>
      </c>
      <c r="P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x14ac:dyDescent="0.35">
      <c r="A117" s="5">
        <v>10209</v>
      </c>
      <c r="B117" s="5">
        <v>39</v>
      </c>
      <c r="C117">
        <v>100</v>
      </c>
      <c r="D117">
        <v>8</v>
      </c>
      <c r="E117">
        <f xml:space="preserve"> Table1[[#This Row],[QUANTITYORDERED]] * Table1[[#This Row],[PRICE ($)]]</f>
        <v>3900</v>
      </c>
      <c r="F117" s="1">
        <v>37995</v>
      </c>
      <c r="G117" t="s">
        <v>24</v>
      </c>
      <c r="H117">
        <v>1</v>
      </c>
      <c r="I117" t="str">
        <f t="shared" si="1"/>
        <v>Jan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 t="s">
        <v>797</v>
      </c>
      <c r="P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x14ac:dyDescent="0.35">
      <c r="A118" s="5">
        <v>10222</v>
      </c>
      <c r="B118" s="5">
        <v>49</v>
      </c>
      <c r="C118">
        <v>100</v>
      </c>
      <c r="D118">
        <v>12</v>
      </c>
      <c r="E118">
        <f xml:space="preserve"> Table1[[#This Row],[QUANTITYORDERED]] * Table1[[#This Row],[PRICE ($)]]</f>
        <v>4900</v>
      </c>
      <c r="F118" s="1">
        <v>38036</v>
      </c>
      <c r="G118" t="s">
        <v>24</v>
      </c>
      <c r="H118">
        <v>1</v>
      </c>
      <c r="I118" t="str">
        <f t="shared" si="1"/>
        <v>Feb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 t="s">
        <v>798</v>
      </c>
      <c r="P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x14ac:dyDescent="0.35">
      <c r="A119" s="5">
        <v>10248</v>
      </c>
      <c r="B119" s="5">
        <v>20</v>
      </c>
      <c r="C119">
        <v>100</v>
      </c>
      <c r="D119">
        <v>3</v>
      </c>
      <c r="E119">
        <f xml:space="preserve"> Table1[[#This Row],[QUANTITYORDERED]] * Table1[[#This Row],[PRICE ($)]]</f>
        <v>2000</v>
      </c>
      <c r="F119" s="1">
        <v>38114</v>
      </c>
      <c r="G119" t="s">
        <v>338</v>
      </c>
      <c r="H119">
        <v>2</v>
      </c>
      <c r="I119" t="str">
        <f t="shared" si="1"/>
        <v>May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 t="s">
        <v>799</v>
      </c>
      <c r="P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x14ac:dyDescent="0.35">
      <c r="A120" s="5">
        <v>10261</v>
      </c>
      <c r="B120" s="5">
        <v>27</v>
      </c>
      <c r="C120">
        <v>100</v>
      </c>
      <c r="D120">
        <v>1</v>
      </c>
      <c r="E120">
        <f xml:space="preserve"> Table1[[#This Row],[QUANTITYORDERED]] * Table1[[#This Row],[PRICE ($)]]</f>
        <v>2700</v>
      </c>
      <c r="F120" s="1">
        <v>38155</v>
      </c>
      <c r="G120" t="s">
        <v>24</v>
      </c>
      <c r="H120">
        <v>2</v>
      </c>
      <c r="I120" t="str">
        <f t="shared" si="1"/>
        <v>Jun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800</v>
      </c>
      <c r="P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x14ac:dyDescent="0.35">
      <c r="A121" s="5">
        <v>10273</v>
      </c>
      <c r="B121" s="5">
        <v>30</v>
      </c>
      <c r="C121">
        <v>100</v>
      </c>
      <c r="D121">
        <v>4</v>
      </c>
      <c r="E121">
        <f xml:space="preserve"> Table1[[#This Row],[QUANTITYORDERED]] * Table1[[#This Row],[PRICE ($)]]</f>
        <v>3000</v>
      </c>
      <c r="F121" s="1">
        <v>38189</v>
      </c>
      <c r="G121" t="s">
        <v>24</v>
      </c>
      <c r="H121">
        <v>3</v>
      </c>
      <c r="I121" t="str">
        <f t="shared" si="1"/>
        <v>Jul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801</v>
      </c>
      <c r="P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x14ac:dyDescent="0.35">
      <c r="A122" s="5">
        <v>10283</v>
      </c>
      <c r="B122" s="5">
        <v>25</v>
      </c>
      <c r="C122">
        <v>100</v>
      </c>
      <c r="D122">
        <v>6</v>
      </c>
      <c r="E122">
        <f xml:space="preserve"> Table1[[#This Row],[QUANTITYORDERED]] * Table1[[#This Row],[PRICE ($)]]</f>
        <v>2500</v>
      </c>
      <c r="F122" s="1">
        <v>38219</v>
      </c>
      <c r="G122" t="s">
        <v>24</v>
      </c>
      <c r="H122">
        <v>3</v>
      </c>
      <c r="I122" t="str">
        <f t="shared" si="1"/>
        <v>Aug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802</v>
      </c>
      <c r="P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x14ac:dyDescent="0.35">
      <c r="A123" s="5">
        <v>10295</v>
      </c>
      <c r="B123" s="5">
        <v>24</v>
      </c>
      <c r="C123">
        <v>100</v>
      </c>
      <c r="D123">
        <v>1</v>
      </c>
      <c r="E123">
        <f xml:space="preserve"> Table1[[#This Row],[QUANTITYORDERED]] * Table1[[#This Row],[PRICE ($)]]</f>
        <v>2400</v>
      </c>
      <c r="F123" s="1">
        <v>38240</v>
      </c>
      <c r="G123" t="s">
        <v>24</v>
      </c>
      <c r="H123">
        <v>3</v>
      </c>
      <c r="I123" t="str">
        <f t="shared" si="1"/>
        <v>Sep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 t="s">
        <v>803</v>
      </c>
      <c r="P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x14ac:dyDescent="0.35">
      <c r="A124" s="5">
        <v>10307</v>
      </c>
      <c r="B124" s="5">
        <v>22</v>
      </c>
      <c r="C124">
        <v>100</v>
      </c>
      <c r="D124">
        <v>9</v>
      </c>
      <c r="E124">
        <f xml:space="preserve"> Table1[[#This Row],[QUANTITYORDERED]] * Table1[[#This Row],[PRICE ($)]]</f>
        <v>2200</v>
      </c>
      <c r="F124" s="1">
        <v>38274</v>
      </c>
      <c r="G124" t="s">
        <v>24</v>
      </c>
      <c r="H124">
        <v>4</v>
      </c>
      <c r="I124" t="str">
        <f t="shared" si="1"/>
        <v>Oct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 t="s">
        <v>804</v>
      </c>
      <c r="P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x14ac:dyDescent="0.35">
      <c r="A125" s="5">
        <v>10316</v>
      </c>
      <c r="B125" s="5">
        <v>33</v>
      </c>
      <c r="C125">
        <v>100</v>
      </c>
      <c r="D125">
        <v>17</v>
      </c>
      <c r="E125">
        <f xml:space="preserve"> Table1[[#This Row],[QUANTITYORDERED]] * Table1[[#This Row],[PRICE ($)]]</f>
        <v>3300</v>
      </c>
      <c r="F125" s="1">
        <v>38292</v>
      </c>
      <c r="G125" t="s">
        <v>24</v>
      </c>
      <c r="H125">
        <v>4</v>
      </c>
      <c r="I125" t="str">
        <f t="shared" si="1"/>
        <v>Nov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805</v>
      </c>
      <c r="P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x14ac:dyDescent="0.35">
      <c r="A126" s="5">
        <v>10325</v>
      </c>
      <c r="B126" s="5">
        <v>47</v>
      </c>
      <c r="C126">
        <v>64.930000000000007</v>
      </c>
      <c r="D126">
        <v>6</v>
      </c>
      <c r="E126">
        <f xml:space="preserve"> Table1[[#This Row],[QUANTITYORDERED]] * Table1[[#This Row],[PRICE ($)]]</f>
        <v>3051.7100000000005</v>
      </c>
      <c r="F126" s="1">
        <v>38296</v>
      </c>
      <c r="G126" t="s">
        <v>24</v>
      </c>
      <c r="H126">
        <v>4</v>
      </c>
      <c r="I126" t="str">
        <f t="shared" si="1"/>
        <v>Nov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806</v>
      </c>
      <c r="P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x14ac:dyDescent="0.35">
      <c r="A127" s="5">
        <v>10337</v>
      </c>
      <c r="B127" s="5">
        <v>25</v>
      </c>
      <c r="C127">
        <v>48.05</v>
      </c>
      <c r="D127">
        <v>8</v>
      </c>
      <c r="E127">
        <f xml:space="preserve"> Table1[[#This Row],[QUANTITYORDERED]] * Table1[[#This Row],[PRICE ($)]]</f>
        <v>1201.25</v>
      </c>
      <c r="F127" s="1">
        <v>38312</v>
      </c>
      <c r="G127" t="s">
        <v>24</v>
      </c>
      <c r="H127">
        <v>4</v>
      </c>
      <c r="I127" t="str">
        <f t="shared" si="1"/>
        <v>Nov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 t="s">
        <v>807</v>
      </c>
      <c r="P127" t="s">
        <v>3508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x14ac:dyDescent="0.35">
      <c r="A128" s="5">
        <v>10350</v>
      </c>
      <c r="B128" s="5">
        <v>26</v>
      </c>
      <c r="C128">
        <v>75.47</v>
      </c>
      <c r="D128">
        <v>5</v>
      </c>
      <c r="E128">
        <f xml:space="preserve"> Table1[[#This Row],[QUANTITYORDERED]] * Table1[[#This Row],[PRICE ($)]]</f>
        <v>1962.22</v>
      </c>
      <c r="F128" s="1">
        <v>38323</v>
      </c>
      <c r="G128" t="s">
        <v>24</v>
      </c>
      <c r="H128">
        <v>4</v>
      </c>
      <c r="I128" t="str">
        <f t="shared" si="1"/>
        <v>Dec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808</v>
      </c>
      <c r="P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x14ac:dyDescent="0.35">
      <c r="A129" s="5">
        <v>10359</v>
      </c>
      <c r="B129" s="5">
        <v>48</v>
      </c>
      <c r="C129">
        <v>54.68</v>
      </c>
      <c r="D129">
        <v>6</v>
      </c>
      <c r="E129">
        <f xml:space="preserve"> Table1[[#This Row],[QUANTITYORDERED]] * Table1[[#This Row],[PRICE ($)]]</f>
        <v>2624.64</v>
      </c>
      <c r="F129" s="1">
        <v>38336</v>
      </c>
      <c r="G129" t="s">
        <v>24</v>
      </c>
      <c r="H129">
        <v>4</v>
      </c>
      <c r="I129" t="str">
        <f t="shared" si="1"/>
        <v>Dec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809</v>
      </c>
      <c r="P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x14ac:dyDescent="0.35">
      <c r="A130" s="5">
        <v>10373</v>
      </c>
      <c r="B130" s="5">
        <v>39</v>
      </c>
      <c r="C130">
        <v>100</v>
      </c>
      <c r="D130">
        <v>3</v>
      </c>
      <c r="E130">
        <f xml:space="preserve"> Table1[[#This Row],[QUANTITYORDERED]] * Table1[[#This Row],[PRICE ($)]]</f>
        <v>3900</v>
      </c>
      <c r="F130" s="1">
        <v>38383</v>
      </c>
      <c r="G130" t="s">
        <v>24</v>
      </c>
      <c r="H130">
        <v>1</v>
      </c>
      <c r="I130" t="str">
        <f t="shared" si="1"/>
        <v>Jan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810</v>
      </c>
      <c r="P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x14ac:dyDescent="0.35">
      <c r="A131" s="5">
        <v>10384</v>
      </c>
      <c r="B131" s="5">
        <v>34</v>
      </c>
      <c r="C131">
        <v>100</v>
      </c>
      <c r="D131">
        <v>4</v>
      </c>
      <c r="E131">
        <f xml:space="preserve"> Table1[[#This Row],[QUANTITYORDERED]] * Table1[[#This Row],[PRICE ($)]]</f>
        <v>3400</v>
      </c>
      <c r="F131" s="1">
        <v>38406</v>
      </c>
      <c r="G131" t="s">
        <v>24</v>
      </c>
      <c r="H131">
        <v>1</v>
      </c>
      <c r="I131" t="str">
        <f t="shared" ref="I131:I194" si="2" xml:space="preserve"> TEXT(F131, "mmm")</f>
        <v>Feb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 t="s">
        <v>811</v>
      </c>
      <c r="P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x14ac:dyDescent="0.35">
      <c r="A132" s="5">
        <v>10395</v>
      </c>
      <c r="B132" s="5">
        <v>32</v>
      </c>
      <c r="C132">
        <v>100</v>
      </c>
      <c r="D132">
        <v>2</v>
      </c>
      <c r="E132">
        <f xml:space="preserve"> Table1[[#This Row],[QUANTITYORDERED]] * Table1[[#This Row],[PRICE ($)]]</f>
        <v>3200</v>
      </c>
      <c r="F132" s="1">
        <v>38428</v>
      </c>
      <c r="G132" t="s">
        <v>24</v>
      </c>
      <c r="H132">
        <v>1</v>
      </c>
      <c r="I132" t="str">
        <f t="shared" si="2"/>
        <v>Mar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812</v>
      </c>
      <c r="P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x14ac:dyDescent="0.35">
      <c r="A133" s="5">
        <v>10400</v>
      </c>
      <c r="B133" s="5">
        <v>64</v>
      </c>
      <c r="C133">
        <v>100</v>
      </c>
      <c r="D133">
        <v>9</v>
      </c>
      <c r="E133">
        <f xml:space="preserve"> Table1[[#This Row],[QUANTITYORDERED]] * Table1[[#This Row],[PRICE ($)]]</f>
        <v>6400</v>
      </c>
      <c r="F133" s="1">
        <v>38443</v>
      </c>
      <c r="G133" t="s">
        <v>24</v>
      </c>
      <c r="H133">
        <v>2</v>
      </c>
      <c r="I133" t="str">
        <f t="shared" si="2"/>
        <v>Apr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 t="s">
        <v>813</v>
      </c>
      <c r="P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x14ac:dyDescent="0.35">
      <c r="A134" s="5">
        <v>10414</v>
      </c>
      <c r="B134" s="5">
        <v>19</v>
      </c>
      <c r="C134">
        <v>100</v>
      </c>
      <c r="D134">
        <v>3</v>
      </c>
      <c r="E134">
        <f xml:space="preserve"> Table1[[#This Row],[QUANTITYORDERED]] * Table1[[#This Row],[PRICE ($)]]</f>
        <v>1900</v>
      </c>
      <c r="F134" s="1">
        <v>38478</v>
      </c>
      <c r="G134" t="s">
        <v>400</v>
      </c>
      <c r="H134">
        <v>2</v>
      </c>
      <c r="I134" t="str">
        <f t="shared" si="2"/>
        <v>May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 t="s">
        <v>814</v>
      </c>
      <c r="P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x14ac:dyDescent="0.35">
      <c r="A135" s="5">
        <v>10103</v>
      </c>
      <c r="B135" s="5">
        <v>42</v>
      </c>
      <c r="C135">
        <v>100</v>
      </c>
      <c r="D135">
        <v>4</v>
      </c>
      <c r="E135">
        <f xml:space="preserve"> Table1[[#This Row],[QUANTITYORDERED]] * Table1[[#This Row],[PRICE ($)]]</f>
        <v>4200</v>
      </c>
      <c r="F135" s="1">
        <v>37650</v>
      </c>
      <c r="G135" t="s">
        <v>24</v>
      </c>
      <c r="H135">
        <v>1</v>
      </c>
      <c r="I135" t="str">
        <f t="shared" si="2"/>
        <v>Jan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815</v>
      </c>
      <c r="P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x14ac:dyDescent="0.35">
      <c r="A136" s="5">
        <v>10114</v>
      </c>
      <c r="B136" s="5">
        <v>31</v>
      </c>
      <c r="C136">
        <v>100</v>
      </c>
      <c r="D136">
        <v>8</v>
      </c>
      <c r="E136">
        <f xml:space="preserve"> Table1[[#This Row],[QUANTITYORDERED]] * Table1[[#This Row],[PRICE ($)]]</f>
        <v>3100</v>
      </c>
      <c r="F136" s="1">
        <v>37712</v>
      </c>
      <c r="G136" t="s">
        <v>24</v>
      </c>
      <c r="H136">
        <v>2</v>
      </c>
      <c r="I136" t="str">
        <f t="shared" si="2"/>
        <v>Apr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816</v>
      </c>
      <c r="P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x14ac:dyDescent="0.35">
      <c r="A137" s="5">
        <v>10126</v>
      </c>
      <c r="B137" s="5">
        <v>22</v>
      </c>
      <c r="C137">
        <v>100</v>
      </c>
      <c r="D137">
        <v>4</v>
      </c>
      <c r="E137">
        <f xml:space="preserve"> Table1[[#This Row],[QUANTITYORDERED]] * Table1[[#This Row],[PRICE ($)]]</f>
        <v>2200</v>
      </c>
      <c r="F137" s="1">
        <v>37769</v>
      </c>
      <c r="G137" t="s">
        <v>24</v>
      </c>
      <c r="H137">
        <v>2</v>
      </c>
      <c r="I137" t="str">
        <f t="shared" si="2"/>
        <v>May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817</v>
      </c>
      <c r="P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x14ac:dyDescent="0.35">
      <c r="A138" s="5">
        <v>10140</v>
      </c>
      <c r="B138" s="5">
        <v>26</v>
      </c>
      <c r="C138">
        <v>100</v>
      </c>
      <c r="D138">
        <v>4</v>
      </c>
      <c r="E138">
        <f xml:space="preserve"> Table1[[#This Row],[QUANTITYORDERED]] * Table1[[#This Row],[PRICE ($)]]</f>
        <v>2600</v>
      </c>
      <c r="F138" s="1">
        <v>37826</v>
      </c>
      <c r="G138" t="s">
        <v>24</v>
      </c>
      <c r="H138">
        <v>3</v>
      </c>
      <c r="I138" t="str">
        <f t="shared" si="2"/>
        <v>Jul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 t="s">
        <v>818</v>
      </c>
      <c r="P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x14ac:dyDescent="0.35">
      <c r="A139" s="5">
        <v>10150</v>
      </c>
      <c r="B139" s="5">
        <v>20</v>
      </c>
      <c r="C139">
        <v>100</v>
      </c>
      <c r="D139">
        <v>1</v>
      </c>
      <c r="E139">
        <f xml:space="preserve"> Table1[[#This Row],[QUANTITYORDERED]] * Table1[[#This Row],[PRICE ($)]]</f>
        <v>2000</v>
      </c>
      <c r="F139" s="1">
        <v>37883</v>
      </c>
      <c r="G139" t="s">
        <v>24</v>
      </c>
      <c r="H139">
        <v>3</v>
      </c>
      <c r="I139" t="str">
        <f t="shared" si="2"/>
        <v>Sep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819</v>
      </c>
      <c r="P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x14ac:dyDescent="0.35">
      <c r="A140" s="5">
        <v>10164</v>
      </c>
      <c r="B140" s="5">
        <v>21</v>
      </c>
      <c r="C140">
        <v>100</v>
      </c>
      <c r="D140">
        <v>2</v>
      </c>
      <c r="E140">
        <f xml:space="preserve"> Table1[[#This Row],[QUANTITYORDERED]] * Table1[[#This Row],[PRICE ($)]]</f>
        <v>2100</v>
      </c>
      <c r="F140" s="1">
        <v>37915</v>
      </c>
      <c r="G140" t="s">
        <v>407</v>
      </c>
      <c r="H140">
        <v>4</v>
      </c>
      <c r="I140" t="str">
        <f t="shared" si="2"/>
        <v>Oct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820</v>
      </c>
      <c r="P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x14ac:dyDescent="0.35">
      <c r="A141" s="5">
        <v>10175</v>
      </c>
      <c r="B141" s="5">
        <v>33</v>
      </c>
      <c r="C141">
        <v>100</v>
      </c>
      <c r="D141">
        <v>9</v>
      </c>
      <c r="E141">
        <f xml:space="preserve"> Table1[[#This Row],[QUANTITYORDERED]] * Table1[[#This Row],[PRICE ($)]]</f>
        <v>3300</v>
      </c>
      <c r="F141" s="1">
        <v>37931</v>
      </c>
      <c r="G141" t="s">
        <v>24</v>
      </c>
      <c r="H141">
        <v>4</v>
      </c>
      <c r="I141" t="str">
        <f t="shared" si="2"/>
        <v>Nov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821</v>
      </c>
      <c r="P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x14ac:dyDescent="0.35">
      <c r="A142" s="5">
        <v>10183</v>
      </c>
      <c r="B142" s="5">
        <v>28</v>
      </c>
      <c r="C142">
        <v>100</v>
      </c>
      <c r="D142">
        <v>1</v>
      </c>
      <c r="E142">
        <f xml:space="preserve"> Table1[[#This Row],[QUANTITYORDERED]] * Table1[[#This Row],[PRICE ($)]]</f>
        <v>2800</v>
      </c>
      <c r="F142" s="1">
        <v>37938</v>
      </c>
      <c r="G142" t="s">
        <v>24</v>
      </c>
      <c r="H142">
        <v>4</v>
      </c>
      <c r="I142" t="str">
        <f t="shared" si="2"/>
        <v>Nov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 t="s">
        <v>822</v>
      </c>
      <c r="P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x14ac:dyDescent="0.35">
      <c r="A143" s="5">
        <v>10194</v>
      </c>
      <c r="B143" s="5">
        <v>26</v>
      </c>
      <c r="C143">
        <v>100</v>
      </c>
      <c r="D143">
        <v>4</v>
      </c>
      <c r="E143">
        <f xml:space="preserve"> Table1[[#This Row],[QUANTITYORDERED]] * Table1[[#This Row],[PRICE ($)]]</f>
        <v>2600</v>
      </c>
      <c r="F143" s="1">
        <v>37950</v>
      </c>
      <c r="G143" t="s">
        <v>24</v>
      </c>
      <c r="H143">
        <v>4</v>
      </c>
      <c r="I143" t="str">
        <f t="shared" si="2"/>
        <v>Nov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823</v>
      </c>
      <c r="P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x14ac:dyDescent="0.35">
      <c r="A144" s="5">
        <v>10207</v>
      </c>
      <c r="B144" s="5">
        <v>31</v>
      </c>
      <c r="C144">
        <v>100</v>
      </c>
      <c r="D144">
        <v>15</v>
      </c>
      <c r="E144">
        <f xml:space="preserve"> Table1[[#This Row],[QUANTITYORDERED]] * Table1[[#This Row],[PRICE ($)]]</f>
        <v>3100</v>
      </c>
      <c r="F144" s="1">
        <v>37964</v>
      </c>
      <c r="G144" t="s">
        <v>24</v>
      </c>
      <c r="H144">
        <v>4</v>
      </c>
      <c r="I144" t="str">
        <f t="shared" si="2"/>
        <v>Dec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 t="s">
        <v>824</v>
      </c>
      <c r="P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x14ac:dyDescent="0.35">
      <c r="A145" s="5">
        <v>10217</v>
      </c>
      <c r="B145" s="5">
        <v>48</v>
      </c>
      <c r="C145">
        <v>100</v>
      </c>
      <c r="D145">
        <v>4</v>
      </c>
      <c r="E145">
        <f xml:space="preserve"> Table1[[#This Row],[QUANTITYORDERED]] * Table1[[#This Row],[PRICE ($)]]</f>
        <v>4800</v>
      </c>
      <c r="F145" s="1">
        <v>38021</v>
      </c>
      <c r="G145" t="s">
        <v>24</v>
      </c>
      <c r="H145">
        <v>1</v>
      </c>
      <c r="I145" t="str">
        <f t="shared" si="2"/>
        <v>Feb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825</v>
      </c>
      <c r="P145" t="s">
        <v>3510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x14ac:dyDescent="0.35">
      <c r="A146" s="5">
        <v>10229</v>
      </c>
      <c r="B146" s="5">
        <v>50</v>
      </c>
      <c r="C146">
        <v>100</v>
      </c>
      <c r="D146">
        <v>9</v>
      </c>
      <c r="E146">
        <f xml:space="preserve"> Table1[[#This Row],[QUANTITYORDERED]] * Table1[[#This Row],[PRICE ($)]]</f>
        <v>5000</v>
      </c>
      <c r="F146" s="1">
        <v>38057</v>
      </c>
      <c r="G146" t="s">
        <v>24</v>
      </c>
      <c r="H146">
        <v>1</v>
      </c>
      <c r="I146" t="str">
        <f t="shared" si="2"/>
        <v>Mar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 t="s">
        <v>826</v>
      </c>
      <c r="P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x14ac:dyDescent="0.35">
      <c r="A147" s="5">
        <v>10245</v>
      </c>
      <c r="B147" s="5">
        <v>28</v>
      </c>
      <c r="C147">
        <v>100</v>
      </c>
      <c r="D147">
        <v>2</v>
      </c>
      <c r="E147">
        <f xml:space="preserve"> Table1[[#This Row],[QUANTITYORDERED]] * Table1[[#This Row],[PRICE ($)]]</f>
        <v>2800</v>
      </c>
      <c r="F147" s="1">
        <v>38111</v>
      </c>
      <c r="G147" t="s">
        <v>24</v>
      </c>
      <c r="H147">
        <v>2</v>
      </c>
      <c r="I147" t="str">
        <f t="shared" si="2"/>
        <v>May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 t="s">
        <v>827</v>
      </c>
      <c r="P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x14ac:dyDescent="0.35">
      <c r="A148" s="5">
        <v>10259</v>
      </c>
      <c r="B148" s="5">
        <v>26</v>
      </c>
      <c r="C148">
        <v>100</v>
      </c>
      <c r="D148">
        <v>12</v>
      </c>
      <c r="E148">
        <f xml:space="preserve"> Table1[[#This Row],[QUANTITYORDERED]] * Table1[[#This Row],[PRICE ($)]]</f>
        <v>2600</v>
      </c>
      <c r="F148" s="1">
        <v>38153</v>
      </c>
      <c r="G148" t="s">
        <v>24</v>
      </c>
      <c r="H148">
        <v>2</v>
      </c>
      <c r="I148" t="str">
        <f t="shared" si="2"/>
        <v>Jun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828</v>
      </c>
      <c r="P148" t="s">
        <v>3510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x14ac:dyDescent="0.35">
      <c r="A149" s="5">
        <v>10270</v>
      </c>
      <c r="B149" s="5">
        <v>32</v>
      </c>
      <c r="C149">
        <v>100</v>
      </c>
      <c r="D149">
        <v>2</v>
      </c>
      <c r="E149">
        <f xml:space="preserve"> Table1[[#This Row],[QUANTITYORDERED]] * Table1[[#This Row],[PRICE ($)]]</f>
        <v>3200</v>
      </c>
      <c r="F149" s="1">
        <v>38187</v>
      </c>
      <c r="G149" t="s">
        <v>24</v>
      </c>
      <c r="H149">
        <v>3</v>
      </c>
      <c r="I149" t="str">
        <f t="shared" si="2"/>
        <v>Jul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829</v>
      </c>
      <c r="P149" t="s">
        <v>3507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x14ac:dyDescent="0.35">
      <c r="A150" s="5">
        <v>10281</v>
      </c>
      <c r="B150" s="5">
        <v>44</v>
      </c>
      <c r="C150">
        <v>100</v>
      </c>
      <c r="D150">
        <v>9</v>
      </c>
      <c r="E150">
        <f xml:space="preserve"> Table1[[#This Row],[QUANTITYORDERED]] * Table1[[#This Row],[PRICE ($)]]</f>
        <v>4400</v>
      </c>
      <c r="F150" s="1">
        <v>38218</v>
      </c>
      <c r="G150" t="s">
        <v>24</v>
      </c>
      <c r="H150">
        <v>3</v>
      </c>
      <c r="I150" t="str">
        <f t="shared" si="2"/>
        <v>Aug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 t="s">
        <v>830</v>
      </c>
      <c r="P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x14ac:dyDescent="0.35">
      <c r="A151" s="5">
        <v>10291</v>
      </c>
      <c r="B151" s="5">
        <v>30</v>
      </c>
      <c r="C151">
        <v>100</v>
      </c>
      <c r="D151">
        <v>4</v>
      </c>
      <c r="E151">
        <f xml:space="preserve"> Table1[[#This Row],[QUANTITYORDERED]] * Table1[[#This Row],[PRICE ($)]]</f>
        <v>3000</v>
      </c>
      <c r="F151" s="1">
        <v>38238</v>
      </c>
      <c r="G151" t="s">
        <v>24</v>
      </c>
      <c r="H151">
        <v>3</v>
      </c>
      <c r="I151" t="str">
        <f t="shared" si="2"/>
        <v>Sep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831</v>
      </c>
      <c r="P151" t="s">
        <v>3514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x14ac:dyDescent="0.35">
      <c r="A152" s="5">
        <v>10305</v>
      </c>
      <c r="B152" s="5">
        <v>38</v>
      </c>
      <c r="C152">
        <v>100</v>
      </c>
      <c r="D152">
        <v>13</v>
      </c>
      <c r="E152">
        <f xml:space="preserve"> Table1[[#This Row],[QUANTITYORDERED]] * Table1[[#This Row],[PRICE ($)]]</f>
        <v>3800</v>
      </c>
      <c r="F152" s="1">
        <v>38273</v>
      </c>
      <c r="G152" t="s">
        <v>24</v>
      </c>
      <c r="H152">
        <v>4</v>
      </c>
      <c r="I152" t="str">
        <f t="shared" si="2"/>
        <v>Oct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 t="s">
        <v>832</v>
      </c>
      <c r="P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x14ac:dyDescent="0.35">
      <c r="A153" s="5">
        <v>10313</v>
      </c>
      <c r="B153" s="5">
        <v>40</v>
      </c>
      <c r="C153">
        <v>100</v>
      </c>
      <c r="D153">
        <v>7</v>
      </c>
      <c r="E153">
        <f xml:space="preserve"> Table1[[#This Row],[QUANTITYORDERED]] * Table1[[#This Row],[PRICE ($)]]</f>
        <v>4000</v>
      </c>
      <c r="F153" s="1">
        <v>38282</v>
      </c>
      <c r="G153" t="s">
        <v>24</v>
      </c>
      <c r="H153">
        <v>4</v>
      </c>
      <c r="I153" t="str">
        <f t="shared" si="2"/>
        <v>Oct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833</v>
      </c>
      <c r="P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x14ac:dyDescent="0.35">
      <c r="A154" s="5">
        <v>10322</v>
      </c>
      <c r="B154" s="5">
        <v>46</v>
      </c>
      <c r="C154">
        <v>61.99</v>
      </c>
      <c r="D154">
        <v>8</v>
      </c>
      <c r="E154">
        <f xml:space="preserve"> Table1[[#This Row],[QUANTITYORDERED]] * Table1[[#This Row],[PRICE ($)]]</f>
        <v>2851.54</v>
      </c>
      <c r="F154" s="1">
        <v>38295</v>
      </c>
      <c r="G154" t="s">
        <v>24</v>
      </c>
      <c r="H154">
        <v>4</v>
      </c>
      <c r="I154" t="str">
        <f t="shared" si="2"/>
        <v>Nov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 t="s">
        <v>834</v>
      </c>
      <c r="P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x14ac:dyDescent="0.35">
      <c r="A155" s="5">
        <v>10334</v>
      </c>
      <c r="B155" s="5">
        <v>26</v>
      </c>
      <c r="C155">
        <v>100</v>
      </c>
      <c r="D155">
        <v>2</v>
      </c>
      <c r="E155">
        <f xml:space="preserve"> Table1[[#This Row],[QUANTITYORDERED]] * Table1[[#This Row],[PRICE ($)]]</f>
        <v>2600</v>
      </c>
      <c r="F155" s="1">
        <v>38310</v>
      </c>
      <c r="G155" t="s">
        <v>400</v>
      </c>
      <c r="H155">
        <v>4</v>
      </c>
      <c r="I155" t="str">
        <f t="shared" si="2"/>
        <v>Nov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835</v>
      </c>
      <c r="P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x14ac:dyDescent="0.35">
      <c r="A156" s="5">
        <v>10347</v>
      </c>
      <c r="B156" s="5">
        <v>27</v>
      </c>
      <c r="C156">
        <v>100</v>
      </c>
      <c r="D156">
        <v>2</v>
      </c>
      <c r="E156">
        <f xml:space="preserve"> Table1[[#This Row],[QUANTITYORDERED]] * Table1[[#This Row],[PRICE ($)]]</f>
        <v>2700</v>
      </c>
      <c r="F156" s="1">
        <v>38320</v>
      </c>
      <c r="G156" t="s">
        <v>24</v>
      </c>
      <c r="H156">
        <v>4</v>
      </c>
      <c r="I156" t="str">
        <f t="shared" si="2"/>
        <v>Nov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836</v>
      </c>
      <c r="P156" t="s">
        <v>3505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x14ac:dyDescent="0.35">
      <c r="A157" s="5">
        <v>10357</v>
      </c>
      <c r="B157" s="5">
        <v>43</v>
      </c>
      <c r="C157">
        <v>100</v>
      </c>
      <c r="D157">
        <v>9</v>
      </c>
      <c r="E157">
        <f xml:space="preserve"> Table1[[#This Row],[QUANTITYORDERED]] * Table1[[#This Row],[PRICE ($)]]</f>
        <v>4300</v>
      </c>
      <c r="F157" s="1">
        <v>38331</v>
      </c>
      <c r="G157" t="s">
        <v>24</v>
      </c>
      <c r="H157">
        <v>4</v>
      </c>
      <c r="I157" t="str">
        <f t="shared" si="2"/>
        <v>Dec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 t="s">
        <v>837</v>
      </c>
      <c r="P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x14ac:dyDescent="0.35">
      <c r="A158" s="5">
        <v>10370</v>
      </c>
      <c r="B158" s="5">
        <v>35</v>
      </c>
      <c r="C158">
        <v>65.63</v>
      </c>
      <c r="D158">
        <v>4</v>
      </c>
      <c r="E158">
        <f xml:space="preserve"> Table1[[#This Row],[QUANTITYORDERED]] * Table1[[#This Row],[PRICE ($)]]</f>
        <v>2297.0499999999997</v>
      </c>
      <c r="F158" s="1">
        <v>38372</v>
      </c>
      <c r="G158" t="s">
        <v>24</v>
      </c>
      <c r="H158">
        <v>1</v>
      </c>
      <c r="I158" t="str">
        <f t="shared" si="2"/>
        <v>Jan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838</v>
      </c>
      <c r="P158" t="s">
        <v>3509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x14ac:dyDescent="0.35">
      <c r="A159" s="5">
        <v>10381</v>
      </c>
      <c r="B159" s="5">
        <v>37</v>
      </c>
      <c r="C159">
        <v>100</v>
      </c>
      <c r="D159">
        <v>6</v>
      </c>
      <c r="E159">
        <f xml:space="preserve"> Table1[[#This Row],[QUANTITYORDERED]] * Table1[[#This Row],[PRICE ($)]]</f>
        <v>3700</v>
      </c>
      <c r="F159" s="1">
        <v>38400</v>
      </c>
      <c r="G159" t="s">
        <v>24</v>
      </c>
      <c r="H159">
        <v>1</v>
      </c>
      <c r="I159" t="str">
        <f t="shared" si="2"/>
        <v>Feb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 t="s">
        <v>839</v>
      </c>
      <c r="P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x14ac:dyDescent="0.35">
      <c r="A160" s="5">
        <v>10391</v>
      </c>
      <c r="B160" s="5">
        <v>37</v>
      </c>
      <c r="C160">
        <v>46.9</v>
      </c>
      <c r="D160">
        <v>7</v>
      </c>
      <c r="E160">
        <f xml:space="preserve"> Table1[[#This Row],[QUANTITYORDERED]] * Table1[[#This Row],[PRICE ($)]]</f>
        <v>1735.3</v>
      </c>
      <c r="F160" s="1">
        <v>38420</v>
      </c>
      <c r="G160" t="s">
        <v>24</v>
      </c>
      <c r="H160">
        <v>1</v>
      </c>
      <c r="I160" t="str">
        <f t="shared" si="2"/>
        <v>Mar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840</v>
      </c>
      <c r="P160" t="s">
        <v>3509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x14ac:dyDescent="0.35">
      <c r="A161" s="5">
        <v>10411</v>
      </c>
      <c r="B161" s="5">
        <v>27</v>
      </c>
      <c r="C161">
        <v>100</v>
      </c>
      <c r="D161">
        <v>2</v>
      </c>
      <c r="E161">
        <f xml:space="preserve"> Table1[[#This Row],[QUANTITYORDERED]] * Table1[[#This Row],[PRICE ($)]]</f>
        <v>2700</v>
      </c>
      <c r="F161" s="1">
        <v>38473</v>
      </c>
      <c r="G161" t="s">
        <v>24</v>
      </c>
      <c r="H161">
        <v>2</v>
      </c>
      <c r="I161" t="str">
        <f t="shared" si="2"/>
        <v>May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841</v>
      </c>
      <c r="P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x14ac:dyDescent="0.35">
      <c r="A162" s="5">
        <v>10425</v>
      </c>
      <c r="B162" s="5">
        <v>38</v>
      </c>
      <c r="C162">
        <v>100</v>
      </c>
      <c r="D162">
        <v>12</v>
      </c>
      <c r="E162">
        <f xml:space="preserve"> Table1[[#This Row],[QUANTITYORDERED]] * Table1[[#This Row],[PRICE ($)]]</f>
        <v>3800</v>
      </c>
      <c r="F162" s="1">
        <v>38503</v>
      </c>
      <c r="G162" t="s">
        <v>299</v>
      </c>
      <c r="H162">
        <v>2</v>
      </c>
      <c r="I162" t="str">
        <f t="shared" si="2"/>
        <v>May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842</v>
      </c>
      <c r="P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x14ac:dyDescent="0.35">
      <c r="A163" s="5">
        <v>10108</v>
      </c>
      <c r="B163" s="5">
        <v>33</v>
      </c>
      <c r="C163">
        <v>100</v>
      </c>
      <c r="D163">
        <v>6</v>
      </c>
      <c r="E163">
        <f xml:space="preserve"> Table1[[#This Row],[QUANTITYORDERED]] * Table1[[#This Row],[PRICE ($)]]</f>
        <v>3300</v>
      </c>
      <c r="F163" s="1">
        <v>37683</v>
      </c>
      <c r="G163" t="s">
        <v>24</v>
      </c>
      <c r="H163">
        <v>1</v>
      </c>
      <c r="I163" t="str">
        <f t="shared" si="2"/>
        <v>Mar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843</v>
      </c>
      <c r="P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x14ac:dyDescent="0.35">
      <c r="A164" s="5">
        <v>10122</v>
      </c>
      <c r="B164" s="5">
        <v>42</v>
      </c>
      <c r="C164">
        <v>100</v>
      </c>
      <c r="D164">
        <v>10</v>
      </c>
      <c r="E164">
        <f xml:space="preserve"> Table1[[#This Row],[QUANTITYORDERED]] * Table1[[#This Row],[PRICE ($)]]</f>
        <v>4200</v>
      </c>
      <c r="F164" s="1">
        <v>37749</v>
      </c>
      <c r="G164" t="s">
        <v>24</v>
      </c>
      <c r="H164">
        <v>2</v>
      </c>
      <c r="I164" t="str">
        <f t="shared" si="2"/>
        <v>May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844</v>
      </c>
      <c r="P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x14ac:dyDescent="0.35">
      <c r="A165" s="5">
        <v>10135</v>
      </c>
      <c r="B165" s="5">
        <v>42</v>
      </c>
      <c r="C165">
        <v>100</v>
      </c>
      <c r="D165">
        <v>7</v>
      </c>
      <c r="E165">
        <f xml:space="preserve"> Table1[[#This Row],[QUANTITYORDERED]] * Table1[[#This Row],[PRICE ($)]]</f>
        <v>4200</v>
      </c>
      <c r="F165" s="1">
        <v>37804</v>
      </c>
      <c r="G165" t="s">
        <v>24</v>
      </c>
      <c r="H165">
        <v>3</v>
      </c>
      <c r="I165" t="str">
        <f t="shared" si="2"/>
        <v>Jul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 t="s">
        <v>845</v>
      </c>
      <c r="P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x14ac:dyDescent="0.35">
      <c r="A166" s="5">
        <v>10147</v>
      </c>
      <c r="B166" s="5">
        <v>48</v>
      </c>
      <c r="C166">
        <v>100</v>
      </c>
      <c r="D166">
        <v>7</v>
      </c>
      <c r="E166">
        <f xml:space="preserve"> Table1[[#This Row],[QUANTITYORDERED]] * Table1[[#This Row],[PRICE ($)]]</f>
        <v>4800</v>
      </c>
      <c r="F166" s="1">
        <v>37869</v>
      </c>
      <c r="G166" t="s">
        <v>24</v>
      </c>
      <c r="H166">
        <v>3</v>
      </c>
      <c r="I166" t="str">
        <f t="shared" si="2"/>
        <v>Sep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 t="s">
        <v>846</v>
      </c>
      <c r="P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x14ac:dyDescent="0.35">
      <c r="A167" s="5">
        <v>10159</v>
      </c>
      <c r="B167" s="5">
        <v>41</v>
      </c>
      <c r="C167">
        <v>100</v>
      </c>
      <c r="D167">
        <v>2</v>
      </c>
      <c r="E167">
        <f xml:space="preserve"> Table1[[#This Row],[QUANTITYORDERED]] * Table1[[#This Row],[PRICE ($)]]</f>
        <v>4100</v>
      </c>
      <c r="F167" s="1">
        <v>37904</v>
      </c>
      <c r="G167" t="s">
        <v>24</v>
      </c>
      <c r="H167">
        <v>4</v>
      </c>
      <c r="I167" t="str">
        <f t="shared" si="2"/>
        <v>Oct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 t="s">
        <v>847</v>
      </c>
      <c r="P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x14ac:dyDescent="0.35">
      <c r="A168" s="5">
        <v>10169</v>
      </c>
      <c r="B168" s="5">
        <v>30</v>
      </c>
      <c r="C168">
        <v>100</v>
      </c>
      <c r="D168">
        <v>2</v>
      </c>
      <c r="E168">
        <f xml:space="preserve"> Table1[[#This Row],[QUANTITYORDERED]] * Table1[[#This Row],[PRICE ($)]]</f>
        <v>3000</v>
      </c>
      <c r="F168" s="1">
        <v>37929</v>
      </c>
      <c r="G168" t="s">
        <v>24</v>
      </c>
      <c r="H168">
        <v>4</v>
      </c>
      <c r="I168" t="str">
        <f t="shared" si="2"/>
        <v>Nov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848</v>
      </c>
      <c r="P168" t="s">
        <v>3509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x14ac:dyDescent="0.35">
      <c r="A169" s="5">
        <v>10181</v>
      </c>
      <c r="B169" s="5">
        <v>27</v>
      </c>
      <c r="C169">
        <v>100</v>
      </c>
      <c r="D169">
        <v>14</v>
      </c>
      <c r="E169">
        <f xml:space="preserve"> Table1[[#This Row],[QUANTITYORDERED]] * Table1[[#This Row],[PRICE ($)]]</f>
        <v>2700</v>
      </c>
      <c r="F169" s="1">
        <v>37937</v>
      </c>
      <c r="G169" t="s">
        <v>24</v>
      </c>
      <c r="H169">
        <v>4</v>
      </c>
      <c r="I169" t="str">
        <f t="shared" si="2"/>
        <v>Nov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849</v>
      </c>
      <c r="P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x14ac:dyDescent="0.35">
      <c r="A170" s="5">
        <v>10191</v>
      </c>
      <c r="B170" s="5">
        <v>21</v>
      </c>
      <c r="C170">
        <v>100</v>
      </c>
      <c r="D170">
        <v>3</v>
      </c>
      <c r="E170">
        <f xml:space="preserve"> Table1[[#This Row],[QUANTITYORDERED]] * Table1[[#This Row],[PRICE ($)]]</f>
        <v>2100</v>
      </c>
      <c r="F170" s="1">
        <v>37945</v>
      </c>
      <c r="G170" t="s">
        <v>24</v>
      </c>
      <c r="H170">
        <v>4</v>
      </c>
      <c r="I170" t="str">
        <f t="shared" si="2"/>
        <v>Nov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850</v>
      </c>
      <c r="P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x14ac:dyDescent="0.35">
      <c r="A171" s="5">
        <v>10203</v>
      </c>
      <c r="B171" s="5">
        <v>20</v>
      </c>
      <c r="C171">
        <v>100</v>
      </c>
      <c r="D171">
        <v>8</v>
      </c>
      <c r="E171">
        <f xml:space="preserve"> Table1[[#This Row],[QUANTITYORDERED]] * Table1[[#This Row],[PRICE ($)]]</f>
        <v>2000</v>
      </c>
      <c r="F171" s="1">
        <v>37957</v>
      </c>
      <c r="G171" t="s">
        <v>24</v>
      </c>
      <c r="H171">
        <v>4</v>
      </c>
      <c r="I171" t="str">
        <f t="shared" si="2"/>
        <v>Dec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851</v>
      </c>
      <c r="P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x14ac:dyDescent="0.35">
      <c r="A172" s="5">
        <v>10211</v>
      </c>
      <c r="B172" s="5">
        <v>41</v>
      </c>
      <c r="C172">
        <v>100</v>
      </c>
      <c r="D172">
        <v>2</v>
      </c>
      <c r="E172">
        <f xml:space="preserve"> Table1[[#This Row],[QUANTITYORDERED]] * Table1[[#This Row],[PRICE ($)]]</f>
        <v>4100</v>
      </c>
      <c r="F172" s="1">
        <v>38001</v>
      </c>
      <c r="G172" t="s">
        <v>24</v>
      </c>
      <c r="H172">
        <v>1</v>
      </c>
      <c r="I172" t="str">
        <f t="shared" si="2"/>
        <v>Jan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852</v>
      </c>
      <c r="P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x14ac:dyDescent="0.35">
      <c r="A173" s="5">
        <v>10225</v>
      </c>
      <c r="B173" s="5">
        <v>27</v>
      </c>
      <c r="C173">
        <v>100</v>
      </c>
      <c r="D173">
        <v>9</v>
      </c>
      <c r="E173">
        <f xml:space="preserve"> Table1[[#This Row],[QUANTITYORDERED]] * Table1[[#This Row],[PRICE ($)]]</f>
        <v>2700</v>
      </c>
      <c r="F173" s="1">
        <v>38039</v>
      </c>
      <c r="G173" t="s">
        <v>24</v>
      </c>
      <c r="H173">
        <v>1</v>
      </c>
      <c r="I173" t="str">
        <f t="shared" si="2"/>
        <v>Feb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853</v>
      </c>
      <c r="P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x14ac:dyDescent="0.35">
      <c r="A174" s="5">
        <v>10238</v>
      </c>
      <c r="B174" s="5">
        <v>28</v>
      </c>
      <c r="C174">
        <v>100</v>
      </c>
      <c r="D174">
        <v>3</v>
      </c>
      <c r="E174">
        <f xml:space="preserve"> Table1[[#This Row],[QUANTITYORDERED]] * Table1[[#This Row],[PRICE ($)]]</f>
        <v>2800</v>
      </c>
      <c r="F174" s="1">
        <v>38086</v>
      </c>
      <c r="G174" t="s">
        <v>24</v>
      </c>
      <c r="H174">
        <v>2</v>
      </c>
      <c r="I174" t="str">
        <f t="shared" si="2"/>
        <v>Apr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854</v>
      </c>
      <c r="P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x14ac:dyDescent="0.35">
      <c r="A175" s="5">
        <v>10253</v>
      </c>
      <c r="B175" s="5">
        <v>24</v>
      </c>
      <c r="C175">
        <v>100</v>
      </c>
      <c r="D175">
        <v>13</v>
      </c>
      <c r="E175">
        <f xml:space="preserve"> Table1[[#This Row],[QUANTITYORDERED]] * Table1[[#This Row],[PRICE ($)]]</f>
        <v>2400</v>
      </c>
      <c r="F175" s="1">
        <v>38139</v>
      </c>
      <c r="G175" t="s">
        <v>338</v>
      </c>
      <c r="H175">
        <v>2</v>
      </c>
      <c r="I175" t="str">
        <f t="shared" si="2"/>
        <v>Jun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855</v>
      </c>
      <c r="P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x14ac:dyDescent="0.35">
      <c r="A176" s="5">
        <v>10266</v>
      </c>
      <c r="B176" s="5">
        <v>44</v>
      </c>
      <c r="C176">
        <v>100</v>
      </c>
      <c r="D176">
        <v>14</v>
      </c>
      <c r="E176">
        <f xml:space="preserve"> Table1[[#This Row],[QUANTITYORDERED]] * Table1[[#This Row],[PRICE ($)]]</f>
        <v>4400</v>
      </c>
      <c r="F176" s="1">
        <v>38174</v>
      </c>
      <c r="G176" t="s">
        <v>24</v>
      </c>
      <c r="H176">
        <v>3</v>
      </c>
      <c r="I176" t="str">
        <f t="shared" si="2"/>
        <v>Jul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856</v>
      </c>
      <c r="P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x14ac:dyDescent="0.35">
      <c r="A177" s="5">
        <v>10276</v>
      </c>
      <c r="B177" s="5">
        <v>50</v>
      </c>
      <c r="C177">
        <v>100</v>
      </c>
      <c r="D177">
        <v>3</v>
      </c>
      <c r="E177">
        <f xml:space="preserve"> Table1[[#This Row],[QUANTITYORDERED]] * Table1[[#This Row],[PRICE ($)]]</f>
        <v>5000</v>
      </c>
      <c r="F177" s="1">
        <v>38201</v>
      </c>
      <c r="G177" t="s">
        <v>24</v>
      </c>
      <c r="H177">
        <v>3</v>
      </c>
      <c r="I177" t="str">
        <f t="shared" si="2"/>
        <v>Aug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 t="s">
        <v>857</v>
      </c>
      <c r="P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x14ac:dyDescent="0.35">
      <c r="A178" s="5">
        <v>10287</v>
      </c>
      <c r="B178" s="5">
        <v>21</v>
      </c>
      <c r="C178">
        <v>100</v>
      </c>
      <c r="D178">
        <v>12</v>
      </c>
      <c r="E178">
        <f xml:space="preserve"> Table1[[#This Row],[QUANTITYORDERED]] * Table1[[#This Row],[PRICE ($)]]</f>
        <v>2100</v>
      </c>
      <c r="F178" s="1">
        <v>38229</v>
      </c>
      <c r="G178" t="s">
        <v>24</v>
      </c>
      <c r="H178">
        <v>3</v>
      </c>
      <c r="I178" t="str">
        <f t="shared" si="2"/>
        <v>Aug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858</v>
      </c>
      <c r="P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35">
      <c r="A179" s="5">
        <v>10300</v>
      </c>
      <c r="B179" s="5">
        <v>33</v>
      </c>
      <c r="C179">
        <v>100</v>
      </c>
      <c r="D179">
        <v>5</v>
      </c>
      <c r="E179">
        <f xml:space="preserve"> Table1[[#This Row],[QUANTITYORDERED]] * Table1[[#This Row],[PRICE ($)]]</f>
        <v>3300</v>
      </c>
      <c r="F179" s="1">
        <v>37898</v>
      </c>
      <c r="G179" t="s">
        <v>24</v>
      </c>
      <c r="H179">
        <v>4</v>
      </c>
      <c r="I179" t="str">
        <f t="shared" si="2"/>
        <v>Oct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859</v>
      </c>
      <c r="P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x14ac:dyDescent="0.35">
      <c r="A180" s="5">
        <v>10310</v>
      </c>
      <c r="B180" s="5">
        <v>33</v>
      </c>
      <c r="C180">
        <v>100</v>
      </c>
      <c r="D180">
        <v>10</v>
      </c>
      <c r="E180">
        <f xml:space="preserve"> Table1[[#This Row],[QUANTITYORDERED]] * Table1[[#This Row],[PRICE ($)]]</f>
        <v>3300</v>
      </c>
      <c r="F180" s="1">
        <v>38276</v>
      </c>
      <c r="G180" t="s">
        <v>24</v>
      </c>
      <c r="H180">
        <v>4</v>
      </c>
      <c r="I180" t="str">
        <f t="shared" si="2"/>
        <v>Oct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860</v>
      </c>
      <c r="P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x14ac:dyDescent="0.35">
      <c r="A181" s="5">
        <v>10320</v>
      </c>
      <c r="B181" s="5">
        <v>31</v>
      </c>
      <c r="C181">
        <v>100</v>
      </c>
      <c r="D181">
        <v>3</v>
      </c>
      <c r="E181">
        <f xml:space="preserve"> Table1[[#This Row],[QUANTITYORDERED]] * Table1[[#This Row],[PRICE ($)]]</f>
        <v>3100</v>
      </c>
      <c r="F181" s="1">
        <v>38294</v>
      </c>
      <c r="G181" t="s">
        <v>24</v>
      </c>
      <c r="H181">
        <v>4</v>
      </c>
      <c r="I181" t="str">
        <f t="shared" si="2"/>
        <v>Nov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861</v>
      </c>
      <c r="P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x14ac:dyDescent="0.35">
      <c r="A182" s="5">
        <v>10329</v>
      </c>
      <c r="B182" s="5">
        <v>41</v>
      </c>
      <c r="C182">
        <v>71.47</v>
      </c>
      <c r="D182">
        <v>5</v>
      </c>
      <c r="E182">
        <f xml:space="preserve"> Table1[[#This Row],[QUANTITYORDERED]] * Table1[[#This Row],[PRICE ($)]]</f>
        <v>2930.27</v>
      </c>
      <c r="F182" s="1">
        <v>38306</v>
      </c>
      <c r="G182" t="s">
        <v>24</v>
      </c>
      <c r="H182">
        <v>4</v>
      </c>
      <c r="I182" t="str">
        <f t="shared" si="2"/>
        <v>Nov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 t="s">
        <v>862</v>
      </c>
      <c r="P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x14ac:dyDescent="0.35">
      <c r="A183" s="5">
        <v>10341</v>
      </c>
      <c r="B183" s="5">
        <v>45</v>
      </c>
      <c r="C183">
        <v>79.650000000000006</v>
      </c>
      <c r="D183">
        <v>2</v>
      </c>
      <c r="E183">
        <f xml:space="preserve"> Table1[[#This Row],[QUANTITYORDERED]] * Table1[[#This Row],[PRICE ($)]]</f>
        <v>3584.2500000000005</v>
      </c>
      <c r="F183" s="1">
        <v>38315</v>
      </c>
      <c r="G183" t="s">
        <v>24</v>
      </c>
      <c r="H183">
        <v>4</v>
      </c>
      <c r="I183" t="str">
        <f t="shared" si="2"/>
        <v>Nov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863</v>
      </c>
      <c r="P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x14ac:dyDescent="0.35">
      <c r="A184" s="5">
        <v>10363</v>
      </c>
      <c r="B184" s="5">
        <v>33</v>
      </c>
      <c r="C184">
        <v>85.39</v>
      </c>
      <c r="D184">
        <v>3</v>
      </c>
      <c r="E184">
        <f xml:space="preserve"> Table1[[#This Row],[QUANTITYORDERED]] * Table1[[#This Row],[PRICE ($)]]</f>
        <v>2817.87</v>
      </c>
      <c r="F184" s="1">
        <v>38358</v>
      </c>
      <c r="G184" t="s">
        <v>24</v>
      </c>
      <c r="H184">
        <v>1</v>
      </c>
      <c r="I184" t="str">
        <f t="shared" si="2"/>
        <v>Jan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864</v>
      </c>
      <c r="P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x14ac:dyDescent="0.35">
      <c r="A185" s="5">
        <v>10375</v>
      </c>
      <c r="B185" s="5">
        <v>45</v>
      </c>
      <c r="C185">
        <v>76</v>
      </c>
      <c r="D185">
        <v>7</v>
      </c>
      <c r="E185">
        <f xml:space="preserve"> Table1[[#This Row],[QUANTITYORDERED]] * Table1[[#This Row],[PRICE ($)]]</f>
        <v>3420</v>
      </c>
      <c r="F185" s="1">
        <v>38386</v>
      </c>
      <c r="G185" t="s">
        <v>24</v>
      </c>
      <c r="H185">
        <v>1</v>
      </c>
      <c r="I185" t="str">
        <f t="shared" si="2"/>
        <v>Feb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865</v>
      </c>
      <c r="P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x14ac:dyDescent="0.35">
      <c r="A186" s="5">
        <v>10389</v>
      </c>
      <c r="B186" s="5">
        <v>26</v>
      </c>
      <c r="C186">
        <v>99.04</v>
      </c>
      <c r="D186">
        <v>4</v>
      </c>
      <c r="E186">
        <f xml:space="preserve"> Table1[[#This Row],[QUANTITYORDERED]] * Table1[[#This Row],[PRICE ($)]]</f>
        <v>2575.04</v>
      </c>
      <c r="F186" s="1">
        <v>38414</v>
      </c>
      <c r="G186" t="s">
        <v>24</v>
      </c>
      <c r="H186">
        <v>1</v>
      </c>
      <c r="I186" t="str">
        <f t="shared" si="2"/>
        <v>Mar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866</v>
      </c>
      <c r="P186" t="s">
        <v>3514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x14ac:dyDescent="0.35">
      <c r="A187" s="5">
        <v>10419</v>
      </c>
      <c r="B187" s="5">
        <v>12</v>
      </c>
      <c r="C187">
        <v>100</v>
      </c>
      <c r="D187">
        <v>13</v>
      </c>
      <c r="E187">
        <f xml:space="preserve"> Table1[[#This Row],[QUANTITYORDERED]] * Table1[[#This Row],[PRICE ($)]]</f>
        <v>1200</v>
      </c>
      <c r="F187" s="1">
        <v>38489</v>
      </c>
      <c r="G187" t="s">
        <v>24</v>
      </c>
      <c r="H187">
        <v>2</v>
      </c>
      <c r="I187" t="str">
        <f t="shared" si="2"/>
        <v>May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867</v>
      </c>
      <c r="P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x14ac:dyDescent="0.35">
      <c r="A188" s="5">
        <v>10105</v>
      </c>
      <c r="B188" s="5">
        <v>41</v>
      </c>
      <c r="C188">
        <v>100</v>
      </c>
      <c r="D188">
        <v>15</v>
      </c>
      <c r="E188">
        <f xml:space="preserve"> Table1[[#This Row],[QUANTITYORDERED]] * Table1[[#This Row],[PRICE ($)]]</f>
        <v>4100</v>
      </c>
      <c r="F188" s="1">
        <v>37663</v>
      </c>
      <c r="G188" t="s">
        <v>24</v>
      </c>
      <c r="H188">
        <v>1</v>
      </c>
      <c r="I188" t="str">
        <f t="shared" si="2"/>
        <v>Feb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868</v>
      </c>
      <c r="P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x14ac:dyDescent="0.35">
      <c r="A189" s="5">
        <v>10117</v>
      </c>
      <c r="B189" s="5">
        <v>33</v>
      </c>
      <c r="C189">
        <v>100</v>
      </c>
      <c r="D189">
        <v>9</v>
      </c>
      <c r="E189">
        <f xml:space="preserve"> Table1[[#This Row],[QUANTITYORDERED]] * Table1[[#This Row],[PRICE ($)]]</f>
        <v>3300</v>
      </c>
      <c r="F189" s="1">
        <v>37727</v>
      </c>
      <c r="G189" t="s">
        <v>24</v>
      </c>
      <c r="H189">
        <v>2</v>
      </c>
      <c r="I189" t="str">
        <f t="shared" si="2"/>
        <v>Apr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869</v>
      </c>
      <c r="P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x14ac:dyDescent="0.35">
      <c r="A190" s="5">
        <v>10127</v>
      </c>
      <c r="B190" s="5">
        <v>46</v>
      </c>
      <c r="C190">
        <v>100</v>
      </c>
      <c r="D190">
        <v>2</v>
      </c>
      <c r="E190">
        <f xml:space="preserve"> Table1[[#This Row],[QUANTITYORDERED]] * Table1[[#This Row],[PRICE ($)]]</f>
        <v>4600</v>
      </c>
      <c r="F190" s="1">
        <v>37775</v>
      </c>
      <c r="G190" t="s">
        <v>24</v>
      </c>
      <c r="H190">
        <v>2</v>
      </c>
      <c r="I190" t="str">
        <f t="shared" si="2"/>
        <v>Jun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 t="s">
        <v>870</v>
      </c>
      <c r="P190" t="s">
        <v>3511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x14ac:dyDescent="0.35">
      <c r="A191" s="5">
        <v>10142</v>
      </c>
      <c r="B191" s="5">
        <v>33</v>
      </c>
      <c r="C191">
        <v>100</v>
      </c>
      <c r="D191">
        <v>12</v>
      </c>
      <c r="E191">
        <f xml:space="preserve"> Table1[[#This Row],[QUANTITYORDERED]] * Table1[[#This Row],[PRICE ($)]]</f>
        <v>3300</v>
      </c>
      <c r="F191" s="1">
        <v>37841</v>
      </c>
      <c r="G191" t="s">
        <v>24</v>
      </c>
      <c r="H191">
        <v>3</v>
      </c>
      <c r="I191" t="str">
        <f t="shared" si="2"/>
        <v>Aug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 t="s">
        <v>871</v>
      </c>
      <c r="P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x14ac:dyDescent="0.35">
      <c r="A192" s="5">
        <v>10153</v>
      </c>
      <c r="B192" s="5">
        <v>20</v>
      </c>
      <c r="C192">
        <v>100</v>
      </c>
      <c r="D192">
        <v>11</v>
      </c>
      <c r="E192">
        <f xml:space="preserve"> Table1[[#This Row],[QUANTITYORDERED]] * Table1[[#This Row],[PRICE ($)]]</f>
        <v>2000</v>
      </c>
      <c r="F192" s="1">
        <v>37892</v>
      </c>
      <c r="G192" t="s">
        <v>24</v>
      </c>
      <c r="H192">
        <v>3</v>
      </c>
      <c r="I192" t="str">
        <f t="shared" si="2"/>
        <v>Sep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872</v>
      </c>
      <c r="P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x14ac:dyDescent="0.35">
      <c r="A193" s="5">
        <v>10165</v>
      </c>
      <c r="B193" s="5">
        <v>44</v>
      </c>
      <c r="C193">
        <v>100</v>
      </c>
      <c r="D193">
        <v>3</v>
      </c>
      <c r="E193">
        <f xml:space="preserve"> Table1[[#This Row],[QUANTITYORDERED]] * Table1[[#This Row],[PRICE ($)]]</f>
        <v>4400</v>
      </c>
      <c r="F193" s="1">
        <v>37916</v>
      </c>
      <c r="G193" t="s">
        <v>24</v>
      </c>
      <c r="H193">
        <v>4</v>
      </c>
      <c r="I193" t="str">
        <f t="shared" si="2"/>
        <v>Oct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873</v>
      </c>
      <c r="P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x14ac:dyDescent="0.35">
      <c r="A194" s="5">
        <v>10176</v>
      </c>
      <c r="B194" s="5">
        <v>33</v>
      </c>
      <c r="C194">
        <v>100</v>
      </c>
      <c r="D194">
        <v>2</v>
      </c>
      <c r="E194">
        <f xml:space="preserve"> Table1[[#This Row],[QUANTITYORDERED]] * Table1[[#This Row],[PRICE ($)]]</f>
        <v>3300</v>
      </c>
      <c r="F194" s="1">
        <v>37931</v>
      </c>
      <c r="G194" t="s">
        <v>24</v>
      </c>
      <c r="H194">
        <v>4</v>
      </c>
      <c r="I194" t="str">
        <f t="shared" si="2"/>
        <v>Nov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874</v>
      </c>
      <c r="P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x14ac:dyDescent="0.35">
      <c r="A195" s="5">
        <v>10185</v>
      </c>
      <c r="B195" s="5">
        <v>21</v>
      </c>
      <c r="C195">
        <v>100</v>
      </c>
      <c r="D195">
        <v>13</v>
      </c>
      <c r="E195">
        <f xml:space="preserve"> Table1[[#This Row],[QUANTITYORDERED]] * Table1[[#This Row],[PRICE ($)]]</f>
        <v>2100</v>
      </c>
      <c r="F195" s="1">
        <v>37939</v>
      </c>
      <c r="G195" t="s">
        <v>24</v>
      </c>
      <c r="H195">
        <v>4</v>
      </c>
      <c r="I195" t="str">
        <f t="shared" ref="I195:I258" si="3" xml:space="preserve"> TEXT(F195, "mmm")</f>
        <v>Nov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 t="s">
        <v>875</v>
      </c>
      <c r="P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x14ac:dyDescent="0.35">
      <c r="A196" s="5">
        <v>10196</v>
      </c>
      <c r="B196" s="5">
        <v>47</v>
      </c>
      <c r="C196">
        <v>100</v>
      </c>
      <c r="D196">
        <v>5</v>
      </c>
      <c r="E196">
        <f xml:space="preserve"> Table1[[#This Row],[QUANTITYORDERED]] * Table1[[#This Row],[PRICE ($)]]</f>
        <v>4700</v>
      </c>
      <c r="F196" s="1">
        <v>37951</v>
      </c>
      <c r="G196" t="s">
        <v>24</v>
      </c>
      <c r="H196">
        <v>4</v>
      </c>
      <c r="I196" t="str">
        <f t="shared" si="3"/>
        <v>Nov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 t="s">
        <v>876</v>
      </c>
      <c r="P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x14ac:dyDescent="0.35">
      <c r="A197" s="5">
        <v>10208</v>
      </c>
      <c r="B197" s="5">
        <v>46</v>
      </c>
      <c r="C197">
        <v>100</v>
      </c>
      <c r="D197">
        <v>13</v>
      </c>
      <c r="E197">
        <f xml:space="preserve"> Table1[[#This Row],[QUANTITYORDERED]] * Table1[[#This Row],[PRICE ($)]]</f>
        <v>4600</v>
      </c>
      <c r="F197" s="1">
        <v>37988</v>
      </c>
      <c r="G197" t="s">
        <v>24</v>
      </c>
      <c r="H197">
        <v>1</v>
      </c>
      <c r="I197" t="str">
        <f t="shared" si="3"/>
        <v>Jan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877</v>
      </c>
      <c r="P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x14ac:dyDescent="0.35">
      <c r="A198" s="5">
        <v>10220</v>
      </c>
      <c r="B198" s="5">
        <v>32</v>
      </c>
      <c r="C198">
        <v>100</v>
      </c>
      <c r="D198">
        <v>2</v>
      </c>
      <c r="E198">
        <f xml:space="preserve"> Table1[[#This Row],[QUANTITYORDERED]] * Table1[[#This Row],[PRICE ($)]]</f>
        <v>3200</v>
      </c>
      <c r="F198" s="1">
        <v>38029</v>
      </c>
      <c r="G198" t="s">
        <v>24</v>
      </c>
      <c r="H198">
        <v>1</v>
      </c>
      <c r="I198" t="str">
        <f t="shared" si="3"/>
        <v>Feb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878</v>
      </c>
      <c r="P198" t="s">
        <v>3512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x14ac:dyDescent="0.35">
      <c r="A199" s="5">
        <v>10231</v>
      </c>
      <c r="B199" s="5">
        <v>42</v>
      </c>
      <c r="C199">
        <v>100</v>
      </c>
      <c r="D199">
        <v>2</v>
      </c>
      <c r="E199">
        <f xml:space="preserve"> Table1[[#This Row],[QUANTITYORDERED]] * Table1[[#This Row],[PRICE ($)]]</f>
        <v>4200</v>
      </c>
      <c r="F199" s="1">
        <v>38065</v>
      </c>
      <c r="G199" t="s">
        <v>24</v>
      </c>
      <c r="H199">
        <v>1</v>
      </c>
      <c r="I199" t="str">
        <f t="shared" si="3"/>
        <v>Mar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879</v>
      </c>
      <c r="P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x14ac:dyDescent="0.35">
      <c r="A200" s="5">
        <v>10247</v>
      </c>
      <c r="B200" s="5">
        <v>44</v>
      </c>
      <c r="C200">
        <v>100</v>
      </c>
      <c r="D200">
        <v>2</v>
      </c>
      <c r="E200">
        <f xml:space="preserve"> Table1[[#This Row],[QUANTITYORDERED]] * Table1[[#This Row],[PRICE ($)]]</f>
        <v>4400</v>
      </c>
      <c r="F200" s="1">
        <v>38112</v>
      </c>
      <c r="G200" t="s">
        <v>24</v>
      </c>
      <c r="H200">
        <v>2</v>
      </c>
      <c r="I200" t="str">
        <f t="shared" si="3"/>
        <v>May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880</v>
      </c>
      <c r="P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x14ac:dyDescent="0.35">
      <c r="A201" s="5">
        <v>10272</v>
      </c>
      <c r="B201" s="5">
        <v>35</v>
      </c>
      <c r="C201">
        <v>100</v>
      </c>
      <c r="D201">
        <v>2</v>
      </c>
      <c r="E201">
        <f xml:space="preserve"> Table1[[#This Row],[QUANTITYORDERED]] * Table1[[#This Row],[PRICE ($)]]</f>
        <v>3500</v>
      </c>
      <c r="F201" s="1">
        <v>38188</v>
      </c>
      <c r="G201" t="s">
        <v>24</v>
      </c>
      <c r="H201">
        <v>3</v>
      </c>
      <c r="I201" t="str">
        <f t="shared" si="3"/>
        <v>Jul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 t="s">
        <v>881</v>
      </c>
      <c r="P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x14ac:dyDescent="0.35">
      <c r="A202" s="5">
        <v>10282</v>
      </c>
      <c r="B202" s="5">
        <v>41</v>
      </c>
      <c r="C202">
        <v>100</v>
      </c>
      <c r="D202">
        <v>5</v>
      </c>
      <c r="E202">
        <f xml:space="preserve"> Table1[[#This Row],[QUANTITYORDERED]] * Table1[[#This Row],[PRICE ($)]]</f>
        <v>4100</v>
      </c>
      <c r="F202" s="1">
        <v>38219</v>
      </c>
      <c r="G202" t="s">
        <v>24</v>
      </c>
      <c r="H202">
        <v>3</v>
      </c>
      <c r="I202" t="str">
        <f t="shared" si="3"/>
        <v>Aug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 t="s">
        <v>882</v>
      </c>
      <c r="P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x14ac:dyDescent="0.35">
      <c r="A203" s="5">
        <v>10293</v>
      </c>
      <c r="B203" s="5">
        <v>46</v>
      </c>
      <c r="C203">
        <v>100</v>
      </c>
      <c r="D203">
        <v>8</v>
      </c>
      <c r="E203">
        <f xml:space="preserve"> Table1[[#This Row],[QUANTITYORDERED]] * Table1[[#This Row],[PRICE ($)]]</f>
        <v>4600</v>
      </c>
      <c r="F203" s="1">
        <v>38239</v>
      </c>
      <c r="G203" t="s">
        <v>24</v>
      </c>
      <c r="H203">
        <v>3</v>
      </c>
      <c r="I203" t="str">
        <f t="shared" si="3"/>
        <v>Sep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883</v>
      </c>
      <c r="P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x14ac:dyDescent="0.35">
      <c r="A204" s="5">
        <v>10306</v>
      </c>
      <c r="B204" s="5">
        <v>31</v>
      </c>
      <c r="C204">
        <v>100</v>
      </c>
      <c r="D204">
        <v>13</v>
      </c>
      <c r="E204">
        <f xml:space="preserve"> Table1[[#This Row],[QUANTITYORDERED]] * Table1[[#This Row],[PRICE ($)]]</f>
        <v>3100</v>
      </c>
      <c r="F204" s="1">
        <v>38274</v>
      </c>
      <c r="G204" t="s">
        <v>24</v>
      </c>
      <c r="H204">
        <v>4</v>
      </c>
      <c r="I204" t="str">
        <f t="shared" si="3"/>
        <v>Oct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884</v>
      </c>
      <c r="P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x14ac:dyDescent="0.35">
      <c r="A205" s="5">
        <v>10314</v>
      </c>
      <c r="B205" s="5">
        <v>38</v>
      </c>
      <c r="C205">
        <v>100</v>
      </c>
      <c r="D205">
        <v>5</v>
      </c>
      <c r="E205">
        <f xml:space="preserve"> Table1[[#This Row],[QUANTITYORDERED]] * Table1[[#This Row],[PRICE ($)]]</f>
        <v>3800</v>
      </c>
      <c r="F205" s="1">
        <v>38282</v>
      </c>
      <c r="G205" t="s">
        <v>24</v>
      </c>
      <c r="H205">
        <v>4</v>
      </c>
      <c r="I205" t="str">
        <f t="shared" si="3"/>
        <v>Oct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885</v>
      </c>
      <c r="P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x14ac:dyDescent="0.35">
      <c r="A206" s="5">
        <v>10325</v>
      </c>
      <c r="B206" s="5">
        <v>42</v>
      </c>
      <c r="C206">
        <v>64</v>
      </c>
      <c r="D206">
        <v>8</v>
      </c>
      <c r="E206">
        <f xml:space="preserve"> Table1[[#This Row],[QUANTITYORDERED]] * Table1[[#This Row],[PRICE ($)]]</f>
        <v>2688</v>
      </c>
      <c r="F206" s="1">
        <v>38296</v>
      </c>
      <c r="G206" t="s">
        <v>24</v>
      </c>
      <c r="H206">
        <v>4</v>
      </c>
      <c r="I206" t="str">
        <f t="shared" si="3"/>
        <v>Nov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886</v>
      </c>
      <c r="P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x14ac:dyDescent="0.35">
      <c r="A207" s="5">
        <v>10336</v>
      </c>
      <c r="B207" s="5">
        <v>33</v>
      </c>
      <c r="C207">
        <v>57.22</v>
      </c>
      <c r="D207">
        <v>10</v>
      </c>
      <c r="E207">
        <f xml:space="preserve"> Table1[[#This Row],[QUANTITYORDERED]] * Table1[[#This Row],[PRICE ($)]]</f>
        <v>1888.26</v>
      </c>
      <c r="F207" s="1">
        <v>38311</v>
      </c>
      <c r="G207" t="s">
        <v>24</v>
      </c>
      <c r="H207">
        <v>4</v>
      </c>
      <c r="I207" t="str">
        <f t="shared" si="3"/>
        <v>Nov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887</v>
      </c>
      <c r="P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x14ac:dyDescent="0.35">
      <c r="A208" s="5">
        <v>10348</v>
      </c>
      <c r="B208" s="5">
        <v>48</v>
      </c>
      <c r="C208">
        <v>52.36</v>
      </c>
      <c r="D208">
        <v>8</v>
      </c>
      <c r="E208">
        <f xml:space="preserve"> Table1[[#This Row],[QUANTITYORDERED]] * Table1[[#This Row],[PRICE ($)]]</f>
        <v>2513.2799999999997</v>
      </c>
      <c r="F208" s="1">
        <v>38292</v>
      </c>
      <c r="G208" t="s">
        <v>24</v>
      </c>
      <c r="H208">
        <v>4</v>
      </c>
      <c r="I208" t="str">
        <f t="shared" si="3"/>
        <v>Nov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888</v>
      </c>
      <c r="P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x14ac:dyDescent="0.35">
      <c r="A209" s="5">
        <v>10359</v>
      </c>
      <c r="B209" s="5">
        <v>42</v>
      </c>
      <c r="C209">
        <v>100</v>
      </c>
      <c r="D209">
        <v>8</v>
      </c>
      <c r="E209">
        <f xml:space="preserve"> Table1[[#This Row],[QUANTITYORDERED]] * Table1[[#This Row],[PRICE ($)]]</f>
        <v>4200</v>
      </c>
      <c r="F209" s="1">
        <v>38336</v>
      </c>
      <c r="G209" t="s">
        <v>24</v>
      </c>
      <c r="H209">
        <v>4</v>
      </c>
      <c r="I209" t="str">
        <f t="shared" si="3"/>
        <v>Dec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889</v>
      </c>
      <c r="P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x14ac:dyDescent="0.35">
      <c r="A210" s="5">
        <v>10371</v>
      </c>
      <c r="B210" s="5">
        <v>32</v>
      </c>
      <c r="C210">
        <v>100</v>
      </c>
      <c r="D210">
        <v>6</v>
      </c>
      <c r="E210">
        <f xml:space="preserve"> Table1[[#This Row],[QUANTITYORDERED]] * Table1[[#This Row],[PRICE ($)]]</f>
        <v>3200</v>
      </c>
      <c r="F210" s="1">
        <v>38375</v>
      </c>
      <c r="G210" t="s">
        <v>24</v>
      </c>
      <c r="H210">
        <v>1</v>
      </c>
      <c r="I210" t="str">
        <f t="shared" si="3"/>
        <v>Jan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 t="s">
        <v>890</v>
      </c>
      <c r="P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x14ac:dyDescent="0.35">
      <c r="A211" s="5">
        <v>10382</v>
      </c>
      <c r="B211" s="5">
        <v>34</v>
      </c>
      <c r="C211">
        <v>100</v>
      </c>
      <c r="D211">
        <v>10</v>
      </c>
      <c r="E211">
        <f xml:space="preserve"> Table1[[#This Row],[QUANTITYORDERED]] * Table1[[#This Row],[PRICE ($)]]</f>
        <v>3400</v>
      </c>
      <c r="F211" s="1">
        <v>38400</v>
      </c>
      <c r="G211" t="s">
        <v>24</v>
      </c>
      <c r="H211">
        <v>1</v>
      </c>
      <c r="I211" t="str">
        <f t="shared" si="3"/>
        <v>Feb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 t="s">
        <v>891</v>
      </c>
      <c r="P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x14ac:dyDescent="0.35">
      <c r="A212" s="5">
        <v>10395</v>
      </c>
      <c r="B212" s="5">
        <v>33</v>
      </c>
      <c r="C212">
        <v>69.12</v>
      </c>
      <c r="D212">
        <v>1</v>
      </c>
      <c r="E212">
        <f xml:space="preserve"> Table1[[#This Row],[QUANTITYORDERED]] * Table1[[#This Row],[PRICE ($)]]</f>
        <v>2280.96</v>
      </c>
      <c r="F212" s="1">
        <v>38428</v>
      </c>
      <c r="G212" t="s">
        <v>24</v>
      </c>
      <c r="H212">
        <v>1</v>
      </c>
      <c r="I212" t="str">
        <f t="shared" si="3"/>
        <v>Mar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892</v>
      </c>
      <c r="P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x14ac:dyDescent="0.35">
      <c r="A213" s="5">
        <v>10413</v>
      </c>
      <c r="B213" s="5">
        <v>36</v>
      </c>
      <c r="C213">
        <v>100</v>
      </c>
      <c r="D213">
        <v>2</v>
      </c>
      <c r="E213">
        <f xml:space="preserve"> Table1[[#This Row],[QUANTITYORDERED]] * Table1[[#This Row],[PRICE ($)]]</f>
        <v>3600</v>
      </c>
      <c r="F213" s="1">
        <v>38477</v>
      </c>
      <c r="G213" t="s">
        <v>24</v>
      </c>
      <c r="H213">
        <v>2</v>
      </c>
      <c r="I213" t="str">
        <f t="shared" si="3"/>
        <v>May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 t="s">
        <v>893</v>
      </c>
      <c r="P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x14ac:dyDescent="0.35">
      <c r="A214" s="5">
        <v>10103</v>
      </c>
      <c r="B214" s="5">
        <v>27</v>
      </c>
      <c r="C214">
        <v>100</v>
      </c>
      <c r="D214">
        <v>8</v>
      </c>
      <c r="E214">
        <f xml:space="preserve"> Table1[[#This Row],[QUANTITYORDERED]] * Table1[[#This Row],[PRICE ($)]]</f>
        <v>2700</v>
      </c>
      <c r="F214" s="1">
        <v>37650</v>
      </c>
      <c r="G214" t="s">
        <v>24</v>
      </c>
      <c r="H214">
        <v>1</v>
      </c>
      <c r="I214" t="str">
        <f t="shared" si="3"/>
        <v>Jan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894</v>
      </c>
      <c r="P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x14ac:dyDescent="0.35">
      <c r="A215" s="5">
        <v>10113</v>
      </c>
      <c r="B215" s="5">
        <v>21</v>
      </c>
      <c r="C215">
        <v>100</v>
      </c>
      <c r="D215">
        <v>2</v>
      </c>
      <c r="E215">
        <f xml:space="preserve"> Table1[[#This Row],[QUANTITYORDERED]] * Table1[[#This Row],[PRICE ($)]]</f>
        <v>2100</v>
      </c>
      <c r="F215" s="1">
        <v>37706</v>
      </c>
      <c r="G215" t="s">
        <v>24</v>
      </c>
      <c r="H215">
        <v>1</v>
      </c>
      <c r="I215" t="str">
        <f t="shared" si="3"/>
        <v>Mar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 t="s">
        <v>895</v>
      </c>
      <c r="P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x14ac:dyDescent="0.35">
      <c r="A216" s="5">
        <v>10126</v>
      </c>
      <c r="B216" s="5">
        <v>21</v>
      </c>
      <c r="C216">
        <v>100</v>
      </c>
      <c r="D216">
        <v>8</v>
      </c>
      <c r="E216">
        <f xml:space="preserve"> Table1[[#This Row],[QUANTITYORDERED]] * Table1[[#This Row],[PRICE ($)]]</f>
        <v>2100</v>
      </c>
      <c r="F216" s="1">
        <v>37769</v>
      </c>
      <c r="G216" t="s">
        <v>24</v>
      </c>
      <c r="H216">
        <v>2</v>
      </c>
      <c r="I216" t="str">
        <f t="shared" si="3"/>
        <v>May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896</v>
      </c>
      <c r="P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x14ac:dyDescent="0.35">
      <c r="A217" s="5">
        <v>10140</v>
      </c>
      <c r="B217" s="5">
        <v>38</v>
      </c>
      <c r="C217">
        <v>100</v>
      </c>
      <c r="D217">
        <v>8</v>
      </c>
      <c r="E217">
        <f xml:space="preserve"> Table1[[#This Row],[QUANTITYORDERED]] * Table1[[#This Row],[PRICE ($)]]</f>
        <v>3800</v>
      </c>
      <c r="F217" s="1">
        <v>37826</v>
      </c>
      <c r="G217" t="s">
        <v>24</v>
      </c>
      <c r="H217">
        <v>3</v>
      </c>
      <c r="I217" t="str">
        <f t="shared" si="3"/>
        <v>Jul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 t="s">
        <v>897</v>
      </c>
      <c r="P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x14ac:dyDescent="0.35">
      <c r="A218" s="5">
        <v>10150</v>
      </c>
      <c r="B218" s="5">
        <v>30</v>
      </c>
      <c r="C218">
        <v>100</v>
      </c>
      <c r="D218">
        <v>5</v>
      </c>
      <c r="E218">
        <f xml:space="preserve"> Table1[[#This Row],[QUANTITYORDERED]] * Table1[[#This Row],[PRICE ($)]]</f>
        <v>3000</v>
      </c>
      <c r="F218" s="1">
        <v>37883</v>
      </c>
      <c r="G218" t="s">
        <v>24</v>
      </c>
      <c r="H218">
        <v>3</v>
      </c>
      <c r="I218" t="str">
        <f t="shared" si="3"/>
        <v>Sep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898</v>
      </c>
      <c r="P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x14ac:dyDescent="0.35">
      <c r="A219" s="5">
        <v>10164</v>
      </c>
      <c r="B219" s="5">
        <v>49</v>
      </c>
      <c r="C219">
        <v>100</v>
      </c>
      <c r="D219">
        <v>6</v>
      </c>
      <c r="E219">
        <f xml:space="preserve"> Table1[[#This Row],[QUANTITYORDERED]] * Table1[[#This Row],[PRICE ($)]]</f>
        <v>4900</v>
      </c>
      <c r="F219" s="1">
        <v>37915</v>
      </c>
      <c r="G219" t="s">
        <v>407</v>
      </c>
      <c r="H219">
        <v>4</v>
      </c>
      <c r="I219" t="str">
        <f t="shared" si="3"/>
        <v>Oct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899</v>
      </c>
      <c r="P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x14ac:dyDescent="0.35">
      <c r="A220" s="5">
        <v>10174</v>
      </c>
      <c r="B220" s="5">
        <v>43</v>
      </c>
      <c r="C220">
        <v>100</v>
      </c>
      <c r="D220">
        <v>1</v>
      </c>
      <c r="E220">
        <f xml:space="preserve"> Table1[[#This Row],[QUANTITYORDERED]] * Table1[[#This Row],[PRICE ($)]]</f>
        <v>4300</v>
      </c>
      <c r="F220" s="1">
        <v>37931</v>
      </c>
      <c r="G220" t="s">
        <v>24</v>
      </c>
      <c r="H220">
        <v>4</v>
      </c>
      <c r="I220" t="str">
        <f t="shared" si="3"/>
        <v>Nov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900</v>
      </c>
      <c r="P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x14ac:dyDescent="0.35">
      <c r="A221" s="5">
        <v>10183</v>
      </c>
      <c r="B221" s="5">
        <v>41</v>
      </c>
      <c r="C221">
        <v>100</v>
      </c>
      <c r="D221">
        <v>5</v>
      </c>
      <c r="E221">
        <f xml:space="preserve"> Table1[[#This Row],[QUANTITYORDERED]] * Table1[[#This Row],[PRICE ($)]]</f>
        <v>4100</v>
      </c>
      <c r="F221" s="1">
        <v>37938</v>
      </c>
      <c r="G221" t="s">
        <v>24</v>
      </c>
      <c r="H221">
        <v>4</v>
      </c>
      <c r="I221" t="str">
        <f t="shared" si="3"/>
        <v>Nov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 t="s">
        <v>901</v>
      </c>
      <c r="P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x14ac:dyDescent="0.35">
      <c r="A222" s="5">
        <v>10194</v>
      </c>
      <c r="B222" s="5">
        <v>38</v>
      </c>
      <c r="C222">
        <v>100</v>
      </c>
      <c r="D222">
        <v>8</v>
      </c>
      <c r="E222">
        <f xml:space="preserve"> Table1[[#This Row],[QUANTITYORDERED]] * Table1[[#This Row],[PRICE ($)]]</f>
        <v>3800</v>
      </c>
      <c r="F222" s="1">
        <v>37950</v>
      </c>
      <c r="G222" t="s">
        <v>24</v>
      </c>
      <c r="H222">
        <v>4</v>
      </c>
      <c r="I222" t="str">
        <f t="shared" si="3"/>
        <v>Nov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902</v>
      </c>
      <c r="P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x14ac:dyDescent="0.35">
      <c r="A223" s="5">
        <v>10206</v>
      </c>
      <c r="B223" s="5">
        <v>28</v>
      </c>
      <c r="C223">
        <v>100</v>
      </c>
      <c r="D223">
        <v>3</v>
      </c>
      <c r="E223">
        <f xml:space="preserve"> Table1[[#This Row],[QUANTITYORDERED]] * Table1[[#This Row],[PRICE ($)]]</f>
        <v>2800</v>
      </c>
      <c r="F223" s="1">
        <v>37960</v>
      </c>
      <c r="G223" t="s">
        <v>24</v>
      </c>
      <c r="H223">
        <v>4</v>
      </c>
      <c r="I223" t="str">
        <f t="shared" si="3"/>
        <v>Dec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903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x14ac:dyDescent="0.35">
      <c r="A224" s="5">
        <v>10216</v>
      </c>
      <c r="B224" s="5">
        <v>43</v>
      </c>
      <c r="C224">
        <v>100</v>
      </c>
      <c r="D224">
        <v>1</v>
      </c>
      <c r="E224">
        <f xml:space="preserve"> Table1[[#This Row],[QUANTITYORDERED]] * Table1[[#This Row],[PRICE ($)]]</f>
        <v>4300</v>
      </c>
      <c r="F224" s="1">
        <v>38019</v>
      </c>
      <c r="G224" t="s">
        <v>24</v>
      </c>
      <c r="H224">
        <v>1</v>
      </c>
      <c r="I224" t="str">
        <f t="shared" si="3"/>
        <v>Feb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904</v>
      </c>
      <c r="P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x14ac:dyDescent="0.35">
      <c r="A225" s="5">
        <v>10229</v>
      </c>
      <c r="B225" s="5">
        <v>25</v>
      </c>
      <c r="C225">
        <v>100</v>
      </c>
      <c r="D225">
        <v>13</v>
      </c>
      <c r="E225">
        <f xml:space="preserve"> Table1[[#This Row],[QUANTITYORDERED]] * Table1[[#This Row],[PRICE ($)]]</f>
        <v>2500</v>
      </c>
      <c r="F225" s="1">
        <v>38057</v>
      </c>
      <c r="G225" t="s">
        <v>24</v>
      </c>
      <c r="H225">
        <v>1</v>
      </c>
      <c r="I225" t="str">
        <f t="shared" si="3"/>
        <v>Mar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 t="s">
        <v>905</v>
      </c>
      <c r="P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x14ac:dyDescent="0.35">
      <c r="A226" s="5">
        <v>10245</v>
      </c>
      <c r="B226" s="5">
        <v>38</v>
      </c>
      <c r="C226">
        <v>100</v>
      </c>
      <c r="D226">
        <v>6</v>
      </c>
      <c r="E226">
        <f xml:space="preserve"> Table1[[#This Row],[QUANTITYORDERED]] * Table1[[#This Row],[PRICE ($)]]</f>
        <v>3800</v>
      </c>
      <c r="F226" s="1">
        <v>38111</v>
      </c>
      <c r="G226" t="s">
        <v>24</v>
      </c>
      <c r="H226">
        <v>2</v>
      </c>
      <c r="I226" t="str">
        <f t="shared" si="3"/>
        <v>May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 t="s">
        <v>906</v>
      </c>
      <c r="P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x14ac:dyDescent="0.35">
      <c r="A227" s="5">
        <v>10258</v>
      </c>
      <c r="B227" s="5">
        <v>41</v>
      </c>
      <c r="C227">
        <v>100</v>
      </c>
      <c r="D227">
        <v>3</v>
      </c>
      <c r="E227">
        <f xml:space="preserve"> Table1[[#This Row],[QUANTITYORDERED]] * Table1[[#This Row],[PRICE ($)]]</f>
        <v>4100</v>
      </c>
      <c r="F227" s="1">
        <v>38153</v>
      </c>
      <c r="G227" t="s">
        <v>24</v>
      </c>
      <c r="H227">
        <v>2</v>
      </c>
      <c r="I227" t="str">
        <f t="shared" si="3"/>
        <v>Jun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907</v>
      </c>
      <c r="P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x14ac:dyDescent="0.35">
      <c r="A228" s="5">
        <v>10270</v>
      </c>
      <c r="B228" s="5">
        <v>28</v>
      </c>
      <c r="C228">
        <v>100</v>
      </c>
      <c r="D228">
        <v>6</v>
      </c>
      <c r="E228">
        <f xml:space="preserve"> Table1[[#This Row],[QUANTITYORDERED]] * Table1[[#This Row],[PRICE ($)]]</f>
        <v>2800</v>
      </c>
      <c r="F228" s="1">
        <v>38187</v>
      </c>
      <c r="G228" t="s">
        <v>24</v>
      </c>
      <c r="H228">
        <v>3</v>
      </c>
      <c r="I228" t="str">
        <f t="shared" si="3"/>
        <v>Jul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908</v>
      </c>
      <c r="P228" t="s">
        <v>3507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x14ac:dyDescent="0.35">
      <c r="A229" s="5">
        <v>10281</v>
      </c>
      <c r="B229" s="5">
        <v>25</v>
      </c>
      <c r="C229">
        <v>100</v>
      </c>
      <c r="D229">
        <v>13</v>
      </c>
      <c r="E229">
        <f xml:space="preserve"> Table1[[#This Row],[QUANTITYORDERED]] * Table1[[#This Row],[PRICE ($)]]</f>
        <v>2500</v>
      </c>
      <c r="F229" s="1">
        <v>38218</v>
      </c>
      <c r="G229" t="s">
        <v>24</v>
      </c>
      <c r="H229">
        <v>3</v>
      </c>
      <c r="I229" t="str">
        <f t="shared" si="3"/>
        <v>Aug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 t="s">
        <v>909</v>
      </c>
      <c r="P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x14ac:dyDescent="0.35">
      <c r="A230" s="5">
        <v>10291</v>
      </c>
      <c r="B230" s="5">
        <v>41</v>
      </c>
      <c r="C230">
        <v>100</v>
      </c>
      <c r="D230">
        <v>8</v>
      </c>
      <c r="E230">
        <f xml:space="preserve"> Table1[[#This Row],[QUANTITYORDERED]] * Table1[[#This Row],[PRICE ($)]]</f>
        <v>4100</v>
      </c>
      <c r="F230" s="1">
        <v>38238</v>
      </c>
      <c r="G230" t="s">
        <v>24</v>
      </c>
      <c r="H230">
        <v>3</v>
      </c>
      <c r="I230" t="str">
        <f t="shared" si="3"/>
        <v>Sep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910</v>
      </c>
      <c r="P230" t="s">
        <v>3514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x14ac:dyDescent="0.35">
      <c r="A231" s="5">
        <v>10304</v>
      </c>
      <c r="B231" s="5">
        <v>39</v>
      </c>
      <c r="C231">
        <v>100</v>
      </c>
      <c r="D231">
        <v>3</v>
      </c>
      <c r="E231">
        <f xml:space="preserve"> Table1[[#This Row],[QUANTITYORDERED]] * Table1[[#This Row],[PRICE ($)]]</f>
        <v>3900</v>
      </c>
      <c r="F231" s="1">
        <v>38271</v>
      </c>
      <c r="G231" t="s">
        <v>24</v>
      </c>
      <c r="H231">
        <v>4</v>
      </c>
      <c r="I231" t="str">
        <f t="shared" si="3"/>
        <v>Oct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911</v>
      </c>
      <c r="P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x14ac:dyDescent="0.35">
      <c r="A232" s="5">
        <v>10313</v>
      </c>
      <c r="B232" s="5">
        <v>21</v>
      </c>
      <c r="C232">
        <v>100</v>
      </c>
      <c r="D232">
        <v>11</v>
      </c>
      <c r="E232">
        <f xml:space="preserve"> Table1[[#This Row],[QUANTITYORDERED]] * Table1[[#This Row],[PRICE ($)]]</f>
        <v>2100</v>
      </c>
      <c r="F232" s="1">
        <v>38282</v>
      </c>
      <c r="G232" t="s">
        <v>24</v>
      </c>
      <c r="H232">
        <v>4</v>
      </c>
      <c r="I232" t="str">
        <f t="shared" si="3"/>
        <v>Oct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912</v>
      </c>
      <c r="P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x14ac:dyDescent="0.35">
      <c r="A233" s="5">
        <v>10322</v>
      </c>
      <c r="B233" s="5">
        <v>27</v>
      </c>
      <c r="C233">
        <v>100</v>
      </c>
      <c r="D233">
        <v>9</v>
      </c>
      <c r="E233">
        <f xml:space="preserve"> Table1[[#This Row],[QUANTITYORDERED]] * Table1[[#This Row],[PRICE ($)]]</f>
        <v>2700</v>
      </c>
      <c r="F233" s="1">
        <v>38295</v>
      </c>
      <c r="G233" t="s">
        <v>24</v>
      </c>
      <c r="H233">
        <v>4</v>
      </c>
      <c r="I233" t="str">
        <f t="shared" si="3"/>
        <v>Nov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 t="s">
        <v>913</v>
      </c>
      <c r="P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x14ac:dyDescent="0.35">
      <c r="A234" s="5">
        <v>10333</v>
      </c>
      <c r="B234" s="5">
        <v>33</v>
      </c>
      <c r="C234">
        <v>99.21</v>
      </c>
      <c r="D234">
        <v>6</v>
      </c>
      <c r="E234">
        <f xml:space="preserve"> Table1[[#This Row],[QUANTITYORDERED]] * Table1[[#This Row],[PRICE ($)]]</f>
        <v>3273.93</v>
      </c>
      <c r="F234" s="1">
        <v>38309</v>
      </c>
      <c r="G234" t="s">
        <v>24</v>
      </c>
      <c r="H234">
        <v>4</v>
      </c>
      <c r="I234" t="str">
        <f t="shared" si="3"/>
        <v>Nov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 t="s">
        <v>914</v>
      </c>
      <c r="P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x14ac:dyDescent="0.35">
      <c r="A235" s="5">
        <v>10347</v>
      </c>
      <c r="B235" s="5">
        <v>29</v>
      </c>
      <c r="C235">
        <v>100</v>
      </c>
      <c r="D235">
        <v>3</v>
      </c>
      <c r="E235">
        <f xml:space="preserve"> Table1[[#This Row],[QUANTITYORDERED]] * Table1[[#This Row],[PRICE ($)]]</f>
        <v>2900</v>
      </c>
      <c r="F235" s="1">
        <v>38320</v>
      </c>
      <c r="G235" t="s">
        <v>24</v>
      </c>
      <c r="H235">
        <v>4</v>
      </c>
      <c r="I235" t="str">
        <f t="shared" si="3"/>
        <v>Nov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915</v>
      </c>
      <c r="P235" t="s">
        <v>3505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x14ac:dyDescent="0.35">
      <c r="A236" s="5">
        <v>10357</v>
      </c>
      <c r="B236" s="5">
        <v>49</v>
      </c>
      <c r="C236">
        <v>100</v>
      </c>
      <c r="D236">
        <v>8</v>
      </c>
      <c r="E236">
        <f xml:space="preserve"> Table1[[#This Row],[QUANTITYORDERED]] * Table1[[#This Row],[PRICE ($)]]</f>
        <v>4900</v>
      </c>
      <c r="F236" s="1">
        <v>38331</v>
      </c>
      <c r="G236" t="s">
        <v>24</v>
      </c>
      <c r="H236">
        <v>4</v>
      </c>
      <c r="I236" t="str">
        <f t="shared" si="3"/>
        <v>Dec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 t="s">
        <v>916</v>
      </c>
      <c r="P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x14ac:dyDescent="0.35">
      <c r="A237" s="5">
        <v>10370</v>
      </c>
      <c r="B237" s="5">
        <v>49</v>
      </c>
      <c r="C237">
        <v>100</v>
      </c>
      <c r="D237">
        <v>8</v>
      </c>
      <c r="E237">
        <f xml:space="preserve"> Table1[[#This Row],[QUANTITYORDERED]] * Table1[[#This Row],[PRICE ($)]]</f>
        <v>4900</v>
      </c>
      <c r="F237" s="1">
        <v>38372</v>
      </c>
      <c r="G237" t="s">
        <v>24</v>
      </c>
      <c r="H237">
        <v>1</v>
      </c>
      <c r="I237" t="str">
        <f t="shared" si="3"/>
        <v>Jan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917</v>
      </c>
      <c r="P237" t="s">
        <v>3509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x14ac:dyDescent="0.35">
      <c r="A238" s="5">
        <v>10381</v>
      </c>
      <c r="B238" s="5">
        <v>20</v>
      </c>
      <c r="C238">
        <v>100</v>
      </c>
      <c r="D238">
        <v>1</v>
      </c>
      <c r="E238">
        <f xml:space="preserve"> Table1[[#This Row],[QUANTITYORDERED]] * Table1[[#This Row],[PRICE ($)]]</f>
        <v>2000</v>
      </c>
      <c r="F238" s="1">
        <v>38400</v>
      </c>
      <c r="G238" t="s">
        <v>24</v>
      </c>
      <c r="H238">
        <v>1</v>
      </c>
      <c r="I238" t="str">
        <f t="shared" si="3"/>
        <v>Feb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 t="s">
        <v>918</v>
      </c>
      <c r="P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x14ac:dyDescent="0.35">
      <c r="A239" s="5">
        <v>10391</v>
      </c>
      <c r="B239" s="5">
        <v>39</v>
      </c>
      <c r="C239">
        <v>63.2</v>
      </c>
      <c r="D239">
        <v>9</v>
      </c>
      <c r="E239">
        <f xml:space="preserve"> Table1[[#This Row],[QUANTITYORDERED]] * Table1[[#This Row],[PRICE ($)]]</f>
        <v>2464.8000000000002</v>
      </c>
      <c r="F239" s="1">
        <v>38420</v>
      </c>
      <c r="G239" t="s">
        <v>24</v>
      </c>
      <c r="H239">
        <v>1</v>
      </c>
      <c r="I239" t="str">
        <f t="shared" si="3"/>
        <v>Mar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919</v>
      </c>
      <c r="P239" t="s">
        <v>3509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x14ac:dyDescent="0.35">
      <c r="A240" s="5">
        <v>10411</v>
      </c>
      <c r="B240" s="5">
        <v>40</v>
      </c>
      <c r="C240">
        <v>100</v>
      </c>
      <c r="D240">
        <v>6</v>
      </c>
      <c r="E240">
        <f xml:space="preserve"> Table1[[#This Row],[QUANTITYORDERED]] * Table1[[#This Row],[PRICE ($)]]</f>
        <v>4000</v>
      </c>
      <c r="F240" s="1">
        <v>38473</v>
      </c>
      <c r="G240" t="s">
        <v>24</v>
      </c>
      <c r="H240">
        <v>2</v>
      </c>
      <c r="I240" t="str">
        <f t="shared" si="3"/>
        <v>May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920</v>
      </c>
      <c r="P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x14ac:dyDescent="0.35">
      <c r="A241" s="5">
        <v>10424</v>
      </c>
      <c r="B241" s="5">
        <v>49</v>
      </c>
      <c r="C241">
        <v>100</v>
      </c>
      <c r="D241">
        <v>3</v>
      </c>
      <c r="E241">
        <f xml:space="preserve"> Table1[[#This Row],[QUANTITYORDERED]] * Table1[[#This Row],[PRICE ($)]]</f>
        <v>4900</v>
      </c>
      <c r="F241" s="1">
        <v>38503</v>
      </c>
      <c r="G241" t="s">
        <v>299</v>
      </c>
      <c r="H241">
        <v>2</v>
      </c>
      <c r="I241" t="str">
        <f t="shared" si="3"/>
        <v>May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921</v>
      </c>
      <c r="P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x14ac:dyDescent="0.35">
      <c r="A242" s="5">
        <v>10107</v>
      </c>
      <c r="B242" s="5">
        <v>21</v>
      </c>
      <c r="C242">
        <v>100</v>
      </c>
      <c r="D242">
        <v>1</v>
      </c>
      <c r="E242">
        <f xml:space="preserve"> Table1[[#This Row],[QUANTITYORDERED]] * Table1[[#This Row],[PRICE ($)]]</f>
        <v>2100</v>
      </c>
      <c r="F242" s="1">
        <v>37676</v>
      </c>
      <c r="G242" t="s">
        <v>24</v>
      </c>
      <c r="H242">
        <v>1</v>
      </c>
      <c r="I242" t="str">
        <f t="shared" si="3"/>
        <v>Feb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 t="s">
        <v>922</v>
      </c>
      <c r="P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x14ac:dyDescent="0.35">
      <c r="A243" s="5">
        <v>10121</v>
      </c>
      <c r="B243" s="5">
        <v>50</v>
      </c>
      <c r="C243">
        <v>100</v>
      </c>
      <c r="D243">
        <v>4</v>
      </c>
      <c r="E243">
        <f xml:space="preserve"> Table1[[#This Row],[QUANTITYORDERED]] * Table1[[#This Row],[PRICE ($)]]</f>
        <v>5000</v>
      </c>
      <c r="F243" s="1">
        <v>37748</v>
      </c>
      <c r="G243" t="s">
        <v>24</v>
      </c>
      <c r="H243">
        <v>2</v>
      </c>
      <c r="I243" t="str">
        <f t="shared" si="3"/>
        <v>May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923</v>
      </c>
      <c r="P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x14ac:dyDescent="0.35">
      <c r="A244" s="5">
        <v>10134</v>
      </c>
      <c r="B244" s="5">
        <v>20</v>
      </c>
      <c r="C244">
        <v>100</v>
      </c>
      <c r="D244">
        <v>1</v>
      </c>
      <c r="E244">
        <f xml:space="preserve"> Table1[[#This Row],[QUANTITYORDERED]] * Table1[[#This Row],[PRICE ($)]]</f>
        <v>2000</v>
      </c>
      <c r="F244" s="1">
        <v>37803</v>
      </c>
      <c r="G244" t="s">
        <v>24</v>
      </c>
      <c r="H244">
        <v>3</v>
      </c>
      <c r="I244" t="str">
        <f t="shared" si="3"/>
        <v>Jul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924</v>
      </c>
      <c r="P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x14ac:dyDescent="0.35">
      <c r="A245" s="5">
        <v>10145</v>
      </c>
      <c r="B245" s="5">
        <v>49</v>
      </c>
      <c r="C245">
        <v>100</v>
      </c>
      <c r="D245">
        <v>5</v>
      </c>
      <c r="E245">
        <f xml:space="preserve"> Table1[[#This Row],[QUANTITYORDERED]] * Table1[[#This Row],[PRICE ($)]]</f>
        <v>4900</v>
      </c>
      <c r="F245" s="1">
        <v>37858</v>
      </c>
      <c r="G245" t="s">
        <v>24</v>
      </c>
      <c r="H245">
        <v>3</v>
      </c>
      <c r="I245" t="str">
        <f t="shared" si="3"/>
        <v>Aug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 t="s">
        <v>925</v>
      </c>
      <c r="P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x14ac:dyDescent="0.35">
      <c r="A246" s="5">
        <v>10159</v>
      </c>
      <c r="B246" s="5">
        <v>38</v>
      </c>
      <c r="C246">
        <v>100</v>
      </c>
      <c r="D246">
        <v>13</v>
      </c>
      <c r="E246">
        <f xml:space="preserve"> Table1[[#This Row],[QUANTITYORDERED]] * Table1[[#This Row],[PRICE ($)]]</f>
        <v>3800</v>
      </c>
      <c r="F246" s="1">
        <v>37904</v>
      </c>
      <c r="G246" t="s">
        <v>24</v>
      </c>
      <c r="H246">
        <v>4</v>
      </c>
      <c r="I246" t="str">
        <f t="shared" si="3"/>
        <v>Oct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 t="s">
        <v>926</v>
      </c>
      <c r="P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x14ac:dyDescent="0.35">
      <c r="A247" s="5">
        <v>10169</v>
      </c>
      <c r="B247" s="5">
        <v>35</v>
      </c>
      <c r="C247">
        <v>100</v>
      </c>
      <c r="D247">
        <v>13</v>
      </c>
      <c r="E247">
        <f xml:space="preserve"> Table1[[#This Row],[QUANTITYORDERED]] * Table1[[#This Row],[PRICE ($)]]</f>
        <v>3500</v>
      </c>
      <c r="F247" s="1">
        <v>37929</v>
      </c>
      <c r="G247" t="s">
        <v>24</v>
      </c>
      <c r="H247">
        <v>4</v>
      </c>
      <c r="I247" t="str">
        <f t="shared" si="3"/>
        <v>Nov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927</v>
      </c>
      <c r="P247" t="s">
        <v>3509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x14ac:dyDescent="0.35">
      <c r="A248" s="5">
        <v>10180</v>
      </c>
      <c r="B248" s="5">
        <v>40</v>
      </c>
      <c r="C248">
        <v>100</v>
      </c>
      <c r="D248">
        <v>8</v>
      </c>
      <c r="E248">
        <f xml:space="preserve"> Table1[[#This Row],[QUANTITYORDERED]] * Table1[[#This Row],[PRICE ($)]]</f>
        <v>4000</v>
      </c>
      <c r="F248" s="1">
        <v>37936</v>
      </c>
      <c r="G248" t="s">
        <v>24</v>
      </c>
      <c r="H248">
        <v>4</v>
      </c>
      <c r="I248" t="str">
        <f t="shared" si="3"/>
        <v>Nov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928</v>
      </c>
      <c r="P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x14ac:dyDescent="0.35">
      <c r="A249" s="5">
        <v>10189</v>
      </c>
      <c r="B249" s="5">
        <v>28</v>
      </c>
      <c r="C249">
        <v>100</v>
      </c>
      <c r="D249">
        <v>1</v>
      </c>
      <c r="E249">
        <f xml:space="preserve"> Table1[[#This Row],[QUANTITYORDERED]] * Table1[[#This Row],[PRICE ($)]]</f>
        <v>2800</v>
      </c>
      <c r="F249" s="1">
        <v>37943</v>
      </c>
      <c r="G249" t="s">
        <v>24</v>
      </c>
      <c r="H249">
        <v>4</v>
      </c>
      <c r="I249" t="str">
        <f t="shared" si="3"/>
        <v>Nov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 t="s">
        <v>929</v>
      </c>
      <c r="P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x14ac:dyDescent="0.35">
      <c r="A250" s="5">
        <v>10201</v>
      </c>
      <c r="B250" s="5">
        <v>25</v>
      </c>
      <c r="C250">
        <v>100</v>
      </c>
      <c r="D250">
        <v>1</v>
      </c>
      <c r="E250">
        <f xml:space="preserve"> Table1[[#This Row],[QUANTITYORDERED]] * Table1[[#This Row],[PRICE ($)]]</f>
        <v>2500</v>
      </c>
      <c r="F250" s="1">
        <v>37956</v>
      </c>
      <c r="G250" t="s">
        <v>24</v>
      </c>
      <c r="H250">
        <v>4</v>
      </c>
      <c r="I250" t="str">
        <f t="shared" si="3"/>
        <v>Dec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 t="s">
        <v>930</v>
      </c>
      <c r="P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x14ac:dyDescent="0.35">
      <c r="A251" s="5">
        <v>10211</v>
      </c>
      <c r="B251" s="5">
        <v>36</v>
      </c>
      <c r="C251">
        <v>100</v>
      </c>
      <c r="D251">
        <v>13</v>
      </c>
      <c r="E251">
        <f xml:space="preserve"> Table1[[#This Row],[QUANTITYORDERED]] * Table1[[#This Row],[PRICE ($)]]</f>
        <v>3600</v>
      </c>
      <c r="F251" s="1">
        <v>38001</v>
      </c>
      <c r="G251" t="s">
        <v>24</v>
      </c>
      <c r="H251">
        <v>1</v>
      </c>
      <c r="I251" t="str">
        <f t="shared" si="3"/>
        <v>Jan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931</v>
      </c>
      <c r="P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x14ac:dyDescent="0.35">
      <c r="A252" s="5">
        <v>10224</v>
      </c>
      <c r="B252" s="5">
        <v>43</v>
      </c>
      <c r="C252">
        <v>100</v>
      </c>
      <c r="D252">
        <v>6</v>
      </c>
      <c r="E252">
        <f xml:space="preserve"> Table1[[#This Row],[QUANTITYORDERED]] * Table1[[#This Row],[PRICE ($)]]</f>
        <v>4300</v>
      </c>
      <c r="F252" s="1">
        <v>38038</v>
      </c>
      <c r="G252" t="s">
        <v>24</v>
      </c>
      <c r="H252">
        <v>1</v>
      </c>
      <c r="I252" t="str">
        <f t="shared" si="3"/>
        <v>Feb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932</v>
      </c>
      <c r="P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x14ac:dyDescent="0.35">
      <c r="A253" s="5">
        <v>10237</v>
      </c>
      <c r="B253" s="5">
        <v>32</v>
      </c>
      <c r="C253">
        <v>100</v>
      </c>
      <c r="D253">
        <v>6</v>
      </c>
      <c r="E253">
        <f xml:space="preserve"> Table1[[#This Row],[QUANTITYORDERED]] * Table1[[#This Row],[PRICE ($)]]</f>
        <v>3200</v>
      </c>
      <c r="F253" s="1">
        <v>38082</v>
      </c>
      <c r="G253" t="s">
        <v>24</v>
      </c>
      <c r="H253">
        <v>2</v>
      </c>
      <c r="I253" t="str">
        <f t="shared" si="3"/>
        <v>Apr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 t="s">
        <v>933</v>
      </c>
      <c r="P253" t="s">
        <v>3506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x14ac:dyDescent="0.35">
      <c r="A254" s="5">
        <v>10251</v>
      </c>
      <c r="B254" s="5">
        <v>46</v>
      </c>
      <c r="C254">
        <v>100</v>
      </c>
      <c r="D254">
        <v>1</v>
      </c>
      <c r="E254">
        <f xml:space="preserve"> Table1[[#This Row],[QUANTITYORDERED]] * Table1[[#This Row],[PRICE ($)]]</f>
        <v>4600</v>
      </c>
      <c r="F254" s="1">
        <v>38125</v>
      </c>
      <c r="G254" t="s">
        <v>24</v>
      </c>
      <c r="H254">
        <v>2</v>
      </c>
      <c r="I254" t="str">
        <f t="shared" si="3"/>
        <v>May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 t="s">
        <v>934</v>
      </c>
      <c r="P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x14ac:dyDescent="0.35">
      <c r="A255" s="5">
        <v>10263</v>
      </c>
      <c r="B255" s="5">
        <v>48</v>
      </c>
      <c r="C255">
        <v>100</v>
      </c>
      <c r="D255">
        <v>1</v>
      </c>
      <c r="E255">
        <f xml:space="preserve"> Table1[[#This Row],[QUANTITYORDERED]] * Table1[[#This Row],[PRICE ($)]]</f>
        <v>4800</v>
      </c>
      <c r="F255" s="1">
        <v>38166</v>
      </c>
      <c r="G255" t="s">
        <v>24</v>
      </c>
      <c r="H255">
        <v>2</v>
      </c>
      <c r="I255" t="str">
        <f t="shared" si="3"/>
        <v>Jun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 t="s">
        <v>935</v>
      </c>
      <c r="P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x14ac:dyDescent="0.35">
      <c r="A256" s="5">
        <v>10276</v>
      </c>
      <c r="B256" s="5">
        <v>43</v>
      </c>
      <c r="C256">
        <v>100</v>
      </c>
      <c r="D256">
        <v>14</v>
      </c>
      <c r="E256">
        <f xml:space="preserve"> Table1[[#This Row],[QUANTITYORDERED]] * Table1[[#This Row],[PRICE ($)]]</f>
        <v>4300</v>
      </c>
      <c r="F256" s="1">
        <v>38201</v>
      </c>
      <c r="G256" t="s">
        <v>24</v>
      </c>
      <c r="H256">
        <v>3</v>
      </c>
      <c r="I256" t="str">
        <f t="shared" si="3"/>
        <v>Aug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 t="s">
        <v>936</v>
      </c>
      <c r="P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x14ac:dyDescent="0.35">
      <c r="A257" s="5">
        <v>10285</v>
      </c>
      <c r="B257" s="5">
        <v>49</v>
      </c>
      <c r="C257">
        <v>100</v>
      </c>
      <c r="D257">
        <v>5</v>
      </c>
      <c r="E257">
        <f xml:space="preserve"> Table1[[#This Row],[QUANTITYORDERED]] * Table1[[#This Row],[PRICE ($)]]</f>
        <v>4900</v>
      </c>
      <c r="F257" s="1">
        <v>38226</v>
      </c>
      <c r="G257" t="s">
        <v>24</v>
      </c>
      <c r="H257">
        <v>3</v>
      </c>
      <c r="I257" t="str">
        <f t="shared" si="3"/>
        <v>Aug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 t="s">
        <v>937</v>
      </c>
      <c r="P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x14ac:dyDescent="0.35">
      <c r="A258" s="5">
        <v>10299</v>
      </c>
      <c r="B258" s="5">
        <v>24</v>
      </c>
      <c r="C258">
        <v>100</v>
      </c>
      <c r="D258">
        <v>8</v>
      </c>
      <c r="E258">
        <f xml:space="preserve"> Table1[[#This Row],[QUANTITYORDERED]] * Table1[[#This Row],[PRICE ($)]]</f>
        <v>2400</v>
      </c>
      <c r="F258" s="1">
        <v>38260</v>
      </c>
      <c r="G258" t="s">
        <v>24</v>
      </c>
      <c r="H258">
        <v>3</v>
      </c>
      <c r="I258" t="str">
        <f t="shared" si="3"/>
        <v>Sep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938</v>
      </c>
      <c r="P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x14ac:dyDescent="0.35">
      <c r="A259" s="5">
        <v>10309</v>
      </c>
      <c r="B259" s="5">
        <v>26</v>
      </c>
      <c r="C259">
        <v>100</v>
      </c>
      <c r="D259">
        <v>4</v>
      </c>
      <c r="E259">
        <f xml:space="preserve"> Table1[[#This Row],[QUANTITYORDERED]] * Table1[[#This Row],[PRICE ($)]]</f>
        <v>2600</v>
      </c>
      <c r="F259" s="1">
        <v>38275</v>
      </c>
      <c r="G259" t="s">
        <v>24</v>
      </c>
      <c r="H259">
        <v>4</v>
      </c>
      <c r="I259" t="str">
        <f t="shared" ref="I259:I322" si="4" xml:space="preserve"> TEXT(F259, "mmm")</f>
        <v>Oct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939</v>
      </c>
      <c r="P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x14ac:dyDescent="0.35">
      <c r="A260" s="5">
        <v>10319</v>
      </c>
      <c r="B260" s="5">
        <v>30</v>
      </c>
      <c r="C260">
        <v>100</v>
      </c>
      <c r="D260">
        <v>9</v>
      </c>
      <c r="E260">
        <f xml:space="preserve"> Table1[[#This Row],[QUANTITYORDERED]] * Table1[[#This Row],[PRICE ($)]]</f>
        <v>3000</v>
      </c>
      <c r="F260" s="1">
        <v>38294</v>
      </c>
      <c r="G260" t="s">
        <v>24</v>
      </c>
      <c r="H260">
        <v>4</v>
      </c>
      <c r="I260" t="str">
        <f t="shared" si="4"/>
        <v>Nov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 t="s">
        <v>940</v>
      </c>
      <c r="P260" t="s">
        <v>3513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x14ac:dyDescent="0.35">
      <c r="A261" s="5">
        <v>10329</v>
      </c>
      <c r="B261" s="5">
        <v>24</v>
      </c>
      <c r="C261">
        <v>100</v>
      </c>
      <c r="D261">
        <v>6</v>
      </c>
      <c r="E261">
        <f xml:space="preserve"> Table1[[#This Row],[QUANTITYORDERED]] * Table1[[#This Row],[PRICE ($)]]</f>
        <v>2400</v>
      </c>
      <c r="F261" s="1">
        <v>38306</v>
      </c>
      <c r="G261" t="s">
        <v>24</v>
      </c>
      <c r="H261">
        <v>4</v>
      </c>
      <c r="I261" t="str">
        <f t="shared" si="4"/>
        <v>Nov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 t="s">
        <v>941</v>
      </c>
      <c r="P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x14ac:dyDescent="0.35">
      <c r="A262" s="5">
        <v>10341</v>
      </c>
      <c r="B262" s="5">
        <v>55</v>
      </c>
      <c r="C262">
        <v>100</v>
      </c>
      <c r="D262">
        <v>8</v>
      </c>
      <c r="E262">
        <f xml:space="preserve"> Table1[[#This Row],[QUANTITYORDERED]] * Table1[[#This Row],[PRICE ($)]]</f>
        <v>5500</v>
      </c>
      <c r="F262" s="1">
        <v>38315</v>
      </c>
      <c r="G262" t="s">
        <v>24</v>
      </c>
      <c r="H262">
        <v>4</v>
      </c>
      <c r="I262" t="str">
        <f t="shared" si="4"/>
        <v>Nov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942</v>
      </c>
      <c r="P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x14ac:dyDescent="0.35">
      <c r="A263" s="5">
        <v>10362</v>
      </c>
      <c r="B263" s="5">
        <v>22</v>
      </c>
      <c r="C263">
        <v>100</v>
      </c>
      <c r="D263">
        <v>1</v>
      </c>
      <c r="E263">
        <f xml:space="preserve"> Table1[[#This Row],[QUANTITYORDERED]] * Table1[[#This Row],[PRICE ($)]]</f>
        <v>2200</v>
      </c>
      <c r="F263" s="1">
        <v>38357</v>
      </c>
      <c r="G263" t="s">
        <v>24</v>
      </c>
      <c r="H263">
        <v>1</v>
      </c>
      <c r="I263" t="str">
        <f t="shared" si="4"/>
        <v>Jan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 t="s">
        <v>943</v>
      </c>
      <c r="P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x14ac:dyDescent="0.35">
      <c r="A264" s="5">
        <v>10375</v>
      </c>
      <c r="B264" s="5">
        <v>49</v>
      </c>
      <c r="C264">
        <v>78.92</v>
      </c>
      <c r="D264">
        <v>13</v>
      </c>
      <c r="E264">
        <f xml:space="preserve"> Table1[[#This Row],[QUANTITYORDERED]] * Table1[[#This Row],[PRICE ($)]]</f>
        <v>3867.08</v>
      </c>
      <c r="F264" s="1">
        <v>38386</v>
      </c>
      <c r="G264" t="s">
        <v>24</v>
      </c>
      <c r="H264">
        <v>1</v>
      </c>
      <c r="I264" t="str">
        <f t="shared" si="4"/>
        <v>Feb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944</v>
      </c>
      <c r="P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x14ac:dyDescent="0.35">
      <c r="A265" s="5">
        <v>10388</v>
      </c>
      <c r="B265" s="5">
        <v>44</v>
      </c>
      <c r="C265">
        <v>100</v>
      </c>
      <c r="D265">
        <v>6</v>
      </c>
      <c r="E265">
        <f xml:space="preserve"> Table1[[#This Row],[QUANTITYORDERED]] * Table1[[#This Row],[PRICE ($)]]</f>
        <v>4400</v>
      </c>
      <c r="F265" s="1">
        <v>38414</v>
      </c>
      <c r="G265" t="s">
        <v>24</v>
      </c>
      <c r="H265">
        <v>1</v>
      </c>
      <c r="I265" t="str">
        <f t="shared" si="4"/>
        <v>Mar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 t="s">
        <v>945</v>
      </c>
      <c r="P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x14ac:dyDescent="0.35">
      <c r="A266" s="5">
        <v>10403</v>
      </c>
      <c r="B266" s="5">
        <v>66</v>
      </c>
      <c r="C266">
        <v>100</v>
      </c>
      <c r="D266">
        <v>6</v>
      </c>
      <c r="E266">
        <f xml:space="preserve"> Table1[[#This Row],[QUANTITYORDERED]] * Table1[[#This Row],[PRICE ($)]]</f>
        <v>6600</v>
      </c>
      <c r="F266" s="1">
        <v>38450</v>
      </c>
      <c r="G266" t="s">
        <v>24</v>
      </c>
      <c r="H266">
        <v>2</v>
      </c>
      <c r="I266" t="str">
        <f t="shared" si="4"/>
        <v>Apr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946</v>
      </c>
      <c r="P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x14ac:dyDescent="0.35">
      <c r="A267" s="5">
        <v>10417</v>
      </c>
      <c r="B267" s="5">
        <v>21</v>
      </c>
      <c r="C267">
        <v>100</v>
      </c>
      <c r="D267">
        <v>1</v>
      </c>
      <c r="E267">
        <f xml:space="preserve"> Table1[[#This Row],[QUANTITYORDERED]] * Table1[[#This Row],[PRICE ($)]]</f>
        <v>2100</v>
      </c>
      <c r="F267" s="1">
        <v>38485</v>
      </c>
      <c r="G267" t="s">
        <v>172</v>
      </c>
      <c r="H267">
        <v>2</v>
      </c>
      <c r="I267" t="str">
        <f t="shared" si="4"/>
        <v>May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947</v>
      </c>
      <c r="P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x14ac:dyDescent="0.35">
      <c r="A268" s="5">
        <v>10104</v>
      </c>
      <c r="B268" s="5">
        <v>34</v>
      </c>
      <c r="C268">
        <v>100</v>
      </c>
      <c r="D268">
        <v>1</v>
      </c>
      <c r="E268">
        <f xml:space="preserve"> Table1[[#This Row],[QUANTITYORDERED]] * Table1[[#This Row],[PRICE ($)]]</f>
        <v>3400</v>
      </c>
      <c r="F268" s="1">
        <v>37652</v>
      </c>
      <c r="G268" t="s">
        <v>24</v>
      </c>
      <c r="H268">
        <v>1</v>
      </c>
      <c r="I268" t="str">
        <f t="shared" si="4"/>
        <v>Jan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948</v>
      </c>
      <c r="P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x14ac:dyDescent="0.35">
      <c r="A269" s="5">
        <v>10117</v>
      </c>
      <c r="B269" s="5">
        <v>43</v>
      </c>
      <c r="C269">
        <v>100</v>
      </c>
      <c r="D269">
        <v>10</v>
      </c>
      <c r="E269">
        <f xml:space="preserve"> Table1[[#This Row],[QUANTITYORDERED]] * Table1[[#This Row],[PRICE ($)]]</f>
        <v>4300</v>
      </c>
      <c r="F269" s="1">
        <v>37727</v>
      </c>
      <c r="G269" t="s">
        <v>24</v>
      </c>
      <c r="H269">
        <v>2</v>
      </c>
      <c r="I269" t="str">
        <f t="shared" si="4"/>
        <v>Apr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949</v>
      </c>
      <c r="P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x14ac:dyDescent="0.35">
      <c r="A270" s="5">
        <v>10127</v>
      </c>
      <c r="B270" s="5">
        <v>46</v>
      </c>
      <c r="C270">
        <v>100</v>
      </c>
      <c r="D270">
        <v>3</v>
      </c>
      <c r="E270">
        <f xml:space="preserve"> Table1[[#This Row],[QUANTITYORDERED]] * Table1[[#This Row],[PRICE ($)]]</f>
        <v>4600</v>
      </c>
      <c r="F270" s="1">
        <v>37775</v>
      </c>
      <c r="G270" t="s">
        <v>24</v>
      </c>
      <c r="H270">
        <v>2</v>
      </c>
      <c r="I270" t="str">
        <f t="shared" si="4"/>
        <v>Jun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 t="s">
        <v>950</v>
      </c>
      <c r="P270" t="s">
        <v>3511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x14ac:dyDescent="0.35">
      <c r="A271" s="5">
        <v>10142</v>
      </c>
      <c r="B271" s="5">
        <v>33</v>
      </c>
      <c r="C271">
        <v>100</v>
      </c>
      <c r="D271">
        <v>13</v>
      </c>
      <c r="E271">
        <f xml:space="preserve"> Table1[[#This Row],[QUANTITYORDERED]] * Table1[[#This Row],[PRICE ($)]]</f>
        <v>3300</v>
      </c>
      <c r="F271" s="1">
        <v>37841</v>
      </c>
      <c r="G271" t="s">
        <v>24</v>
      </c>
      <c r="H271">
        <v>3</v>
      </c>
      <c r="I271" t="str">
        <f t="shared" si="4"/>
        <v>Aug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 t="s">
        <v>951</v>
      </c>
      <c r="P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x14ac:dyDescent="0.35">
      <c r="A272" s="5">
        <v>10153</v>
      </c>
      <c r="B272" s="5">
        <v>42</v>
      </c>
      <c r="C272">
        <v>100</v>
      </c>
      <c r="D272">
        <v>12</v>
      </c>
      <c r="E272">
        <f xml:space="preserve"> Table1[[#This Row],[QUANTITYORDERED]] * Table1[[#This Row],[PRICE ($)]]</f>
        <v>4200</v>
      </c>
      <c r="F272" s="1">
        <v>37892</v>
      </c>
      <c r="G272" t="s">
        <v>24</v>
      </c>
      <c r="H272">
        <v>3</v>
      </c>
      <c r="I272" t="str">
        <f t="shared" si="4"/>
        <v>Sep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952</v>
      </c>
      <c r="P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x14ac:dyDescent="0.35">
      <c r="A273" s="5">
        <v>10165</v>
      </c>
      <c r="B273" s="5">
        <v>34</v>
      </c>
      <c r="C273">
        <v>100</v>
      </c>
      <c r="D273">
        <v>4</v>
      </c>
      <c r="E273">
        <f xml:space="preserve"> Table1[[#This Row],[QUANTITYORDERED]] * Table1[[#This Row],[PRICE ($)]]</f>
        <v>3400</v>
      </c>
      <c r="F273" s="1">
        <v>37916</v>
      </c>
      <c r="G273" t="s">
        <v>24</v>
      </c>
      <c r="H273">
        <v>4</v>
      </c>
      <c r="I273" t="str">
        <f t="shared" si="4"/>
        <v>Oct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953</v>
      </c>
      <c r="P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x14ac:dyDescent="0.35">
      <c r="A274" s="5">
        <v>10176</v>
      </c>
      <c r="B274" s="5">
        <v>47</v>
      </c>
      <c r="C274">
        <v>100</v>
      </c>
      <c r="D274">
        <v>3</v>
      </c>
      <c r="E274">
        <f xml:space="preserve"> Table1[[#This Row],[QUANTITYORDERED]] * Table1[[#This Row],[PRICE ($)]]</f>
        <v>4700</v>
      </c>
      <c r="F274" s="1">
        <v>37931</v>
      </c>
      <c r="G274" t="s">
        <v>24</v>
      </c>
      <c r="H274">
        <v>4</v>
      </c>
      <c r="I274" t="str">
        <f t="shared" si="4"/>
        <v>Nov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954</v>
      </c>
      <c r="P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x14ac:dyDescent="0.35">
      <c r="A275" s="5">
        <v>10185</v>
      </c>
      <c r="B275" s="5">
        <v>33</v>
      </c>
      <c r="C275">
        <v>100</v>
      </c>
      <c r="D275">
        <v>14</v>
      </c>
      <c r="E275">
        <f xml:space="preserve"> Table1[[#This Row],[QUANTITYORDERED]] * Table1[[#This Row],[PRICE ($)]]</f>
        <v>3300</v>
      </c>
      <c r="F275" s="1">
        <v>37939</v>
      </c>
      <c r="G275" t="s">
        <v>24</v>
      </c>
      <c r="H275">
        <v>4</v>
      </c>
      <c r="I275" t="str">
        <f t="shared" si="4"/>
        <v>Nov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 t="s">
        <v>955</v>
      </c>
      <c r="P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x14ac:dyDescent="0.35">
      <c r="A276" s="5">
        <v>10196</v>
      </c>
      <c r="B276" s="5">
        <v>24</v>
      </c>
      <c r="C276">
        <v>100</v>
      </c>
      <c r="D276">
        <v>6</v>
      </c>
      <c r="E276">
        <f xml:space="preserve"> Table1[[#This Row],[QUANTITYORDERED]] * Table1[[#This Row],[PRICE ($)]]</f>
        <v>2400</v>
      </c>
      <c r="F276" s="1">
        <v>37951</v>
      </c>
      <c r="G276" t="s">
        <v>24</v>
      </c>
      <c r="H276">
        <v>4</v>
      </c>
      <c r="I276" t="str">
        <f t="shared" si="4"/>
        <v>Nov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 t="s">
        <v>956</v>
      </c>
      <c r="P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x14ac:dyDescent="0.35">
      <c r="A277" s="5">
        <v>10208</v>
      </c>
      <c r="B277" s="5">
        <v>26</v>
      </c>
      <c r="C277">
        <v>100</v>
      </c>
      <c r="D277">
        <v>14</v>
      </c>
      <c r="E277">
        <f xml:space="preserve"> Table1[[#This Row],[QUANTITYORDERED]] * Table1[[#This Row],[PRICE ($)]]</f>
        <v>2600</v>
      </c>
      <c r="F277" s="1">
        <v>37988</v>
      </c>
      <c r="G277" t="s">
        <v>24</v>
      </c>
      <c r="H277">
        <v>1</v>
      </c>
      <c r="I277" t="str">
        <f t="shared" si="4"/>
        <v>Jan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957</v>
      </c>
      <c r="P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x14ac:dyDescent="0.35">
      <c r="A278" s="5">
        <v>10220</v>
      </c>
      <c r="B278" s="5">
        <v>30</v>
      </c>
      <c r="C278">
        <v>100</v>
      </c>
      <c r="D278">
        <v>3</v>
      </c>
      <c r="E278">
        <f xml:space="preserve"> Table1[[#This Row],[QUANTITYORDERED]] * Table1[[#This Row],[PRICE ($)]]</f>
        <v>3000</v>
      </c>
      <c r="F278" s="1">
        <v>38029</v>
      </c>
      <c r="G278" t="s">
        <v>24</v>
      </c>
      <c r="H278">
        <v>1</v>
      </c>
      <c r="I278" t="str">
        <f t="shared" si="4"/>
        <v>Feb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958</v>
      </c>
      <c r="P278" t="s">
        <v>3512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x14ac:dyDescent="0.35">
      <c r="A279" s="5">
        <v>10230</v>
      </c>
      <c r="B279" s="5">
        <v>43</v>
      </c>
      <c r="C279">
        <v>100</v>
      </c>
      <c r="D279">
        <v>1</v>
      </c>
      <c r="E279">
        <f xml:space="preserve"> Table1[[#This Row],[QUANTITYORDERED]] * Table1[[#This Row],[PRICE ($)]]</f>
        <v>4300</v>
      </c>
      <c r="F279" s="1">
        <v>38061</v>
      </c>
      <c r="G279" t="s">
        <v>24</v>
      </c>
      <c r="H279">
        <v>1</v>
      </c>
      <c r="I279" t="str">
        <f t="shared" si="4"/>
        <v>Mar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959</v>
      </c>
      <c r="P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x14ac:dyDescent="0.35">
      <c r="A280" s="5">
        <v>10247</v>
      </c>
      <c r="B280" s="5">
        <v>25</v>
      </c>
      <c r="C280">
        <v>100</v>
      </c>
      <c r="D280">
        <v>3</v>
      </c>
      <c r="E280">
        <f xml:space="preserve"> Table1[[#This Row],[QUANTITYORDERED]] * Table1[[#This Row],[PRICE ($)]]</f>
        <v>2500</v>
      </c>
      <c r="F280" s="1">
        <v>38112</v>
      </c>
      <c r="G280" t="s">
        <v>24</v>
      </c>
      <c r="H280">
        <v>2</v>
      </c>
      <c r="I280" t="str">
        <f t="shared" si="4"/>
        <v>May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960</v>
      </c>
      <c r="P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x14ac:dyDescent="0.35">
      <c r="A281" s="5">
        <v>10272</v>
      </c>
      <c r="B281" s="5">
        <v>27</v>
      </c>
      <c r="C281">
        <v>100</v>
      </c>
      <c r="D281">
        <v>3</v>
      </c>
      <c r="E281">
        <f xml:space="preserve"> Table1[[#This Row],[QUANTITYORDERED]] * Table1[[#This Row],[PRICE ($)]]</f>
        <v>2700</v>
      </c>
      <c r="F281" s="1">
        <v>38188</v>
      </c>
      <c r="G281" t="s">
        <v>24</v>
      </c>
      <c r="H281">
        <v>3</v>
      </c>
      <c r="I281" t="str">
        <f t="shared" si="4"/>
        <v>Jul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 t="s">
        <v>961</v>
      </c>
      <c r="P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x14ac:dyDescent="0.35">
      <c r="A282" s="5">
        <v>10282</v>
      </c>
      <c r="B282" s="5">
        <v>27</v>
      </c>
      <c r="C282">
        <v>100</v>
      </c>
      <c r="D282">
        <v>6</v>
      </c>
      <c r="E282">
        <f xml:space="preserve"> Table1[[#This Row],[QUANTITYORDERED]] * Table1[[#This Row],[PRICE ($)]]</f>
        <v>2700</v>
      </c>
      <c r="F282" s="1">
        <v>38219</v>
      </c>
      <c r="G282" t="s">
        <v>24</v>
      </c>
      <c r="H282">
        <v>3</v>
      </c>
      <c r="I282" t="str">
        <f t="shared" si="4"/>
        <v>Aug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 t="s">
        <v>962</v>
      </c>
      <c r="P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x14ac:dyDescent="0.35">
      <c r="A283" s="5">
        <v>10293</v>
      </c>
      <c r="B283" s="5">
        <v>24</v>
      </c>
      <c r="C283">
        <v>100</v>
      </c>
      <c r="D283">
        <v>9</v>
      </c>
      <c r="E283">
        <f xml:space="preserve"> Table1[[#This Row],[QUANTITYORDERED]] * Table1[[#This Row],[PRICE ($)]]</f>
        <v>2400</v>
      </c>
      <c r="F283" s="1">
        <v>38239</v>
      </c>
      <c r="G283" t="s">
        <v>24</v>
      </c>
      <c r="H283">
        <v>3</v>
      </c>
      <c r="I283" t="str">
        <f t="shared" si="4"/>
        <v>Sep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963</v>
      </c>
      <c r="P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x14ac:dyDescent="0.35">
      <c r="A284" s="5">
        <v>10306</v>
      </c>
      <c r="B284" s="5">
        <v>34</v>
      </c>
      <c r="C284">
        <v>100</v>
      </c>
      <c r="D284">
        <v>14</v>
      </c>
      <c r="E284">
        <f xml:space="preserve"> Table1[[#This Row],[QUANTITYORDERED]] * Table1[[#This Row],[PRICE ($)]]</f>
        <v>3400</v>
      </c>
      <c r="F284" s="1">
        <v>38274</v>
      </c>
      <c r="G284" t="s">
        <v>24</v>
      </c>
      <c r="H284">
        <v>4</v>
      </c>
      <c r="I284" t="str">
        <f t="shared" si="4"/>
        <v>Oct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964</v>
      </c>
      <c r="P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x14ac:dyDescent="0.35">
      <c r="A285" s="5">
        <v>10314</v>
      </c>
      <c r="B285" s="5">
        <v>46</v>
      </c>
      <c r="C285">
        <v>100</v>
      </c>
      <c r="D285">
        <v>6</v>
      </c>
      <c r="E285">
        <f xml:space="preserve"> Table1[[#This Row],[QUANTITYORDERED]] * Table1[[#This Row],[PRICE ($)]]</f>
        <v>4600</v>
      </c>
      <c r="F285" s="1">
        <v>38282</v>
      </c>
      <c r="G285" t="s">
        <v>24</v>
      </c>
      <c r="H285">
        <v>4</v>
      </c>
      <c r="I285" t="str">
        <f t="shared" si="4"/>
        <v>Oct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965</v>
      </c>
      <c r="P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x14ac:dyDescent="0.35">
      <c r="A286" s="5">
        <v>10324</v>
      </c>
      <c r="B286" s="5">
        <v>27</v>
      </c>
      <c r="C286">
        <v>54.33</v>
      </c>
      <c r="D286">
        <v>1</v>
      </c>
      <c r="E286">
        <f xml:space="preserve"> Table1[[#This Row],[QUANTITYORDERED]] * Table1[[#This Row],[PRICE ($)]]</f>
        <v>1466.9099999999999</v>
      </c>
      <c r="F286" s="1">
        <v>38296</v>
      </c>
      <c r="G286" t="s">
        <v>24</v>
      </c>
      <c r="H286">
        <v>4</v>
      </c>
      <c r="I286" t="str">
        <f t="shared" si="4"/>
        <v>Nov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 t="s">
        <v>966</v>
      </c>
      <c r="P286" t="s">
        <v>3506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x14ac:dyDescent="0.35">
      <c r="A287" s="5">
        <v>10336</v>
      </c>
      <c r="B287" s="5">
        <v>33</v>
      </c>
      <c r="C287">
        <v>100</v>
      </c>
      <c r="D287">
        <v>11</v>
      </c>
      <c r="E287">
        <f xml:space="preserve"> Table1[[#This Row],[QUANTITYORDERED]] * Table1[[#This Row],[PRICE ($)]]</f>
        <v>3300</v>
      </c>
      <c r="F287" s="1">
        <v>38311</v>
      </c>
      <c r="G287" t="s">
        <v>24</v>
      </c>
      <c r="H287">
        <v>4</v>
      </c>
      <c r="I287" t="str">
        <f t="shared" si="4"/>
        <v>Nov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967</v>
      </c>
      <c r="P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x14ac:dyDescent="0.35">
      <c r="A288" s="5">
        <v>10348</v>
      </c>
      <c r="B288" s="5">
        <v>47</v>
      </c>
      <c r="C288">
        <v>100</v>
      </c>
      <c r="D288">
        <v>4</v>
      </c>
      <c r="E288">
        <f xml:space="preserve"> Table1[[#This Row],[QUANTITYORDERED]] * Table1[[#This Row],[PRICE ($)]]</f>
        <v>4700</v>
      </c>
      <c r="F288" s="1">
        <v>38292</v>
      </c>
      <c r="G288" t="s">
        <v>24</v>
      </c>
      <c r="H288">
        <v>4</v>
      </c>
      <c r="I288" t="str">
        <f t="shared" si="4"/>
        <v>Nov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968</v>
      </c>
      <c r="P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x14ac:dyDescent="0.35">
      <c r="A289" s="5">
        <v>10358</v>
      </c>
      <c r="B289" s="5">
        <v>49</v>
      </c>
      <c r="C289">
        <v>55.34</v>
      </c>
      <c r="D289">
        <v>5</v>
      </c>
      <c r="E289">
        <f xml:space="preserve"> Table1[[#This Row],[QUANTITYORDERED]] * Table1[[#This Row],[PRICE ($)]]</f>
        <v>2711.6600000000003</v>
      </c>
      <c r="F289" s="1">
        <v>38331</v>
      </c>
      <c r="G289" t="s">
        <v>24</v>
      </c>
      <c r="H289">
        <v>4</v>
      </c>
      <c r="I289" t="str">
        <f t="shared" si="4"/>
        <v>Dec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969</v>
      </c>
      <c r="P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x14ac:dyDescent="0.35">
      <c r="A290" s="5">
        <v>10372</v>
      </c>
      <c r="B290" s="5">
        <v>40</v>
      </c>
      <c r="C290">
        <v>100</v>
      </c>
      <c r="D290">
        <v>4</v>
      </c>
      <c r="E290">
        <f xml:space="preserve"> Table1[[#This Row],[QUANTITYORDERED]] * Table1[[#This Row],[PRICE ($)]]</f>
        <v>4000</v>
      </c>
      <c r="F290" s="1">
        <v>38378</v>
      </c>
      <c r="G290" t="s">
        <v>24</v>
      </c>
      <c r="H290">
        <v>1</v>
      </c>
      <c r="I290" t="str">
        <f t="shared" si="4"/>
        <v>Jan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970</v>
      </c>
      <c r="P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x14ac:dyDescent="0.35">
      <c r="A291" s="5">
        <v>10382</v>
      </c>
      <c r="B291" s="5">
        <v>37</v>
      </c>
      <c r="C291">
        <v>100</v>
      </c>
      <c r="D291">
        <v>11</v>
      </c>
      <c r="E291">
        <f xml:space="preserve"> Table1[[#This Row],[QUANTITYORDERED]] * Table1[[#This Row],[PRICE ($)]]</f>
        <v>3700</v>
      </c>
      <c r="F291" s="1">
        <v>38400</v>
      </c>
      <c r="G291" t="s">
        <v>24</v>
      </c>
      <c r="H291">
        <v>1</v>
      </c>
      <c r="I291" t="str">
        <f t="shared" si="4"/>
        <v>Feb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 t="s">
        <v>971</v>
      </c>
      <c r="P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x14ac:dyDescent="0.35">
      <c r="A292" s="5">
        <v>10413</v>
      </c>
      <c r="B292" s="5">
        <v>47</v>
      </c>
      <c r="C292">
        <v>100</v>
      </c>
      <c r="D292">
        <v>3</v>
      </c>
      <c r="E292">
        <f xml:space="preserve"> Table1[[#This Row],[QUANTITYORDERED]] * Table1[[#This Row],[PRICE ($)]]</f>
        <v>4700</v>
      </c>
      <c r="F292" s="1">
        <v>38477</v>
      </c>
      <c r="G292" t="s">
        <v>24</v>
      </c>
      <c r="H292">
        <v>2</v>
      </c>
      <c r="I292" t="str">
        <f t="shared" si="4"/>
        <v>May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 t="s">
        <v>972</v>
      </c>
      <c r="P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x14ac:dyDescent="0.35">
      <c r="A293" s="5">
        <v>10108</v>
      </c>
      <c r="B293" s="5">
        <v>45</v>
      </c>
      <c r="C293">
        <v>100</v>
      </c>
      <c r="D293">
        <v>4</v>
      </c>
      <c r="E293">
        <f xml:space="preserve"> Table1[[#This Row],[QUANTITYORDERED]] * Table1[[#This Row],[PRICE ($)]]</f>
        <v>4500</v>
      </c>
      <c r="F293" s="1">
        <v>37683</v>
      </c>
      <c r="G293" t="s">
        <v>24</v>
      </c>
      <c r="H293">
        <v>1</v>
      </c>
      <c r="I293" t="str">
        <f t="shared" si="4"/>
        <v>Mar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973</v>
      </c>
      <c r="P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x14ac:dyDescent="0.35">
      <c r="A294" s="5">
        <v>10122</v>
      </c>
      <c r="B294" s="5">
        <v>37</v>
      </c>
      <c r="C294">
        <v>99.82</v>
      </c>
      <c r="D294">
        <v>8</v>
      </c>
      <c r="E294">
        <f xml:space="preserve"> Table1[[#This Row],[QUANTITYORDERED]] * Table1[[#This Row],[PRICE ($)]]</f>
        <v>3693.3399999999997</v>
      </c>
      <c r="F294" s="1">
        <v>37749</v>
      </c>
      <c r="G294" t="s">
        <v>24</v>
      </c>
      <c r="H294">
        <v>2</v>
      </c>
      <c r="I294" t="str">
        <f t="shared" si="4"/>
        <v>May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974</v>
      </c>
      <c r="P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x14ac:dyDescent="0.35">
      <c r="A295" s="5">
        <v>10135</v>
      </c>
      <c r="B295" s="5">
        <v>48</v>
      </c>
      <c r="C295">
        <v>100</v>
      </c>
      <c r="D295">
        <v>5</v>
      </c>
      <c r="E295">
        <f xml:space="preserve"> Table1[[#This Row],[QUANTITYORDERED]] * Table1[[#This Row],[PRICE ($)]]</f>
        <v>4800</v>
      </c>
      <c r="F295" s="1">
        <v>37804</v>
      </c>
      <c r="G295" t="s">
        <v>24</v>
      </c>
      <c r="H295">
        <v>3</v>
      </c>
      <c r="I295" t="str">
        <f t="shared" si="4"/>
        <v>Jul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 t="s">
        <v>975</v>
      </c>
      <c r="P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x14ac:dyDescent="0.35">
      <c r="A296" s="5">
        <v>10147</v>
      </c>
      <c r="B296" s="5">
        <v>31</v>
      </c>
      <c r="C296">
        <v>100</v>
      </c>
      <c r="D296">
        <v>5</v>
      </c>
      <c r="E296">
        <f xml:space="preserve"> Table1[[#This Row],[QUANTITYORDERED]] * Table1[[#This Row],[PRICE ($)]]</f>
        <v>3100</v>
      </c>
      <c r="F296" s="1">
        <v>37869</v>
      </c>
      <c r="G296" t="s">
        <v>24</v>
      </c>
      <c r="H296">
        <v>3</v>
      </c>
      <c r="I296" t="str">
        <f t="shared" si="4"/>
        <v>Sep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 t="s">
        <v>976</v>
      </c>
      <c r="P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x14ac:dyDescent="0.35">
      <c r="A297" s="5">
        <v>10160</v>
      </c>
      <c r="B297" s="5">
        <v>46</v>
      </c>
      <c r="C297">
        <v>100</v>
      </c>
      <c r="D297">
        <v>6</v>
      </c>
      <c r="E297">
        <f xml:space="preserve"> Table1[[#This Row],[QUANTITYORDERED]] * Table1[[#This Row],[PRICE ($)]]</f>
        <v>4600</v>
      </c>
      <c r="F297" s="1">
        <v>37905</v>
      </c>
      <c r="G297" t="s">
        <v>24</v>
      </c>
      <c r="H297">
        <v>4</v>
      </c>
      <c r="I297" t="str">
        <f t="shared" si="4"/>
        <v>Oct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 t="s">
        <v>977</v>
      </c>
      <c r="P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x14ac:dyDescent="0.35">
      <c r="A298" s="5">
        <v>10170</v>
      </c>
      <c r="B298" s="5">
        <v>47</v>
      </c>
      <c r="C298">
        <v>100</v>
      </c>
      <c r="D298">
        <v>4</v>
      </c>
      <c r="E298">
        <f xml:space="preserve"> Table1[[#This Row],[QUANTITYORDERED]] * Table1[[#This Row],[PRICE ($)]]</f>
        <v>4700</v>
      </c>
      <c r="F298" s="1">
        <v>37929</v>
      </c>
      <c r="G298" t="s">
        <v>24</v>
      </c>
      <c r="H298">
        <v>4</v>
      </c>
      <c r="I298" t="str">
        <f t="shared" si="4"/>
        <v>Nov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978</v>
      </c>
      <c r="P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x14ac:dyDescent="0.35">
      <c r="A299" s="5">
        <v>10181</v>
      </c>
      <c r="B299" s="5">
        <v>28</v>
      </c>
      <c r="C299">
        <v>100</v>
      </c>
      <c r="D299">
        <v>12</v>
      </c>
      <c r="E299">
        <f xml:space="preserve"> Table1[[#This Row],[QUANTITYORDERED]] * Table1[[#This Row],[PRICE ($)]]</f>
        <v>2800</v>
      </c>
      <c r="F299" s="1">
        <v>37937</v>
      </c>
      <c r="G299" t="s">
        <v>24</v>
      </c>
      <c r="H299">
        <v>4</v>
      </c>
      <c r="I299" t="str">
        <f t="shared" si="4"/>
        <v>Nov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979</v>
      </c>
      <c r="P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x14ac:dyDescent="0.35">
      <c r="A300" s="5">
        <v>10191</v>
      </c>
      <c r="B300" s="5">
        <v>40</v>
      </c>
      <c r="C300">
        <v>100</v>
      </c>
      <c r="D300">
        <v>1</v>
      </c>
      <c r="E300">
        <f xml:space="preserve"> Table1[[#This Row],[QUANTITYORDERED]] * Table1[[#This Row],[PRICE ($)]]</f>
        <v>4000</v>
      </c>
      <c r="F300" s="1">
        <v>37945</v>
      </c>
      <c r="G300" t="s">
        <v>24</v>
      </c>
      <c r="H300">
        <v>4</v>
      </c>
      <c r="I300" t="str">
        <f t="shared" si="4"/>
        <v>Nov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980</v>
      </c>
      <c r="P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x14ac:dyDescent="0.35">
      <c r="A301" s="5">
        <v>10203</v>
      </c>
      <c r="B301" s="5">
        <v>20</v>
      </c>
      <c r="C301">
        <v>100</v>
      </c>
      <c r="D301">
        <v>6</v>
      </c>
      <c r="E301">
        <f xml:space="preserve"> Table1[[#This Row],[QUANTITYORDERED]] * Table1[[#This Row],[PRICE ($)]]</f>
        <v>2000</v>
      </c>
      <c r="F301" s="1">
        <v>37957</v>
      </c>
      <c r="G301" t="s">
        <v>24</v>
      </c>
      <c r="H301">
        <v>4</v>
      </c>
      <c r="I301" t="str">
        <f t="shared" si="4"/>
        <v>Dec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981</v>
      </c>
      <c r="P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x14ac:dyDescent="0.35">
      <c r="A302" s="5">
        <v>10212</v>
      </c>
      <c r="B302" s="5">
        <v>39</v>
      </c>
      <c r="C302">
        <v>100</v>
      </c>
      <c r="D302">
        <v>16</v>
      </c>
      <c r="E302">
        <f xml:space="preserve"> Table1[[#This Row],[QUANTITYORDERED]] * Table1[[#This Row],[PRICE ($)]]</f>
        <v>3900</v>
      </c>
      <c r="F302" s="1">
        <v>38002</v>
      </c>
      <c r="G302" t="s">
        <v>24</v>
      </c>
      <c r="H302">
        <v>1</v>
      </c>
      <c r="I302" t="str">
        <f t="shared" si="4"/>
        <v>Jan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982</v>
      </c>
      <c r="P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x14ac:dyDescent="0.35">
      <c r="A303" s="5">
        <v>10225</v>
      </c>
      <c r="B303" s="5">
        <v>25</v>
      </c>
      <c r="C303">
        <v>99.82</v>
      </c>
      <c r="D303">
        <v>7</v>
      </c>
      <c r="E303">
        <f xml:space="preserve"> Table1[[#This Row],[QUANTITYORDERED]] * Table1[[#This Row],[PRICE ($)]]</f>
        <v>2495.5</v>
      </c>
      <c r="F303" s="1">
        <v>38039</v>
      </c>
      <c r="G303" t="s">
        <v>24</v>
      </c>
      <c r="H303">
        <v>1</v>
      </c>
      <c r="I303" t="str">
        <f t="shared" si="4"/>
        <v>Feb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983</v>
      </c>
      <c r="P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x14ac:dyDescent="0.35">
      <c r="A304" s="5">
        <v>10238</v>
      </c>
      <c r="B304" s="5">
        <v>29</v>
      </c>
      <c r="C304">
        <v>100</v>
      </c>
      <c r="D304">
        <v>1</v>
      </c>
      <c r="E304">
        <f xml:space="preserve"> Table1[[#This Row],[QUANTITYORDERED]] * Table1[[#This Row],[PRICE ($)]]</f>
        <v>2900</v>
      </c>
      <c r="F304" s="1">
        <v>38086</v>
      </c>
      <c r="G304" t="s">
        <v>24</v>
      </c>
      <c r="H304">
        <v>2</v>
      </c>
      <c r="I304" t="str">
        <f t="shared" si="4"/>
        <v>Apr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984</v>
      </c>
      <c r="P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x14ac:dyDescent="0.35">
      <c r="A305" s="5">
        <v>10253</v>
      </c>
      <c r="B305" s="5">
        <v>22</v>
      </c>
      <c r="C305">
        <v>100</v>
      </c>
      <c r="D305">
        <v>11</v>
      </c>
      <c r="E305">
        <f xml:space="preserve"> Table1[[#This Row],[QUANTITYORDERED]] * Table1[[#This Row],[PRICE ($)]]</f>
        <v>2200</v>
      </c>
      <c r="F305" s="1">
        <v>38139</v>
      </c>
      <c r="G305" t="s">
        <v>338</v>
      </c>
      <c r="H305">
        <v>2</v>
      </c>
      <c r="I305" t="str">
        <f t="shared" si="4"/>
        <v>Jun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985</v>
      </c>
      <c r="P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x14ac:dyDescent="0.35">
      <c r="A306" s="5">
        <v>10266</v>
      </c>
      <c r="B306" s="5">
        <v>22</v>
      </c>
      <c r="C306">
        <v>100</v>
      </c>
      <c r="D306">
        <v>12</v>
      </c>
      <c r="E306">
        <f xml:space="preserve"> Table1[[#This Row],[QUANTITYORDERED]] * Table1[[#This Row],[PRICE ($)]]</f>
        <v>2200</v>
      </c>
      <c r="F306" s="1">
        <v>38174</v>
      </c>
      <c r="G306" t="s">
        <v>24</v>
      </c>
      <c r="H306">
        <v>3</v>
      </c>
      <c r="I306" t="str">
        <f t="shared" si="4"/>
        <v>Jul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986</v>
      </c>
      <c r="P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x14ac:dyDescent="0.35">
      <c r="A307" s="5">
        <v>10276</v>
      </c>
      <c r="B307" s="5">
        <v>47</v>
      </c>
      <c r="C307">
        <v>100</v>
      </c>
      <c r="D307">
        <v>1</v>
      </c>
      <c r="E307">
        <f xml:space="preserve"> Table1[[#This Row],[QUANTITYORDERED]] * Table1[[#This Row],[PRICE ($)]]</f>
        <v>4700</v>
      </c>
      <c r="F307" s="1">
        <v>38201</v>
      </c>
      <c r="G307" t="s">
        <v>24</v>
      </c>
      <c r="H307">
        <v>3</v>
      </c>
      <c r="I307" t="str">
        <f t="shared" si="4"/>
        <v>Aug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 t="s">
        <v>987</v>
      </c>
      <c r="P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x14ac:dyDescent="0.35">
      <c r="A308" s="5">
        <v>10287</v>
      </c>
      <c r="B308" s="5">
        <v>45</v>
      </c>
      <c r="C308">
        <v>100</v>
      </c>
      <c r="D308">
        <v>10</v>
      </c>
      <c r="E308">
        <f xml:space="preserve"> Table1[[#This Row],[QUANTITYORDERED]] * Table1[[#This Row],[PRICE ($)]]</f>
        <v>4500</v>
      </c>
      <c r="F308" s="1">
        <v>38229</v>
      </c>
      <c r="G308" t="s">
        <v>24</v>
      </c>
      <c r="H308">
        <v>3</v>
      </c>
      <c r="I308" t="str">
        <f t="shared" si="4"/>
        <v>Aug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988</v>
      </c>
      <c r="P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x14ac:dyDescent="0.35">
      <c r="A309" s="5">
        <v>10300</v>
      </c>
      <c r="B309" s="5">
        <v>29</v>
      </c>
      <c r="C309">
        <v>100</v>
      </c>
      <c r="D309">
        <v>3</v>
      </c>
      <c r="E309">
        <f xml:space="preserve"> Table1[[#This Row],[QUANTITYORDERED]] * Table1[[#This Row],[PRICE ($)]]</f>
        <v>2900</v>
      </c>
      <c r="F309" s="1">
        <v>37898</v>
      </c>
      <c r="G309" t="s">
        <v>24</v>
      </c>
      <c r="H309">
        <v>4</v>
      </c>
      <c r="I309" t="str">
        <f t="shared" si="4"/>
        <v>Oct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989</v>
      </c>
      <c r="P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x14ac:dyDescent="0.35">
      <c r="A310" s="5">
        <v>10310</v>
      </c>
      <c r="B310" s="5">
        <v>24</v>
      </c>
      <c r="C310">
        <v>100</v>
      </c>
      <c r="D310">
        <v>8</v>
      </c>
      <c r="E310">
        <f xml:space="preserve"> Table1[[#This Row],[QUANTITYORDERED]] * Table1[[#This Row],[PRICE ($)]]</f>
        <v>2400</v>
      </c>
      <c r="F310" s="1">
        <v>38276</v>
      </c>
      <c r="G310" t="s">
        <v>24</v>
      </c>
      <c r="H310">
        <v>4</v>
      </c>
      <c r="I310" t="str">
        <f t="shared" si="4"/>
        <v>Oct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990</v>
      </c>
      <c r="P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x14ac:dyDescent="0.35">
      <c r="A311" s="5">
        <v>10320</v>
      </c>
      <c r="B311" s="5">
        <v>35</v>
      </c>
      <c r="C311">
        <v>100</v>
      </c>
      <c r="D311">
        <v>1</v>
      </c>
      <c r="E311">
        <f xml:space="preserve"> Table1[[#This Row],[QUANTITYORDERED]] * Table1[[#This Row],[PRICE ($)]]</f>
        <v>3500</v>
      </c>
      <c r="F311" s="1">
        <v>38294</v>
      </c>
      <c r="G311" t="s">
        <v>24</v>
      </c>
      <c r="H311">
        <v>4</v>
      </c>
      <c r="I311" t="str">
        <f t="shared" si="4"/>
        <v>Nov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991</v>
      </c>
      <c r="P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x14ac:dyDescent="0.35">
      <c r="A312" s="5">
        <v>10329</v>
      </c>
      <c r="B312" s="5">
        <v>46</v>
      </c>
      <c r="C312">
        <v>83.63</v>
      </c>
      <c r="D312">
        <v>13</v>
      </c>
      <c r="E312">
        <f xml:space="preserve"> Table1[[#This Row],[QUANTITYORDERED]] * Table1[[#This Row],[PRICE ($)]]</f>
        <v>3846.9799999999996</v>
      </c>
      <c r="F312" s="1">
        <v>38306</v>
      </c>
      <c r="G312" t="s">
        <v>24</v>
      </c>
      <c r="H312">
        <v>4</v>
      </c>
      <c r="I312" t="str">
        <f t="shared" si="4"/>
        <v>Nov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 t="s">
        <v>992</v>
      </c>
      <c r="P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x14ac:dyDescent="0.35">
      <c r="A313" s="5">
        <v>10341</v>
      </c>
      <c r="B313" s="5">
        <v>44</v>
      </c>
      <c r="C313">
        <v>95.93</v>
      </c>
      <c r="D313">
        <v>1</v>
      </c>
      <c r="E313">
        <f xml:space="preserve"> Table1[[#This Row],[QUANTITYORDERED]] * Table1[[#This Row],[PRICE ($)]]</f>
        <v>4220.92</v>
      </c>
      <c r="F313" s="1">
        <v>38315</v>
      </c>
      <c r="G313" t="s">
        <v>24</v>
      </c>
      <c r="H313">
        <v>4</v>
      </c>
      <c r="I313" t="str">
        <f t="shared" si="4"/>
        <v>Nov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993</v>
      </c>
      <c r="P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x14ac:dyDescent="0.35">
      <c r="A314" s="5">
        <v>10363</v>
      </c>
      <c r="B314" s="5">
        <v>34</v>
      </c>
      <c r="C314">
        <v>96.73</v>
      </c>
      <c r="D314">
        <v>4</v>
      </c>
      <c r="E314">
        <f xml:space="preserve"> Table1[[#This Row],[QUANTITYORDERED]] * Table1[[#This Row],[PRICE ($)]]</f>
        <v>3288.82</v>
      </c>
      <c r="F314" s="1">
        <v>38358</v>
      </c>
      <c r="G314" t="s">
        <v>24</v>
      </c>
      <c r="H314">
        <v>1</v>
      </c>
      <c r="I314" t="str">
        <f t="shared" si="4"/>
        <v>Jan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994</v>
      </c>
      <c r="P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x14ac:dyDescent="0.35">
      <c r="A315" s="5">
        <v>10376</v>
      </c>
      <c r="B315" s="5">
        <v>35</v>
      </c>
      <c r="C315">
        <v>100</v>
      </c>
      <c r="D315">
        <v>1</v>
      </c>
      <c r="E315">
        <f xml:space="preserve"> Table1[[#This Row],[QUANTITYORDERED]] * Table1[[#This Row],[PRICE ($)]]</f>
        <v>3500</v>
      </c>
      <c r="F315" s="1">
        <v>38391</v>
      </c>
      <c r="G315" t="s">
        <v>24</v>
      </c>
      <c r="H315">
        <v>1</v>
      </c>
      <c r="I315" t="str">
        <f t="shared" si="4"/>
        <v>Feb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 t="s">
        <v>995</v>
      </c>
      <c r="P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x14ac:dyDescent="0.35">
      <c r="A316" s="5">
        <v>10389</v>
      </c>
      <c r="B316" s="5">
        <v>25</v>
      </c>
      <c r="C316">
        <v>72.38</v>
      </c>
      <c r="D316">
        <v>6</v>
      </c>
      <c r="E316">
        <f xml:space="preserve"> Table1[[#This Row],[QUANTITYORDERED]] * Table1[[#This Row],[PRICE ($)]]</f>
        <v>1809.5</v>
      </c>
      <c r="F316" s="1">
        <v>38414</v>
      </c>
      <c r="G316" t="s">
        <v>24</v>
      </c>
      <c r="H316">
        <v>1</v>
      </c>
      <c r="I316" t="str">
        <f t="shared" si="4"/>
        <v>Mar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996</v>
      </c>
      <c r="P316" t="s">
        <v>3514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x14ac:dyDescent="0.35">
      <c r="A317" s="5">
        <v>10419</v>
      </c>
      <c r="B317" s="5">
        <v>10</v>
      </c>
      <c r="C317">
        <v>100</v>
      </c>
      <c r="D317">
        <v>11</v>
      </c>
      <c r="E317">
        <f xml:space="preserve"> Table1[[#This Row],[QUANTITYORDERED]] * Table1[[#This Row],[PRICE ($)]]</f>
        <v>1000</v>
      </c>
      <c r="F317" s="1">
        <v>38489</v>
      </c>
      <c r="G317" t="s">
        <v>24</v>
      </c>
      <c r="H317">
        <v>2</v>
      </c>
      <c r="I317" t="str">
        <f t="shared" si="4"/>
        <v>May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997</v>
      </c>
      <c r="P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x14ac:dyDescent="0.35">
      <c r="A318" s="5">
        <v>10105</v>
      </c>
      <c r="B318" s="5">
        <v>29</v>
      </c>
      <c r="C318">
        <v>100</v>
      </c>
      <c r="D318">
        <v>14</v>
      </c>
      <c r="E318">
        <f xml:space="preserve"> Table1[[#This Row],[QUANTITYORDERED]] * Table1[[#This Row],[PRICE ($)]]</f>
        <v>2900</v>
      </c>
      <c r="F318" s="1">
        <v>37663</v>
      </c>
      <c r="G318" t="s">
        <v>24</v>
      </c>
      <c r="H318">
        <v>1</v>
      </c>
      <c r="I318" t="str">
        <f t="shared" si="4"/>
        <v>Feb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998</v>
      </c>
      <c r="P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x14ac:dyDescent="0.35">
      <c r="A319" s="5">
        <v>10117</v>
      </c>
      <c r="B319" s="5">
        <v>39</v>
      </c>
      <c r="C319">
        <v>100</v>
      </c>
      <c r="D319">
        <v>8</v>
      </c>
      <c r="E319">
        <f xml:space="preserve"> Table1[[#This Row],[QUANTITYORDERED]] * Table1[[#This Row],[PRICE ($)]]</f>
        <v>3900</v>
      </c>
      <c r="F319" s="1">
        <v>37727</v>
      </c>
      <c r="G319" t="s">
        <v>24</v>
      </c>
      <c r="H319">
        <v>2</v>
      </c>
      <c r="I319" t="str">
        <f t="shared" si="4"/>
        <v>Apr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999</v>
      </c>
      <c r="P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x14ac:dyDescent="0.35">
      <c r="A320" s="5">
        <v>10127</v>
      </c>
      <c r="B320" s="5">
        <v>42</v>
      </c>
      <c r="C320">
        <v>100</v>
      </c>
      <c r="D320">
        <v>1</v>
      </c>
      <c r="E320">
        <f xml:space="preserve"> Table1[[#This Row],[QUANTITYORDERED]] * Table1[[#This Row],[PRICE ($)]]</f>
        <v>4200</v>
      </c>
      <c r="F320" s="1">
        <v>37775</v>
      </c>
      <c r="G320" t="s">
        <v>24</v>
      </c>
      <c r="H320">
        <v>2</v>
      </c>
      <c r="I320" t="str">
        <f t="shared" si="4"/>
        <v>Jun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 t="s">
        <v>1000</v>
      </c>
      <c r="P320" t="s">
        <v>3511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x14ac:dyDescent="0.35">
      <c r="A321" s="5">
        <v>10142</v>
      </c>
      <c r="B321" s="5">
        <v>46</v>
      </c>
      <c r="C321">
        <v>100</v>
      </c>
      <c r="D321">
        <v>11</v>
      </c>
      <c r="E321">
        <f xml:space="preserve"> Table1[[#This Row],[QUANTITYORDERED]] * Table1[[#This Row],[PRICE ($)]]</f>
        <v>4600</v>
      </c>
      <c r="F321" s="1">
        <v>37841</v>
      </c>
      <c r="G321" t="s">
        <v>24</v>
      </c>
      <c r="H321">
        <v>3</v>
      </c>
      <c r="I321" t="str">
        <f t="shared" si="4"/>
        <v>Aug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 t="s">
        <v>1001</v>
      </c>
      <c r="P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x14ac:dyDescent="0.35">
      <c r="A322" s="5">
        <v>10153</v>
      </c>
      <c r="B322" s="5">
        <v>49</v>
      </c>
      <c r="C322">
        <v>100</v>
      </c>
      <c r="D322">
        <v>10</v>
      </c>
      <c r="E322">
        <f xml:space="preserve"> Table1[[#This Row],[QUANTITYORDERED]] * Table1[[#This Row],[PRICE ($)]]</f>
        <v>4900</v>
      </c>
      <c r="F322" s="1">
        <v>37892</v>
      </c>
      <c r="G322" t="s">
        <v>24</v>
      </c>
      <c r="H322">
        <v>3</v>
      </c>
      <c r="I322" t="str">
        <f t="shared" si="4"/>
        <v>Sep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1002</v>
      </c>
      <c r="P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x14ac:dyDescent="0.35">
      <c r="A323" s="5">
        <v>10165</v>
      </c>
      <c r="B323" s="5">
        <v>27</v>
      </c>
      <c r="C323">
        <v>100</v>
      </c>
      <c r="D323">
        <v>2</v>
      </c>
      <c r="E323">
        <f xml:space="preserve"> Table1[[#This Row],[QUANTITYORDERED]] * Table1[[#This Row],[PRICE ($)]]</f>
        <v>2700</v>
      </c>
      <c r="F323" s="1">
        <v>37916</v>
      </c>
      <c r="G323" t="s">
        <v>24</v>
      </c>
      <c r="H323">
        <v>4</v>
      </c>
      <c r="I323" t="str">
        <f t="shared" ref="I323:I386" si="5" xml:space="preserve"> TEXT(F323, "mmm")</f>
        <v>Oct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1003</v>
      </c>
      <c r="P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x14ac:dyDescent="0.35">
      <c r="A324" s="5">
        <v>10176</v>
      </c>
      <c r="B324" s="5">
        <v>50</v>
      </c>
      <c r="C324">
        <v>100</v>
      </c>
      <c r="D324">
        <v>1</v>
      </c>
      <c r="E324">
        <f xml:space="preserve"> Table1[[#This Row],[QUANTITYORDERED]] * Table1[[#This Row],[PRICE ($)]]</f>
        <v>5000</v>
      </c>
      <c r="F324" s="1">
        <v>37931</v>
      </c>
      <c r="G324" t="s">
        <v>24</v>
      </c>
      <c r="H324">
        <v>4</v>
      </c>
      <c r="I324" t="str">
        <f t="shared" si="5"/>
        <v>Nov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1004</v>
      </c>
      <c r="P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x14ac:dyDescent="0.35">
      <c r="A325" s="5">
        <v>10185</v>
      </c>
      <c r="B325" s="5">
        <v>43</v>
      </c>
      <c r="C325">
        <v>100</v>
      </c>
      <c r="D325">
        <v>12</v>
      </c>
      <c r="E325">
        <f xml:space="preserve"> Table1[[#This Row],[QUANTITYORDERED]] * Table1[[#This Row],[PRICE ($)]]</f>
        <v>4300</v>
      </c>
      <c r="F325" s="1">
        <v>37939</v>
      </c>
      <c r="G325" t="s">
        <v>24</v>
      </c>
      <c r="H325">
        <v>4</v>
      </c>
      <c r="I325" t="str">
        <f t="shared" si="5"/>
        <v>Nov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 t="s">
        <v>1005</v>
      </c>
      <c r="P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x14ac:dyDescent="0.35">
      <c r="A326" s="5">
        <v>10196</v>
      </c>
      <c r="B326" s="5">
        <v>38</v>
      </c>
      <c r="C326">
        <v>100</v>
      </c>
      <c r="D326">
        <v>4</v>
      </c>
      <c r="E326">
        <f xml:space="preserve"> Table1[[#This Row],[QUANTITYORDERED]] * Table1[[#This Row],[PRICE ($)]]</f>
        <v>3800</v>
      </c>
      <c r="F326" s="1">
        <v>37951</v>
      </c>
      <c r="G326" t="s">
        <v>24</v>
      </c>
      <c r="H326">
        <v>4</v>
      </c>
      <c r="I326" t="str">
        <f t="shared" si="5"/>
        <v>Nov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 t="s">
        <v>1006</v>
      </c>
      <c r="P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x14ac:dyDescent="0.35">
      <c r="A327" s="5">
        <v>10208</v>
      </c>
      <c r="B327" s="5">
        <v>20</v>
      </c>
      <c r="C327">
        <v>100</v>
      </c>
      <c r="D327">
        <v>12</v>
      </c>
      <c r="E327">
        <f xml:space="preserve"> Table1[[#This Row],[QUANTITYORDERED]] * Table1[[#This Row],[PRICE ($)]]</f>
        <v>2000</v>
      </c>
      <c r="F327" s="1">
        <v>37988</v>
      </c>
      <c r="G327" t="s">
        <v>24</v>
      </c>
      <c r="H327">
        <v>1</v>
      </c>
      <c r="I327" t="str">
        <f t="shared" si="5"/>
        <v>Jan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1007</v>
      </c>
      <c r="P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x14ac:dyDescent="0.35">
      <c r="A328" s="5">
        <v>10220</v>
      </c>
      <c r="B328" s="5">
        <v>27</v>
      </c>
      <c r="C328">
        <v>100</v>
      </c>
      <c r="D328">
        <v>1</v>
      </c>
      <c r="E328">
        <f xml:space="preserve"> Table1[[#This Row],[QUANTITYORDERED]] * Table1[[#This Row],[PRICE ($)]]</f>
        <v>2700</v>
      </c>
      <c r="F328" s="1">
        <v>38029</v>
      </c>
      <c r="G328" t="s">
        <v>24</v>
      </c>
      <c r="H328">
        <v>1</v>
      </c>
      <c r="I328" t="str">
        <f t="shared" si="5"/>
        <v>Feb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1008</v>
      </c>
      <c r="P328" t="s">
        <v>3512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x14ac:dyDescent="0.35">
      <c r="A329" s="5">
        <v>10231</v>
      </c>
      <c r="B329" s="5">
        <v>49</v>
      </c>
      <c r="C329">
        <v>100</v>
      </c>
      <c r="D329">
        <v>1</v>
      </c>
      <c r="E329">
        <f xml:space="preserve"> Table1[[#This Row],[QUANTITYORDERED]] * Table1[[#This Row],[PRICE ($)]]</f>
        <v>4900</v>
      </c>
      <c r="F329" s="1">
        <v>38065</v>
      </c>
      <c r="G329" t="s">
        <v>24</v>
      </c>
      <c r="H329">
        <v>1</v>
      </c>
      <c r="I329" t="str">
        <f t="shared" si="5"/>
        <v>Mar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1009</v>
      </c>
      <c r="P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x14ac:dyDescent="0.35">
      <c r="A330" s="5">
        <v>10247</v>
      </c>
      <c r="B330" s="5">
        <v>27</v>
      </c>
      <c r="C330">
        <v>100</v>
      </c>
      <c r="D330">
        <v>1</v>
      </c>
      <c r="E330">
        <f xml:space="preserve"> Table1[[#This Row],[QUANTITYORDERED]] * Table1[[#This Row],[PRICE ($)]]</f>
        <v>2700</v>
      </c>
      <c r="F330" s="1">
        <v>38112</v>
      </c>
      <c r="G330" t="s">
        <v>24</v>
      </c>
      <c r="H330">
        <v>2</v>
      </c>
      <c r="I330" t="str">
        <f t="shared" si="5"/>
        <v>May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1010</v>
      </c>
      <c r="P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x14ac:dyDescent="0.35">
      <c r="A331" s="5">
        <v>10272</v>
      </c>
      <c r="B331" s="5">
        <v>39</v>
      </c>
      <c r="C331">
        <v>100</v>
      </c>
      <c r="D331">
        <v>1</v>
      </c>
      <c r="E331">
        <f xml:space="preserve"> Table1[[#This Row],[QUANTITYORDERED]] * Table1[[#This Row],[PRICE ($)]]</f>
        <v>3900</v>
      </c>
      <c r="F331" s="1">
        <v>38188</v>
      </c>
      <c r="G331" t="s">
        <v>24</v>
      </c>
      <c r="H331">
        <v>3</v>
      </c>
      <c r="I331" t="str">
        <f t="shared" si="5"/>
        <v>Jul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 t="s">
        <v>1011</v>
      </c>
      <c r="P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x14ac:dyDescent="0.35">
      <c r="A332" s="5">
        <v>10282</v>
      </c>
      <c r="B332" s="5">
        <v>24</v>
      </c>
      <c r="C332">
        <v>100</v>
      </c>
      <c r="D332">
        <v>4</v>
      </c>
      <c r="E332">
        <f xml:space="preserve"> Table1[[#This Row],[QUANTITYORDERED]] * Table1[[#This Row],[PRICE ($)]]</f>
        <v>2400</v>
      </c>
      <c r="F332" s="1">
        <v>38219</v>
      </c>
      <c r="G332" t="s">
        <v>24</v>
      </c>
      <c r="H332">
        <v>3</v>
      </c>
      <c r="I332" t="str">
        <f t="shared" si="5"/>
        <v>Aug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 t="s">
        <v>1012</v>
      </c>
      <c r="P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x14ac:dyDescent="0.35">
      <c r="A333" s="5">
        <v>10293</v>
      </c>
      <c r="B333" s="5">
        <v>45</v>
      </c>
      <c r="C333">
        <v>100</v>
      </c>
      <c r="D333">
        <v>7</v>
      </c>
      <c r="E333">
        <f xml:space="preserve"> Table1[[#This Row],[QUANTITYORDERED]] * Table1[[#This Row],[PRICE ($)]]</f>
        <v>4500</v>
      </c>
      <c r="F333" s="1">
        <v>38239</v>
      </c>
      <c r="G333" t="s">
        <v>24</v>
      </c>
      <c r="H333">
        <v>3</v>
      </c>
      <c r="I333" t="str">
        <f t="shared" si="5"/>
        <v>Sep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1013</v>
      </c>
      <c r="P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x14ac:dyDescent="0.35">
      <c r="A334" s="5">
        <v>10306</v>
      </c>
      <c r="B334" s="5">
        <v>20</v>
      </c>
      <c r="C334">
        <v>100</v>
      </c>
      <c r="D334">
        <v>12</v>
      </c>
      <c r="E334">
        <f xml:space="preserve"> Table1[[#This Row],[QUANTITYORDERED]] * Table1[[#This Row],[PRICE ($)]]</f>
        <v>2000</v>
      </c>
      <c r="F334" s="1">
        <v>38274</v>
      </c>
      <c r="G334" t="s">
        <v>24</v>
      </c>
      <c r="H334">
        <v>4</v>
      </c>
      <c r="I334" t="str">
        <f t="shared" si="5"/>
        <v>Oct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1014</v>
      </c>
      <c r="P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x14ac:dyDescent="0.35">
      <c r="A335" s="5">
        <v>10314</v>
      </c>
      <c r="B335" s="5">
        <v>36</v>
      </c>
      <c r="C335">
        <v>100</v>
      </c>
      <c r="D335">
        <v>4</v>
      </c>
      <c r="E335">
        <f xml:space="preserve"> Table1[[#This Row],[QUANTITYORDERED]] * Table1[[#This Row],[PRICE ($)]]</f>
        <v>3600</v>
      </c>
      <c r="F335" s="1">
        <v>38282</v>
      </c>
      <c r="G335" t="s">
        <v>24</v>
      </c>
      <c r="H335">
        <v>4</v>
      </c>
      <c r="I335" t="str">
        <f t="shared" si="5"/>
        <v>Oct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1015</v>
      </c>
      <c r="P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x14ac:dyDescent="0.35">
      <c r="A336" s="5">
        <v>10325</v>
      </c>
      <c r="B336" s="5">
        <v>24</v>
      </c>
      <c r="C336">
        <v>100</v>
      </c>
      <c r="D336">
        <v>1</v>
      </c>
      <c r="E336">
        <f xml:space="preserve"> Table1[[#This Row],[QUANTITYORDERED]] * Table1[[#This Row],[PRICE ($)]]</f>
        <v>2400</v>
      </c>
      <c r="F336" s="1">
        <v>38296</v>
      </c>
      <c r="G336" t="s">
        <v>24</v>
      </c>
      <c r="H336">
        <v>4</v>
      </c>
      <c r="I336" t="str">
        <f t="shared" si="5"/>
        <v>Nov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1016</v>
      </c>
      <c r="P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x14ac:dyDescent="0.35">
      <c r="A337" s="5">
        <v>10336</v>
      </c>
      <c r="B337" s="5">
        <v>49</v>
      </c>
      <c r="C337">
        <v>63.38</v>
      </c>
      <c r="D337">
        <v>1</v>
      </c>
      <c r="E337">
        <f xml:space="preserve"> Table1[[#This Row],[QUANTITYORDERED]] * Table1[[#This Row],[PRICE ($)]]</f>
        <v>3105.6200000000003</v>
      </c>
      <c r="F337" s="1">
        <v>38311</v>
      </c>
      <c r="G337" t="s">
        <v>24</v>
      </c>
      <c r="H337">
        <v>4</v>
      </c>
      <c r="I337" t="str">
        <f t="shared" si="5"/>
        <v>Nov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1017</v>
      </c>
      <c r="P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x14ac:dyDescent="0.35">
      <c r="A338" s="5">
        <v>10349</v>
      </c>
      <c r="B338" s="5">
        <v>26</v>
      </c>
      <c r="C338">
        <v>100</v>
      </c>
      <c r="D338">
        <v>10</v>
      </c>
      <c r="E338">
        <f xml:space="preserve"> Table1[[#This Row],[QUANTITYORDERED]] * Table1[[#This Row],[PRICE ($)]]</f>
        <v>2600</v>
      </c>
      <c r="F338" s="1">
        <v>38322</v>
      </c>
      <c r="G338" t="s">
        <v>24</v>
      </c>
      <c r="H338">
        <v>4</v>
      </c>
      <c r="I338" t="str">
        <f t="shared" si="5"/>
        <v>Dec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 t="s">
        <v>1018</v>
      </c>
      <c r="P338" t="s">
        <v>3511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x14ac:dyDescent="0.35">
      <c r="A339" s="5">
        <v>10359</v>
      </c>
      <c r="B339" s="5">
        <v>49</v>
      </c>
      <c r="C339">
        <v>62.09</v>
      </c>
      <c r="D339">
        <v>5</v>
      </c>
      <c r="E339">
        <f xml:space="preserve"> Table1[[#This Row],[QUANTITYORDERED]] * Table1[[#This Row],[PRICE ($)]]</f>
        <v>3042.4100000000003</v>
      </c>
      <c r="F339" s="1">
        <v>38336</v>
      </c>
      <c r="G339" t="s">
        <v>24</v>
      </c>
      <c r="H339">
        <v>4</v>
      </c>
      <c r="I339" t="str">
        <f t="shared" si="5"/>
        <v>Dec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1019</v>
      </c>
      <c r="P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x14ac:dyDescent="0.35">
      <c r="A340" s="5">
        <v>10372</v>
      </c>
      <c r="B340" s="5">
        <v>34</v>
      </c>
      <c r="C340">
        <v>100</v>
      </c>
      <c r="D340">
        <v>1</v>
      </c>
      <c r="E340">
        <f xml:space="preserve"> Table1[[#This Row],[QUANTITYORDERED]] * Table1[[#This Row],[PRICE ($)]]</f>
        <v>3400</v>
      </c>
      <c r="F340" s="1">
        <v>38378</v>
      </c>
      <c r="G340" t="s">
        <v>24</v>
      </c>
      <c r="H340">
        <v>1</v>
      </c>
      <c r="I340" t="str">
        <f t="shared" si="5"/>
        <v>Jan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1020</v>
      </c>
      <c r="P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x14ac:dyDescent="0.35">
      <c r="A341" s="5">
        <v>10382</v>
      </c>
      <c r="B341" s="5">
        <v>34</v>
      </c>
      <c r="C341">
        <v>95.35</v>
      </c>
      <c r="D341">
        <v>12</v>
      </c>
      <c r="E341">
        <f xml:space="preserve"> Table1[[#This Row],[QUANTITYORDERED]] * Table1[[#This Row],[PRICE ($)]]</f>
        <v>3241.8999999999996</v>
      </c>
      <c r="F341" s="1">
        <v>38400</v>
      </c>
      <c r="G341" t="s">
        <v>24</v>
      </c>
      <c r="H341">
        <v>1</v>
      </c>
      <c r="I341" t="str">
        <f t="shared" si="5"/>
        <v>Feb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 t="s">
        <v>1021</v>
      </c>
      <c r="P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x14ac:dyDescent="0.35">
      <c r="A342" s="5">
        <v>10396</v>
      </c>
      <c r="B342" s="5">
        <v>33</v>
      </c>
      <c r="C342">
        <v>100</v>
      </c>
      <c r="D342">
        <v>3</v>
      </c>
      <c r="E342">
        <f xml:space="preserve"> Table1[[#This Row],[QUANTITYORDERED]] * Table1[[#This Row],[PRICE ($)]]</f>
        <v>3300</v>
      </c>
      <c r="F342" s="1">
        <v>38434</v>
      </c>
      <c r="G342" t="s">
        <v>24</v>
      </c>
      <c r="H342">
        <v>1</v>
      </c>
      <c r="I342" t="str">
        <f t="shared" si="5"/>
        <v>Mar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 t="s">
        <v>1022</v>
      </c>
      <c r="P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x14ac:dyDescent="0.35">
      <c r="A343" s="5">
        <v>10413</v>
      </c>
      <c r="B343" s="5">
        <v>22</v>
      </c>
      <c r="C343">
        <v>100</v>
      </c>
      <c r="D343">
        <v>1</v>
      </c>
      <c r="E343">
        <f xml:space="preserve"> Table1[[#This Row],[QUANTITYORDERED]] * Table1[[#This Row],[PRICE ($)]]</f>
        <v>2200</v>
      </c>
      <c r="F343" s="1">
        <v>38477</v>
      </c>
      <c r="G343" t="s">
        <v>24</v>
      </c>
      <c r="H343">
        <v>2</v>
      </c>
      <c r="I343" t="str">
        <f t="shared" si="5"/>
        <v>May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 t="s">
        <v>1023</v>
      </c>
      <c r="P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x14ac:dyDescent="0.35">
      <c r="A344" s="5">
        <v>10108</v>
      </c>
      <c r="B344" s="5">
        <v>39</v>
      </c>
      <c r="C344">
        <v>89.38</v>
      </c>
      <c r="D344">
        <v>7</v>
      </c>
      <c r="E344">
        <f xml:space="preserve"> Table1[[#This Row],[QUANTITYORDERED]] * Table1[[#This Row],[PRICE ($)]]</f>
        <v>3485.8199999999997</v>
      </c>
      <c r="F344" s="1">
        <v>37683</v>
      </c>
      <c r="G344" t="s">
        <v>24</v>
      </c>
      <c r="H344">
        <v>1</v>
      </c>
      <c r="I344" t="str">
        <f t="shared" si="5"/>
        <v>Mar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1024</v>
      </c>
      <c r="P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x14ac:dyDescent="0.35">
      <c r="A345" s="5">
        <v>10122</v>
      </c>
      <c r="B345" s="5">
        <v>32</v>
      </c>
      <c r="C345">
        <v>63.84</v>
      </c>
      <c r="D345">
        <v>11</v>
      </c>
      <c r="E345">
        <f xml:space="preserve"> Table1[[#This Row],[QUANTITYORDERED]] * Table1[[#This Row],[PRICE ($)]]</f>
        <v>2042.88</v>
      </c>
      <c r="F345" s="1">
        <v>37749</v>
      </c>
      <c r="G345" t="s">
        <v>24</v>
      </c>
      <c r="H345">
        <v>2</v>
      </c>
      <c r="I345" t="str">
        <f t="shared" si="5"/>
        <v>May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1025</v>
      </c>
      <c r="P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x14ac:dyDescent="0.35">
      <c r="A346" s="5">
        <v>10135</v>
      </c>
      <c r="B346" s="5">
        <v>24</v>
      </c>
      <c r="C346">
        <v>75.010000000000005</v>
      </c>
      <c r="D346">
        <v>8</v>
      </c>
      <c r="E346">
        <f xml:space="preserve"> Table1[[#This Row],[QUANTITYORDERED]] * Table1[[#This Row],[PRICE ($)]]</f>
        <v>1800.2400000000002</v>
      </c>
      <c r="F346" s="1">
        <v>37804</v>
      </c>
      <c r="G346" t="s">
        <v>24</v>
      </c>
      <c r="H346">
        <v>3</v>
      </c>
      <c r="I346" t="str">
        <f t="shared" si="5"/>
        <v>Jul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 t="s">
        <v>1026</v>
      </c>
      <c r="P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x14ac:dyDescent="0.35">
      <c r="A347" s="5">
        <v>10147</v>
      </c>
      <c r="B347" s="5">
        <v>21</v>
      </c>
      <c r="C347">
        <v>63.84</v>
      </c>
      <c r="D347">
        <v>8</v>
      </c>
      <c r="E347">
        <f xml:space="preserve"> Table1[[#This Row],[QUANTITYORDERED]] * Table1[[#This Row],[PRICE ($)]]</f>
        <v>1340.64</v>
      </c>
      <c r="F347" s="1">
        <v>37869</v>
      </c>
      <c r="G347" t="s">
        <v>24</v>
      </c>
      <c r="H347">
        <v>3</v>
      </c>
      <c r="I347" t="str">
        <f t="shared" si="5"/>
        <v>Sep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 t="s">
        <v>1027</v>
      </c>
      <c r="P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x14ac:dyDescent="0.35">
      <c r="A348" s="5">
        <v>10159</v>
      </c>
      <c r="B348" s="5">
        <v>24</v>
      </c>
      <c r="C348">
        <v>73.42</v>
      </c>
      <c r="D348">
        <v>3</v>
      </c>
      <c r="E348">
        <f xml:space="preserve"> Table1[[#This Row],[QUANTITYORDERED]] * Table1[[#This Row],[PRICE ($)]]</f>
        <v>1762.08</v>
      </c>
      <c r="F348" s="1">
        <v>37904</v>
      </c>
      <c r="G348" t="s">
        <v>24</v>
      </c>
      <c r="H348">
        <v>4</v>
      </c>
      <c r="I348" t="str">
        <f t="shared" si="5"/>
        <v>Oct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 t="s">
        <v>1028</v>
      </c>
      <c r="P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x14ac:dyDescent="0.35">
      <c r="A349" s="5">
        <v>10169</v>
      </c>
      <c r="B349" s="5">
        <v>36</v>
      </c>
      <c r="C349">
        <v>63.84</v>
      </c>
      <c r="D349">
        <v>3</v>
      </c>
      <c r="E349">
        <f xml:space="preserve"> Table1[[#This Row],[QUANTITYORDERED]] * Table1[[#This Row],[PRICE ($)]]</f>
        <v>2298.2400000000002</v>
      </c>
      <c r="F349" s="1">
        <v>37929</v>
      </c>
      <c r="G349" t="s">
        <v>24</v>
      </c>
      <c r="H349">
        <v>4</v>
      </c>
      <c r="I349" t="str">
        <f t="shared" si="5"/>
        <v>Nov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1029</v>
      </c>
      <c r="P349" t="s">
        <v>3509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x14ac:dyDescent="0.35">
      <c r="A350" s="5">
        <v>10181</v>
      </c>
      <c r="B350" s="5">
        <v>20</v>
      </c>
      <c r="C350">
        <v>81.400000000000006</v>
      </c>
      <c r="D350">
        <v>15</v>
      </c>
      <c r="E350">
        <f xml:space="preserve"> Table1[[#This Row],[QUANTITYORDERED]] * Table1[[#This Row],[PRICE ($)]]</f>
        <v>1628</v>
      </c>
      <c r="F350" s="1">
        <v>37937</v>
      </c>
      <c r="G350" t="s">
        <v>24</v>
      </c>
      <c r="H350">
        <v>4</v>
      </c>
      <c r="I350" t="str">
        <f t="shared" si="5"/>
        <v>Nov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1030</v>
      </c>
      <c r="P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x14ac:dyDescent="0.35">
      <c r="A351" s="5">
        <v>10191</v>
      </c>
      <c r="B351" s="5">
        <v>30</v>
      </c>
      <c r="C351">
        <v>64.64</v>
      </c>
      <c r="D351">
        <v>4</v>
      </c>
      <c r="E351">
        <f xml:space="preserve"> Table1[[#This Row],[QUANTITYORDERED]] * Table1[[#This Row],[PRICE ($)]]</f>
        <v>1939.2</v>
      </c>
      <c r="F351" s="1">
        <v>37945</v>
      </c>
      <c r="G351" t="s">
        <v>24</v>
      </c>
      <c r="H351">
        <v>4</v>
      </c>
      <c r="I351" t="str">
        <f t="shared" si="5"/>
        <v>Nov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1031</v>
      </c>
      <c r="P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x14ac:dyDescent="0.35">
      <c r="A352" s="5">
        <v>10203</v>
      </c>
      <c r="B352" s="5">
        <v>44</v>
      </c>
      <c r="C352">
        <v>82.99</v>
      </c>
      <c r="D352">
        <v>9</v>
      </c>
      <c r="E352">
        <f xml:space="preserve"> Table1[[#This Row],[QUANTITYORDERED]] * Table1[[#This Row],[PRICE ($)]]</f>
        <v>3651.56</v>
      </c>
      <c r="F352" s="1">
        <v>37957</v>
      </c>
      <c r="G352" t="s">
        <v>24</v>
      </c>
      <c r="H352">
        <v>4</v>
      </c>
      <c r="I352" t="str">
        <f t="shared" si="5"/>
        <v>Dec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1032</v>
      </c>
      <c r="P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x14ac:dyDescent="0.35">
      <c r="A353" s="5">
        <v>10211</v>
      </c>
      <c r="B353" s="5">
        <v>28</v>
      </c>
      <c r="C353">
        <v>92.57</v>
      </c>
      <c r="D353">
        <v>3</v>
      </c>
      <c r="E353">
        <f xml:space="preserve"> Table1[[#This Row],[QUANTITYORDERED]] * Table1[[#This Row],[PRICE ($)]]</f>
        <v>2591.96</v>
      </c>
      <c r="F353" s="1">
        <v>38001</v>
      </c>
      <c r="G353" t="s">
        <v>24</v>
      </c>
      <c r="H353">
        <v>1</v>
      </c>
      <c r="I353" t="str">
        <f t="shared" si="5"/>
        <v>Jan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1033</v>
      </c>
      <c r="P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x14ac:dyDescent="0.35">
      <c r="A354" s="5">
        <v>10225</v>
      </c>
      <c r="B354" s="5">
        <v>37</v>
      </c>
      <c r="C354">
        <v>77.41</v>
      </c>
      <c r="D354">
        <v>10</v>
      </c>
      <c r="E354">
        <f xml:space="preserve"> Table1[[#This Row],[QUANTITYORDERED]] * Table1[[#This Row],[PRICE ($)]]</f>
        <v>2864.17</v>
      </c>
      <c r="F354" s="1">
        <v>38039</v>
      </c>
      <c r="G354" t="s">
        <v>24</v>
      </c>
      <c r="H354">
        <v>1</v>
      </c>
      <c r="I354" t="str">
        <f t="shared" si="5"/>
        <v>Feb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1034</v>
      </c>
      <c r="P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x14ac:dyDescent="0.35">
      <c r="A355" s="5">
        <v>10238</v>
      </c>
      <c r="B355" s="5">
        <v>20</v>
      </c>
      <c r="C355">
        <v>74.209999999999994</v>
      </c>
      <c r="D355">
        <v>4</v>
      </c>
      <c r="E355">
        <f xml:space="preserve"> Table1[[#This Row],[QUANTITYORDERED]] * Table1[[#This Row],[PRICE ($)]]</f>
        <v>1484.1999999999998</v>
      </c>
      <c r="F355" s="1">
        <v>38086</v>
      </c>
      <c r="G355" t="s">
        <v>24</v>
      </c>
      <c r="H355">
        <v>2</v>
      </c>
      <c r="I355" t="str">
        <f t="shared" si="5"/>
        <v>Apr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1035</v>
      </c>
      <c r="P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x14ac:dyDescent="0.35">
      <c r="A356" s="5">
        <v>10253</v>
      </c>
      <c r="B356" s="5">
        <v>25</v>
      </c>
      <c r="C356">
        <v>90.17</v>
      </c>
      <c r="D356">
        <v>14</v>
      </c>
      <c r="E356">
        <f xml:space="preserve"> Table1[[#This Row],[QUANTITYORDERED]] * Table1[[#This Row],[PRICE ($)]]</f>
        <v>2254.25</v>
      </c>
      <c r="F356" s="1">
        <v>38139</v>
      </c>
      <c r="G356" t="s">
        <v>338</v>
      </c>
      <c r="H356">
        <v>2</v>
      </c>
      <c r="I356" t="str">
        <f t="shared" si="5"/>
        <v>Jun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1036</v>
      </c>
      <c r="P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x14ac:dyDescent="0.35">
      <c r="A357" s="5">
        <v>10266</v>
      </c>
      <c r="B357" s="5">
        <v>35</v>
      </c>
      <c r="C357">
        <v>76.61</v>
      </c>
      <c r="D357">
        <v>15</v>
      </c>
      <c r="E357">
        <f xml:space="preserve"> Table1[[#This Row],[QUANTITYORDERED]] * Table1[[#This Row],[PRICE ($)]]</f>
        <v>2681.35</v>
      </c>
      <c r="F357" s="1">
        <v>38174</v>
      </c>
      <c r="G357" t="s">
        <v>24</v>
      </c>
      <c r="H357">
        <v>3</v>
      </c>
      <c r="I357" t="str">
        <f t="shared" si="5"/>
        <v>Jul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1037</v>
      </c>
      <c r="P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x14ac:dyDescent="0.35">
      <c r="A358" s="5">
        <v>10276</v>
      </c>
      <c r="B358" s="5">
        <v>38</v>
      </c>
      <c r="C358">
        <v>83.79</v>
      </c>
      <c r="D358">
        <v>4</v>
      </c>
      <c r="E358">
        <f xml:space="preserve"> Table1[[#This Row],[QUANTITYORDERED]] * Table1[[#This Row],[PRICE ($)]]</f>
        <v>3184.0200000000004</v>
      </c>
      <c r="F358" s="1">
        <v>38201</v>
      </c>
      <c r="G358" t="s">
        <v>24</v>
      </c>
      <c r="H358">
        <v>3</v>
      </c>
      <c r="I358" t="str">
        <f t="shared" si="5"/>
        <v>Aug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 t="s">
        <v>1038</v>
      </c>
      <c r="P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x14ac:dyDescent="0.35">
      <c r="A359" s="5">
        <v>10287</v>
      </c>
      <c r="B359" s="5">
        <v>41</v>
      </c>
      <c r="C359">
        <v>69.430000000000007</v>
      </c>
      <c r="D359">
        <v>13</v>
      </c>
      <c r="E359">
        <f xml:space="preserve"> Table1[[#This Row],[QUANTITYORDERED]] * Table1[[#This Row],[PRICE ($)]]</f>
        <v>2846.63</v>
      </c>
      <c r="F359" s="1">
        <v>38229</v>
      </c>
      <c r="G359" t="s">
        <v>24</v>
      </c>
      <c r="H359">
        <v>3</v>
      </c>
      <c r="I359" t="str">
        <f t="shared" si="5"/>
        <v>Aug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1039</v>
      </c>
      <c r="P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x14ac:dyDescent="0.35">
      <c r="A360" s="5">
        <v>10300</v>
      </c>
      <c r="B360" s="5">
        <v>22</v>
      </c>
      <c r="C360">
        <v>76.61</v>
      </c>
      <c r="D360">
        <v>6</v>
      </c>
      <c r="E360">
        <f xml:space="preserve"> Table1[[#This Row],[QUANTITYORDERED]] * Table1[[#This Row],[PRICE ($)]]</f>
        <v>1685.42</v>
      </c>
      <c r="F360" s="1">
        <v>37898</v>
      </c>
      <c r="G360" t="s">
        <v>24</v>
      </c>
      <c r="H360">
        <v>4</v>
      </c>
      <c r="I360" t="str">
        <f t="shared" si="5"/>
        <v>Oct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1040</v>
      </c>
      <c r="P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x14ac:dyDescent="0.35">
      <c r="A361" s="5">
        <v>10310</v>
      </c>
      <c r="B361" s="5">
        <v>49</v>
      </c>
      <c r="C361">
        <v>81.400000000000006</v>
      </c>
      <c r="D361">
        <v>11</v>
      </c>
      <c r="E361">
        <f xml:space="preserve"> Table1[[#This Row],[QUANTITYORDERED]] * Table1[[#This Row],[PRICE ($)]]</f>
        <v>3988.6000000000004</v>
      </c>
      <c r="F361" s="1">
        <v>38276</v>
      </c>
      <c r="G361" t="s">
        <v>24</v>
      </c>
      <c r="H361">
        <v>4</v>
      </c>
      <c r="I361" t="str">
        <f t="shared" si="5"/>
        <v>Oct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1041</v>
      </c>
      <c r="P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x14ac:dyDescent="0.35">
      <c r="A362" s="5">
        <v>10320</v>
      </c>
      <c r="B362" s="5">
        <v>38</v>
      </c>
      <c r="C362">
        <v>73.42</v>
      </c>
      <c r="D362">
        <v>4</v>
      </c>
      <c r="E362">
        <f xml:space="preserve"> Table1[[#This Row],[QUANTITYORDERED]] * Table1[[#This Row],[PRICE ($)]]</f>
        <v>2789.96</v>
      </c>
      <c r="F362" s="1">
        <v>38294</v>
      </c>
      <c r="G362" t="s">
        <v>24</v>
      </c>
      <c r="H362">
        <v>4</v>
      </c>
      <c r="I362" t="str">
        <f t="shared" si="5"/>
        <v>Nov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1042</v>
      </c>
      <c r="P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x14ac:dyDescent="0.35">
      <c r="A363" s="5">
        <v>10329</v>
      </c>
      <c r="B363" s="5">
        <v>33</v>
      </c>
      <c r="C363">
        <v>100</v>
      </c>
      <c r="D363">
        <v>14</v>
      </c>
      <c r="E363">
        <f xml:space="preserve"> Table1[[#This Row],[QUANTITYORDERED]] * Table1[[#This Row],[PRICE ($)]]</f>
        <v>3300</v>
      </c>
      <c r="F363" s="1">
        <v>38306</v>
      </c>
      <c r="G363" t="s">
        <v>24</v>
      </c>
      <c r="H363">
        <v>4</v>
      </c>
      <c r="I363" t="str">
        <f t="shared" si="5"/>
        <v>Nov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 t="s">
        <v>1043</v>
      </c>
      <c r="P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x14ac:dyDescent="0.35">
      <c r="A364" s="5">
        <v>10341</v>
      </c>
      <c r="B364" s="5">
        <v>36</v>
      </c>
      <c r="C364">
        <v>93.56</v>
      </c>
      <c r="D364">
        <v>10</v>
      </c>
      <c r="E364">
        <f xml:space="preserve"> Table1[[#This Row],[QUANTITYORDERED]] * Table1[[#This Row],[PRICE ($)]]</f>
        <v>3368.16</v>
      </c>
      <c r="F364" s="1">
        <v>38315</v>
      </c>
      <c r="G364" t="s">
        <v>24</v>
      </c>
      <c r="H364">
        <v>4</v>
      </c>
      <c r="I364" t="str">
        <f t="shared" si="5"/>
        <v>Nov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1044</v>
      </c>
      <c r="P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x14ac:dyDescent="0.35">
      <c r="A365" s="5">
        <v>10363</v>
      </c>
      <c r="B365" s="5">
        <v>34</v>
      </c>
      <c r="C365">
        <v>81.62</v>
      </c>
      <c r="D365">
        <v>5</v>
      </c>
      <c r="E365">
        <f xml:space="preserve"> Table1[[#This Row],[QUANTITYORDERED]] * Table1[[#This Row],[PRICE ($)]]</f>
        <v>2775.08</v>
      </c>
      <c r="F365" s="1">
        <v>38358</v>
      </c>
      <c r="G365" t="s">
        <v>24</v>
      </c>
      <c r="H365">
        <v>1</v>
      </c>
      <c r="I365" t="str">
        <f t="shared" si="5"/>
        <v>Jan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1045</v>
      </c>
      <c r="P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x14ac:dyDescent="0.35">
      <c r="A366" s="5">
        <v>10377</v>
      </c>
      <c r="B366" s="5">
        <v>24</v>
      </c>
      <c r="C366">
        <v>67.83</v>
      </c>
      <c r="D366">
        <v>5</v>
      </c>
      <c r="E366">
        <f xml:space="preserve"> Table1[[#This Row],[QUANTITYORDERED]] * Table1[[#This Row],[PRICE ($)]]</f>
        <v>1627.92</v>
      </c>
      <c r="F366" s="1">
        <v>38392</v>
      </c>
      <c r="G366" t="s">
        <v>24</v>
      </c>
      <c r="H366">
        <v>1</v>
      </c>
      <c r="I366" t="str">
        <f t="shared" si="5"/>
        <v>Feb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1046</v>
      </c>
      <c r="P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x14ac:dyDescent="0.35">
      <c r="A367" s="5">
        <v>10389</v>
      </c>
      <c r="B367" s="5">
        <v>36</v>
      </c>
      <c r="C367">
        <v>70.260000000000005</v>
      </c>
      <c r="D367">
        <v>7</v>
      </c>
      <c r="E367">
        <f xml:space="preserve"> Table1[[#This Row],[QUANTITYORDERED]] * Table1[[#This Row],[PRICE ($)]]</f>
        <v>2529.36</v>
      </c>
      <c r="F367" s="1">
        <v>38414</v>
      </c>
      <c r="G367" t="s">
        <v>24</v>
      </c>
      <c r="H367">
        <v>1</v>
      </c>
      <c r="I367" t="str">
        <f t="shared" si="5"/>
        <v>Mar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1047</v>
      </c>
      <c r="P367" t="s">
        <v>3514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x14ac:dyDescent="0.35">
      <c r="A368" s="5">
        <v>10419</v>
      </c>
      <c r="B368" s="5">
        <v>34</v>
      </c>
      <c r="C368">
        <v>90.17</v>
      </c>
      <c r="D368">
        <v>14</v>
      </c>
      <c r="E368">
        <f xml:space="preserve"> Table1[[#This Row],[QUANTITYORDERED]] * Table1[[#This Row],[PRICE ($)]]</f>
        <v>3065.78</v>
      </c>
      <c r="F368" s="1">
        <v>38489</v>
      </c>
      <c r="G368" t="s">
        <v>24</v>
      </c>
      <c r="H368">
        <v>2</v>
      </c>
      <c r="I368" t="str">
        <f t="shared" si="5"/>
        <v>May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1048</v>
      </c>
      <c r="P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x14ac:dyDescent="0.35">
      <c r="A369" s="5">
        <v>10104</v>
      </c>
      <c r="B369" s="5">
        <v>41</v>
      </c>
      <c r="C369">
        <v>100</v>
      </c>
      <c r="D369">
        <v>9</v>
      </c>
      <c r="E369">
        <f xml:space="preserve"> Table1[[#This Row],[QUANTITYORDERED]] * Table1[[#This Row],[PRICE ($)]]</f>
        <v>4100</v>
      </c>
      <c r="F369" s="1">
        <v>37652</v>
      </c>
      <c r="G369" t="s">
        <v>24</v>
      </c>
      <c r="H369">
        <v>1</v>
      </c>
      <c r="I369" t="str">
        <f t="shared" si="5"/>
        <v>Jan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1049</v>
      </c>
      <c r="P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x14ac:dyDescent="0.35">
      <c r="A370" s="5">
        <v>10115</v>
      </c>
      <c r="B370" s="5">
        <v>46</v>
      </c>
      <c r="C370">
        <v>100</v>
      </c>
      <c r="D370">
        <v>5</v>
      </c>
      <c r="E370">
        <f xml:space="preserve"> Table1[[#This Row],[QUANTITYORDERED]] * Table1[[#This Row],[PRICE ($)]]</f>
        <v>4600</v>
      </c>
      <c r="F370" s="1">
        <v>37715</v>
      </c>
      <c r="G370" t="s">
        <v>24</v>
      </c>
      <c r="H370">
        <v>2</v>
      </c>
      <c r="I370" t="str">
        <f t="shared" si="5"/>
        <v>Apr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 t="s">
        <v>1050</v>
      </c>
      <c r="P370" t="s">
        <v>3508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x14ac:dyDescent="0.35">
      <c r="A371" s="5">
        <v>10127</v>
      </c>
      <c r="B371" s="5">
        <v>24</v>
      </c>
      <c r="C371">
        <v>100</v>
      </c>
      <c r="D371">
        <v>11</v>
      </c>
      <c r="E371">
        <f xml:space="preserve"> Table1[[#This Row],[QUANTITYORDERED]] * Table1[[#This Row],[PRICE ($)]]</f>
        <v>2400</v>
      </c>
      <c r="F371" s="1">
        <v>37775</v>
      </c>
      <c r="G371" t="s">
        <v>24</v>
      </c>
      <c r="H371">
        <v>2</v>
      </c>
      <c r="I371" t="str">
        <f t="shared" si="5"/>
        <v>Jun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 t="s">
        <v>1051</v>
      </c>
      <c r="P371" t="s">
        <v>3511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x14ac:dyDescent="0.35">
      <c r="A372" s="5">
        <v>10141</v>
      </c>
      <c r="B372" s="5">
        <v>21</v>
      </c>
      <c r="C372">
        <v>100</v>
      </c>
      <c r="D372">
        <v>5</v>
      </c>
      <c r="E372">
        <f xml:space="preserve"> Table1[[#This Row],[QUANTITYORDERED]] * Table1[[#This Row],[PRICE ($)]]</f>
        <v>2100</v>
      </c>
      <c r="F372" s="1">
        <v>37834</v>
      </c>
      <c r="G372" t="s">
        <v>24</v>
      </c>
      <c r="H372">
        <v>3</v>
      </c>
      <c r="I372" t="str">
        <f t="shared" si="5"/>
        <v>Aug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1052</v>
      </c>
      <c r="P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x14ac:dyDescent="0.35">
      <c r="A373" s="5">
        <v>10151</v>
      </c>
      <c r="B373" s="5">
        <v>24</v>
      </c>
      <c r="C373">
        <v>100</v>
      </c>
      <c r="D373">
        <v>3</v>
      </c>
      <c r="E373">
        <f xml:space="preserve"> Table1[[#This Row],[QUANTITYORDERED]] * Table1[[#This Row],[PRICE ($)]]</f>
        <v>2400</v>
      </c>
      <c r="F373" s="1">
        <v>37885</v>
      </c>
      <c r="G373" t="s">
        <v>24</v>
      </c>
      <c r="H373">
        <v>3</v>
      </c>
      <c r="I373" t="str">
        <f t="shared" si="5"/>
        <v>Sep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1053</v>
      </c>
      <c r="P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x14ac:dyDescent="0.35">
      <c r="A374" s="5">
        <v>10165</v>
      </c>
      <c r="B374" s="5">
        <v>48</v>
      </c>
      <c r="C374">
        <v>100</v>
      </c>
      <c r="D374">
        <v>12</v>
      </c>
      <c r="E374">
        <f xml:space="preserve"> Table1[[#This Row],[QUANTITYORDERED]] * Table1[[#This Row],[PRICE ($)]]</f>
        <v>4800</v>
      </c>
      <c r="F374" s="1">
        <v>37916</v>
      </c>
      <c r="G374" t="s">
        <v>24</v>
      </c>
      <c r="H374">
        <v>4</v>
      </c>
      <c r="I374" t="str">
        <f t="shared" si="5"/>
        <v>Oct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1054</v>
      </c>
      <c r="P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x14ac:dyDescent="0.35">
      <c r="A375" s="5">
        <v>10175</v>
      </c>
      <c r="B375" s="5">
        <v>26</v>
      </c>
      <c r="C375">
        <v>100</v>
      </c>
      <c r="D375">
        <v>1</v>
      </c>
      <c r="E375">
        <f xml:space="preserve"> Table1[[#This Row],[QUANTITYORDERED]] * Table1[[#This Row],[PRICE ($)]]</f>
        <v>2600</v>
      </c>
      <c r="F375" s="1">
        <v>37931</v>
      </c>
      <c r="G375" t="s">
        <v>24</v>
      </c>
      <c r="H375">
        <v>4</v>
      </c>
      <c r="I375" t="str">
        <f t="shared" si="5"/>
        <v>Nov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1055</v>
      </c>
      <c r="P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x14ac:dyDescent="0.35">
      <c r="A376" s="5">
        <v>10184</v>
      </c>
      <c r="B376" s="5">
        <v>37</v>
      </c>
      <c r="C376">
        <v>100</v>
      </c>
      <c r="D376">
        <v>6</v>
      </c>
      <c r="E376">
        <f xml:space="preserve"> Table1[[#This Row],[QUANTITYORDERED]] * Table1[[#This Row],[PRICE ($)]]</f>
        <v>3700</v>
      </c>
      <c r="F376" s="1">
        <v>37939</v>
      </c>
      <c r="G376" t="s">
        <v>24</v>
      </c>
      <c r="H376">
        <v>4</v>
      </c>
      <c r="I376" t="str">
        <f t="shared" si="5"/>
        <v>Nov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1056</v>
      </c>
      <c r="P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x14ac:dyDescent="0.35">
      <c r="A377" s="5">
        <v>10195</v>
      </c>
      <c r="B377" s="5">
        <v>49</v>
      </c>
      <c r="C377">
        <v>100</v>
      </c>
      <c r="D377">
        <v>6</v>
      </c>
      <c r="E377">
        <f xml:space="preserve"> Table1[[#This Row],[QUANTITYORDERED]] * Table1[[#This Row],[PRICE ($)]]</f>
        <v>4900</v>
      </c>
      <c r="F377" s="1">
        <v>37950</v>
      </c>
      <c r="G377" t="s">
        <v>24</v>
      </c>
      <c r="H377">
        <v>4</v>
      </c>
      <c r="I377" t="str">
        <f t="shared" si="5"/>
        <v>Nov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 t="s">
        <v>1057</v>
      </c>
      <c r="P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x14ac:dyDescent="0.35">
      <c r="A378" s="5">
        <v>10207</v>
      </c>
      <c r="B378" s="5">
        <v>34</v>
      </c>
      <c r="C378">
        <v>99.54</v>
      </c>
      <c r="D378">
        <v>7</v>
      </c>
      <c r="E378">
        <f xml:space="preserve"> Table1[[#This Row],[QUANTITYORDERED]] * Table1[[#This Row],[PRICE ($)]]</f>
        <v>3384.36</v>
      </c>
      <c r="F378" s="1">
        <v>37964</v>
      </c>
      <c r="G378" t="s">
        <v>24</v>
      </c>
      <c r="H378">
        <v>4</v>
      </c>
      <c r="I378" t="str">
        <f t="shared" si="5"/>
        <v>Dec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 t="s">
        <v>1058</v>
      </c>
      <c r="P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x14ac:dyDescent="0.35">
      <c r="A379" s="5">
        <v>10219</v>
      </c>
      <c r="B379" s="5">
        <v>48</v>
      </c>
      <c r="C379">
        <v>100</v>
      </c>
      <c r="D379">
        <v>2</v>
      </c>
      <c r="E379">
        <f xml:space="preserve"> Table1[[#This Row],[QUANTITYORDERED]] * Table1[[#This Row],[PRICE ($)]]</f>
        <v>4800</v>
      </c>
      <c r="F379" s="1">
        <v>38027</v>
      </c>
      <c r="G379" t="s">
        <v>24</v>
      </c>
      <c r="H379">
        <v>1</v>
      </c>
      <c r="I379" t="str">
        <f t="shared" si="5"/>
        <v>Feb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 t="s">
        <v>1059</v>
      </c>
      <c r="P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x14ac:dyDescent="0.35">
      <c r="A380" s="5">
        <v>10229</v>
      </c>
      <c r="B380" s="5">
        <v>36</v>
      </c>
      <c r="C380">
        <v>100</v>
      </c>
      <c r="D380">
        <v>1</v>
      </c>
      <c r="E380">
        <f xml:space="preserve"> Table1[[#This Row],[QUANTITYORDERED]] * Table1[[#This Row],[PRICE ($)]]</f>
        <v>3600</v>
      </c>
      <c r="F380" s="1">
        <v>38057</v>
      </c>
      <c r="G380" t="s">
        <v>24</v>
      </c>
      <c r="H380">
        <v>1</v>
      </c>
      <c r="I380" t="str">
        <f t="shared" si="5"/>
        <v>Mar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 t="s">
        <v>1060</v>
      </c>
      <c r="P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x14ac:dyDescent="0.35">
      <c r="A381" s="5">
        <v>10246</v>
      </c>
      <c r="B381" s="5">
        <v>46</v>
      </c>
      <c r="C381">
        <v>100</v>
      </c>
      <c r="D381">
        <v>5</v>
      </c>
      <c r="E381">
        <f xml:space="preserve"> Table1[[#This Row],[QUANTITYORDERED]] * Table1[[#This Row],[PRICE ($)]]</f>
        <v>4600</v>
      </c>
      <c r="F381" s="1">
        <v>38112</v>
      </c>
      <c r="G381" t="s">
        <v>24</v>
      </c>
      <c r="H381">
        <v>2</v>
      </c>
      <c r="I381" t="str">
        <f t="shared" si="5"/>
        <v>May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1061</v>
      </c>
      <c r="P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x14ac:dyDescent="0.35">
      <c r="A382" s="5">
        <v>10259</v>
      </c>
      <c r="B382" s="5">
        <v>46</v>
      </c>
      <c r="C382">
        <v>100</v>
      </c>
      <c r="D382">
        <v>4</v>
      </c>
      <c r="E382">
        <f xml:space="preserve"> Table1[[#This Row],[QUANTITYORDERED]] * Table1[[#This Row],[PRICE ($)]]</f>
        <v>4600</v>
      </c>
      <c r="F382" s="1">
        <v>38153</v>
      </c>
      <c r="G382" t="s">
        <v>24</v>
      </c>
      <c r="H382">
        <v>2</v>
      </c>
      <c r="I382" t="str">
        <f t="shared" si="5"/>
        <v>Jun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1062</v>
      </c>
      <c r="P382" t="s">
        <v>3510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x14ac:dyDescent="0.35">
      <c r="A383" s="5">
        <v>10271</v>
      </c>
      <c r="B383" s="5">
        <v>31</v>
      </c>
      <c r="C383">
        <v>97.17</v>
      </c>
      <c r="D383">
        <v>5</v>
      </c>
      <c r="E383">
        <f xml:space="preserve"> Table1[[#This Row],[QUANTITYORDERED]] * Table1[[#This Row],[PRICE ($)]]</f>
        <v>3012.27</v>
      </c>
      <c r="F383" s="1">
        <v>38188</v>
      </c>
      <c r="G383" t="s">
        <v>24</v>
      </c>
      <c r="H383">
        <v>3</v>
      </c>
      <c r="I383" t="str">
        <f t="shared" si="5"/>
        <v>Jul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 t="s">
        <v>1063</v>
      </c>
      <c r="P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x14ac:dyDescent="0.35">
      <c r="A384" s="5">
        <v>10281</v>
      </c>
      <c r="B384" s="5">
        <v>41</v>
      </c>
      <c r="C384">
        <v>100</v>
      </c>
      <c r="D384">
        <v>1</v>
      </c>
      <c r="E384">
        <f xml:space="preserve"> Table1[[#This Row],[QUANTITYORDERED]] * Table1[[#This Row],[PRICE ($)]]</f>
        <v>4100</v>
      </c>
      <c r="F384" s="1">
        <v>38218</v>
      </c>
      <c r="G384" t="s">
        <v>24</v>
      </c>
      <c r="H384">
        <v>3</v>
      </c>
      <c r="I384" t="str">
        <f t="shared" si="5"/>
        <v>Aug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 t="s">
        <v>1064</v>
      </c>
      <c r="P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x14ac:dyDescent="0.35">
      <c r="A385" s="5">
        <v>10292</v>
      </c>
      <c r="B385" s="5">
        <v>21</v>
      </c>
      <c r="C385">
        <v>100</v>
      </c>
      <c r="D385">
        <v>8</v>
      </c>
      <c r="E385">
        <f xml:space="preserve"> Table1[[#This Row],[QUANTITYORDERED]] * Table1[[#This Row],[PRICE ($)]]</f>
        <v>2100</v>
      </c>
      <c r="F385" s="1">
        <v>38238</v>
      </c>
      <c r="G385" t="s">
        <v>24</v>
      </c>
      <c r="H385">
        <v>3</v>
      </c>
      <c r="I385" t="str">
        <f t="shared" si="5"/>
        <v>Sep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 t="s">
        <v>1065</v>
      </c>
      <c r="P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x14ac:dyDescent="0.35">
      <c r="A386" s="5">
        <v>10305</v>
      </c>
      <c r="B386" s="5">
        <v>38</v>
      </c>
      <c r="C386">
        <v>100</v>
      </c>
      <c r="D386">
        <v>5</v>
      </c>
      <c r="E386">
        <f xml:space="preserve"> Table1[[#This Row],[QUANTITYORDERED]] * Table1[[#This Row],[PRICE ($)]]</f>
        <v>3800</v>
      </c>
      <c r="F386" s="1">
        <v>38273</v>
      </c>
      <c r="G386" t="s">
        <v>24</v>
      </c>
      <c r="H386">
        <v>4</v>
      </c>
      <c r="I386" t="str">
        <f t="shared" si="5"/>
        <v>Oct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 t="s">
        <v>1066</v>
      </c>
      <c r="P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x14ac:dyDescent="0.35">
      <c r="A387" s="5">
        <v>10314</v>
      </c>
      <c r="B387" s="5">
        <v>45</v>
      </c>
      <c r="C387">
        <v>100</v>
      </c>
      <c r="D387">
        <v>14</v>
      </c>
      <c r="E387">
        <f xml:space="preserve"> Table1[[#This Row],[QUANTITYORDERED]] * Table1[[#This Row],[PRICE ($)]]</f>
        <v>4500</v>
      </c>
      <c r="F387" s="1">
        <v>38282</v>
      </c>
      <c r="G387" t="s">
        <v>24</v>
      </c>
      <c r="H387">
        <v>4</v>
      </c>
      <c r="I387" t="str">
        <f t="shared" ref="I387:I450" si="6" xml:space="preserve"> TEXT(F387, "mmm")</f>
        <v>Oct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1067</v>
      </c>
      <c r="P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x14ac:dyDescent="0.35">
      <c r="A388" s="5">
        <v>10324</v>
      </c>
      <c r="B388" s="5">
        <v>26</v>
      </c>
      <c r="C388">
        <v>58.38</v>
      </c>
      <c r="D388">
        <v>7</v>
      </c>
      <c r="E388">
        <f xml:space="preserve"> Table1[[#This Row],[QUANTITYORDERED]] * Table1[[#This Row],[PRICE ($)]]</f>
        <v>1517.88</v>
      </c>
      <c r="F388" s="1">
        <v>38296</v>
      </c>
      <c r="G388" t="s">
        <v>24</v>
      </c>
      <c r="H388">
        <v>4</v>
      </c>
      <c r="I388" t="str">
        <f t="shared" si="6"/>
        <v>Nov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 t="s">
        <v>1068</v>
      </c>
      <c r="P388" t="s">
        <v>3506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x14ac:dyDescent="0.35">
      <c r="A389" s="5">
        <v>10336</v>
      </c>
      <c r="B389" s="5">
        <v>38</v>
      </c>
      <c r="C389">
        <v>100</v>
      </c>
      <c r="D389">
        <v>3</v>
      </c>
      <c r="E389">
        <f xml:space="preserve"> Table1[[#This Row],[QUANTITYORDERED]] * Table1[[#This Row],[PRICE ($)]]</f>
        <v>3800</v>
      </c>
      <c r="F389" s="1">
        <v>38311</v>
      </c>
      <c r="G389" t="s">
        <v>24</v>
      </c>
      <c r="H389">
        <v>4</v>
      </c>
      <c r="I389" t="str">
        <f t="shared" si="6"/>
        <v>Nov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1069</v>
      </c>
      <c r="P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x14ac:dyDescent="0.35">
      <c r="A390" s="5">
        <v>10349</v>
      </c>
      <c r="B390" s="5">
        <v>48</v>
      </c>
      <c r="C390">
        <v>100</v>
      </c>
      <c r="D390">
        <v>9</v>
      </c>
      <c r="E390">
        <f xml:space="preserve"> Table1[[#This Row],[QUANTITYORDERED]] * Table1[[#This Row],[PRICE ($)]]</f>
        <v>4800</v>
      </c>
      <c r="F390" s="1">
        <v>38322</v>
      </c>
      <c r="G390" t="s">
        <v>24</v>
      </c>
      <c r="H390">
        <v>4</v>
      </c>
      <c r="I390" t="str">
        <f t="shared" si="6"/>
        <v>Dec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 t="s">
        <v>1070</v>
      </c>
      <c r="P390" t="s">
        <v>3511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x14ac:dyDescent="0.35">
      <c r="A391" s="5">
        <v>10358</v>
      </c>
      <c r="B391" s="5">
        <v>42</v>
      </c>
      <c r="C391">
        <v>64.16</v>
      </c>
      <c r="D391">
        <v>9</v>
      </c>
      <c r="E391">
        <f xml:space="preserve"> Table1[[#This Row],[QUANTITYORDERED]] * Table1[[#This Row],[PRICE ($)]]</f>
        <v>2694.72</v>
      </c>
      <c r="F391" s="1">
        <v>38331</v>
      </c>
      <c r="G391" t="s">
        <v>24</v>
      </c>
      <c r="H391">
        <v>4</v>
      </c>
      <c r="I391" t="str">
        <f t="shared" si="6"/>
        <v>Dec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1071</v>
      </c>
      <c r="P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x14ac:dyDescent="0.35">
      <c r="A392" s="5">
        <v>10371</v>
      </c>
      <c r="B392" s="5">
        <v>49</v>
      </c>
      <c r="C392">
        <v>35.71</v>
      </c>
      <c r="D392">
        <v>4</v>
      </c>
      <c r="E392">
        <f xml:space="preserve"> Table1[[#This Row],[QUANTITYORDERED]] * Table1[[#This Row],[PRICE ($)]]</f>
        <v>1749.79</v>
      </c>
      <c r="F392" s="1">
        <v>38375</v>
      </c>
      <c r="G392" t="s">
        <v>24</v>
      </c>
      <c r="H392">
        <v>1</v>
      </c>
      <c r="I392" t="str">
        <f t="shared" si="6"/>
        <v>Jan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 t="s">
        <v>1072</v>
      </c>
      <c r="P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x14ac:dyDescent="0.35">
      <c r="A393" s="5">
        <v>10382</v>
      </c>
      <c r="B393" s="5">
        <v>32</v>
      </c>
      <c r="C393">
        <v>66.58</v>
      </c>
      <c r="D393">
        <v>13</v>
      </c>
      <c r="E393">
        <f xml:space="preserve"> Table1[[#This Row],[QUANTITYORDERED]] * Table1[[#This Row],[PRICE ($)]]</f>
        <v>2130.56</v>
      </c>
      <c r="F393" s="1">
        <v>38400</v>
      </c>
      <c r="G393" t="s">
        <v>24</v>
      </c>
      <c r="H393">
        <v>1</v>
      </c>
      <c r="I393" t="str">
        <f t="shared" si="6"/>
        <v>Feb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 t="s">
        <v>1073</v>
      </c>
      <c r="P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x14ac:dyDescent="0.35">
      <c r="A394" s="5">
        <v>10412</v>
      </c>
      <c r="B394" s="5">
        <v>54</v>
      </c>
      <c r="C394">
        <v>100</v>
      </c>
      <c r="D394">
        <v>5</v>
      </c>
      <c r="E394">
        <f xml:space="preserve"> Table1[[#This Row],[QUANTITYORDERED]] * Table1[[#This Row],[PRICE ($)]]</f>
        <v>5400</v>
      </c>
      <c r="F394" s="1">
        <v>38475</v>
      </c>
      <c r="G394" t="s">
        <v>24</v>
      </c>
      <c r="H394">
        <v>2</v>
      </c>
      <c r="I394" t="str">
        <f t="shared" si="6"/>
        <v>May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1074</v>
      </c>
      <c r="P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x14ac:dyDescent="0.35">
      <c r="A395" s="5">
        <v>10425</v>
      </c>
      <c r="B395" s="5">
        <v>33</v>
      </c>
      <c r="C395">
        <v>100</v>
      </c>
      <c r="D395">
        <v>4</v>
      </c>
      <c r="E395">
        <f xml:space="preserve"> Table1[[#This Row],[QUANTITYORDERED]] * Table1[[#This Row],[PRICE ($)]]</f>
        <v>3300</v>
      </c>
      <c r="F395" s="1">
        <v>38503</v>
      </c>
      <c r="G395" t="s">
        <v>299</v>
      </c>
      <c r="H395">
        <v>2</v>
      </c>
      <c r="I395" t="str">
        <f t="shared" si="6"/>
        <v>May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1075</v>
      </c>
      <c r="P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x14ac:dyDescent="0.35">
      <c r="A396" s="5">
        <v>10108</v>
      </c>
      <c r="B396" s="5">
        <v>36</v>
      </c>
      <c r="C396">
        <v>100</v>
      </c>
      <c r="D396">
        <v>3</v>
      </c>
      <c r="E396">
        <f xml:space="preserve"> Table1[[#This Row],[QUANTITYORDERED]] * Table1[[#This Row],[PRICE ($)]]</f>
        <v>3600</v>
      </c>
      <c r="F396" s="1">
        <v>37683</v>
      </c>
      <c r="G396" t="s">
        <v>24</v>
      </c>
      <c r="H396">
        <v>1</v>
      </c>
      <c r="I396" t="str">
        <f t="shared" si="6"/>
        <v>Mar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1076</v>
      </c>
      <c r="P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x14ac:dyDescent="0.35">
      <c r="A397" s="5">
        <v>10122</v>
      </c>
      <c r="B397" s="5">
        <v>20</v>
      </c>
      <c r="C397">
        <v>100</v>
      </c>
      <c r="D397">
        <v>7</v>
      </c>
      <c r="E397">
        <f xml:space="preserve"> Table1[[#This Row],[QUANTITYORDERED]] * Table1[[#This Row],[PRICE ($)]]</f>
        <v>2000</v>
      </c>
      <c r="F397" s="1">
        <v>37749</v>
      </c>
      <c r="G397" t="s">
        <v>24</v>
      </c>
      <c r="H397">
        <v>2</v>
      </c>
      <c r="I397" t="str">
        <f t="shared" si="6"/>
        <v>May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1077</v>
      </c>
      <c r="P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x14ac:dyDescent="0.35">
      <c r="A398" s="5">
        <v>10135</v>
      </c>
      <c r="B398" s="5">
        <v>29</v>
      </c>
      <c r="C398">
        <v>97.89</v>
      </c>
      <c r="D398">
        <v>4</v>
      </c>
      <c r="E398">
        <f xml:space="preserve"> Table1[[#This Row],[QUANTITYORDERED]] * Table1[[#This Row],[PRICE ($)]]</f>
        <v>2838.81</v>
      </c>
      <c r="F398" s="1">
        <v>37804</v>
      </c>
      <c r="G398" t="s">
        <v>24</v>
      </c>
      <c r="H398">
        <v>3</v>
      </c>
      <c r="I398" t="str">
        <f t="shared" si="6"/>
        <v>Jul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 t="s">
        <v>1078</v>
      </c>
      <c r="P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x14ac:dyDescent="0.35">
      <c r="A399" s="5">
        <v>10147</v>
      </c>
      <c r="B399" s="5">
        <v>33</v>
      </c>
      <c r="C399">
        <v>97.89</v>
      </c>
      <c r="D399">
        <v>4</v>
      </c>
      <c r="E399">
        <f xml:space="preserve"> Table1[[#This Row],[QUANTITYORDERED]] * Table1[[#This Row],[PRICE ($)]]</f>
        <v>3230.37</v>
      </c>
      <c r="F399" s="1">
        <v>37869</v>
      </c>
      <c r="G399" t="s">
        <v>24</v>
      </c>
      <c r="H399">
        <v>3</v>
      </c>
      <c r="I399" t="str">
        <f t="shared" si="6"/>
        <v>Sep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 t="s">
        <v>1079</v>
      </c>
      <c r="P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x14ac:dyDescent="0.35">
      <c r="A400" s="5">
        <v>10160</v>
      </c>
      <c r="B400" s="5">
        <v>50</v>
      </c>
      <c r="C400">
        <v>100</v>
      </c>
      <c r="D400">
        <v>5</v>
      </c>
      <c r="E400">
        <f xml:space="preserve"> Table1[[#This Row],[QUANTITYORDERED]] * Table1[[#This Row],[PRICE ($)]]</f>
        <v>5000</v>
      </c>
      <c r="F400" s="1">
        <v>37905</v>
      </c>
      <c r="G400" t="s">
        <v>24</v>
      </c>
      <c r="H400">
        <v>4</v>
      </c>
      <c r="I400" t="str">
        <f t="shared" si="6"/>
        <v>Oct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 t="s">
        <v>1080</v>
      </c>
      <c r="P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x14ac:dyDescent="0.35">
      <c r="A401" s="5">
        <v>10170</v>
      </c>
      <c r="B401" s="5">
        <v>41</v>
      </c>
      <c r="C401">
        <v>100</v>
      </c>
      <c r="D401">
        <v>3</v>
      </c>
      <c r="E401">
        <f xml:space="preserve"> Table1[[#This Row],[QUANTITYORDERED]] * Table1[[#This Row],[PRICE ($)]]</f>
        <v>4100</v>
      </c>
      <c r="F401" s="1">
        <v>37929</v>
      </c>
      <c r="G401" t="s">
        <v>24</v>
      </c>
      <c r="H401">
        <v>4</v>
      </c>
      <c r="I401" t="str">
        <f t="shared" si="6"/>
        <v>Nov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1081</v>
      </c>
      <c r="P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x14ac:dyDescent="0.35">
      <c r="A402" s="5">
        <v>10181</v>
      </c>
      <c r="B402" s="5">
        <v>36</v>
      </c>
      <c r="C402">
        <v>100</v>
      </c>
      <c r="D402">
        <v>11</v>
      </c>
      <c r="E402">
        <f xml:space="preserve"> Table1[[#This Row],[QUANTITYORDERED]] * Table1[[#This Row],[PRICE ($)]]</f>
        <v>3600</v>
      </c>
      <c r="F402" s="1">
        <v>37937</v>
      </c>
      <c r="G402" t="s">
        <v>24</v>
      </c>
      <c r="H402">
        <v>4</v>
      </c>
      <c r="I402" t="str">
        <f t="shared" si="6"/>
        <v>Nov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1082</v>
      </c>
      <c r="P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x14ac:dyDescent="0.35">
      <c r="A403" s="5">
        <v>10192</v>
      </c>
      <c r="B403" s="5">
        <v>27</v>
      </c>
      <c r="C403">
        <v>100</v>
      </c>
      <c r="D403">
        <v>16</v>
      </c>
      <c r="E403">
        <f xml:space="preserve"> Table1[[#This Row],[QUANTITYORDERED]] * Table1[[#This Row],[PRICE ($)]]</f>
        <v>2700</v>
      </c>
      <c r="F403" s="1">
        <v>37945</v>
      </c>
      <c r="G403" t="s">
        <v>24</v>
      </c>
      <c r="H403">
        <v>4</v>
      </c>
      <c r="I403" t="str">
        <f t="shared" si="6"/>
        <v>Nov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 t="s">
        <v>1083</v>
      </c>
      <c r="P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x14ac:dyDescent="0.35">
      <c r="A404" s="5">
        <v>10203</v>
      </c>
      <c r="B404" s="5">
        <v>47</v>
      </c>
      <c r="C404">
        <v>100</v>
      </c>
      <c r="D404">
        <v>5</v>
      </c>
      <c r="E404">
        <f xml:space="preserve"> Table1[[#This Row],[QUANTITYORDERED]] * Table1[[#This Row],[PRICE ($)]]</f>
        <v>4700</v>
      </c>
      <c r="F404" s="1">
        <v>37957</v>
      </c>
      <c r="G404" t="s">
        <v>24</v>
      </c>
      <c r="H404">
        <v>4</v>
      </c>
      <c r="I404" t="str">
        <f t="shared" si="6"/>
        <v>Dec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1084</v>
      </c>
      <c r="P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x14ac:dyDescent="0.35">
      <c r="A405" s="5">
        <v>10212</v>
      </c>
      <c r="B405" s="5">
        <v>33</v>
      </c>
      <c r="C405">
        <v>100</v>
      </c>
      <c r="D405">
        <v>15</v>
      </c>
      <c r="E405">
        <f xml:space="preserve"> Table1[[#This Row],[QUANTITYORDERED]] * Table1[[#This Row],[PRICE ($)]]</f>
        <v>3300</v>
      </c>
      <c r="F405" s="1">
        <v>38002</v>
      </c>
      <c r="G405" t="s">
        <v>24</v>
      </c>
      <c r="H405">
        <v>1</v>
      </c>
      <c r="I405" t="str">
        <f t="shared" si="6"/>
        <v>Jan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1085</v>
      </c>
      <c r="P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x14ac:dyDescent="0.35">
      <c r="A406" s="5">
        <v>10225</v>
      </c>
      <c r="B406" s="5">
        <v>21</v>
      </c>
      <c r="C406">
        <v>100</v>
      </c>
      <c r="D406">
        <v>6</v>
      </c>
      <c r="E406">
        <f xml:space="preserve"> Table1[[#This Row],[QUANTITYORDERED]] * Table1[[#This Row],[PRICE ($)]]</f>
        <v>2100</v>
      </c>
      <c r="F406" s="1">
        <v>38039</v>
      </c>
      <c r="G406" t="s">
        <v>24</v>
      </c>
      <c r="H406">
        <v>1</v>
      </c>
      <c r="I406" t="str">
        <f t="shared" si="6"/>
        <v>Feb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1086</v>
      </c>
      <c r="P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x14ac:dyDescent="0.35">
      <c r="A407" s="5">
        <v>10239</v>
      </c>
      <c r="B407" s="5">
        <v>21</v>
      </c>
      <c r="C407">
        <v>93.28</v>
      </c>
      <c r="D407">
        <v>5</v>
      </c>
      <c r="E407">
        <f xml:space="preserve"> Table1[[#This Row],[QUANTITYORDERED]] * Table1[[#This Row],[PRICE ($)]]</f>
        <v>1958.88</v>
      </c>
      <c r="F407" s="1">
        <v>38089</v>
      </c>
      <c r="G407" t="s">
        <v>24</v>
      </c>
      <c r="H407">
        <v>2</v>
      </c>
      <c r="I407" t="str">
        <f t="shared" si="6"/>
        <v>Apr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1087</v>
      </c>
      <c r="P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x14ac:dyDescent="0.35">
      <c r="A408" s="5">
        <v>10253</v>
      </c>
      <c r="B408" s="5">
        <v>41</v>
      </c>
      <c r="C408">
        <v>100</v>
      </c>
      <c r="D408">
        <v>10</v>
      </c>
      <c r="E408">
        <f xml:space="preserve"> Table1[[#This Row],[QUANTITYORDERED]] * Table1[[#This Row],[PRICE ($)]]</f>
        <v>4100</v>
      </c>
      <c r="F408" s="1">
        <v>38139</v>
      </c>
      <c r="G408" t="s">
        <v>338</v>
      </c>
      <c r="H408">
        <v>2</v>
      </c>
      <c r="I408" t="str">
        <f t="shared" si="6"/>
        <v>Jun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1088</v>
      </c>
      <c r="P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x14ac:dyDescent="0.35">
      <c r="A409" s="5">
        <v>10266</v>
      </c>
      <c r="B409" s="5">
        <v>40</v>
      </c>
      <c r="C409">
        <v>100</v>
      </c>
      <c r="D409">
        <v>11</v>
      </c>
      <c r="E409">
        <f xml:space="preserve"> Table1[[#This Row],[QUANTITYORDERED]] * Table1[[#This Row],[PRICE ($)]]</f>
        <v>4000</v>
      </c>
      <c r="F409" s="1">
        <v>38174</v>
      </c>
      <c r="G409" t="s">
        <v>24</v>
      </c>
      <c r="H409">
        <v>3</v>
      </c>
      <c r="I409" t="str">
        <f t="shared" si="6"/>
        <v>Jul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1089</v>
      </c>
      <c r="P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x14ac:dyDescent="0.35">
      <c r="A410" s="5">
        <v>10277</v>
      </c>
      <c r="B410" s="5">
        <v>28</v>
      </c>
      <c r="C410">
        <v>100</v>
      </c>
      <c r="D410">
        <v>1</v>
      </c>
      <c r="E410">
        <f xml:space="preserve"> Table1[[#This Row],[QUANTITYORDERED]] * Table1[[#This Row],[PRICE ($)]]</f>
        <v>2800</v>
      </c>
      <c r="F410" s="1">
        <v>38203</v>
      </c>
      <c r="G410" t="s">
        <v>24</v>
      </c>
      <c r="H410">
        <v>3</v>
      </c>
      <c r="I410" t="str">
        <f t="shared" si="6"/>
        <v>Aug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1090</v>
      </c>
      <c r="P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x14ac:dyDescent="0.35">
      <c r="A411" s="5">
        <v>10287</v>
      </c>
      <c r="B411" s="5">
        <v>23</v>
      </c>
      <c r="C411">
        <v>100</v>
      </c>
      <c r="D411">
        <v>9</v>
      </c>
      <c r="E411">
        <f xml:space="preserve"> Table1[[#This Row],[QUANTITYORDERED]] * Table1[[#This Row],[PRICE ($)]]</f>
        <v>2300</v>
      </c>
      <c r="F411" s="1">
        <v>38229</v>
      </c>
      <c r="G411" t="s">
        <v>24</v>
      </c>
      <c r="H411">
        <v>3</v>
      </c>
      <c r="I411" t="str">
        <f t="shared" si="6"/>
        <v>Aug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1091</v>
      </c>
      <c r="P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x14ac:dyDescent="0.35">
      <c r="A412" s="5">
        <v>10300</v>
      </c>
      <c r="B412" s="5">
        <v>23</v>
      </c>
      <c r="C412">
        <v>100</v>
      </c>
      <c r="D412">
        <v>2</v>
      </c>
      <c r="E412">
        <f xml:space="preserve"> Table1[[#This Row],[QUANTITYORDERED]] * Table1[[#This Row],[PRICE ($)]]</f>
        <v>2300</v>
      </c>
      <c r="F412" s="1">
        <v>37898</v>
      </c>
      <c r="G412" t="s">
        <v>24</v>
      </c>
      <c r="H412">
        <v>4</v>
      </c>
      <c r="I412" t="str">
        <f t="shared" si="6"/>
        <v>Oct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1092</v>
      </c>
      <c r="P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x14ac:dyDescent="0.35">
      <c r="A413" s="5">
        <v>10310</v>
      </c>
      <c r="B413" s="5">
        <v>25</v>
      </c>
      <c r="C413">
        <v>100</v>
      </c>
      <c r="D413">
        <v>7</v>
      </c>
      <c r="E413">
        <f xml:space="preserve"> Table1[[#This Row],[QUANTITYORDERED]] * Table1[[#This Row],[PRICE ($)]]</f>
        <v>2500</v>
      </c>
      <c r="F413" s="1">
        <v>38276</v>
      </c>
      <c r="G413" t="s">
        <v>24</v>
      </c>
      <c r="H413">
        <v>4</v>
      </c>
      <c r="I413" t="str">
        <f t="shared" si="6"/>
        <v>Oct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1093</v>
      </c>
      <c r="P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x14ac:dyDescent="0.35">
      <c r="A414" s="5">
        <v>10321</v>
      </c>
      <c r="B414" s="5">
        <v>24</v>
      </c>
      <c r="C414">
        <v>100</v>
      </c>
      <c r="D414">
        <v>15</v>
      </c>
      <c r="E414">
        <f xml:space="preserve"> Table1[[#This Row],[QUANTITYORDERED]] * Table1[[#This Row],[PRICE ($)]]</f>
        <v>2400</v>
      </c>
      <c r="F414" s="1">
        <v>38295</v>
      </c>
      <c r="G414" t="s">
        <v>24</v>
      </c>
      <c r="H414">
        <v>4</v>
      </c>
      <c r="I414" t="str">
        <f t="shared" si="6"/>
        <v>Nov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 t="s">
        <v>1094</v>
      </c>
      <c r="P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x14ac:dyDescent="0.35">
      <c r="A415" s="5">
        <v>10329</v>
      </c>
      <c r="B415" s="5">
        <v>39</v>
      </c>
      <c r="C415">
        <v>64.739999999999995</v>
      </c>
      <c r="D415">
        <v>15</v>
      </c>
      <c r="E415">
        <f xml:space="preserve"> Table1[[#This Row],[QUANTITYORDERED]] * Table1[[#This Row],[PRICE ($)]]</f>
        <v>2524.8599999999997</v>
      </c>
      <c r="F415" s="1">
        <v>38306</v>
      </c>
      <c r="G415" t="s">
        <v>24</v>
      </c>
      <c r="H415">
        <v>4</v>
      </c>
      <c r="I415" t="str">
        <f t="shared" si="6"/>
        <v>Nov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 t="s">
        <v>1095</v>
      </c>
      <c r="P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x14ac:dyDescent="0.35">
      <c r="A416" s="5">
        <v>10341</v>
      </c>
      <c r="B416" s="5">
        <v>55</v>
      </c>
      <c r="C416">
        <v>75.2</v>
      </c>
      <c r="D416">
        <v>7</v>
      </c>
      <c r="E416">
        <f xml:space="preserve"> Table1[[#This Row],[QUANTITYORDERED]] * Table1[[#This Row],[PRICE ($)]]</f>
        <v>4136</v>
      </c>
      <c r="F416" s="1">
        <v>38315</v>
      </c>
      <c r="G416" t="s">
        <v>24</v>
      </c>
      <c r="H416">
        <v>4</v>
      </c>
      <c r="I416" t="str">
        <f t="shared" si="6"/>
        <v>Nov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1096</v>
      </c>
      <c r="P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x14ac:dyDescent="0.35">
      <c r="A417" s="5">
        <v>10363</v>
      </c>
      <c r="B417" s="5">
        <v>46</v>
      </c>
      <c r="C417">
        <v>88.45</v>
      </c>
      <c r="D417">
        <v>6</v>
      </c>
      <c r="E417">
        <f xml:space="preserve"> Table1[[#This Row],[QUANTITYORDERED]] * Table1[[#This Row],[PRICE ($)]]</f>
        <v>4068.7000000000003</v>
      </c>
      <c r="F417" s="1">
        <v>38358</v>
      </c>
      <c r="G417" t="s">
        <v>24</v>
      </c>
      <c r="H417">
        <v>1</v>
      </c>
      <c r="I417" t="str">
        <f t="shared" si="6"/>
        <v>Jan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1097</v>
      </c>
      <c r="P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x14ac:dyDescent="0.35">
      <c r="A418" s="5">
        <v>10377</v>
      </c>
      <c r="B418" s="5">
        <v>50</v>
      </c>
      <c r="C418">
        <v>100</v>
      </c>
      <c r="D418">
        <v>1</v>
      </c>
      <c r="E418">
        <f xml:space="preserve"> Table1[[#This Row],[QUANTITYORDERED]] * Table1[[#This Row],[PRICE ($)]]</f>
        <v>5000</v>
      </c>
      <c r="F418" s="1">
        <v>38392</v>
      </c>
      <c r="G418" t="s">
        <v>24</v>
      </c>
      <c r="H418">
        <v>1</v>
      </c>
      <c r="I418" t="str">
        <f t="shared" si="6"/>
        <v>Feb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1098</v>
      </c>
      <c r="P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x14ac:dyDescent="0.35">
      <c r="A419" s="5">
        <v>10389</v>
      </c>
      <c r="B419" s="5">
        <v>47</v>
      </c>
      <c r="C419">
        <v>100</v>
      </c>
      <c r="D419">
        <v>8</v>
      </c>
      <c r="E419">
        <f xml:space="preserve"> Table1[[#This Row],[QUANTITYORDERED]] * Table1[[#This Row],[PRICE ($)]]</f>
        <v>4700</v>
      </c>
      <c r="F419" s="1">
        <v>38414</v>
      </c>
      <c r="G419" t="s">
        <v>24</v>
      </c>
      <c r="H419">
        <v>1</v>
      </c>
      <c r="I419" t="str">
        <f t="shared" si="6"/>
        <v>Mar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1099</v>
      </c>
      <c r="P419" t="s">
        <v>3514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x14ac:dyDescent="0.35">
      <c r="A420" s="5">
        <v>10405</v>
      </c>
      <c r="B420" s="5">
        <v>97</v>
      </c>
      <c r="C420">
        <v>93.28</v>
      </c>
      <c r="D420">
        <v>5</v>
      </c>
      <c r="E420">
        <f xml:space="preserve"> Table1[[#This Row],[QUANTITYORDERED]] * Table1[[#This Row],[PRICE ($)]]</f>
        <v>9048.16</v>
      </c>
      <c r="F420" s="1">
        <v>38456</v>
      </c>
      <c r="G420" t="s">
        <v>24</v>
      </c>
      <c r="H420">
        <v>2</v>
      </c>
      <c r="I420" t="str">
        <f t="shared" si="6"/>
        <v>Apr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1100</v>
      </c>
      <c r="P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x14ac:dyDescent="0.35">
      <c r="A421" s="5">
        <v>10419</v>
      </c>
      <c r="B421" s="5">
        <v>32</v>
      </c>
      <c r="C421">
        <v>100</v>
      </c>
      <c r="D421">
        <v>10</v>
      </c>
      <c r="E421">
        <f xml:space="preserve"> Table1[[#This Row],[QUANTITYORDERED]] * Table1[[#This Row],[PRICE ($)]]</f>
        <v>3200</v>
      </c>
      <c r="F421" s="1">
        <v>38489</v>
      </c>
      <c r="G421" t="s">
        <v>24</v>
      </c>
      <c r="H421">
        <v>2</v>
      </c>
      <c r="I421" t="str">
        <f t="shared" si="6"/>
        <v>May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1101</v>
      </c>
      <c r="P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x14ac:dyDescent="0.35">
      <c r="A422" s="5">
        <v>10103</v>
      </c>
      <c r="B422" s="5">
        <v>35</v>
      </c>
      <c r="C422">
        <v>100</v>
      </c>
      <c r="D422">
        <v>10</v>
      </c>
      <c r="E422">
        <f xml:space="preserve"> Table1[[#This Row],[QUANTITYORDERED]] * Table1[[#This Row],[PRICE ($)]]</f>
        <v>3500</v>
      </c>
      <c r="F422" s="1">
        <v>37650</v>
      </c>
      <c r="G422" t="s">
        <v>24</v>
      </c>
      <c r="H422">
        <v>1</v>
      </c>
      <c r="I422" t="str">
        <f t="shared" si="6"/>
        <v>Jan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1102</v>
      </c>
      <c r="P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x14ac:dyDescent="0.35">
      <c r="A423" s="5">
        <v>10113</v>
      </c>
      <c r="B423" s="5">
        <v>49</v>
      </c>
      <c r="C423">
        <v>100</v>
      </c>
      <c r="D423">
        <v>4</v>
      </c>
      <c r="E423">
        <f xml:space="preserve"> Table1[[#This Row],[QUANTITYORDERED]] * Table1[[#This Row],[PRICE ($)]]</f>
        <v>4900</v>
      </c>
      <c r="F423" s="1">
        <v>37706</v>
      </c>
      <c r="G423" t="s">
        <v>24</v>
      </c>
      <c r="H423">
        <v>1</v>
      </c>
      <c r="I423" t="str">
        <f t="shared" si="6"/>
        <v>Mar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 t="s">
        <v>1103</v>
      </c>
      <c r="P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x14ac:dyDescent="0.35">
      <c r="A424" s="5">
        <v>10126</v>
      </c>
      <c r="B424" s="5">
        <v>38</v>
      </c>
      <c r="C424">
        <v>100</v>
      </c>
      <c r="D424">
        <v>10</v>
      </c>
      <c r="E424">
        <f xml:space="preserve"> Table1[[#This Row],[QUANTITYORDERED]] * Table1[[#This Row],[PRICE ($)]]</f>
        <v>3800</v>
      </c>
      <c r="F424" s="1">
        <v>37769</v>
      </c>
      <c r="G424" t="s">
        <v>24</v>
      </c>
      <c r="H424">
        <v>2</v>
      </c>
      <c r="I424" t="str">
        <f t="shared" si="6"/>
        <v>May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1104</v>
      </c>
      <c r="P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x14ac:dyDescent="0.35">
      <c r="A425" s="5">
        <v>10140</v>
      </c>
      <c r="B425" s="5">
        <v>32</v>
      </c>
      <c r="C425">
        <v>100</v>
      </c>
      <c r="D425">
        <v>10</v>
      </c>
      <c r="E425">
        <f xml:space="preserve"> Table1[[#This Row],[QUANTITYORDERED]] * Table1[[#This Row],[PRICE ($)]]</f>
        <v>3200</v>
      </c>
      <c r="F425" s="1">
        <v>37826</v>
      </c>
      <c r="G425" t="s">
        <v>24</v>
      </c>
      <c r="H425">
        <v>3</v>
      </c>
      <c r="I425" t="str">
        <f t="shared" si="6"/>
        <v>Jul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 t="s">
        <v>1105</v>
      </c>
      <c r="P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x14ac:dyDescent="0.35">
      <c r="A426" s="5">
        <v>10150</v>
      </c>
      <c r="B426" s="5">
        <v>34</v>
      </c>
      <c r="C426">
        <v>100</v>
      </c>
      <c r="D426">
        <v>7</v>
      </c>
      <c r="E426">
        <f xml:space="preserve"> Table1[[#This Row],[QUANTITYORDERED]] * Table1[[#This Row],[PRICE ($)]]</f>
        <v>3400</v>
      </c>
      <c r="F426" s="1">
        <v>37883</v>
      </c>
      <c r="G426" t="s">
        <v>24</v>
      </c>
      <c r="H426">
        <v>3</v>
      </c>
      <c r="I426" t="str">
        <f t="shared" si="6"/>
        <v>Sep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1106</v>
      </c>
      <c r="P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x14ac:dyDescent="0.35">
      <c r="A427" s="5">
        <v>10164</v>
      </c>
      <c r="B427" s="5">
        <v>36</v>
      </c>
      <c r="C427">
        <v>99.17</v>
      </c>
      <c r="D427">
        <v>8</v>
      </c>
      <c r="E427">
        <f xml:space="preserve"> Table1[[#This Row],[QUANTITYORDERED]] * Table1[[#This Row],[PRICE ($)]]</f>
        <v>3570.12</v>
      </c>
      <c r="F427" s="1">
        <v>37915</v>
      </c>
      <c r="G427" t="s">
        <v>407</v>
      </c>
      <c r="H427">
        <v>4</v>
      </c>
      <c r="I427" t="str">
        <f t="shared" si="6"/>
        <v>Oct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1107</v>
      </c>
      <c r="P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x14ac:dyDescent="0.35">
      <c r="A428" s="5">
        <v>10174</v>
      </c>
      <c r="B428" s="5">
        <v>48</v>
      </c>
      <c r="C428">
        <v>93.34</v>
      </c>
      <c r="D428">
        <v>3</v>
      </c>
      <c r="E428">
        <f xml:space="preserve"> Table1[[#This Row],[QUANTITYORDERED]] * Table1[[#This Row],[PRICE ($)]]</f>
        <v>4480.32</v>
      </c>
      <c r="F428" s="1">
        <v>37931</v>
      </c>
      <c r="G428" t="s">
        <v>24</v>
      </c>
      <c r="H428">
        <v>4</v>
      </c>
      <c r="I428" t="str">
        <f t="shared" si="6"/>
        <v>Nov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1108</v>
      </c>
      <c r="P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x14ac:dyDescent="0.35">
      <c r="A429" s="5">
        <v>10183</v>
      </c>
      <c r="B429" s="5">
        <v>21</v>
      </c>
      <c r="C429">
        <v>96.84</v>
      </c>
      <c r="D429">
        <v>7</v>
      </c>
      <c r="E429">
        <f xml:space="preserve"> Table1[[#This Row],[QUANTITYORDERED]] * Table1[[#This Row],[PRICE ($)]]</f>
        <v>2033.64</v>
      </c>
      <c r="F429" s="1">
        <v>37938</v>
      </c>
      <c r="G429" t="s">
        <v>24</v>
      </c>
      <c r="H429">
        <v>4</v>
      </c>
      <c r="I429" t="str">
        <f t="shared" si="6"/>
        <v>Nov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 t="s">
        <v>1109</v>
      </c>
      <c r="P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x14ac:dyDescent="0.35">
      <c r="A430" s="5">
        <v>10194</v>
      </c>
      <c r="B430" s="5">
        <v>21</v>
      </c>
      <c r="C430">
        <v>93.34</v>
      </c>
      <c r="D430">
        <v>10</v>
      </c>
      <c r="E430">
        <f xml:space="preserve"> Table1[[#This Row],[QUANTITYORDERED]] * Table1[[#This Row],[PRICE ($)]]</f>
        <v>1960.14</v>
      </c>
      <c r="F430" s="1">
        <v>37950</v>
      </c>
      <c r="G430" t="s">
        <v>24</v>
      </c>
      <c r="H430">
        <v>4</v>
      </c>
      <c r="I430" t="str">
        <f t="shared" si="6"/>
        <v>Nov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1110</v>
      </c>
      <c r="P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x14ac:dyDescent="0.35">
      <c r="A431" s="5">
        <v>10206</v>
      </c>
      <c r="B431" s="5">
        <v>34</v>
      </c>
      <c r="C431">
        <v>100</v>
      </c>
      <c r="D431">
        <v>5</v>
      </c>
      <c r="E431">
        <f xml:space="preserve"> Table1[[#This Row],[QUANTITYORDERED]] * Table1[[#This Row],[PRICE ($)]]</f>
        <v>3400</v>
      </c>
      <c r="F431" s="1">
        <v>37960</v>
      </c>
      <c r="G431" t="s">
        <v>24</v>
      </c>
      <c r="H431">
        <v>4</v>
      </c>
      <c r="I431" t="str">
        <f t="shared" si="6"/>
        <v>Dec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1111</v>
      </c>
      <c r="P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x14ac:dyDescent="0.35">
      <c r="A432" s="5">
        <v>10215</v>
      </c>
      <c r="B432" s="5">
        <v>46</v>
      </c>
      <c r="C432">
        <v>100</v>
      </c>
      <c r="D432">
        <v>2</v>
      </c>
      <c r="E432">
        <f xml:space="preserve"> Table1[[#This Row],[QUANTITYORDERED]] * Table1[[#This Row],[PRICE ($)]]</f>
        <v>4600</v>
      </c>
      <c r="F432" s="1">
        <v>38015</v>
      </c>
      <c r="G432" t="s">
        <v>24</v>
      </c>
      <c r="H432">
        <v>1</v>
      </c>
      <c r="I432" t="str">
        <f t="shared" si="6"/>
        <v>Jan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 t="s">
        <v>1112</v>
      </c>
      <c r="P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x14ac:dyDescent="0.35">
      <c r="A433" s="5">
        <v>10228</v>
      </c>
      <c r="B433" s="5">
        <v>32</v>
      </c>
      <c r="C433">
        <v>100</v>
      </c>
      <c r="D433">
        <v>1</v>
      </c>
      <c r="E433">
        <f xml:space="preserve"> Table1[[#This Row],[QUANTITYORDERED]] * Table1[[#This Row],[PRICE ($)]]</f>
        <v>3200</v>
      </c>
      <c r="F433" s="1">
        <v>38056</v>
      </c>
      <c r="G433" t="s">
        <v>24</v>
      </c>
      <c r="H433">
        <v>1</v>
      </c>
      <c r="I433" t="str">
        <f t="shared" si="6"/>
        <v>Mar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 t="s">
        <v>1113</v>
      </c>
      <c r="P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x14ac:dyDescent="0.35">
      <c r="A434" s="5">
        <v>10245</v>
      </c>
      <c r="B434" s="5">
        <v>29</v>
      </c>
      <c r="C434">
        <v>100</v>
      </c>
      <c r="D434">
        <v>8</v>
      </c>
      <c r="E434">
        <f xml:space="preserve"> Table1[[#This Row],[QUANTITYORDERED]] * Table1[[#This Row],[PRICE ($)]]</f>
        <v>2900</v>
      </c>
      <c r="F434" s="1">
        <v>38111</v>
      </c>
      <c r="G434" t="s">
        <v>24</v>
      </c>
      <c r="H434">
        <v>2</v>
      </c>
      <c r="I434" t="str">
        <f t="shared" si="6"/>
        <v>May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 t="s">
        <v>1114</v>
      </c>
      <c r="P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x14ac:dyDescent="0.35">
      <c r="A435" s="5">
        <v>10258</v>
      </c>
      <c r="B435" s="5">
        <v>41</v>
      </c>
      <c r="C435">
        <v>100</v>
      </c>
      <c r="D435">
        <v>5</v>
      </c>
      <c r="E435">
        <f xml:space="preserve"> Table1[[#This Row],[QUANTITYORDERED]] * Table1[[#This Row],[PRICE ($)]]</f>
        <v>4100</v>
      </c>
      <c r="F435" s="1">
        <v>38153</v>
      </c>
      <c r="G435" t="s">
        <v>24</v>
      </c>
      <c r="H435">
        <v>2</v>
      </c>
      <c r="I435" t="str">
        <f t="shared" si="6"/>
        <v>Jun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1115</v>
      </c>
      <c r="P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x14ac:dyDescent="0.35">
      <c r="A436" s="5">
        <v>10270</v>
      </c>
      <c r="B436" s="5">
        <v>43</v>
      </c>
      <c r="C436">
        <v>96.84</v>
      </c>
      <c r="D436">
        <v>8</v>
      </c>
      <c r="E436">
        <f xml:space="preserve"> Table1[[#This Row],[QUANTITYORDERED]] * Table1[[#This Row],[PRICE ($)]]</f>
        <v>4164.12</v>
      </c>
      <c r="F436" s="1">
        <v>38187</v>
      </c>
      <c r="G436" t="s">
        <v>24</v>
      </c>
      <c r="H436">
        <v>3</v>
      </c>
      <c r="I436" t="str">
        <f t="shared" si="6"/>
        <v>Jul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1116</v>
      </c>
      <c r="P436" t="s">
        <v>3507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x14ac:dyDescent="0.35">
      <c r="A437" s="5">
        <v>10280</v>
      </c>
      <c r="B437" s="5">
        <v>24</v>
      </c>
      <c r="C437">
        <v>100</v>
      </c>
      <c r="D437">
        <v>1</v>
      </c>
      <c r="E437">
        <f xml:space="preserve"> Table1[[#This Row],[QUANTITYORDERED]] * Table1[[#This Row],[PRICE ($)]]</f>
        <v>2400</v>
      </c>
      <c r="F437" s="1">
        <v>38216</v>
      </c>
      <c r="G437" t="s">
        <v>24</v>
      </c>
      <c r="H437">
        <v>3</v>
      </c>
      <c r="I437" t="str">
        <f t="shared" si="6"/>
        <v>Aug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1117</v>
      </c>
      <c r="P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x14ac:dyDescent="0.35">
      <c r="A438" s="5">
        <v>10291</v>
      </c>
      <c r="B438" s="5">
        <v>41</v>
      </c>
      <c r="C438">
        <v>100</v>
      </c>
      <c r="D438">
        <v>10</v>
      </c>
      <c r="E438">
        <f xml:space="preserve"> Table1[[#This Row],[QUANTITYORDERED]] * Table1[[#This Row],[PRICE ($)]]</f>
        <v>4100</v>
      </c>
      <c r="F438" s="1">
        <v>38238</v>
      </c>
      <c r="G438" t="s">
        <v>24</v>
      </c>
      <c r="H438">
        <v>3</v>
      </c>
      <c r="I438" t="str">
        <f t="shared" si="6"/>
        <v>Sep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1118</v>
      </c>
      <c r="P438" t="s">
        <v>3514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x14ac:dyDescent="0.35">
      <c r="A439" s="5">
        <v>10304</v>
      </c>
      <c r="B439" s="5">
        <v>46</v>
      </c>
      <c r="C439">
        <v>98</v>
      </c>
      <c r="D439">
        <v>5</v>
      </c>
      <c r="E439">
        <f xml:space="preserve"> Table1[[#This Row],[QUANTITYORDERED]] * Table1[[#This Row],[PRICE ($)]]</f>
        <v>4508</v>
      </c>
      <c r="F439" s="1">
        <v>38271</v>
      </c>
      <c r="G439" t="s">
        <v>24</v>
      </c>
      <c r="H439">
        <v>4</v>
      </c>
      <c r="I439" t="str">
        <f t="shared" si="6"/>
        <v>Oct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1119</v>
      </c>
      <c r="P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x14ac:dyDescent="0.35">
      <c r="A440" s="5">
        <v>10312</v>
      </c>
      <c r="B440" s="5">
        <v>32</v>
      </c>
      <c r="C440">
        <v>100</v>
      </c>
      <c r="D440">
        <v>2</v>
      </c>
      <c r="E440">
        <f xml:space="preserve"> Table1[[#This Row],[QUANTITYORDERED]] * Table1[[#This Row],[PRICE ($)]]</f>
        <v>3200</v>
      </c>
      <c r="F440" s="1">
        <v>38281</v>
      </c>
      <c r="G440" t="s">
        <v>24</v>
      </c>
      <c r="H440">
        <v>4</v>
      </c>
      <c r="I440" t="str">
        <f t="shared" si="6"/>
        <v>Oct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 t="s">
        <v>1120</v>
      </c>
      <c r="P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x14ac:dyDescent="0.35">
      <c r="A441" s="5">
        <v>10322</v>
      </c>
      <c r="B441" s="5">
        <v>22</v>
      </c>
      <c r="C441">
        <v>100</v>
      </c>
      <c r="D441">
        <v>10</v>
      </c>
      <c r="E441">
        <f xml:space="preserve"> Table1[[#This Row],[QUANTITYORDERED]] * Table1[[#This Row],[PRICE ($)]]</f>
        <v>2200</v>
      </c>
      <c r="F441" s="1">
        <v>38295</v>
      </c>
      <c r="G441" t="s">
        <v>24</v>
      </c>
      <c r="H441">
        <v>4</v>
      </c>
      <c r="I441" t="str">
        <f t="shared" si="6"/>
        <v>Nov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 t="s">
        <v>1121</v>
      </c>
      <c r="P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x14ac:dyDescent="0.35">
      <c r="A442" s="5">
        <v>10333</v>
      </c>
      <c r="B442" s="5">
        <v>29</v>
      </c>
      <c r="C442">
        <v>40.25</v>
      </c>
      <c r="D442">
        <v>7</v>
      </c>
      <c r="E442">
        <f xml:space="preserve"> Table1[[#This Row],[QUANTITYORDERED]] * Table1[[#This Row],[PRICE ($)]]</f>
        <v>1167.25</v>
      </c>
      <c r="F442" s="1">
        <v>38309</v>
      </c>
      <c r="G442" t="s">
        <v>24</v>
      </c>
      <c r="H442">
        <v>4</v>
      </c>
      <c r="I442" t="str">
        <f t="shared" si="6"/>
        <v>Nov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 t="s">
        <v>1122</v>
      </c>
      <c r="P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x14ac:dyDescent="0.35">
      <c r="A443" s="5">
        <v>10347</v>
      </c>
      <c r="B443" s="5">
        <v>42</v>
      </c>
      <c r="C443">
        <v>49.6</v>
      </c>
      <c r="D443">
        <v>5</v>
      </c>
      <c r="E443">
        <f xml:space="preserve"> Table1[[#This Row],[QUANTITYORDERED]] * Table1[[#This Row],[PRICE ($)]]</f>
        <v>2083.2000000000003</v>
      </c>
      <c r="F443" s="1">
        <v>38320</v>
      </c>
      <c r="G443" t="s">
        <v>24</v>
      </c>
      <c r="H443">
        <v>4</v>
      </c>
      <c r="I443" t="str">
        <f t="shared" si="6"/>
        <v>Nov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1123</v>
      </c>
      <c r="P443" t="s">
        <v>3505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x14ac:dyDescent="0.35">
      <c r="A444" s="5">
        <v>10357</v>
      </c>
      <c r="B444" s="5">
        <v>39</v>
      </c>
      <c r="C444">
        <v>98</v>
      </c>
      <c r="D444">
        <v>1</v>
      </c>
      <c r="E444">
        <f xml:space="preserve"> Table1[[#This Row],[QUANTITYORDERED]] * Table1[[#This Row],[PRICE ($)]]</f>
        <v>3822</v>
      </c>
      <c r="F444" s="1">
        <v>38331</v>
      </c>
      <c r="G444" t="s">
        <v>24</v>
      </c>
      <c r="H444">
        <v>4</v>
      </c>
      <c r="I444" t="str">
        <f t="shared" si="6"/>
        <v>Dec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 t="s">
        <v>1124</v>
      </c>
      <c r="P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x14ac:dyDescent="0.35">
      <c r="A445" s="5">
        <v>10370</v>
      </c>
      <c r="B445" s="5">
        <v>27</v>
      </c>
      <c r="C445">
        <v>100</v>
      </c>
      <c r="D445">
        <v>1</v>
      </c>
      <c r="E445">
        <f xml:space="preserve"> Table1[[#This Row],[QUANTITYORDERED]] * Table1[[#This Row],[PRICE ($)]]</f>
        <v>2700</v>
      </c>
      <c r="F445" s="1">
        <v>38372</v>
      </c>
      <c r="G445" t="s">
        <v>24</v>
      </c>
      <c r="H445">
        <v>1</v>
      </c>
      <c r="I445" t="str">
        <f t="shared" si="6"/>
        <v>Jan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1125</v>
      </c>
      <c r="P445" t="s">
        <v>3509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x14ac:dyDescent="0.35">
      <c r="A446" s="5">
        <v>10381</v>
      </c>
      <c r="B446" s="5">
        <v>48</v>
      </c>
      <c r="C446">
        <v>98</v>
      </c>
      <c r="D446">
        <v>2</v>
      </c>
      <c r="E446">
        <f xml:space="preserve"> Table1[[#This Row],[QUANTITYORDERED]] * Table1[[#This Row],[PRICE ($)]]</f>
        <v>4704</v>
      </c>
      <c r="F446" s="1">
        <v>38400</v>
      </c>
      <c r="G446" t="s">
        <v>24</v>
      </c>
      <c r="H446">
        <v>1</v>
      </c>
      <c r="I446" t="str">
        <f t="shared" si="6"/>
        <v>Feb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 t="s">
        <v>1126</v>
      </c>
      <c r="P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x14ac:dyDescent="0.35">
      <c r="A447" s="5">
        <v>10391</v>
      </c>
      <c r="B447" s="5">
        <v>29</v>
      </c>
      <c r="C447">
        <v>85.1</v>
      </c>
      <c r="D447">
        <v>10</v>
      </c>
      <c r="E447">
        <f xml:space="preserve"> Table1[[#This Row],[QUANTITYORDERED]] * Table1[[#This Row],[PRICE ($)]]</f>
        <v>2467.8999999999996</v>
      </c>
      <c r="F447" s="1">
        <v>38420</v>
      </c>
      <c r="G447" t="s">
        <v>24</v>
      </c>
      <c r="H447">
        <v>1</v>
      </c>
      <c r="I447" t="str">
        <f t="shared" si="6"/>
        <v>Mar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1127</v>
      </c>
      <c r="P447" t="s">
        <v>3509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x14ac:dyDescent="0.35">
      <c r="A448" s="5">
        <v>10411</v>
      </c>
      <c r="B448" s="5">
        <v>27</v>
      </c>
      <c r="C448">
        <v>100</v>
      </c>
      <c r="D448">
        <v>8</v>
      </c>
      <c r="E448">
        <f xml:space="preserve"> Table1[[#This Row],[QUANTITYORDERED]] * Table1[[#This Row],[PRICE ($)]]</f>
        <v>2700</v>
      </c>
      <c r="F448" s="1">
        <v>38473</v>
      </c>
      <c r="G448" t="s">
        <v>24</v>
      </c>
      <c r="H448">
        <v>2</v>
      </c>
      <c r="I448" t="str">
        <f t="shared" si="6"/>
        <v>May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1128</v>
      </c>
      <c r="P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x14ac:dyDescent="0.35">
      <c r="A449" s="5">
        <v>10424</v>
      </c>
      <c r="B449" s="5">
        <v>54</v>
      </c>
      <c r="C449">
        <v>100</v>
      </c>
      <c r="D449">
        <v>5</v>
      </c>
      <c r="E449">
        <f xml:space="preserve"> Table1[[#This Row],[QUANTITYORDERED]] * Table1[[#This Row],[PRICE ($)]]</f>
        <v>5400</v>
      </c>
      <c r="F449" s="1">
        <v>38503</v>
      </c>
      <c r="G449" t="s">
        <v>299</v>
      </c>
      <c r="H449">
        <v>2</v>
      </c>
      <c r="I449" t="str">
        <f t="shared" si="6"/>
        <v>May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1129</v>
      </c>
      <c r="P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x14ac:dyDescent="0.35">
      <c r="A450" s="5">
        <v>10109</v>
      </c>
      <c r="B450" s="5">
        <v>26</v>
      </c>
      <c r="C450">
        <v>100</v>
      </c>
      <c r="D450">
        <v>4</v>
      </c>
      <c r="E450">
        <f xml:space="preserve"> Table1[[#This Row],[QUANTITYORDERED]] * Table1[[#This Row],[PRICE ($)]]</f>
        <v>2600</v>
      </c>
      <c r="F450" s="1">
        <v>37690</v>
      </c>
      <c r="G450" t="s">
        <v>24</v>
      </c>
      <c r="H450">
        <v>1</v>
      </c>
      <c r="I450" t="str">
        <f t="shared" si="6"/>
        <v>Mar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 t="s">
        <v>1130</v>
      </c>
      <c r="P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x14ac:dyDescent="0.35">
      <c r="A451" s="5">
        <v>10122</v>
      </c>
      <c r="B451" s="5">
        <v>34</v>
      </c>
      <c r="C451">
        <v>100</v>
      </c>
      <c r="D451">
        <v>2</v>
      </c>
      <c r="E451">
        <f xml:space="preserve"> Table1[[#This Row],[QUANTITYORDERED]] * Table1[[#This Row],[PRICE ($)]]</f>
        <v>3400</v>
      </c>
      <c r="F451" s="1">
        <v>37749</v>
      </c>
      <c r="G451" t="s">
        <v>24</v>
      </c>
      <c r="H451">
        <v>2</v>
      </c>
      <c r="I451" t="str">
        <f t="shared" ref="I451:I514" si="7" xml:space="preserve"> TEXT(F451, "mmm")</f>
        <v>May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1131</v>
      </c>
      <c r="P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x14ac:dyDescent="0.35">
      <c r="A452" s="5">
        <v>10136</v>
      </c>
      <c r="B452" s="5">
        <v>25</v>
      </c>
      <c r="C452">
        <v>100</v>
      </c>
      <c r="D452">
        <v>2</v>
      </c>
      <c r="E452">
        <f xml:space="preserve"> Table1[[#This Row],[QUANTITYORDERED]] * Table1[[#This Row],[PRICE ($)]]</f>
        <v>2500</v>
      </c>
      <c r="F452" s="1">
        <v>37806</v>
      </c>
      <c r="G452" t="s">
        <v>24</v>
      </c>
      <c r="H452">
        <v>3</v>
      </c>
      <c r="I452" t="str">
        <f t="shared" si="7"/>
        <v>Jul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1132</v>
      </c>
      <c r="P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x14ac:dyDescent="0.35">
      <c r="A453" s="5">
        <v>10148</v>
      </c>
      <c r="B453" s="5">
        <v>23</v>
      </c>
      <c r="C453">
        <v>100</v>
      </c>
      <c r="D453">
        <v>13</v>
      </c>
      <c r="E453">
        <f xml:space="preserve"> Table1[[#This Row],[QUANTITYORDERED]] * Table1[[#This Row],[PRICE ($)]]</f>
        <v>2300</v>
      </c>
      <c r="F453" s="1">
        <v>37875</v>
      </c>
      <c r="G453" t="s">
        <v>24</v>
      </c>
      <c r="H453">
        <v>3</v>
      </c>
      <c r="I453" t="str">
        <f t="shared" si="7"/>
        <v>Sep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1133</v>
      </c>
      <c r="P453" t="s">
        <v>3509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x14ac:dyDescent="0.35">
      <c r="A454" s="5">
        <v>10161</v>
      </c>
      <c r="B454" s="5">
        <v>28</v>
      </c>
      <c r="C454">
        <v>100</v>
      </c>
      <c r="D454">
        <v>12</v>
      </c>
      <c r="E454">
        <f xml:space="preserve"> Table1[[#This Row],[QUANTITYORDERED]] * Table1[[#This Row],[PRICE ($)]]</f>
        <v>2800</v>
      </c>
      <c r="F454" s="1">
        <v>37911</v>
      </c>
      <c r="G454" t="s">
        <v>24</v>
      </c>
      <c r="H454">
        <v>4</v>
      </c>
      <c r="I454" t="str">
        <f t="shared" si="7"/>
        <v>Oct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1134</v>
      </c>
      <c r="P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x14ac:dyDescent="0.35">
      <c r="A455" s="5">
        <v>10171</v>
      </c>
      <c r="B455" s="5">
        <v>35</v>
      </c>
      <c r="C455">
        <v>100</v>
      </c>
      <c r="D455">
        <v>2</v>
      </c>
      <c r="E455">
        <f xml:space="preserve"> Table1[[#This Row],[QUANTITYORDERED]] * Table1[[#This Row],[PRICE ($)]]</f>
        <v>3500</v>
      </c>
      <c r="F455" s="1">
        <v>37930</v>
      </c>
      <c r="G455" t="s">
        <v>24</v>
      </c>
      <c r="H455">
        <v>4</v>
      </c>
      <c r="I455" t="str">
        <f t="shared" si="7"/>
        <v>Nov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1135</v>
      </c>
      <c r="P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x14ac:dyDescent="0.35">
      <c r="A456" s="5">
        <v>10181</v>
      </c>
      <c r="B456" s="5">
        <v>44</v>
      </c>
      <c r="C456">
        <v>100</v>
      </c>
      <c r="D456">
        <v>6</v>
      </c>
      <c r="E456">
        <f xml:space="preserve"> Table1[[#This Row],[QUANTITYORDERED]] * Table1[[#This Row],[PRICE ($)]]</f>
        <v>4400</v>
      </c>
      <c r="F456" s="1">
        <v>37937</v>
      </c>
      <c r="G456" t="s">
        <v>24</v>
      </c>
      <c r="H456">
        <v>4</v>
      </c>
      <c r="I456" t="str">
        <f t="shared" si="7"/>
        <v>Nov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1136</v>
      </c>
      <c r="P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x14ac:dyDescent="0.35">
      <c r="A457" s="5">
        <v>10192</v>
      </c>
      <c r="B457" s="5">
        <v>22</v>
      </c>
      <c r="C457">
        <v>100</v>
      </c>
      <c r="D457">
        <v>11</v>
      </c>
      <c r="E457">
        <f xml:space="preserve"> Table1[[#This Row],[QUANTITYORDERED]] * Table1[[#This Row],[PRICE ($)]]</f>
        <v>2200</v>
      </c>
      <c r="F457" s="1">
        <v>37945</v>
      </c>
      <c r="G457" t="s">
        <v>24</v>
      </c>
      <c r="H457">
        <v>4</v>
      </c>
      <c r="I457" t="str">
        <f t="shared" si="7"/>
        <v>Nov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 t="s">
        <v>1137</v>
      </c>
      <c r="P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x14ac:dyDescent="0.35">
      <c r="A458" s="5">
        <v>10204</v>
      </c>
      <c r="B458" s="5">
        <v>42</v>
      </c>
      <c r="C458">
        <v>100</v>
      </c>
      <c r="D458">
        <v>17</v>
      </c>
      <c r="E458">
        <f xml:space="preserve"> Table1[[#This Row],[QUANTITYORDERED]] * Table1[[#This Row],[PRICE ($)]]</f>
        <v>4200</v>
      </c>
      <c r="F458" s="1">
        <v>37957</v>
      </c>
      <c r="G458" t="s">
        <v>24</v>
      </c>
      <c r="H458">
        <v>4</v>
      </c>
      <c r="I458" t="str">
        <f t="shared" si="7"/>
        <v>Dec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 t="s">
        <v>1138</v>
      </c>
      <c r="P458" t="s">
        <v>3511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x14ac:dyDescent="0.35">
      <c r="A459" s="5">
        <v>10212</v>
      </c>
      <c r="B459" s="5">
        <v>29</v>
      </c>
      <c r="C459">
        <v>100</v>
      </c>
      <c r="D459">
        <v>10</v>
      </c>
      <c r="E459">
        <f xml:space="preserve"> Table1[[#This Row],[QUANTITYORDERED]] * Table1[[#This Row],[PRICE ($)]]</f>
        <v>2900</v>
      </c>
      <c r="F459" s="1">
        <v>38002</v>
      </c>
      <c r="G459" t="s">
        <v>24</v>
      </c>
      <c r="H459">
        <v>1</v>
      </c>
      <c r="I459" t="str">
        <f t="shared" si="7"/>
        <v>Jan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1139</v>
      </c>
      <c r="P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x14ac:dyDescent="0.35">
      <c r="A460" s="5">
        <v>10225</v>
      </c>
      <c r="B460" s="5">
        <v>32</v>
      </c>
      <c r="C460">
        <v>100</v>
      </c>
      <c r="D460">
        <v>1</v>
      </c>
      <c r="E460">
        <f xml:space="preserve"> Table1[[#This Row],[QUANTITYORDERED]] * Table1[[#This Row],[PRICE ($)]]</f>
        <v>3200</v>
      </c>
      <c r="F460" s="1">
        <v>38039</v>
      </c>
      <c r="G460" t="s">
        <v>24</v>
      </c>
      <c r="H460">
        <v>1</v>
      </c>
      <c r="I460" t="str">
        <f t="shared" si="7"/>
        <v>Feb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1140</v>
      </c>
      <c r="P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x14ac:dyDescent="0.35">
      <c r="A461" s="5">
        <v>10240</v>
      </c>
      <c r="B461" s="5">
        <v>41</v>
      </c>
      <c r="C461">
        <v>100</v>
      </c>
      <c r="D461">
        <v>3</v>
      </c>
      <c r="E461">
        <f xml:space="preserve"> Table1[[#This Row],[QUANTITYORDERED]] * Table1[[#This Row],[PRICE ($)]]</f>
        <v>4100</v>
      </c>
      <c r="F461" s="1">
        <v>38090</v>
      </c>
      <c r="G461" t="s">
        <v>24</v>
      </c>
      <c r="H461">
        <v>2</v>
      </c>
      <c r="I461" t="str">
        <f t="shared" si="7"/>
        <v>Apr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1141</v>
      </c>
      <c r="P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x14ac:dyDescent="0.35">
      <c r="A462" s="5">
        <v>10253</v>
      </c>
      <c r="B462" s="5">
        <v>26</v>
      </c>
      <c r="C462">
        <v>100</v>
      </c>
      <c r="D462">
        <v>5</v>
      </c>
      <c r="E462">
        <f xml:space="preserve"> Table1[[#This Row],[QUANTITYORDERED]] * Table1[[#This Row],[PRICE ($)]]</f>
        <v>2600</v>
      </c>
      <c r="F462" s="1">
        <v>38139</v>
      </c>
      <c r="G462" t="s">
        <v>338</v>
      </c>
      <c r="H462">
        <v>2</v>
      </c>
      <c r="I462" t="str">
        <f t="shared" si="7"/>
        <v>Jun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1142</v>
      </c>
      <c r="P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x14ac:dyDescent="0.35">
      <c r="A463" s="5">
        <v>10266</v>
      </c>
      <c r="B463" s="5">
        <v>21</v>
      </c>
      <c r="C463">
        <v>100</v>
      </c>
      <c r="D463">
        <v>6</v>
      </c>
      <c r="E463">
        <f xml:space="preserve"> Table1[[#This Row],[QUANTITYORDERED]] * Table1[[#This Row],[PRICE ($)]]</f>
        <v>2100</v>
      </c>
      <c r="F463" s="1">
        <v>38174</v>
      </c>
      <c r="G463" t="s">
        <v>24</v>
      </c>
      <c r="H463">
        <v>3</v>
      </c>
      <c r="I463" t="str">
        <f t="shared" si="7"/>
        <v>Jul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1143</v>
      </c>
      <c r="P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x14ac:dyDescent="0.35">
      <c r="A464" s="5">
        <v>10278</v>
      </c>
      <c r="B464" s="5">
        <v>34</v>
      </c>
      <c r="C464">
        <v>100</v>
      </c>
      <c r="D464">
        <v>6</v>
      </c>
      <c r="E464">
        <f xml:space="preserve"> Table1[[#This Row],[QUANTITYORDERED]] * Table1[[#This Row],[PRICE ($)]]</f>
        <v>3400</v>
      </c>
      <c r="F464" s="1">
        <v>38205</v>
      </c>
      <c r="G464" t="s">
        <v>24</v>
      </c>
      <c r="H464">
        <v>3</v>
      </c>
      <c r="I464" t="str">
        <f t="shared" si="7"/>
        <v>Aug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 t="s">
        <v>1144</v>
      </c>
      <c r="P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x14ac:dyDescent="0.35">
      <c r="A465" s="5">
        <v>10287</v>
      </c>
      <c r="B465" s="5">
        <v>41</v>
      </c>
      <c r="C465">
        <v>100</v>
      </c>
      <c r="D465">
        <v>4</v>
      </c>
      <c r="E465">
        <f xml:space="preserve"> Table1[[#This Row],[QUANTITYORDERED]] * Table1[[#This Row],[PRICE ($)]]</f>
        <v>4100</v>
      </c>
      <c r="F465" s="1">
        <v>38229</v>
      </c>
      <c r="G465" t="s">
        <v>24</v>
      </c>
      <c r="H465">
        <v>3</v>
      </c>
      <c r="I465" t="str">
        <f t="shared" si="7"/>
        <v>Aug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1145</v>
      </c>
      <c r="P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x14ac:dyDescent="0.35">
      <c r="A466" s="5">
        <v>10301</v>
      </c>
      <c r="B466" s="5">
        <v>37</v>
      </c>
      <c r="C466">
        <v>100</v>
      </c>
      <c r="D466">
        <v>8</v>
      </c>
      <c r="E466">
        <f xml:space="preserve"> Table1[[#This Row],[QUANTITYORDERED]] * Table1[[#This Row],[PRICE ($)]]</f>
        <v>3700</v>
      </c>
      <c r="F466" s="1">
        <v>37899</v>
      </c>
      <c r="G466" t="s">
        <v>24</v>
      </c>
      <c r="H466">
        <v>4</v>
      </c>
      <c r="I466" t="str">
        <f t="shared" si="7"/>
        <v>Oct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1146</v>
      </c>
      <c r="P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x14ac:dyDescent="0.35">
      <c r="A467" s="5">
        <v>10310</v>
      </c>
      <c r="B467" s="5">
        <v>37</v>
      </c>
      <c r="C467">
        <v>100</v>
      </c>
      <c r="D467">
        <v>2</v>
      </c>
      <c r="E467">
        <f xml:space="preserve"> Table1[[#This Row],[QUANTITYORDERED]] * Table1[[#This Row],[PRICE ($)]]</f>
        <v>3700</v>
      </c>
      <c r="F467" s="1">
        <v>38276</v>
      </c>
      <c r="G467" t="s">
        <v>24</v>
      </c>
      <c r="H467">
        <v>4</v>
      </c>
      <c r="I467" t="str">
        <f t="shared" si="7"/>
        <v>Oct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1147</v>
      </c>
      <c r="P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x14ac:dyDescent="0.35">
      <c r="A468" s="5">
        <v>10321</v>
      </c>
      <c r="B468" s="5">
        <v>41</v>
      </c>
      <c r="C468">
        <v>100</v>
      </c>
      <c r="D468">
        <v>10</v>
      </c>
      <c r="E468">
        <f xml:space="preserve"> Table1[[#This Row],[QUANTITYORDERED]] * Table1[[#This Row],[PRICE ($)]]</f>
        <v>4100</v>
      </c>
      <c r="F468" s="1">
        <v>38295</v>
      </c>
      <c r="G468" t="s">
        <v>24</v>
      </c>
      <c r="H468">
        <v>4</v>
      </c>
      <c r="I468" t="str">
        <f t="shared" si="7"/>
        <v>Nov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 t="s">
        <v>1148</v>
      </c>
      <c r="P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x14ac:dyDescent="0.35">
      <c r="A469" s="5">
        <v>10331</v>
      </c>
      <c r="B469" s="5">
        <v>46</v>
      </c>
      <c r="C469">
        <v>100</v>
      </c>
      <c r="D469">
        <v>6</v>
      </c>
      <c r="E469">
        <f xml:space="preserve"> Table1[[#This Row],[QUANTITYORDERED]] * Table1[[#This Row],[PRICE ($)]]</f>
        <v>4600</v>
      </c>
      <c r="F469" s="1">
        <v>38308</v>
      </c>
      <c r="G469" t="s">
        <v>24</v>
      </c>
      <c r="H469">
        <v>4</v>
      </c>
      <c r="I469" t="str">
        <f t="shared" si="7"/>
        <v>Nov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 t="s">
        <v>1149</v>
      </c>
      <c r="P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x14ac:dyDescent="0.35">
      <c r="A470" s="5">
        <v>10342</v>
      </c>
      <c r="B470" s="5">
        <v>40</v>
      </c>
      <c r="C470">
        <v>100</v>
      </c>
      <c r="D470">
        <v>2</v>
      </c>
      <c r="E470">
        <f xml:space="preserve"> Table1[[#This Row],[QUANTITYORDERED]] * Table1[[#This Row],[PRICE ($)]]</f>
        <v>4000</v>
      </c>
      <c r="F470" s="1">
        <v>38315</v>
      </c>
      <c r="G470" t="s">
        <v>24</v>
      </c>
      <c r="H470">
        <v>4</v>
      </c>
      <c r="I470" t="str">
        <f t="shared" si="7"/>
        <v>Nov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1150</v>
      </c>
      <c r="P470" t="s">
        <v>3505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x14ac:dyDescent="0.35">
      <c r="A471" s="5">
        <v>10356</v>
      </c>
      <c r="B471" s="5">
        <v>43</v>
      </c>
      <c r="C471">
        <v>97.6</v>
      </c>
      <c r="D471">
        <v>8</v>
      </c>
      <c r="E471">
        <f xml:space="preserve"> Table1[[#This Row],[QUANTITYORDERED]] * Table1[[#This Row],[PRICE ($)]]</f>
        <v>4196.8</v>
      </c>
      <c r="F471" s="1">
        <v>38330</v>
      </c>
      <c r="G471" t="s">
        <v>24</v>
      </c>
      <c r="H471">
        <v>4</v>
      </c>
      <c r="I471" t="str">
        <f t="shared" si="7"/>
        <v>Dec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1151</v>
      </c>
      <c r="P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x14ac:dyDescent="0.35">
      <c r="A472" s="5">
        <v>10365</v>
      </c>
      <c r="B472" s="5">
        <v>30</v>
      </c>
      <c r="C472">
        <v>87.06</v>
      </c>
      <c r="D472">
        <v>1</v>
      </c>
      <c r="E472">
        <f xml:space="preserve"> Table1[[#This Row],[QUANTITYORDERED]] * Table1[[#This Row],[PRICE ($)]]</f>
        <v>2611.8000000000002</v>
      </c>
      <c r="F472" s="1">
        <v>38359</v>
      </c>
      <c r="G472" t="s">
        <v>24</v>
      </c>
      <c r="H472">
        <v>1</v>
      </c>
      <c r="I472" t="str">
        <f t="shared" si="7"/>
        <v>Jan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 t="s">
        <v>1152</v>
      </c>
      <c r="P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x14ac:dyDescent="0.35">
      <c r="A473" s="5">
        <v>10377</v>
      </c>
      <c r="B473" s="5">
        <v>35</v>
      </c>
      <c r="C473">
        <v>100</v>
      </c>
      <c r="D473">
        <v>2</v>
      </c>
      <c r="E473">
        <f xml:space="preserve"> Table1[[#This Row],[QUANTITYORDERED]] * Table1[[#This Row],[PRICE ($)]]</f>
        <v>3500</v>
      </c>
      <c r="F473" s="1">
        <v>38392</v>
      </c>
      <c r="G473" t="s">
        <v>24</v>
      </c>
      <c r="H473">
        <v>1</v>
      </c>
      <c r="I473" t="str">
        <f t="shared" si="7"/>
        <v>Feb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1153</v>
      </c>
      <c r="P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x14ac:dyDescent="0.35">
      <c r="A474" s="5">
        <v>10390</v>
      </c>
      <c r="B474" s="5">
        <v>36</v>
      </c>
      <c r="C474">
        <v>93.77</v>
      </c>
      <c r="D474">
        <v>14</v>
      </c>
      <c r="E474">
        <f xml:space="preserve"> Table1[[#This Row],[QUANTITYORDERED]] * Table1[[#This Row],[PRICE ($)]]</f>
        <v>3375.72</v>
      </c>
      <c r="F474" s="1">
        <v>38415</v>
      </c>
      <c r="G474" t="s">
        <v>24</v>
      </c>
      <c r="H474">
        <v>1</v>
      </c>
      <c r="I474" t="str">
        <f t="shared" si="7"/>
        <v>Mar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 t="s">
        <v>1154</v>
      </c>
      <c r="P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x14ac:dyDescent="0.35">
      <c r="A475" s="5">
        <v>10406</v>
      </c>
      <c r="B475" s="5">
        <v>61</v>
      </c>
      <c r="C475">
        <v>100</v>
      </c>
      <c r="D475">
        <v>3</v>
      </c>
      <c r="E475">
        <f xml:space="preserve"> Table1[[#This Row],[QUANTITYORDERED]] * Table1[[#This Row],[PRICE ($)]]</f>
        <v>6100</v>
      </c>
      <c r="F475" s="1">
        <v>38457</v>
      </c>
      <c r="G475" t="s">
        <v>172</v>
      </c>
      <c r="H475">
        <v>2</v>
      </c>
      <c r="I475" t="str">
        <f t="shared" si="7"/>
        <v>Apr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1155</v>
      </c>
      <c r="P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x14ac:dyDescent="0.35">
      <c r="A476" s="5">
        <v>10419</v>
      </c>
      <c r="B476" s="5">
        <v>38</v>
      </c>
      <c r="C476">
        <v>100</v>
      </c>
      <c r="D476">
        <v>5</v>
      </c>
      <c r="E476">
        <f xml:space="preserve"> Table1[[#This Row],[QUANTITYORDERED]] * Table1[[#This Row],[PRICE ($)]]</f>
        <v>3800</v>
      </c>
      <c r="F476" s="1">
        <v>38489</v>
      </c>
      <c r="G476" t="s">
        <v>24</v>
      </c>
      <c r="H476">
        <v>2</v>
      </c>
      <c r="I476" t="str">
        <f t="shared" si="7"/>
        <v>May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1156</v>
      </c>
      <c r="P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x14ac:dyDescent="0.35">
      <c r="A477" s="5">
        <v>10102</v>
      </c>
      <c r="B477" s="5">
        <v>39</v>
      </c>
      <c r="C477">
        <v>100</v>
      </c>
      <c r="D477">
        <v>2</v>
      </c>
      <c r="E477">
        <f xml:space="preserve"> Table1[[#This Row],[QUANTITYORDERED]] * Table1[[#This Row],[PRICE ($)]]</f>
        <v>3900</v>
      </c>
      <c r="F477" s="1">
        <v>37631</v>
      </c>
      <c r="G477" t="s">
        <v>24</v>
      </c>
      <c r="H477">
        <v>1</v>
      </c>
      <c r="I477" t="str">
        <f t="shared" si="7"/>
        <v>Jan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 t="s">
        <v>1157</v>
      </c>
      <c r="P477" t="s">
        <v>3506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x14ac:dyDescent="0.35">
      <c r="A478" s="5">
        <v>10111</v>
      </c>
      <c r="B478" s="5">
        <v>33</v>
      </c>
      <c r="C478">
        <v>99.66</v>
      </c>
      <c r="D478">
        <v>6</v>
      </c>
      <c r="E478">
        <f xml:space="preserve"> Table1[[#This Row],[QUANTITYORDERED]] * Table1[[#This Row],[PRICE ($)]]</f>
        <v>3288.7799999999997</v>
      </c>
      <c r="F478" s="1">
        <v>37705</v>
      </c>
      <c r="G478" t="s">
        <v>24</v>
      </c>
      <c r="H478">
        <v>1</v>
      </c>
      <c r="I478" t="str">
        <f t="shared" si="7"/>
        <v>Mar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 t="s">
        <v>1158</v>
      </c>
      <c r="P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x14ac:dyDescent="0.35">
      <c r="A479" s="5">
        <v>10125</v>
      </c>
      <c r="B479" s="5">
        <v>32</v>
      </c>
      <c r="C479">
        <v>100</v>
      </c>
      <c r="D479">
        <v>1</v>
      </c>
      <c r="E479">
        <f xml:space="preserve"> Table1[[#This Row],[QUANTITYORDERED]] * Table1[[#This Row],[PRICE ($)]]</f>
        <v>3200</v>
      </c>
      <c r="F479" s="1">
        <v>37762</v>
      </c>
      <c r="G479" t="s">
        <v>24</v>
      </c>
      <c r="H479">
        <v>2</v>
      </c>
      <c r="I479" t="str">
        <f t="shared" si="7"/>
        <v>May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1159</v>
      </c>
      <c r="P479" t="s">
        <v>3505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x14ac:dyDescent="0.35">
      <c r="A480" s="5">
        <v>10139</v>
      </c>
      <c r="B480" s="5">
        <v>31</v>
      </c>
      <c r="C480">
        <v>100</v>
      </c>
      <c r="D480">
        <v>7</v>
      </c>
      <c r="E480">
        <f xml:space="preserve"> Table1[[#This Row],[QUANTITYORDERED]] * Table1[[#This Row],[PRICE ($)]]</f>
        <v>3100</v>
      </c>
      <c r="F480" s="1">
        <v>37818</v>
      </c>
      <c r="G480" t="s">
        <v>24</v>
      </c>
      <c r="H480">
        <v>3</v>
      </c>
      <c r="I480" t="str">
        <f t="shared" si="7"/>
        <v>Jul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1160</v>
      </c>
      <c r="P480" t="s">
        <v>3507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x14ac:dyDescent="0.35">
      <c r="A481" s="5">
        <v>10149</v>
      </c>
      <c r="B481" s="5">
        <v>50</v>
      </c>
      <c r="C481">
        <v>100</v>
      </c>
      <c r="D481">
        <v>4</v>
      </c>
      <c r="E481">
        <f xml:space="preserve"> Table1[[#This Row],[QUANTITYORDERED]] * Table1[[#This Row],[PRICE ($)]]</f>
        <v>5000</v>
      </c>
      <c r="F481" s="1">
        <v>37876</v>
      </c>
      <c r="G481" t="s">
        <v>24</v>
      </c>
      <c r="H481">
        <v>3</v>
      </c>
      <c r="I481" t="str">
        <f t="shared" si="7"/>
        <v>Sep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 t="s">
        <v>1161</v>
      </c>
      <c r="P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x14ac:dyDescent="0.35">
      <c r="A482" s="5">
        <v>10162</v>
      </c>
      <c r="B482" s="5">
        <v>48</v>
      </c>
      <c r="C482">
        <v>91.44</v>
      </c>
      <c r="D482">
        <v>2</v>
      </c>
      <c r="E482">
        <f xml:space="preserve"> Table1[[#This Row],[QUANTITYORDERED]] * Table1[[#This Row],[PRICE ($)]]</f>
        <v>4389.12</v>
      </c>
      <c r="F482" s="1">
        <v>37912</v>
      </c>
      <c r="G482" t="s">
        <v>24</v>
      </c>
      <c r="H482">
        <v>4</v>
      </c>
      <c r="I482" t="str">
        <f t="shared" si="7"/>
        <v>Oct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 t="s">
        <v>1162</v>
      </c>
      <c r="P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x14ac:dyDescent="0.35">
      <c r="A483" s="5">
        <v>10173</v>
      </c>
      <c r="B483" s="5">
        <v>43</v>
      </c>
      <c r="C483">
        <v>100</v>
      </c>
      <c r="D483">
        <v>6</v>
      </c>
      <c r="E483">
        <f xml:space="preserve"> Table1[[#This Row],[QUANTITYORDERED]] * Table1[[#This Row],[PRICE ($)]]</f>
        <v>4300</v>
      </c>
      <c r="F483" s="1">
        <v>37930</v>
      </c>
      <c r="G483" t="s">
        <v>24</v>
      </c>
      <c r="H483">
        <v>4</v>
      </c>
      <c r="I483" t="str">
        <f t="shared" si="7"/>
        <v>Nov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1163</v>
      </c>
      <c r="P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x14ac:dyDescent="0.35">
      <c r="A484" s="5">
        <v>10182</v>
      </c>
      <c r="B484" s="5">
        <v>25</v>
      </c>
      <c r="C484">
        <v>87.33</v>
      </c>
      <c r="D484">
        <v>3</v>
      </c>
      <c r="E484">
        <f xml:space="preserve"> Table1[[#This Row],[QUANTITYORDERED]] * Table1[[#This Row],[PRICE ($)]]</f>
        <v>2183.25</v>
      </c>
      <c r="F484" s="1">
        <v>37937</v>
      </c>
      <c r="G484" t="s">
        <v>24</v>
      </c>
      <c r="H484">
        <v>4</v>
      </c>
      <c r="I484" t="str">
        <f t="shared" si="7"/>
        <v>Nov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 t="s">
        <v>1164</v>
      </c>
      <c r="P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x14ac:dyDescent="0.35">
      <c r="A485" s="5">
        <v>10193</v>
      </c>
      <c r="B485" s="5">
        <v>28</v>
      </c>
      <c r="C485">
        <v>100</v>
      </c>
      <c r="D485">
        <v>7</v>
      </c>
      <c r="E485">
        <f xml:space="preserve"> Table1[[#This Row],[QUANTITYORDERED]] * Table1[[#This Row],[PRICE ($)]]</f>
        <v>2800</v>
      </c>
      <c r="F485" s="1">
        <v>37946</v>
      </c>
      <c r="G485" t="s">
        <v>24</v>
      </c>
      <c r="H485">
        <v>4</v>
      </c>
      <c r="I485" t="str">
        <f t="shared" si="7"/>
        <v>Nov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1165</v>
      </c>
      <c r="P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x14ac:dyDescent="0.35">
      <c r="A486" s="5">
        <v>10205</v>
      </c>
      <c r="B486" s="5">
        <v>36</v>
      </c>
      <c r="C486">
        <v>100</v>
      </c>
      <c r="D486">
        <v>2</v>
      </c>
      <c r="E486">
        <f xml:space="preserve"> Table1[[#This Row],[QUANTITYORDERED]] * Table1[[#This Row],[PRICE ($)]]</f>
        <v>3600</v>
      </c>
      <c r="F486" s="1">
        <v>37958</v>
      </c>
      <c r="G486" t="s">
        <v>24</v>
      </c>
      <c r="H486">
        <v>4</v>
      </c>
      <c r="I486" t="str">
        <f t="shared" si="7"/>
        <v>Dec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1166</v>
      </c>
      <c r="P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x14ac:dyDescent="0.35">
      <c r="A487" s="5">
        <v>10215</v>
      </c>
      <c r="B487" s="5">
        <v>27</v>
      </c>
      <c r="C487">
        <v>89.38</v>
      </c>
      <c r="D487">
        <v>10</v>
      </c>
      <c r="E487">
        <f xml:space="preserve"> Table1[[#This Row],[QUANTITYORDERED]] * Table1[[#This Row],[PRICE ($)]]</f>
        <v>2413.2599999999998</v>
      </c>
      <c r="F487" s="1">
        <v>38015</v>
      </c>
      <c r="G487" t="s">
        <v>24</v>
      </c>
      <c r="H487">
        <v>1</v>
      </c>
      <c r="I487" t="str">
        <f t="shared" si="7"/>
        <v>Jan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 t="s">
        <v>1167</v>
      </c>
      <c r="P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x14ac:dyDescent="0.35">
      <c r="A488" s="5">
        <v>10227</v>
      </c>
      <c r="B488" s="5">
        <v>25</v>
      </c>
      <c r="C488">
        <v>100</v>
      </c>
      <c r="D488">
        <v>3</v>
      </c>
      <c r="E488">
        <f xml:space="preserve"> Table1[[#This Row],[QUANTITYORDERED]] * Table1[[#This Row],[PRICE ($)]]</f>
        <v>2500</v>
      </c>
      <c r="F488" s="1">
        <v>38048</v>
      </c>
      <c r="G488" t="s">
        <v>24</v>
      </c>
      <c r="H488">
        <v>1</v>
      </c>
      <c r="I488" t="str">
        <f t="shared" si="7"/>
        <v>Mar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1168</v>
      </c>
      <c r="P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x14ac:dyDescent="0.35">
      <c r="A489" s="5">
        <v>10244</v>
      </c>
      <c r="B489" s="5">
        <v>40</v>
      </c>
      <c r="C489">
        <v>100</v>
      </c>
      <c r="D489">
        <v>7</v>
      </c>
      <c r="E489">
        <f xml:space="preserve"> Table1[[#This Row],[QUANTITYORDERED]] * Table1[[#This Row],[PRICE ($)]]</f>
        <v>4000</v>
      </c>
      <c r="F489" s="1">
        <v>38106</v>
      </c>
      <c r="G489" t="s">
        <v>24</v>
      </c>
      <c r="H489">
        <v>2</v>
      </c>
      <c r="I489" t="str">
        <f t="shared" si="7"/>
        <v>Apr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1169</v>
      </c>
      <c r="P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x14ac:dyDescent="0.35">
      <c r="A490" s="5">
        <v>10256</v>
      </c>
      <c r="B490" s="5">
        <v>34</v>
      </c>
      <c r="C490">
        <v>95.55</v>
      </c>
      <c r="D490">
        <v>2</v>
      </c>
      <c r="E490">
        <f xml:space="preserve"> Table1[[#This Row],[QUANTITYORDERED]] * Table1[[#This Row],[PRICE ($)]]</f>
        <v>3248.7</v>
      </c>
      <c r="F490" s="1">
        <v>38146</v>
      </c>
      <c r="G490" t="s">
        <v>24</v>
      </c>
      <c r="H490">
        <v>2</v>
      </c>
      <c r="I490" t="str">
        <f t="shared" si="7"/>
        <v>Jun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1170</v>
      </c>
      <c r="P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x14ac:dyDescent="0.35">
      <c r="A491" s="5">
        <v>10280</v>
      </c>
      <c r="B491" s="5">
        <v>50</v>
      </c>
      <c r="C491">
        <v>100</v>
      </c>
      <c r="D491">
        <v>9</v>
      </c>
      <c r="E491">
        <f xml:space="preserve"> Table1[[#This Row],[QUANTITYORDERED]] * Table1[[#This Row],[PRICE ($)]]</f>
        <v>5000</v>
      </c>
      <c r="F491" s="1">
        <v>38216</v>
      </c>
      <c r="G491" t="s">
        <v>24</v>
      </c>
      <c r="H491">
        <v>3</v>
      </c>
      <c r="I491" t="str">
        <f t="shared" si="7"/>
        <v>Aug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1171</v>
      </c>
      <c r="P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x14ac:dyDescent="0.35">
      <c r="A492" s="5">
        <v>10289</v>
      </c>
      <c r="B492" s="5">
        <v>38</v>
      </c>
      <c r="C492">
        <v>100</v>
      </c>
      <c r="D492">
        <v>2</v>
      </c>
      <c r="E492">
        <f xml:space="preserve"> Table1[[#This Row],[QUANTITYORDERED]] * Table1[[#This Row],[PRICE ($)]]</f>
        <v>3800</v>
      </c>
      <c r="F492" s="1">
        <v>38233</v>
      </c>
      <c r="G492" t="s">
        <v>24</v>
      </c>
      <c r="H492">
        <v>3</v>
      </c>
      <c r="I492" t="str">
        <f t="shared" si="7"/>
        <v>Sep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1172</v>
      </c>
      <c r="P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x14ac:dyDescent="0.35">
      <c r="A493" s="5">
        <v>10304</v>
      </c>
      <c r="B493" s="5">
        <v>37</v>
      </c>
      <c r="C493">
        <v>95.55</v>
      </c>
      <c r="D493">
        <v>13</v>
      </c>
      <c r="E493">
        <f xml:space="preserve"> Table1[[#This Row],[QUANTITYORDERED]] * Table1[[#This Row],[PRICE ($)]]</f>
        <v>3535.35</v>
      </c>
      <c r="F493" s="1">
        <v>38271</v>
      </c>
      <c r="G493" t="s">
        <v>24</v>
      </c>
      <c r="H493">
        <v>4</v>
      </c>
      <c r="I493" t="str">
        <f t="shared" si="7"/>
        <v>Oct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1173</v>
      </c>
      <c r="P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x14ac:dyDescent="0.35">
      <c r="A494" s="5">
        <v>10312</v>
      </c>
      <c r="B494" s="5">
        <v>43</v>
      </c>
      <c r="C494">
        <v>89.38</v>
      </c>
      <c r="D494">
        <v>10</v>
      </c>
      <c r="E494">
        <f xml:space="preserve"> Table1[[#This Row],[QUANTITYORDERED]] * Table1[[#This Row],[PRICE ($)]]</f>
        <v>3843.3399999999997</v>
      </c>
      <c r="F494" s="1">
        <v>38281</v>
      </c>
      <c r="G494" t="s">
        <v>24</v>
      </c>
      <c r="H494">
        <v>4</v>
      </c>
      <c r="I494" t="str">
        <f t="shared" si="7"/>
        <v>Oct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 t="s">
        <v>1174</v>
      </c>
      <c r="P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x14ac:dyDescent="0.35">
      <c r="A495" s="5">
        <v>10322</v>
      </c>
      <c r="B495" s="5">
        <v>43</v>
      </c>
      <c r="C495">
        <v>86.3</v>
      </c>
      <c r="D495">
        <v>14</v>
      </c>
      <c r="E495">
        <f xml:space="preserve"> Table1[[#This Row],[QUANTITYORDERED]] * Table1[[#This Row],[PRICE ($)]]</f>
        <v>3710.9</v>
      </c>
      <c r="F495" s="1">
        <v>38295</v>
      </c>
      <c r="G495" t="s">
        <v>24</v>
      </c>
      <c r="H495">
        <v>4</v>
      </c>
      <c r="I495" t="str">
        <f t="shared" si="7"/>
        <v>Nov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 t="s">
        <v>1175</v>
      </c>
      <c r="P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x14ac:dyDescent="0.35">
      <c r="A496" s="5">
        <v>10332</v>
      </c>
      <c r="B496" s="5">
        <v>46</v>
      </c>
      <c r="C496">
        <v>95.13</v>
      </c>
      <c r="D496">
        <v>15</v>
      </c>
      <c r="E496">
        <f xml:space="preserve"> Table1[[#This Row],[QUANTITYORDERED]] * Table1[[#This Row],[PRICE ($)]]</f>
        <v>4375.9799999999996</v>
      </c>
      <c r="F496" s="1">
        <v>38308</v>
      </c>
      <c r="G496" t="s">
        <v>24</v>
      </c>
      <c r="H496">
        <v>4</v>
      </c>
      <c r="I496" t="str">
        <f t="shared" si="7"/>
        <v>Nov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1176</v>
      </c>
      <c r="P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x14ac:dyDescent="0.35">
      <c r="A497" s="5">
        <v>10346</v>
      </c>
      <c r="B497" s="5">
        <v>42</v>
      </c>
      <c r="C497">
        <v>36.11</v>
      </c>
      <c r="D497">
        <v>3</v>
      </c>
      <c r="E497">
        <f xml:space="preserve"> Table1[[#This Row],[QUANTITYORDERED]] * Table1[[#This Row],[PRICE ($)]]</f>
        <v>1516.62</v>
      </c>
      <c r="F497" s="1">
        <v>38320</v>
      </c>
      <c r="G497" t="s">
        <v>24</v>
      </c>
      <c r="H497">
        <v>4</v>
      </c>
      <c r="I497" t="str">
        <f t="shared" si="7"/>
        <v>Nov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 t="s">
        <v>1177</v>
      </c>
      <c r="P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x14ac:dyDescent="0.35">
      <c r="A498" s="5">
        <v>10356</v>
      </c>
      <c r="B498" s="5">
        <v>50</v>
      </c>
      <c r="C498">
        <v>50.18</v>
      </c>
      <c r="D498">
        <v>9</v>
      </c>
      <c r="E498">
        <f xml:space="preserve"> Table1[[#This Row],[QUANTITYORDERED]] * Table1[[#This Row],[PRICE ($)]]</f>
        <v>2509</v>
      </c>
      <c r="F498" s="1">
        <v>38330</v>
      </c>
      <c r="G498" t="s">
        <v>24</v>
      </c>
      <c r="H498">
        <v>4</v>
      </c>
      <c r="I498" t="str">
        <f t="shared" si="7"/>
        <v>Dec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1178</v>
      </c>
      <c r="P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x14ac:dyDescent="0.35">
      <c r="A499" s="5">
        <v>10369</v>
      </c>
      <c r="B499" s="5">
        <v>44</v>
      </c>
      <c r="C499">
        <v>100</v>
      </c>
      <c r="D499">
        <v>8</v>
      </c>
      <c r="E499">
        <f xml:space="preserve"> Table1[[#This Row],[QUANTITYORDERED]] * Table1[[#This Row],[PRICE ($)]]</f>
        <v>4400</v>
      </c>
      <c r="F499" s="1">
        <v>38372</v>
      </c>
      <c r="G499" t="s">
        <v>24</v>
      </c>
      <c r="H499">
        <v>1</v>
      </c>
      <c r="I499" t="str">
        <f t="shared" si="7"/>
        <v>Jan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 t="s">
        <v>1179</v>
      </c>
      <c r="P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x14ac:dyDescent="0.35">
      <c r="A500" s="5">
        <v>10380</v>
      </c>
      <c r="B500" s="5">
        <v>27</v>
      </c>
      <c r="C500">
        <v>93.16</v>
      </c>
      <c r="D500">
        <v>13</v>
      </c>
      <c r="E500">
        <f xml:space="preserve"> Table1[[#This Row],[QUANTITYORDERED]] * Table1[[#This Row],[PRICE ($)]]</f>
        <v>2515.3199999999997</v>
      </c>
      <c r="F500" s="1">
        <v>38399</v>
      </c>
      <c r="G500" t="s">
        <v>24</v>
      </c>
      <c r="H500">
        <v>1</v>
      </c>
      <c r="I500" t="str">
        <f t="shared" si="7"/>
        <v>Feb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1180</v>
      </c>
      <c r="P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x14ac:dyDescent="0.35">
      <c r="A501" s="5">
        <v>10391</v>
      </c>
      <c r="B501" s="5">
        <v>35</v>
      </c>
      <c r="C501">
        <v>100</v>
      </c>
      <c r="D501">
        <v>2</v>
      </c>
      <c r="E501">
        <f xml:space="preserve"> Table1[[#This Row],[QUANTITYORDERED]] * Table1[[#This Row],[PRICE ($)]]</f>
        <v>3500</v>
      </c>
      <c r="F501" s="1">
        <v>38420</v>
      </c>
      <c r="G501" t="s">
        <v>24</v>
      </c>
      <c r="H501">
        <v>1</v>
      </c>
      <c r="I501" t="str">
        <f t="shared" si="7"/>
        <v>Mar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1181</v>
      </c>
      <c r="P501" t="s">
        <v>3509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x14ac:dyDescent="0.35">
      <c r="A502" s="5">
        <v>10422</v>
      </c>
      <c r="B502" s="5">
        <v>51</v>
      </c>
      <c r="C502">
        <v>95.55</v>
      </c>
      <c r="D502">
        <v>2</v>
      </c>
      <c r="E502">
        <f xml:space="preserve"> Table1[[#This Row],[QUANTITYORDERED]] * Table1[[#This Row],[PRICE ($)]]</f>
        <v>4873.05</v>
      </c>
      <c r="F502" s="1">
        <v>38502</v>
      </c>
      <c r="G502" t="s">
        <v>299</v>
      </c>
      <c r="H502">
        <v>2</v>
      </c>
      <c r="I502" t="str">
        <f t="shared" si="7"/>
        <v>May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 t="s">
        <v>1182</v>
      </c>
      <c r="P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x14ac:dyDescent="0.35">
      <c r="A503" s="5">
        <v>10102</v>
      </c>
      <c r="B503" s="5">
        <v>41</v>
      </c>
      <c r="C503">
        <v>50.14</v>
      </c>
      <c r="D503">
        <v>1</v>
      </c>
      <c r="E503">
        <f xml:space="preserve"> Table1[[#This Row],[QUANTITYORDERED]] * Table1[[#This Row],[PRICE ($)]]</f>
        <v>2055.7400000000002</v>
      </c>
      <c r="F503" s="1">
        <v>37631</v>
      </c>
      <c r="G503" t="s">
        <v>24</v>
      </c>
      <c r="H503">
        <v>1</v>
      </c>
      <c r="I503" t="str">
        <f t="shared" si="7"/>
        <v>Jan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 t="s">
        <v>1183</v>
      </c>
      <c r="P503" t="s">
        <v>3506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x14ac:dyDescent="0.35">
      <c r="A504" s="5">
        <v>10111</v>
      </c>
      <c r="B504" s="5">
        <v>48</v>
      </c>
      <c r="C504">
        <v>49.06</v>
      </c>
      <c r="D504">
        <v>5</v>
      </c>
      <c r="E504">
        <f xml:space="preserve"> Table1[[#This Row],[QUANTITYORDERED]] * Table1[[#This Row],[PRICE ($)]]</f>
        <v>2354.88</v>
      </c>
      <c r="F504" s="1">
        <v>37705</v>
      </c>
      <c r="G504" t="s">
        <v>24</v>
      </c>
      <c r="H504">
        <v>1</v>
      </c>
      <c r="I504" t="str">
        <f t="shared" si="7"/>
        <v>Mar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 t="s">
        <v>1184</v>
      </c>
      <c r="P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x14ac:dyDescent="0.35">
      <c r="A505" s="5">
        <v>10126</v>
      </c>
      <c r="B505" s="5">
        <v>42</v>
      </c>
      <c r="C505">
        <v>54.99</v>
      </c>
      <c r="D505">
        <v>17</v>
      </c>
      <c r="E505">
        <f xml:space="preserve"> Table1[[#This Row],[QUANTITYORDERED]] * Table1[[#This Row],[PRICE ($)]]</f>
        <v>2309.58</v>
      </c>
      <c r="F505" s="1">
        <v>37769</v>
      </c>
      <c r="G505" t="s">
        <v>24</v>
      </c>
      <c r="H505">
        <v>2</v>
      </c>
      <c r="I505" t="str">
        <f t="shared" si="7"/>
        <v>May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1185</v>
      </c>
      <c r="P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x14ac:dyDescent="0.35">
      <c r="A506" s="5">
        <v>10139</v>
      </c>
      <c r="B506" s="5">
        <v>49</v>
      </c>
      <c r="C506">
        <v>43.13</v>
      </c>
      <c r="D506">
        <v>6</v>
      </c>
      <c r="E506">
        <f xml:space="preserve"> Table1[[#This Row],[QUANTITYORDERED]] * Table1[[#This Row],[PRICE ($)]]</f>
        <v>2113.3700000000003</v>
      </c>
      <c r="F506" s="1">
        <v>37818</v>
      </c>
      <c r="G506" t="s">
        <v>24</v>
      </c>
      <c r="H506">
        <v>3</v>
      </c>
      <c r="I506" t="str">
        <f t="shared" si="7"/>
        <v>Jul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1186</v>
      </c>
      <c r="P506" t="s">
        <v>3507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x14ac:dyDescent="0.35">
      <c r="A507" s="5">
        <v>10149</v>
      </c>
      <c r="B507" s="5">
        <v>30</v>
      </c>
      <c r="C507">
        <v>58.22</v>
      </c>
      <c r="D507">
        <v>3</v>
      </c>
      <c r="E507">
        <f xml:space="preserve"> Table1[[#This Row],[QUANTITYORDERED]] * Table1[[#This Row],[PRICE ($)]]</f>
        <v>1746.6</v>
      </c>
      <c r="F507" s="1">
        <v>37876</v>
      </c>
      <c r="G507" t="s">
        <v>24</v>
      </c>
      <c r="H507">
        <v>3</v>
      </c>
      <c r="I507" t="str">
        <f t="shared" si="7"/>
        <v>Sep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 t="s">
        <v>1187</v>
      </c>
      <c r="P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x14ac:dyDescent="0.35">
      <c r="A508" s="5">
        <v>10162</v>
      </c>
      <c r="B508" s="5">
        <v>45</v>
      </c>
      <c r="C508">
        <v>51.21</v>
      </c>
      <c r="D508">
        <v>1</v>
      </c>
      <c r="E508">
        <f xml:space="preserve"> Table1[[#This Row],[QUANTITYORDERED]] * Table1[[#This Row],[PRICE ($)]]</f>
        <v>2304.4499999999998</v>
      </c>
      <c r="F508" s="1">
        <v>37912</v>
      </c>
      <c r="G508" t="s">
        <v>24</v>
      </c>
      <c r="H508">
        <v>4</v>
      </c>
      <c r="I508" t="str">
        <f t="shared" si="7"/>
        <v>Oct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 t="s">
        <v>1188</v>
      </c>
      <c r="P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x14ac:dyDescent="0.35">
      <c r="A509" s="5">
        <v>10173</v>
      </c>
      <c r="B509" s="5">
        <v>48</v>
      </c>
      <c r="C509">
        <v>44.21</v>
      </c>
      <c r="D509">
        <v>5</v>
      </c>
      <c r="E509">
        <f xml:space="preserve"> Table1[[#This Row],[QUANTITYORDERED]] * Table1[[#This Row],[PRICE ($)]]</f>
        <v>2122.08</v>
      </c>
      <c r="F509" s="1">
        <v>37930</v>
      </c>
      <c r="G509" t="s">
        <v>24</v>
      </c>
      <c r="H509">
        <v>4</v>
      </c>
      <c r="I509" t="str">
        <f t="shared" si="7"/>
        <v>Nov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1189</v>
      </c>
      <c r="P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x14ac:dyDescent="0.35">
      <c r="A510" s="5">
        <v>10182</v>
      </c>
      <c r="B510" s="5">
        <v>32</v>
      </c>
      <c r="C510">
        <v>54.45</v>
      </c>
      <c r="D510">
        <v>2</v>
      </c>
      <c r="E510">
        <f xml:space="preserve"> Table1[[#This Row],[QUANTITYORDERED]] * Table1[[#This Row],[PRICE ($)]]</f>
        <v>1742.4</v>
      </c>
      <c r="F510" s="1">
        <v>37937</v>
      </c>
      <c r="G510" t="s">
        <v>24</v>
      </c>
      <c r="H510">
        <v>4</v>
      </c>
      <c r="I510" t="str">
        <f t="shared" si="7"/>
        <v>Nov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 t="s">
        <v>1190</v>
      </c>
      <c r="P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x14ac:dyDescent="0.35">
      <c r="A511" s="5">
        <v>10193</v>
      </c>
      <c r="B511" s="5">
        <v>46</v>
      </c>
      <c r="C511">
        <v>53.37</v>
      </c>
      <c r="D511">
        <v>6</v>
      </c>
      <c r="E511">
        <f xml:space="preserve"> Table1[[#This Row],[QUANTITYORDERED]] * Table1[[#This Row],[PRICE ($)]]</f>
        <v>2455.02</v>
      </c>
      <c r="F511" s="1">
        <v>37946</v>
      </c>
      <c r="G511" t="s">
        <v>24</v>
      </c>
      <c r="H511">
        <v>4</v>
      </c>
      <c r="I511" t="str">
        <f t="shared" si="7"/>
        <v>Nov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1191</v>
      </c>
      <c r="P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x14ac:dyDescent="0.35">
      <c r="A512" s="5">
        <v>10205</v>
      </c>
      <c r="B512" s="5">
        <v>48</v>
      </c>
      <c r="C512">
        <v>63.61</v>
      </c>
      <c r="D512">
        <v>1</v>
      </c>
      <c r="E512">
        <f xml:space="preserve"> Table1[[#This Row],[QUANTITYORDERED]] * Table1[[#This Row],[PRICE ($)]]</f>
        <v>3053.2799999999997</v>
      </c>
      <c r="F512" s="1">
        <v>37958</v>
      </c>
      <c r="G512" t="s">
        <v>24</v>
      </c>
      <c r="H512">
        <v>4</v>
      </c>
      <c r="I512" t="str">
        <f t="shared" si="7"/>
        <v>Dec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1192</v>
      </c>
      <c r="P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x14ac:dyDescent="0.35">
      <c r="A513" s="5">
        <v>10215</v>
      </c>
      <c r="B513" s="5">
        <v>33</v>
      </c>
      <c r="C513">
        <v>43.13</v>
      </c>
      <c r="D513">
        <v>9</v>
      </c>
      <c r="E513">
        <f xml:space="preserve"> Table1[[#This Row],[QUANTITYORDERED]] * Table1[[#This Row],[PRICE ($)]]</f>
        <v>1423.2900000000002</v>
      </c>
      <c r="F513" s="1">
        <v>38015</v>
      </c>
      <c r="G513" t="s">
        <v>24</v>
      </c>
      <c r="H513">
        <v>1</v>
      </c>
      <c r="I513" t="str">
        <f t="shared" si="7"/>
        <v>Jan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 t="s">
        <v>1193</v>
      </c>
      <c r="P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x14ac:dyDescent="0.35">
      <c r="A514" s="5">
        <v>10227</v>
      </c>
      <c r="B514" s="5">
        <v>31</v>
      </c>
      <c r="C514">
        <v>48.52</v>
      </c>
      <c r="D514">
        <v>2</v>
      </c>
      <c r="E514">
        <f xml:space="preserve"> Table1[[#This Row],[QUANTITYORDERED]] * Table1[[#This Row],[PRICE ($)]]</f>
        <v>1504.1200000000001</v>
      </c>
      <c r="F514" s="1">
        <v>38048</v>
      </c>
      <c r="G514" t="s">
        <v>24</v>
      </c>
      <c r="H514">
        <v>1</v>
      </c>
      <c r="I514" t="str">
        <f t="shared" si="7"/>
        <v>Mar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1194</v>
      </c>
      <c r="P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x14ac:dyDescent="0.35">
      <c r="A515" s="5">
        <v>10244</v>
      </c>
      <c r="B515" s="5">
        <v>20</v>
      </c>
      <c r="C515">
        <v>58.22</v>
      </c>
      <c r="D515">
        <v>6</v>
      </c>
      <c r="E515">
        <f xml:space="preserve"> Table1[[#This Row],[QUANTITYORDERED]] * Table1[[#This Row],[PRICE ($)]]</f>
        <v>1164.4000000000001</v>
      </c>
      <c r="F515" s="1">
        <v>38106</v>
      </c>
      <c r="G515" t="s">
        <v>24</v>
      </c>
      <c r="H515">
        <v>2</v>
      </c>
      <c r="I515" t="str">
        <f t="shared" ref="I515:I578" si="8" xml:space="preserve"> TEXT(F515, "mmm")</f>
        <v>Apr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1195</v>
      </c>
      <c r="P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x14ac:dyDescent="0.35">
      <c r="A516" s="5">
        <v>10256</v>
      </c>
      <c r="B516" s="5">
        <v>29</v>
      </c>
      <c r="C516">
        <v>51.75</v>
      </c>
      <c r="D516">
        <v>1</v>
      </c>
      <c r="E516">
        <f xml:space="preserve"> Table1[[#This Row],[QUANTITYORDERED]] * Table1[[#This Row],[PRICE ($)]]</f>
        <v>1500.75</v>
      </c>
      <c r="F516" s="1">
        <v>38146</v>
      </c>
      <c r="G516" t="s">
        <v>24</v>
      </c>
      <c r="H516">
        <v>2</v>
      </c>
      <c r="I516" t="str">
        <f t="shared" si="8"/>
        <v>Jun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1196</v>
      </c>
      <c r="P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x14ac:dyDescent="0.35">
      <c r="A517" s="5">
        <v>10280</v>
      </c>
      <c r="B517" s="5">
        <v>27</v>
      </c>
      <c r="C517">
        <v>57.68</v>
      </c>
      <c r="D517">
        <v>8</v>
      </c>
      <c r="E517">
        <f xml:space="preserve"> Table1[[#This Row],[QUANTITYORDERED]] * Table1[[#This Row],[PRICE ($)]]</f>
        <v>1557.36</v>
      </c>
      <c r="F517" s="1">
        <v>38216</v>
      </c>
      <c r="G517" t="s">
        <v>24</v>
      </c>
      <c r="H517">
        <v>3</v>
      </c>
      <c r="I517" t="str">
        <f t="shared" si="8"/>
        <v>Aug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1197</v>
      </c>
      <c r="P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x14ac:dyDescent="0.35">
      <c r="A518" s="5">
        <v>10289</v>
      </c>
      <c r="B518" s="5">
        <v>24</v>
      </c>
      <c r="C518">
        <v>56.07</v>
      </c>
      <c r="D518">
        <v>1</v>
      </c>
      <c r="E518">
        <f xml:space="preserve"> Table1[[#This Row],[QUANTITYORDERED]] * Table1[[#This Row],[PRICE ($)]]</f>
        <v>1345.68</v>
      </c>
      <c r="F518" s="1">
        <v>38233</v>
      </c>
      <c r="G518" t="s">
        <v>24</v>
      </c>
      <c r="H518">
        <v>3</v>
      </c>
      <c r="I518" t="str">
        <f t="shared" si="8"/>
        <v>Sep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1198</v>
      </c>
      <c r="P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x14ac:dyDescent="0.35">
      <c r="A519" s="5">
        <v>10304</v>
      </c>
      <c r="B519" s="5">
        <v>37</v>
      </c>
      <c r="C519">
        <v>48.52</v>
      </c>
      <c r="D519">
        <v>12</v>
      </c>
      <c r="E519">
        <f xml:space="preserve"> Table1[[#This Row],[QUANTITYORDERED]] * Table1[[#This Row],[PRICE ($)]]</f>
        <v>1795.24</v>
      </c>
      <c r="F519" s="1">
        <v>38271</v>
      </c>
      <c r="G519" t="s">
        <v>24</v>
      </c>
      <c r="H519">
        <v>4</v>
      </c>
      <c r="I519" t="str">
        <f t="shared" si="8"/>
        <v>Oct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1199</v>
      </c>
      <c r="P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x14ac:dyDescent="0.35">
      <c r="A520" s="5">
        <v>10312</v>
      </c>
      <c r="B520" s="5">
        <v>25</v>
      </c>
      <c r="C520">
        <v>44.21</v>
      </c>
      <c r="D520">
        <v>9</v>
      </c>
      <c r="E520">
        <f xml:space="preserve"> Table1[[#This Row],[QUANTITYORDERED]] * Table1[[#This Row],[PRICE ($)]]</f>
        <v>1105.25</v>
      </c>
      <c r="F520" s="1">
        <v>38281</v>
      </c>
      <c r="G520" t="s">
        <v>24</v>
      </c>
      <c r="H520">
        <v>4</v>
      </c>
      <c r="I520" t="str">
        <f t="shared" si="8"/>
        <v>Oct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 t="s">
        <v>1200</v>
      </c>
      <c r="P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x14ac:dyDescent="0.35">
      <c r="A521" s="5">
        <v>10322</v>
      </c>
      <c r="B521" s="5">
        <v>41</v>
      </c>
      <c r="C521">
        <v>57.68</v>
      </c>
      <c r="D521">
        <v>5</v>
      </c>
      <c r="E521">
        <f xml:space="preserve"> Table1[[#This Row],[QUANTITYORDERED]] * Table1[[#This Row],[PRICE ($)]]</f>
        <v>2364.88</v>
      </c>
      <c r="F521" s="1">
        <v>38295</v>
      </c>
      <c r="G521" t="s">
        <v>24</v>
      </c>
      <c r="H521">
        <v>4</v>
      </c>
      <c r="I521" t="str">
        <f t="shared" si="8"/>
        <v>Nov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 t="s">
        <v>1201</v>
      </c>
      <c r="P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x14ac:dyDescent="0.35">
      <c r="A522" s="5">
        <v>10332</v>
      </c>
      <c r="B522" s="5">
        <v>27</v>
      </c>
      <c r="C522">
        <v>89.89</v>
      </c>
      <c r="D522">
        <v>16</v>
      </c>
      <c r="E522">
        <f xml:space="preserve"> Table1[[#This Row],[QUANTITYORDERED]] * Table1[[#This Row],[PRICE ($)]]</f>
        <v>2427.0300000000002</v>
      </c>
      <c r="F522" s="1">
        <v>38308</v>
      </c>
      <c r="G522" t="s">
        <v>24</v>
      </c>
      <c r="H522">
        <v>4</v>
      </c>
      <c r="I522" t="str">
        <f t="shared" si="8"/>
        <v>Nov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1202</v>
      </c>
      <c r="P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x14ac:dyDescent="0.35">
      <c r="A523" s="5">
        <v>10347</v>
      </c>
      <c r="B523" s="5">
        <v>21</v>
      </c>
      <c r="C523">
        <v>58.95</v>
      </c>
      <c r="D523">
        <v>7</v>
      </c>
      <c r="E523">
        <f xml:space="preserve"> Table1[[#This Row],[QUANTITYORDERED]] * Table1[[#This Row],[PRICE ($)]]</f>
        <v>1237.95</v>
      </c>
      <c r="F523" s="1">
        <v>38320</v>
      </c>
      <c r="G523" t="s">
        <v>24</v>
      </c>
      <c r="H523">
        <v>4</v>
      </c>
      <c r="I523" t="str">
        <f t="shared" si="8"/>
        <v>Nov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1203</v>
      </c>
      <c r="P523" t="s">
        <v>3505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x14ac:dyDescent="0.35">
      <c r="A524" s="5">
        <v>10356</v>
      </c>
      <c r="B524" s="5">
        <v>22</v>
      </c>
      <c r="C524">
        <v>72.41</v>
      </c>
      <c r="D524">
        <v>6</v>
      </c>
      <c r="E524">
        <f xml:space="preserve"> Table1[[#This Row],[QUANTITYORDERED]] * Table1[[#This Row],[PRICE ($)]]</f>
        <v>1593.02</v>
      </c>
      <c r="F524" s="1">
        <v>38330</v>
      </c>
      <c r="G524" t="s">
        <v>24</v>
      </c>
      <c r="H524">
        <v>4</v>
      </c>
      <c r="I524" t="str">
        <f t="shared" si="8"/>
        <v>Dec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1204</v>
      </c>
      <c r="P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x14ac:dyDescent="0.35">
      <c r="A525" s="5">
        <v>10369</v>
      </c>
      <c r="B525" s="5">
        <v>32</v>
      </c>
      <c r="C525">
        <v>98.63</v>
      </c>
      <c r="D525">
        <v>7</v>
      </c>
      <c r="E525">
        <f xml:space="preserve"> Table1[[#This Row],[QUANTITYORDERED]] * Table1[[#This Row],[PRICE ($)]]</f>
        <v>3156.16</v>
      </c>
      <c r="F525" s="1">
        <v>38372</v>
      </c>
      <c r="G525" t="s">
        <v>24</v>
      </c>
      <c r="H525">
        <v>1</v>
      </c>
      <c r="I525" t="str">
        <f t="shared" si="8"/>
        <v>Jan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 t="s">
        <v>1205</v>
      </c>
      <c r="P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x14ac:dyDescent="0.35">
      <c r="A526" s="5">
        <v>10381</v>
      </c>
      <c r="B526" s="5">
        <v>25</v>
      </c>
      <c r="C526">
        <v>52.83</v>
      </c>
      <c r="D526">
        <v>9</v>
      </c>
      <c r="E526">
        <f xml:space="preserve"> Table1[[#This Row],[QUANTITYORDERED]] * Table1[[#This Row],[PRICE ($)]]</f>
        <v>1320.75</v>
      </c>
      <c r="F526" s="1">
        <v>38400</v>
      </c>
      <c r="G526" t="s">
        <v>24</v>
      </c>
      <c r="H526">
        <v>1</v>
      </c>
      <c r="I526" t="str">
        <f t="shared" si="8"/>
        <v>Feb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 t="s">
        <v>1206</v>
      </c>
      <c r="P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x14ac:dyDescent="0.35">
      <c r="A527" s="5">
        <v>10391</v>
      </c>
      <c r="B527" s="5">
        <v>42</v>
      </c>
      <c r="C527">
        <v>100</v>
      </c>
      <c r="D527">
        <v>3</v>
      </c>
      <c r="E527">
        <f xml:space="preserve"> Table1[[#This Row],[QUANTITYORDERED]] * Table1[[#This Row],[PRICE ($)]]</f>
        <v>4200</v>
      </c>
      <c r="F527" s="1">
        <v>38420</v>
      </c>
      <c r="G527" t="s">
        <v>24</v>
      </c>
      <c r="H527">
        <v>1</v>
      </c>
      <c r="I527" t="str">
        <f t="shared" si="8"/>
        <v>Mar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1207</v>
      </c>
      <c r="P527" t="s">
        <v>3509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x14ac:dyDescent="0.35">
      <c r="A528" s="5">
        <v>10422</v>
      </c>
      <c r="B528" s="5">
        <v>25</v>
      </c>
      <c r="C528">
        <v>51.75</v>
      </c>
      <c r="D528">
        <v>1</v>
      </c>
      <c r="E528">
        <f xml:space="preserve"> Table1[[#This Row],[QUANTITYORDERED]] * Table1[[#This Row],[PRICE ($)]]</f>
        <v>1293.75</v>
      </c>
      <c r="F528" s="1">
        <v>38502</v>
      </c>
      <c r="G528" t="s">
        <v>299</v>
      </c>
      <c r="H528">
        <v>2</v>
      </c>
      <c r="I528" t="str">
        <f t="shared" si="8"/>
        <v>May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 t="s">
        <v>1208</v>
      </c>
      <c r="P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x14ac:dyDescent="0.35">
      <c r="A529" s="5">
        <v>10110</v>
      </c>
      <c r="B529" s="5">
        <v>37</v>
      </c>
      <c r="C529">
        <v>100</v>
      </c>
      <c r="D529">
        <v>16</v>
      </c>
      <c r="E529">
        <f xml:space="preserve"> Table1[[#This Row],[QUANTITYORDERED]] * Table1[[#This Row],[PRICE ($)]]</f>
        <v>3700</v>
      </c>
      <c r="F529" s="1">
        <v>37698</v>
      </c>
      <c r="G529" t="s">
        <v>24</v>
      </c>
      <c r="H529">
        <v>1</v>
      </c>
      <c r="I529" t="str">
        <f t="shared" si="8"/>
        <v>Mar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1209</v>
      </c>
      <c r="P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x14ac:dyDescent="0.35">
      <c r="A530" s="5">
        <v>10123</v>
      </c>
      <c r="B530" s="5">
        <v>26</v>
      </c>
      <c r="C530">
        <v>100</v>
      </c>
      <c r="D530">
        <v>2</v>
      </c>
      <c r="E530">
        <f xml:space="preserve"> Table1[[#This Row],[QUANTITYORDERED]] * Table1[[#This Row],[PRICE ($)]]</f>
        <v>2600</v>
      </c>
      <c r="F530" s="1">
        <v>37761</v>
      </c>
      <c r="G530" t="s">
        <v>24</v>
      </c>
      <c r="H530">
        <v>2</v>
      </c>
      <c r="I530" t="str">
        <f t="shared" si="8"/>
        <v>May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1210</v>
      </c>
      <c r="P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x14ac:dyDescent="0.35">
      <c r="A531" s="5">
        <v>10137</v>
      </c>
      <c r="B531" s="5">
        <v>44</v>
      </c>
      <c r="C531">
        <v>99.55</v>
      </c>
      <c r="D531">
        <v>2</v>
      </c>
      <c r="E531">
        <f xml:space="preserve"> Table1[[#This Row],[QUANTITYORDERED]] * Table1[[#This Row],[PRICE ($)]]</f>
        <v>4380.2</v>
      </c>
      <c r="F531" s="1">
        <v>37812</v>
      </c>
      <c r="G531" t="s">
        <v>24</v>
      </c>
      <c r="H531">
        <v>3</v>
      </c>
      <c r="I531" t="str">
        <f t="shared" si="8"/>
        <v>Jul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1211</v>
      </c>
      <c r="P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x14ac:dyDescent="0.35">
      <c r="A532" s="5">
        <v>10148</v>
      </c>
      <c r="B532" s="5">
        <v>47</v>
      </c>
      <c r="C532">
        <v>100</v>
      </c>
      <c r="D532">
        <v>9</v>
      </c>
      <c r="E532">
        <f xml:space="preserve"> Table1[[#This Row],[QUANTITYORDERED]] * Table1[[#This Row],[PRICE ($)]]</f>
        <v>4700</v>
      </c>
      <c r="F532" s="1">
        <v>37875</v>
      </c>
      <c r="G532" t="s">
        <v>24</v>
      </c>
      <c r="H532">
        <v>3</v>
      </c>
      <c r="I532" t="str">
        <f t="shared" si="8"/>
        <v>Sep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1212</v>
      </c>
      <c r="P532" t="s">
        <v>3509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x14ac:dyDescent="0.35">
      <c r="A533" s="5">
        <v>10161</v>
      </c>
      <c r="B533" s="5">
        <v>43</v>
      </c>
      <c r="C533">
        <v>100</v>
      </c>
      <c r="D533">
        <v>8</v>
      </c>
      <c r="E533">
        <f xml:space="preserve"> Table1[[#This Row],[QUANTITYORDERED]] * Table1[[#This Row],[PRICE ($)]]</f>
        <v>4300</v>
      </c>
      <c r="F533" s="1">
        <v>37911</v>
      </c>
      <c r="G533" t="s">
        <v>24</v>
      </c>
      <c r="H533">
        <v>4</v>
      </c>
      <c r="I533" t="str">
        <f t="shared" si="8"/>
        <v>Oct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1213</v>
      </c>
      <c r="P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x14ac:dyDescent="0.35">
      <c r="A534" s="5">
        <v>10172</v>
      </c>
      <c r="B534" s="5">
        <v>42</v>
      </c>
      <c r="C534">
        <v>100</v>
      </c>
      <c r="D534">
        <v>6</v>
      </c>
      <c r="E534">
        <f xml:space="preserve"> Table1[[#This Row],[QUANTITYORDERED]] * Table1[[#This Row],[PRICE ($)]]</f>
        <v>4200</v>
      </c>
      <c r="F534" s="1">
        <v>37930</v>
      </c>
      <c r="G534" t="s">
        <v>24</v>
      </c>
      <c r="H534">
        <v>4</v>
      </c>
      <c r="I534" t="str">
        <f t="shared" si="8"/>
        <v>Nov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 t="s">
        <v>1214</v>
      </c>
      <c r="P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x14ac:dyDescent="0.35">
      <c r="A535" s="5">
        <v>10181</v>
      </c>
      <c r="B535" s="5">
        <v>42</v>
      </c>
      <c r="C535">
        <v>100</v>
      </c>
      <c r="D535">
        <v>2</v>
      </c>
      <c r="E535">
        <f xml:space="preserve"> Table1[[#This Row],[QUANTITYORDERED]] * Table1[[#This Row],[PRICE ($)]]</f>
        <v>4200</v>
      </c>
      <c r="F535" s="1">
        <v>37937</v>
      </c>
      <c r="G535" t="s">
        <v>24</v>
      </c>
      <c r="H535">
        <v>4</v>
      </c>
      <c r="I535" t="str">
        <f t="shared" si="8"/>
        <v>Nov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1215</v>
      </c>
      <c r="P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x14ac:dyDescent="0.35">
      <c r="A536" s="5">
        <v>10192</v>
      </c>
      <c r="B536" s="5">
        <v>29</v>
      </c>
      <c r="C536">
        <v>100</v>
      </c>
      <c r="D536">
        <v>7</v>
      </c>
      <c r="E536">
        <f xml:space="preserve"> Table1[[#This Row],[QUANTITYORDERED]] * Table1[[#This Row],[PRICE ($)]]</f>
        <v>2900</v>
      </c>
      <c r="F536" s="1">
        <v>37945</v>
      </c>
      <c r="G536" t="s">
        <v>24</v>
      </c>
      <c r="H536">
        <v>4</v>
      </c>
      <c r="I536" t="str">
        <f t="shared" si="8"/>
        <v>Nov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 t="s">
        <v>1216</v>
      </c>
      <c r="P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x14ac:dyDescent="0.35">
      <c r="A537" s="5">
        <v>10204</v>
      </c>
      <c r="B537" s="5">
        <v>40</v>
      </c>
      <c r="C537">
        <v>100</v>
      </c>
      <c r="D537">
        <v>13</v>
      </c>
      <c r="E537">
        <f xml:space="preserve"> Table1[[#This Row],[QUANTITYORDERED]] * Table1[[#This Row],[PRICE ($)]]</f>
        <v>4000</v>
      </c>
      <c r="F537" s="1">
        <v>37957</v>
      </c>
      <c r="G537" t="s">
        <v>24</v>
      </c>
      <c r="H537">
        <v>4</v>
      </c>
      <c r="I537" t="str">
        <f t="shared" si="8"/>
        <v>Dec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 t="s">
        <v>1217</v>
      </c>
      <c r="P537" t="s">
        <v>3511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x14ac:dyDescent="0.35">
      <c r="A538" s="5">
        <v>10212</v>
      </c>
      <c r="B538" s="5">
        <v>38</v>
      </c>
      <c r="C538">
        <v>100</v>
      </c>
      <c r="D538">
        <v>6</v>
      </c>
      <c r="E538">
        <f xml:space="preserve"> Table1[[#This Row],[QUANTITYORDERED]] * Table1[[#This Row],[PRICE ($)]]</f>
        <v>3800</v>
      </c>
      <c r="F538" s="1">
        <v>38002</v>
      </c>
      <c r="G538" t="s">
        <v>24</v>
      </c>
      <c r="H538">
        <v>1</v>
      </c>
      <c r="I538" t="str">
        <f t="shared" si="8"/>
        <v>Jan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1218</v>
      </c>
      <c r="P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x14ac:dyDescent="0.35">
      <c r="A539" s="5">
        <v>10226</v>
      </c>
      <c r="B539" s="5">
        <v>38</v>
      </c>
      <c r="C539">
        <v>100</v>
      </c>
      <c r="D539">
        <v>4</v>
      </c>
      <c r="E539">
        <f xml:space="preserve"> Table1[[#This Row],[QUANTITYORDERED]] * Table1[[#This Row],[PRICE ($)]]</f>
        <v>3800</v>
      </c>
      <c r="F539" s="1">
        <v>38043</v>
      </c>
      <c r="G539" t="s">
        <v>24</v>
      </c>
      <c r="H539">
        <v>1</v>
      </c>
      <c r="I539" t="str">
        <f t="shared" si="8"/>
        <v>Feb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 t="s">
        <v>1219</v>
      </c>
      <c r="P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x14ac:dyDescent="0.35">
      <c r="A540" s="5">
        <v>10241</v>
      </c>
      <c r="B540" s="5">
        <v>21</v>
      </c>
      <c r="C540">
        <v>100</v>
      </c>
      <c r="D540">
        <v>11</v>
      </c>
      <c r="E540">
        <f xml:space="preserve"> Table1[[#This Row],[QUANTITYORDERED]] * Table1[[#This Row],[PRICE ($)]]</f>
        <v>2100</v>
      </c>
      <c r="F540" s="1">
        <v>38090</v>
      </c>
      <c r="G540" t="s">
        <v>24</v>
      </c>
      <c r="H540">
        <v>2</v>
      </c>
      <c r="I540" t="str">
        <f t="shared" si="8"/>
        <v>Apr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1220</v>
      </c>
      <c r="P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x14ac:dyDescent="0.35">
      <c r="A541" s="5">
        <v>10253</v>
      </c>
      <c r="B541" s="5">
        <v>24</v>
      </c>
      <c r="C541">
        <v>100</v>
      </c>
      <c r="D541">
        <v>1</v>
      </c>
      <c r="E541">
        <f xml:space="preserve"> Table1[[#This Row],[QUANTITYORDERED]] * Table1[[#This Row],[PRICE ($)]]</f>
        <v>2400</v>
      </c>
      <c r="F541" s="1">
        <v>38139</v>
      </c>
      <c r="G541" t="s">
        <v>338</v>
      </c>
      <c r="H541">
        <v>2</v>
      </c>
      <c r="I541" t="str">
        <f t="shared" si="8"/>
        <v>Jun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1221</v>
      </c>
      <c r="P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x14ac:dyDescent="0.35">
      <c r="A542" s="5">
        <v>10266</v>
      </c>
      <c r="B542" s="5">
        <v>36</v>
      </c>
      <c r="C542">
        <v>100</v>
      </c>
      <c r="D542">
        <v>2</v>
      </c>
      <c r="E542">
        <f xml:space="preserve"> Table1[[#This Row],[QUANTITYORDERED]] * Table1[[#This Row],[PRICE ($)]]</f>
        <v>3600</v>
      </c>
      <c r="F542" s="1">
        <v>38174</v>
      </c>
      <c r="G542" t="s">
        <v>24</v>
      </c>
      <c r="H542">
        <v>3</v>
      </c>
      <c r="I542" t="str">
        <f t="shared" si="8"/>
        <v>Jul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1222</v>
      </c>
      <c r="P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x14ac:dyDescent="0.35">
      <c r="A543" s="5">
        <v>10278</v>
      </c>
      <c r="B543" s="5">
        <v>23</v>
      </c>
      <c r="C543">
        <v>100</v>
      </c>
      <c r="D543">
        <v>2</v>
      </c>
      <c r="E543">
        <f xml:space="preserve"> Table1[[#This Row],[QUANTITYORDERED]] * Table1[[#This Row],[PRICE ($)]]</f>
        <v>2300</v>
      </c>
      <c r="F543" s="1">
        <v>38205</v>
      </c>
      <c r="G543" t="s">
        <v>24</v>
      </c>
      <c r="H543">
        <v>3</v>
      </c>
      <c r="I543" t="str">
        <f t="shared" si="8"/>
        <v>Aug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 t="s">
        <v>1223</v>
      </c>
      <c r="P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x14ac:dyDescent="0.35">
      <c r="A544" s="5">
        <v>10288</v>
      </c>
      <c r="B544" s="5">
        <v>20</v>
      </c>
      <c r="C544">
        <v>100</v>
      </c>
      <c r="D544">
        <v>14</v>
      </c>
      <c r="E544">
        <f xml:space="preserve"> Table1[[#This Row],[QUANTITYORDERED]] * Table1[[#This Row],[PRICE ($)]]</f>
        <v>2000</v>
      </c>
      <c r="F544" s="1">
        <v>38231</v>
      </c>
      <c r="G544" t="s">
        <v>24</v>
      </c>
      <c r="H544">
        <v>3</v>
      </c>
      <c r="I544" t="str">
        <f t="shared" si="8"/>
        <v>Sep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1224</v>
      </c>
      <c r="P544" t="s">
        <v>3510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x14ac:dyDescent="0.35">
      <c r="A545" s="5">
        <v>10301</v>
      </c>
      <c r="B545" s="5">
        <v>32</v>
      </c>
      <c r="C545">
        <v>100</v>
      </c>
      <c r="D545">
        <v>4</v>
      </c>
      <c r="E545">
        <f xml:space="preserve"> Table1[[#This Row],[QUANTITYORDERED]] * Table1[[#This Row],[PRICE ($)]]</f>
        <v>3200</v>
      </c>
      <c r="F545" s="1">
        <v>37899</v>
      </c>
      <c r="G545" t="s">
        <v>24</v>
      </c>
      <c r="H545">
        <v>4</v>
      </c>
      <c r="I545" t="str">
        <f t="shared" si="8"/>
        <v>Oct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1225</v>
      </c>
      <c r="P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x14ac:dyDescent="0.35">
      <c r="A546" s="5">
        <v>10311</v>
      </c>
      <c r="B546" s="5">
        <v>29</v>
      </c>
      <c r="C546">
        <v>100</v>
      </c>
      <c r="D546">
        <v>9</v>
      </c>
      <c r="E546">
        <f xml:space="preserve"> Table1[[#This Row],[QUANTITYORDERED]] * Table1[[#This Row],[PRICE ($)]]</f>
        <v>2900</v>
      </c>
      <c r="F546" s="1">
        <v>38276</v>
      </c>
      <c r="G546" t="s">
        <v>24</v>
      </c>
      <c r="H546">
        <v>4</v>
      </c>
      <c r="I546" t="str">
        <f t="shared" si="8"/>
        <v>Oct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1226</v>
      </c>
      <c r="P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x14ac:dyDescent="0.35">
      <c r="A547" s="5">
        <v>10321</v>
      </c>
      <c r="B547" s="5">
        <v>44</v>
      </c>
      <c r="C547">
        <v>100</v>
      </c>
      <c r="D547">
        <v>6</v>
      </c>
      <c r="E547">
        <f xml:space="preserve"> Table1[[#This Row],[QUANTITYORDERED]] * Table1[[#This Row],[PRICE ($)]]</f>
        <v>4400</v>
      </c>
      <c r="F547" s="1">
        <v>38295</v>
      </c>
      <c r="G547" t="s">
        <v>24</v>
      </c>
      <c r="H547">
        <v>4</v>
      </c>
      <c r="I547" t="str">
        <f t="shared" si="8"/>
        <v>Nov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 t="s">
        <v>1227</v>
      </c>
      <c r="P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x14ac:dyDescent="0.35">
      <c r="A548" s="5">
        <v>10331</v>
      </c>
      <c r="B548" s="5">
        <v>44</v>
      </c>
      <c r="C548">
        <v>100</v>
      </c>
      <c r="D548">
        <v>14</v>
      </c>
      <c r="E548">
        <f xml:space="preserve"> Table1[[#This Row],[QUANTITYORDERED]] * Table1[[#This Row],[PRICE ($)]]</f>
        <v>4400</v>
      </c>
      <c r="F548" s="1">
        <v>38308</v>
      </c>
      <c r="G548" t="s">
        <v>24</v>
      </c>
      <c r="H548">
        <v>4</v>
      </c>
      <c r="I548" t="str">
        <f t="shared" si="8"/>
        <v>Nov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 t="s">
        <v>1228</v>
      </c>
      <c r="P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x14ac:dyDescent="0.35">
      <c r="A549" s="5">
        <v>10343</v>
      </c>
      <c r="B549" s="5">
        <v>36</v>
      </c>
      <c r="C549">
        <v>100</v>
      </c>
      <c r="D549">
        <v>4</v>
      </c>
      <c r="E549">
        <f xml:space="preserve"> Table1[[#This Row],[QUANTITYORDERED]] * Table1[[#This Row],[PRICE ($)]]</f>
        <v>3600</v>
      </c>
      <c r="F549" s="1">
        <v>38315</v>
      </c>
      <c r="G549" t="s">
        <v>24</v>
      </c>
      <c r="H549">
        <v>4</v>
      </c>
      <c r="I549" t="str">
        <f t="shared" si="8"/>
        <v>Nov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1229</v>
      </c>
      <c r="P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x14ac:dyDescent="0.35">
      <c r="A550" s="5">
        <v>10367</v>
      </c>
      <c r="B550" s="5">
        <v>49</v>
      </c>
      <c r="C550">
        <v>56.3</v>
      </c>
      <c r="D550">
        <v>1</v>
      </c>
      <c r="E550">
        <f xml:space="preserve"> Table1[[#This Row],[QUANTITYORDERED]] * Table1[[#This Row],[PRICE ($)]]</f>
        <v>2758.7</v>
      </c>
      <c r="F550" s="1">
        <v>38364</v>
      </c>
      <c r="G550" t="s">
        <v>407</v>
      </c>
      <c r="H550">
        <v>1</v>
      </c>
      <c r="I550" t="str">
        <f t="shared" si="8"/>
        <v>Jan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 t="s">
        <v>1230</v>
      </c>
      <c r="P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x14ac:dyDescent="0.35">
      <c r="A551" s="5">
        <v>10378</v>
      </c>
      <c r="B551" s="5">
        <v>34</v>
      </c>
      <c r="C551">
        <v>42.64</v>
      </c>
      <c r="D551">
        <v>5</v>
      </c>
      <c r="E551">
        <f xml:space="preserve"> Table1[[#This Row],[QUANTITYORDERED]] * Table1[[#This Row],[PRICE ($)]]</f>
        <v>1449.76</v>
      </c>
      <c r="F551" s="1">
        <v>38393</v>
      </c>
      <c r="G551" t="s">
        <v>24</v>
      </c>
      <c r="H551">
        <v>1</v>
      </c>
      <c r="I551" t="str">
        <f t="shared" si="8"/>
        <v>Feb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1231</v>
      </c>
      <c r="P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x14ac:dyDescent="0.35">
      <c r="A552" s="5">
        <v>10407</v>
      </c>
      <c r="B552" s="5">
        <v>59</v>
      </c>
      <c r="C552">
        <v>100</v>
      </c>
      <c r="D552">
        <v>11</v>
      </c>
      <c r="E552">
        <f xml:space="preserve"> Table1[[#This Row],[QUANTITYORDERED]] * Table1[[#This Row],[PRICE ($)]]</f>
        <v>5900</v>
      </c>
      <c r="F552" s="1">
        <v>38464</v>
      </c>
      <c r="G552" t="s">
        <v>400</v>
      </c>
      <c r="H552">
        <v>2</v>
      </c>
      <c r="I552" t="str">
        <f t="shared" si="8"/>
        <v>Apr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 t="s">
        <v>1232</v>
      </c>
      <c r="P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x14ac:dyDescent="0.35">
      <c r="A553" s="5">
        <v>10419</v>
      </c>
      <c r="B553" s="5">
        <v>37</v>
      </c>
      <c r="C553">
        <v>100</v>
      </c>
      <c r="D553">
        <v>1</v>
      </c>
      <c r="E553">
        <f xml:space="preserve"> Table1[[#This Row],[QUANTITYORDERED]] * Table1[[#This Row],[PRICE ($)]]</f>
        <v>3700</v>
      </c>
      <c r="F553" s="1">
        <v>38489</v>
      </c>
      <c r="G553" t="s">
        <v>24</v>
      </c>
      <c r="H553">
        <v>2</v>
      </c>
      <c r="I553" t="str">
        <f t="shared" si="8"/>
        <v>May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1233</v>
      </c>
      <c r="P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x14ac:dyDescent="0.35">
      <c r="A554" s="5">
        <v>10106</v>
      </c>
      <c r="B554" s="5">
        <v>36</v>
      </c>
      <c r="C554">
        <v>100</v>
      </c>
      <c r="D554">
        <v>12</v>
      </c>
      <c r="E554">
        <f xml:space="preserve"> Table1[[#This Row],[QUANTITYORDERED]] * Table1[[#This Row],[PRICE ($)]]</f>
        <v>3600</v>
      </c>
      <c r="F554" s="1">
        <v>37669</v>
      </c>
      <c r="G554" t="s">
        <v>24</v>
      </c>
      <c r="H554">
        <v>1</v>
      </c>
      <c r="I554" t="str">
        <f t="shared" si="8"/>
        <v>Feb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1234</v>
      </c>
      <c r="P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x14ac:dyDescent="0.35">
      <c r="A555" s="5">
        <v>10119</v>
      </c>
      <c r="B555" s="5">
        <v>43</v>
      </c>
      <c r="C555">
        <v>100</v>
      </c>
      <c r="D555">
        <v>3</v>
      </c>
      <c r="E555">
        <f xml:space="preserve"> Table1[[#This Row],[QUANTITYORDERED]] * Table1[[#This Row],[PRICE ($)]]</f>
        <v>4300</v>
      </c>
      <c r="F555" s="1">
        <v>37739</v>
      </c>
      <c r="G555" t="s">
        <v>24</v>
      </c>
      <c r="H555">
        <v>2</v>
      </c>
      <c r="I555" t="str">
        <f t="shared" si="8"/>
        <v>Apr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1235</v>
      </c>
      <c r="P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x14ac:dyDescent="0.35">
      <c r="A556" s="5">
        <v>10131</v>
      </c>
      <c r="B556" s="5">
        <v>21</v>
      </c>
      <c r="C556">
        <v>100</v>
      </c>
      <c r="D556">
        <v>4</v>
      </c>
      <c r="E556">
        <f xml:space="preserve"> Table1[[#This Row],[QUANTITYORDERED]] * Table1[[#This Row],[PRICE ($)]]</f>
        <v>2100</v>
      </c>
      <c r="F556" s="1">
        <v>37788</v>
      </c>
      <c r="G556" t="s">
        <v>24</v>
      </c>
      <c r="H556">
        <v>2</v>
      </c>
      <c r="I556" t="str">
        <f t="shared" si="8"/>
        <v>Jun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 t="s">
        <v>1236</v>
      </c>
      <c r="P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x14ac:dyDescent="0.35">
      <c r="A557" s="5">
        <v>10143</v>
      </c>
      <c r="B557" s="5">
        <v>32</v>
      </c>
      <c r="C557">
        <v>100</v>
      </c>
      <c r="D557">
        <v>7</v>
      </c>
      <c r="E557">
        <f xml:space="preserve"> Table1[[#This Row],[QUANTITYORDERED]] * Table1[[#This Row],[PRICE ($)]]</f>
        <v>3200</v>
      </c>
      <c r="F557" s="1">
        <v>37843</v>
      </c>
      <c r="G557" t="s">
        <v>24</v>
      </c>
      <c r="H557">
        <v>3</v>
      </c>
      <c r="I557" t="str">
        <f t="shared" si="8"/>
        <v>Aug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 t="s">
        <v>1237</v>
      </c>
      <c r="P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x14ac:dyDescent="0.35">
      <c r="A558" s="5">
        <v>10155</v>
      </c>
      <c r="B558" s="5">
        <v>38</v>
      </c>
      <c r="C558">
        <v>100</v>
      </c>
      <c r="D558">
        <v>5</v>
      </c>
      <c r="E558">
        <f xml:space="preserve"> Table1[[#This Row],[QUANTITYORDERED]] * Table1[[#This Row],[PRICE ($)]]</f>
        <v>3800</v>
      </c>
      <c r="F558" s="1">
        <v>37900</v>
      </c>
      <c r="G558" t="s">
        <v>24</v>
      </c>
      <c r="H558">
        <v>4</v>
      </c>
      <c r="I558" t="str">
        <f t="shared" si="8"/>
        <v>Oct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1238</v>
      </c>
      <c r="P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x14ac:dyDescent="0.35">
      <c r="A559" s="5">
        <v>10167</v>
      </c>
      <c r="B559" s="5">
        <v>43</v>
      </c>
      <c r="C559">
        <v>100</v>
      </c>
      <c r="D559">
        <v>1</v>
      </c>
      <c r="E559">
        <f xml:space="preserve"> Table1[[#This Row],[QUANTITYORDERED]] * Table1[[#This Row],[PRICE ($)]]</f>
        <v>4300</v>
      </c>
      <c r="F559" s="1">
        <v>37917</v>
      </c>
      <c r="G559" t="s">
        <v>338</v>
      </c>
      <c r="H559">
        <v>4</v>
      </c>
      <c r="I559" t="str">
        <f t="shared" si="8"/>
        <v>Oct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1239</v>
      </c>
      <c r="P559" t="s">
        <v>3514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x14ac:dyDescent="0.35">
      <c r="A560" s="5">
        <v>10178</v>
      </c>
      <c r="B560" s="5">
        <v>42</v>
      </c>
      <c r="C560">
        <v>100</v>
      </c>
      <c r="D560">
        <v>4</v>
      </c>
      <c r="E560">
        <f xml:space="preserve"> Table1[[#This Row],[QUANTITYORDERED]] * Table1[[#This Row],[PRICE ($)]]</f>
        <v>4200</v>
      </c>
      <c r="F560" s="1">
        <v>37933</v>
      </c>
      <c r="G560" t="s">
        <v>24</v>
      </c>
      <c r="H560">
        <v>4</v>
      </c>
      <c r="I560" t="str">
        <f t="shared" si="8"/>
        <v>Nov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1240</v>
      </c>
      <c r="P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x14ac:dyDescent="0.35">
      <c r="A561" s="5">
        <v>10186</v>
      </c>
      <c r="B561" s="5">
        <v>32</v>
      </c>
      <c r="C561">
        <v>100</v>
      </c>
      <c r="D561">
        <v>1</v>
      </c>
      <c r="E561">
        <f xml:space="preserve"> Table1[[#This Row],[QUANTITYORDERED]] * Table1[[#This Row],[PRICE ($)]]</f>
        <v>3200</v>
      </c>
      <c r="F561" s="1">
        <v>37939</v>
      </c>
      <c r="G561" t="s">
        <v>24</v>
      </c>
      <c r="H561">
        <v>4</v>
      </c>
      <c r="I561" t="str">
        <f t="shared" si="8"/>
        <v>Nov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1241</v>
      </c>
      <c r="P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x14ac:dyDescent="0.35">
      <c r="A562" s="5">
        <v>10198</v>
      </c>
      <c r="B562" s="5">
        <v>42</v>
      </c>
      <c r="C562">
        <v>100</v>
      </c>
      <c r="D562">
        <v>4</v>
      </c>
      <c r="E562">
        <f xml:space="preserve"> Table1[[#This Row],[QUANTITYORDERED]] * Table1[[#This Row],[PRICE ($)]]</f>
        <v>4200</v>
      </c>
      <c r="F562" s="1">
        <v>37952</v>
      </c>
      <c r="G562" t="s">
        <v>24</v>
      </c>
      <c r="H562">
        <v>4</v>
      </c>
      <c r="I562" t="str">
        <f t="shared" si="8"/>
        <v>Nov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1242</v>
      </c>
      <c r="P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x14ac:dyDescent="0.35">
      <c r="A563" s="5">
        <v>10210</v>
      </c>
      <c r="B563" s="5">
        <v>31</v>
      </c>
      <c r="C563">
        <v>100</v>
      </c>
      <c r="D563">
        <v>17</v>
      </c>
      <c r="E563">
        <f xml:space="preserve"> Table1[[#This Row],[QUANTITYORDERED]] * Table1[[#This Row],[PRICE ($)]]</f>
        <v>3100</v>
      </c>
      <c r="F563" s="1">
        <v>37998</v>
      </c>
      <c r="G563" t="s">
        <v>24</v>
      </c>
      <c r="H563">
        <v>1</v>
      </c>
      <c r="I563" t="str">
        <f t="shared" si="8"/>
        <v>Jan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1243</v>
      </c>
      <c r="P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x14ac:dyDescent="0.35">
      <c r="A564" s="5">
        <v>10222</v>
      </c>
      <c r="B564" s="5">
        <v>49</v>
      </c>
      <c r="C564">
        <v>100</v>
      </c>
      <c r="D564">
        <v>4</v>
      </c>
      <c r="E564">
        <f xml:space="preserve"> Table1[[#This Row],[QUANTITYORDERED]] * Table1[[#This Row],[PRICE ($)]]</f>
        <v>4900</v>
      </c>
      <c r="F564" s="1">
        <v>38036</v>
      </c>
      <c r="G564" t="s">
        <v>24</v>
      </c>
      <c r="H564">
        <v>1</v>
      </c>
      <c r="I564" t="str">
        <f t="shared" si="8"/>
        <v>Feb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 t="s">
        <v>1244</v>
      </c>
      <c r="P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x14ac:dyDescent="0.35">
      <c r="A565" s="5">
        <v>10250</v>
      </c>
      <c r="B565" s="5">
        <v>45</v>
      </c>
      <c r="C565">
        <v>100</v>
      </c>
      <c r="D565">
        <v>14</v>
      </c>
      <c r="E565">
        <f xml:space="preserve"> Table1[[#This Row],[QUANTITYORDERED]] * Table1[[#This Row],[PRICE ($)]]</f>
        <v>4500</v>
      </c>
      <c r="F565" s="1">
        <v>38118</v>
      </c>
      <c r="G565" t="s">
        <v>24</v>
      </c>
      <c r="H565">
        <v>2</v>
      </c>
      <c r="I565" t="str">
        <f t="shared" si="8"/>
        <v>May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 t="s">
        <v>1245</v>
      </c>
      <c r="P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x14ac:dyDescent="0.35">
      <c r="A566" s="5">
        <v>10262</v>
      </c>
      <c r="B566" s="5">
        <v>49</v>
      </c>
      <c r="C566">
        <v>100</v>
      </c>
      <c r="D566">
        <v>9</v>
      </c>
      <c r="E566">
        <f xml:space="preserve"> Table1[[#This Row],[QUANTITYORDERED]] * Table1[[#This Row],[PRICE ($)]]</f>
        <v>4900</v>
      </c>
      <c r="F566" s="1">
        <v>38162</v>
      </c>
      <c r="G566" t="s">
        <v>338</v>
      </c>
      <c r="H566">
        <v>2</v>
      </c>
      <c r="I566" t="str">
        <f t="shared" si="8"/>
        <v>Jun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1246</v>
      </c>
      <c r="P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x14ac:dyDescent="0.35">
      <c r="A567" s="5">
        <v>10274</v>
      </c>
      <c r="B567" s="5">
        <v>41</v>
      </c>
      <c r="C567">
        <v>100</v>
      </c>
      <c r="D567">
        <v>1</v>
      </c>
      <c r="E567">
        <f xml:space="preserve"> Table1[[#This Row],[QUANTITYORDERED]] * Table1[[#This Row],[PRICE ($)]]</f>
        <v>4100</v>
      </c>
      <c r="F567" s="1">
        <v>38189</v>
      </c>
      <c r="G567" t="s">
        <v>24</v>
      </c>
      <c r="H567">
        <v>3</v>
      </c>
      <c r="I567" t="str">
        <f t="shared" si="8"/>
        <v>Jul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 t="s">
        <v>1247</v>
      </c>
      <c r="P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x14ac:dyDescent="0.35">
      <c r="A568" s="5">
        <v>10284</v>
      </c>
      <c r="B568" s="5">
        <v>45</v>
      </c>
      <c r="C568">
        <v>100</v>
      </c>
      <c r="D568">
        <v>11</v>
      </c>
      <c r="E568">
        <f xml:space="preserve"> Table1[[#This Row],[QUANTITYORDERED]] * Table1[[#This Row],[PRICE ($)]]</f>
        <v>4500</v>
      </c>
      <c r="F568" s="1">
        <v>38220</v>
      </c>
      <c r="G568" t="s">
        <v>24</v>
      </c>
      <c r="H568">
        <v>3</v>
      </c>
      <c r="I568" t="str">
        <f t="shared" si="8"/>
        <v>Aug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1248</v>
      </c>
      <c r="P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x14ac:dyDescent="0.35">
      <c r="A569" s="5">
        <v>10296</v>
      </c>
      <c r="B569" s="5">
        <v>36</v>
      </c>
      <c r="C569">
        <v>100</v>
      </c>
      <c r="D569">
        <v>7</v>
      </c>
      <c r="E569">
        <f xml:space="preserve"> Table1[[#This Row],[QUANTITYORDERED]] * Table1[[#This Row],[PRICE ($)]]</f>
        <v>3600</v>
      </c>
      <c r="F569" s="1">
        <v>38245</v>
      </c>
      <c r="G569" t="s">
        <v>24</v>
      </c>
      <c r="H569">
        <v>3</v>
      </c>
      <c r="I569" t="str">
        <f t="shared" si="8"/>
        <v>Sep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1249</v>
      </c>
      <c r="P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x14ac:dyDescent="0.35">
      <c r="A570" s="5">
        <v>10307</v>
      </c>
      <c r="B570" s="5">
        <v>39</v>
      </c>
      <c r="C570">
        <v>100</v>
      </c>
      <c r="D570">
        <v>1</v>
      </c>
      <c r="E570">
        <f xml:space="preserve"> Table1[[#This Row],[QUANTITYORDERED]] * Table1[[#This Row],[PRICE ($)]]</f>
        <v>3900</v>
      </c>
      <c r="F570" s="1">
        <v>38274</v>
      </c>
      <c r="G570" t="s">
        <v>24</v>
      </c>
      <c r="H570">
        <v>4</v>
      </c>
      <c r="I570" t="str">
        <f t="shared" si="8"/>
        <v>Oct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 t="s">
        <v>1250</v>
      </c>
      <c r="P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x14ac:dyDescent="0.35">
      <c r="A571" s="5">
        <v>10316</v>
      </c>
      <c r="B571" s="5">
        <v>27</v>
      </c>
      <c r="C571">
        <v>100</v>
      </c>
      <c r="D571">
        <v>9</v>
      </c>
      <c r="E571">
        <f xml:space="preserve"> Table1[[#This Row],[QUANTITYORDERED]] * Table1[[#This Row],[PRICE ($)]]</f>
        <v>2700</v>
      </c>
      <c r="F571" s="1">
        <v>38292</v>
      </c>
      <c r="G571" t="s">
        <v>24</v>
      </c>
      <c r="H571">
        <v>4</v>
      </c>
      <c r="I571" t="str">
        <f t="shared" si="8"/>
        <v>Nov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1251</v>
      </c>
      <c r="P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x14ac:dyDescent="0.35">
      <c r="A572" s="5">
        <v>10327</v>
      </c>
      <c r="B572" s="5">
        <v>25</v>
      </c>
      <c r="C572">
        <v>100</v>
      </c>
      <c r="D572">
        <v>6</v>
      </c>
      <c r="E572">
        <f xml:space="preserve"> Table1[[#This Row],[QUANTITYORDERED]] * Table1[[#This Row],[PRICE ($)]]</f>
        <v>2500</v>
      </c>
      <c r="F572" s="1">
        <v>38301</v>
      </c>
      <c r="G572" t="s">
        <v>407</v>
      </c>
      <c r="H572">
        <v>4</v>
      </c>
      <c r="I572" t="str">
        <f t="shared" si="8"/>
        <v>Nov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1252</v>
      </c>
      <c r="P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x14ac:dyDescent="0.35">
      <c r="A573" s="5">
        <v>10338</v>
      </c>
      <c r="B573" s="5">
        <v>41</v>
      </c>
      <c r="C573">
        <v>100</v>
      </c>
      <c r="D573">
        <v>1</v>
      </c>
      <c r="E573">
        <f xml:space="preserve"> Table1[[#This Row],[QUANTITYORDERED]] * Table1[[#This Row],[PRICE ($)]]</f>
        <v>4100</v>
      </c>
      <c r="F573" s="1">
        <v>38313</v>
      </c>
      <c r="G573" t="s">
        <v>24</v>
      </c>
      <c r="H573">
        <v>4</v>
      </c>
      <c r="I573" t="str">
        <f t="shared" si="8"/>
        <v>Nov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1253</v>
      </c>
      <c r="P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x14ac:dyDescent="0.35">
      <c r="A574" s="5">
        <v>10351</v>
      </c>
      <c r="B574" s="5">
        <v>39</v>
      </c>
      <c r="C574">
        <v>99.52</v>
      </c>
      <c r="D574">
        <v>1</v>
      </c>
      <c r="E574">
        <f xml:space="preserve"> Table1[[#This Row],[QUANTITYORDERED]] * Table1[[#This Row],[PRICE ($)]]</f>
        <v>3881.2799999999997</v>
      </c>
      <c r="F574" s="1">
        <v>38324</v>
      </c>
      <c r="G574" t="s">
        <v>24</v>
      </c>
      <c r="H574">
        <v>4</v>
      </c>
      <c r="I574" t="str">
        <f t="shared" si="8"/>
        <v>Dec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1254</v>
      </c>
      <c r="P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x14ac:dyDescent="0.35">
      <c r="A575" s="5">
        <v>10373</v>
      </c>
      <c r="B575" s="5">
        <v>28</v>
      </c>
      <c r="C575">
        <v>57.55</v>
      </c>
      <c r="D575">
        <v>4</v>
      </c>
      <c r="E575">
        <f xml:space="preserve"> Table1[[#This Row],[QUANTITYORDERED]] * Table1[[#This Row],[PRICE ($)]]</f>
        <v>1611.3999999999999</v>
      </c>
      <c r="F575" s="1">
        <v>38383</v>
      </c>
      <c r="G575" t="s">
        <v>24</v>
      </c>
      <c r="H575">
        <v>1</v>
      </c>
      <c r="I575" t="str">
        <f t="shared" si="8"/>
        <v>Jan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1255</v>
      </c>
      <c r="P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x14ac:dyDescent="0.35">
      <c r="A576" s="5">
        <v>10386</v>
      </c>
      <c r="B576" s="5">
        <v>25</v>
      </c>
      <c r="C576">
        <v>54.57</v>
      </c>
      <c r="D576">
        <v>7</v>
      </c>
      <c r="E576">
        <f xml:space="preserve"> Table1[[#This Row],[QUANTITYORDERED]] * Table1[[#This Row],[PRICE ($)]]</f>
        <v>1364.25</v>
      </c>
      <c r="F576" s="1">
        <v>38412</v>
      </c>
      <c r="G576" t="s">
        <v>407</v>
      </c>
      <c r="H576">
        <v>1</v>
      </c>
      <c r="I576" t="str">
        <f t="shared" si="8"/>
        <v>Mar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1256</v>
      </c>
      <c r="P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x14ac:dyDescent="0.35">
      <c r="A577" s="5">
        <v>10398</v>
      </c>
      <c r="B577" s="5">
        <v>33</v>
      </c>
      <c r="C577">
        <v>100</v>
      </c>
      <c r="D577">
        <v>11</v>
      </c>
      <c r="E577">
        <f xml:space="preserve"> Table1[[#This Row],[QUANTITYORDERED]] * Table1[[#This Row],[PRICE ($)]]</f>
        <v>3300</v>
      </c>
      <c r="F577" s="1">
        <v>38441</v>
      </c>
      <c r="G577" t="s">
        <v>24</v>
      </c>
      <c r="H577">
        <v>1</v>
      </c>
      <c r="I577" t="str">
        <f t="shared" si="8"/>
        <v>Mar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1257</v>
      </c>
      <c r="P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x14ac:dyDescent="0.35">
      <c r="A578" s="5">
        <v>10400</v>
      </c>
      <c r="B578" s="5">
        <v>34</v>
      </c>
      <c r="C578">
        <v>100</v>
      </c>
      <c r="D578">
        <v>1</v>
      </c>
      <c r="E578">
        <f xml:space="preserve"> Table1[[#This Row],[QUANTITYORDERED]] * Table1[[#This Row],[PRICE ($)]]</f>
        <v>3400</v>
      </c>
      <c r="F578" s="1">
        <v>38443</v>
      </c>
      <c r="G578" t="s">
        <v>24</v>
      </c>
      <c r="H578">
        <v>2</v>
      </c>
      <c r="I578" t="str">
        <f t="shared" si="8"/>
        <v>Apr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 t="s">
        <v>1258</v>
      </c>
      <c r="P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x14ac:dyDescent="0.35">
      <c r="A579" s="5">
        <v>10416</v>
      </c>
      <c r="B579" s="5">
        <v>24</v>
      </c>
      <c r="C579">
        <v>100</v>
      </c>
      <c r="D579">
        <v>14</v>
      </c>
      <c r="E579">
        <f xml:space="preserve"> Table1[[#This Row],[QUANTITYORDERED]] * Table1[[#This Row],[PRICE ($)]]</f>
        <v>2400</v>
      </c>
      <c r="F579" s="1">
        <v>38482</v>
      </c>
      <c r="G579" t="s">
        <v>24</v>
      </c>
      <c r="H579">
        <v>2</v>
      </c>
      <c r="I579" t="str">
        <f t="shared" ref="I579:I642" si="9" xml:space="preserve"> TEXT(F579, "mmm")</f>
        <v>May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1259</v>
      </c>
      <c r="P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35">
      <c r="A580" s="5">
        <v>10100</v>
      </c>
      <c r="B580" s="5">
        <v>30</v>
      </c>
      <c r="C580">
        <v>100</v>
      </c>
      <c r="D580">
        <v>3</v>
      </c>
      <c r="E580">
        <f xml:space="preserve"> Table1[[#This Row],[QUANTITYORDERED]] * Table1[[#This Row],[PRICE ($)]]</f>
        <v>3000</v>
      </c>
      <c r="F580" s="1">
        <v>37627</v>
      </c>
      <c r="G580" t="s">
        <v>24</v>
      </c>
      <c r="H580">
        <v>1</v>
      </c>
      <c r="I580" t="str">
        <f t="shared" si="9"/>
        <v>Jan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 t="s">
        <v>1260</v>
      </c>
      <c r="P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x14ac:dyDescent="0.35">
      <c r="A581" s="5">
        <v>10110</v>
      </c>
      <c r="B581" s="5">
        <v>42</v>
      </c>
      <c r="C581">
        <v>100</v>
      </c>
      <c r="D581">
        <v>7</v>
      </c>
      <c r="E581">
        <f xml:space="preserve"> Table1[[#This Row],[QUANTITYORDERED]] * Table1[[#This Row],[PRICE ($)]]</f>
        <v>4200</v>
      </c>
      <c r="F581" s="1">
        <v>37698</v>
      </c>
      <c r="G581" t="s">
        <v>24</v>
      </c>
      <c r="H581">
        <v>1</v>
      </c>
      <c r="I581" t="str">
        <f t="shared" si="9"/>
        <v>Mar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1261</v>
      </c>
      <c r="P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x14ac:dyDescent="0.35">
      <c r="A582" s="5">
        <v>10124</v>
      </c>
      <c r="B582" s="5">
        <v>21</v>
      </c>
      <c r="C582">
        <v>100</v>
      </c>
      <c r="D582">
        <v>6</v>
      </c>
      <c r="E582">
        <f xml:space="preserve"> Table1[[#This Row],[QUANTITYORDERED]] * Table1[[#This Row],[PRICE ($)]]</f>
        <v>2100</v>
      </c>
      <c r="F582" s="1">
        <v>37762</v>
      </c>
      <c r="G582" t="s">
        <v>24</v>
      </c>
      <c r="H582">
        <v>2</v>
      </c>
      <c r="I582" t="str">
        <f t="shared" si="9"/>
        <v>May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 t="s">
        <v>1262</v>
      </c>
      <c r="P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x14ac:dyDescent="0.35">
      <c r="A583" s="5">
        <v>10149</v>
      </c>
      <c r="B583" s="5">
        <v>34</v>
      </c>
      <c r="C583">
        <v>100</v>
      </c>
      <c r="D583">
        <v>11</v>
      </c>
      <c r="E583">
        <f xml:space="preserve"> Table1[[#This Row],[QUANTITYORDERED]] * Table1[[#This Row],[PRICE ($)]]</f>
        <v>3400</v>
      </c>
      <c r="F583" s="1">
        <v>37876</v>
      </c>
      <c r="G583" t="s">
        <v>24</v>
      </c>
      <c r="H583">
        <v>3</v>
      </c>
      <c r="I583" t="str">
        <f t="shared" si="9"/>
        <v>Sep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 t="s">
        <v>1263</v>
      </c>
      <c r="P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x14ac:dyDescent="0.35">
      <c r="A584" s="5">
        <v>10162</v>
      </c>
      <c r="B584" s="5">
        <v>29</v>
      </c>
      <c r="C584">
        <v>100</v>
      </c>
      <c r="D584">
        <v>9</v>
      </c>
      <c r="E584">
        <f xml:space="preserve"> Table1[[#This Row],[QUANTITYORDERED]] * Table1[[#This Row],[PRICE ($)]]</f>
        <v>2900</v>
      </c>
      <c r="F584" s="1">
        <v>37912</v>
      </c>
      <c r="G584" t="s">
        <v>24</v>
      </c>
      <c r="H584">
        <v>4</v>
      </c>
      <c r="I584" t="str">
        <f t="shared" si="9"/>
        <v>Oct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 t="s">
        <v>1264</v>
      </c>
      <c r="P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x14ac:dyDescent="0.35">
      <c r="A585" s="5">
        <v>10173</v>
      </c>
      <c r="B585" s="5">
        <v>24</v>
      </c>
      <c r="C585">
        <v>100</v>
      </c>
      <c r="D585">
        <v>13</v>
      </c>
      <c r="E585">
        <f xml:space="preserve"> Table1[[#This Row],[QUANTITYORDERED]] * Table1[[#This Row],[PRICE ($)]]</f>
        <v>2400</v>
      </c>
      <c r="F585" s="1">
        <v>37930</v>
      </c>
      <c r="G585" t="s">
        <v>24</v>
      </c>
      <c r="H585">
        <v>4</v>
      </c>
      <c r="I585" t="str">
        <f t="shared" si="9"/>
        <v>Nov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1265</v>
      </c>
      <c r="P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x14ac:dyDescent="0.35">
      <c r="A586" s="5">
        <v>10182</v>
      </c>
      <c r="B586" s="5">
        <v>44</v>
      </c>
      <c r="C586">
        <v>100</v>
      </c>
      <c r="D586">
        <v>10</v>
      </c>
      <c r="E586">
        <f xml:space="preserve"> Table1[[#This Row],[QUANTITYORDERED]] * Table1[[#This Row],[PRICE ($)]]</f>
        <v>4400</v>
      </c>
      <c r="F586" s="1">
        <v>37937</v>
      </c>
      <c r="G586" t="s">
        <v>24</v>
      </c>
      <c r="H586">
        <v>4</v>
      </c>
      <c r="I586" t="str">
        <f t="shared" si="9"/>
        <v>Nov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 t="s">
        <v>1266</v>
      </c>
      <c r="P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x14ac:dyDescent="0.35">
      <c r="A587" s="5">
        <v>10193</v>
      </c>
      <c r="B587" s="5">
        <v>21</v>
      </c>
      <c r="C587">
        <v>100</v>
      </c>
      <c r="D587">
        <v>14</v>
      </c>
      <c r="E587">
        <f xml:space="preserve"> Table1[[#This Row],[QUANTITYORDERED]] * Table1[[#This Row],[PRICE ($)]]</f>
        <v>2100</v>
      </c>
      <c r="F587" s="1">
        <v>37946</v>
      </c>
      <c r="G587" t="s">
        <v>24</v>
      </c>
      <c r="H587">
        <v>4</v>
      </c>
      <c r="I587" t="str">
        <f t="shared" si="9"/>
        <v>Nov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1267</v>
      </c>
      <c r="P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x14ac:dyDescent="0.35">
      <c r="A588" s="5">
        <v>10204</v>
      </c>
      <c r="B588" s="5">
        <v>33</v>
      </c>
      <c r="C588">
        <v>100</v>
      </c>
      <c r="D588">
        <v>4</v>
      </c>
      <c r="E588">
        <f xml:space="preserve"> Table1[[#This Row],[QUANTITYORDERED]] * Table1[[#This Row],[PRICE ($)]]</f>
        <v>3300</v>
      </c>
      <c r="F588" s="1">
        <v>37957</v>
      </c>
      <c r="G588" t="s">
        <v>24</v>
      </c>
      <c r="H588">
        <v>4</v>
      </c>
      <c r="I588" t="str">
        <f t="shared" si="9"/>
        <v>Dec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 t="s">
        <v>1268</v>
      </c>
      <c r="P588" t="s">
        <v>3511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x14ac:dyDescent="0.35">
      <c r="A589" s="5">
        <v>10214</v>
      </c>
      <c r="B589" s="5">
        <v>30</v>
      </c>
      <c r="C589">
        <v>100</v>
      </c>
      <c r="D589">
        <v>7</v>
      </c>
      <c r="E589">
        <f xml:space="preserve"> Table1[[#This Row],[QUANTITYORDERED]] * Table1[[#This Row],[PRICE ($)]]</f>
        <v>3000</v>
      </c>
      <c r="F589" s="1">
        <v>38012</v>
      </c>
      <c r="G589" t="s">
        <v>24</v>
      </c>
      <c r="H589">
        <v>1</v>
      </c>
      <c r="I589" t="str">
        <f t="shared" si="9"/>
        <v>Jan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1269</v>
      </c>
      <c r="P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x14ac:dyDescent="0.35">
      <c r="A590" s="5">
        <v>10227</v>
      </c>
      <c r="B590" s="5">
        <v>26</v>
      </c>
      <c r="C590">
        <v>100</v>
      </c>
      <c r="D590">
        <v>10</v>
      </c>
      <c r="E590">
        <f xml:space="preserve"> Table1[[#This Row],[QUANTITYORDERED]] * Table1[[#This Row],[PRICE ($)]]</f>
        <v>2600</v>
      </c>
      <c r="F590" s="1">
        <v>38048</v>
      </c>
      <c r="G590" t="s">
        <v>24</v>
      </c>
      <c r="H590">
        <v>1</v>
      </c>
      <c r="I590" t="str">
        <f t="shared" si="9"/>
        <v>Mar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1270</v>
      </c>
      <c r="P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x14ac:dyDescent="0.35">
      <c r="A591" s="5">
        <v>10241</v>
      </c>
      <c r="B591" s="5">
        <v>41</v>
      </c>
      <c r="C591">
        <v>100</v>
      </c>
      <c r="D591">
        <v>2</v>
      </c>
      <c r="E591">
        <f xml:space="preserve"> Table1[[#This Row],[QUANTITYORDERED]] * Table1[[#This Row],[PRICE ($)]]</f>
        <v>4100</v>
      </c>
      <c r="F591" s="1">
        <v>38090</v>
      </c>
      <c r="G591" t="s">
        <v>24</v>
      </c>
      <c r="H591">
        <v>2</v>
      </c>
      <c r="I591" t="str">
        <f t="shared" si="9"/>
        <v>Apr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1271</v>
      </c>
      <c r="P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x14ac:dyDescent="0.35">
      <c r="A592" s="5">
        <v>10280</v>
      </c>
      <c r="B592" s="5">
        <v>26</v>
      </c>
      <c r="C592">
        <v>100</v>
      </c>
      <c r="D592">
        <v>16</v>
      </c>
      <c r="E592">
        <f xml:space="preserve"> Table1[[#This Row],[QUANTITYORDERED]] * Table1[[#This Row],[PRICE ($)]]</f>
        <v>2600</v>
      </c>
      <c r="F592" s="1">
        <v>38216</v>
      </c>
      <c r="G592" t="s">
        <v>24</v>
      </c>
      <c r="H592">
        <v>3</v>
      </c>
      <c r="I592" t="str">
        <f t="shared" si="9"/>
        <v>Aug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1272</v>
      </c>
      <c r="P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x14ac:dyDescent="0.35">
      <c r="A593" s="5">
        <v>10288</v>
      </c>
      <c r="B593" s="5">
        <v>32</v>
      </c>
      <c r="C593">
        <v>100</v>
      </c>
      <c r="D593">
        <v>5</v>
      </c>
      <c r="E593">
        <f xml:space="preserve"> Table1[[#This Row],[QUANTITYORDERED]] * Table1[[#This Row],[PRICE ($)]]</f>
        <v>3200</v>
      </c>
      <c r="F593" s="1">
        <v>38231</v>
      </c>
      <c r="G593" t="s">
        <v>24</v>
      </c>
      <c r="H593">
        <v>3</v>
      </c>
      <c r="I593" t="str">
        <f t="shared" si="9"/>
        <v>Sep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1273</v>
      </c>
      <c r="P593" t="s">
        <v>3510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x14ac:dyDescent="0.35">
      <c r="A594" s="5">
        <v>10302</v>
      </c>
      <c r="B594" s="5">
        <v>43</v>
      </c>
      <c r="C594">
        <v>100</v>
      </c>
      <c r="D594">
        <v>1</v>
      </c>
      <c r="E594">
        <f xml:space="preserve"> Table1[[#This Row],[QUANTITYORDERED]] * Table1[[#This Row],[PRICE ($)]]</f>
        <v>4300</v>
      </c>
      <c r="F594" s="1">
        <v>37900</v>
      </c>
      <c r="G594" t="s">
        <v>24</v>
      </c>
      <c r="H594">
        <v>4</v>
      </c>
      <c r="I594" t="str">
        <f t="shared" si="9"/>
        <v>Oct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1274</v>
      </c>
      <c r="P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x14ac:dyDescent="0.35">
      <c r="A595" s="5">
        <v>10312</v>
      </c>
      <c r="B595" s="5">
        <v>48</v>
      </c>
      <c r="C595">
        <v>100</v>
      </c>
      <c r="D595">
        <v>17</v>
      </c>
      <c r="E595">
        <f xml:space="preserve"> Table1[[#This Row],[QUANTITYORDERED]] * Table1[[#This Row],[PRICE ($)]]</f>
        <v>4800</v>
      </c>
      <c r="F595" s="1">
        <v>38281</v>
      </c>
      <c r="G595" t="s">
        <v>24</v>
      </c>
      <c r="H595">
        <v>4</v>
      </c>
      <c r="I595" t="str">
        <f t="shared" si="9"/>
        <v>Oct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 t="s">
        <v>1275</v>
      </c>
      <c r="P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x14ac:dyDescent="0.35">
      <c r="A596" s="5">
        <v>10331</v>
      </c>
      <c r="B596" s="5">
        <v>44</v>
      </c>
      <c r="C596">
        <v>74.040000000000006</v>
      </c>
      <c r="D596">
        <v>7</v>
      </c>
      <c r="E596">
        <f xml:space="preserve"> Table1[[#This Row],[QUANTITYORDERED]] * Table1[[#This Row],[PRICE ($)]]</f>
        <v>3257.76</v>
      </c>
      <c r="F596" s="1">
        <v>38308</v>
      </c>
      <c r="G596" t="s">
        <v>24</v>
      </c>
      <c r="H596">
        <v>4</v>
      </c>
      <c r="I596" t="str">
        <f t="shared" si="9"/>
        <v>Nov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 t="s">
        <v>1276</v>
      </c>
      <c r="P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x14ac:dyDescent="0.35">
      <c r="A597" s="5">
        <v>10344</v>
      </c>
      <c r="B597" s="5">
        <v>45</v>
      </c>
      <c r="C597">
        <v>100</v>
      </c>
      <c r="D597">
        <v>1</v>
      </c>
      <c r="E597">
        <f xml:space="preserve"> Table1[[#This Row],[QUANTITYORDERED]] * Table1[[#This Row],[PRICE ($)]]</f>
        <v>4500</v>
      </c>
      <c r="F597" s="1">
        <v>38316</v>
      </c>
      <c r="G597" t="s">
        <v>24</v>
      </c>
      <c r="H597">
        <v>4</v>
      </c>
      <c r="I597" t="str">
        <f t="shared" si="9"/>
        <v>Nov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1277</v>
      </c>
      <c r="P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x14ac:dyDescent="0.35">
      <c r="A598" s="5">
        <v>10367</v>
      </c>
      <c r="B598" s="5">
        <v>37</v>
      </c>
      <c r="C598">
        <v>100</v>
      </c>
      <c r="D598">
        <v>3</v>
      </c>
      <c r="E598">
        <f xml:space="preserve"> Table1[[#This Row],[QUANTITYORDERED]] * Table1[[#This Row],[PRICE ($)]]</f>
        <v>3700</v>
      </c>
      <c r="F598" s="1">
        <v>38364</v>
      </c>
      <c r="G598" t="s">
        <v>407</v>
      </c>
      <c r="H598">
        <v>1</v>
      </c>
      <c r="I598" t="str">
        <f t="shared" si="9"/>
        <v>Jan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 t="s">
        <v>1278</v>
      </c>
      <c r="P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x14ac:dyDescent="0.35">
      <c r="A599" s="5">
        <v>10379</v>
      </c>
      <c r="B599" s="5">
        <v>39</v>
      </c>
      <c r="C599">
        <v>100</v>
      </c>
      <c r="D599">
        <v>2</v>
      </c>
      <c r="E599">
        <f xml:space="preserve"> Table1[[#This Row],[QUANTITYORDERED]] * Table1[[#This Row],[PRICE ($)]]</f>
        <v>3900</v>
      </c>
      <c r="F599" s="1">
        <v>38393</v>
      </c>
      <c r="G599" t="s">
        <v>24</v>
      </c>
      <c r="H599">
        <v>1</v>
      </c>
      <c r="I599" t="str">
        <f t="shared" si="9"/>
        <v>Feb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1279</v>
      </c>
      <c r="P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x14ac:dyDescent="0.35">
      <c r="A600" s="5">
        <v>10407</v>
      </c>
      <c r="B600" s="5">
        <v>76</v>
      </c>
      <c r="C600">
        <v>100</v>
      </c>
      <c r="D600">
        <v>2</v>
      </c>
      <c r="E600">
        <f xml:space="preserve"> Table1[[#This Row],[QUANTITYORDERED]] * Table1[[#This Row],[PRICE ($)]]</f>
        <v>7600</v>
      </c>
      <c r="F600" s="1">
        <v>38464</v>
      </c>
      <c r="G600" t="s">
        <v>400</v>
      </c>
      <c r="H600">
        <v>2</v>
      </c>
      <c r="I600" t="str">
        <f t="shared" si="9"/>
        <v>Apr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 t="s">
        <v>1280</v>
      </c>
      <c r="P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x14ac:dyDescent="0.35">
      <c r="A601" s="5">
        <v>10420</v>
      </c>
      <c r="B601" s="5">
        <v>37</v>
      </c>
      <c r="C601">
        <v>100</v>
      </c>
      <c r="D601">
        <v>5</v>
      </c>
      <c r="E601">
        <f xml:space="preserve"> Table1[[#This Row],[QUANTITYORDERED]] * Table1[[#This Row],[PRICE ($)]]</f>
        <v>3700</v>
      </c>
      <c r="F601" s="1">
        <v>38501</v>
      </c>
      <c r="G601" t="s">
        <v>299</v>
      </c>
      <c r="H601">
        <v>2</v>
      </c>
      <c r="I601" t="str">
        <f t="shared" si="9"/>
        <v>May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1281</v>
      </c>
      <c r="P601" t="s">
        <v>3507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x14ac:dyDescent="0.35">
      <c r="A602" s="5">
        <v>10108</v>
      </c>
      <c r="B602" s="5">
        <v>38</v>
      </c>
      <c r="C602">
        <v>82.39</v>
      </c>
      <c r="D602">
        <v>2</v>
      </c>
      <c r="E602">
        <f xml:space="preserve"> Table1[[#This Row],[QUANTITYORDERED]] * Table1[[#This Row],[PRICE ($)]]</f>
        <v>3130.82</v>
      </c>
      <c r="F602" s="1">
        <v>37683</v>
      </c>
      <c r="G602" t="s">
        <v>24</v>
      </c>
      <c r="H602">
        <v>1</v>
      </c>
      <c r="I602" t="str">
        <f t="shared" si="9"/>
        <v>Mar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1282</v>
      </c>
      <c r="P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x14ac:dyDescent="0.35">
      <c r="A603" s="5">
        <v>10122</v>
      </c>
      <c r="B603" s="5">
        <v>43</v>
      </c>
      <c r="C603">
        <v>72.38</v>
      </c>
      <c r="D603">
        <v>6</v>
      </c>
      <c r="E603">
        <f xml:space="preserve"> Table1[[#This Row],[QUANTITYORDERED]] * Table1[[#This Row],[PRICE ($)]]</f>
        <v>3112.3399999999997</v>
      </c>
      <c r="F603" s="1">
        <v>37749</v>
      </c>
      <c r="G603" t="s">
        <v>24</v>
      </c>
      <c r="H603">
        <v>2</v>
      </c>
      <c r="I603" t="str">
        <f t="shared" si="9"/>
        <v>May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1283</v>
      </c>
      <c r="P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x14ac:dyDescent="0.35">
      <c r="A604" s="5">
        <v>10135</v>
      </c>
      <c r="B604" s="5">
        <v>48</v>
      </c>
      <c r="C604">
        <v>79.31</v>
      </c>
      <c r="D604">
        <v>3</v>
      </c>
      <c r="E604">
        <f xml:space="preserve"> Table1[[#This Row],[QUANTITYORDERED]] * Table1[[#This Row],[PRICE ($)]]</f>
        <v>3806.88</v>
      </c>
      <c r="F604" s="1">
        <v>37804</v>
      </c>
      <c r="G604" t="s">
        <v>24</v>
      </c>
      <c r="H604">
        <v>3</v>
      </c>
      <c r="I604" t="str">
        <f t="shared" si="9"/>
        <v>Jul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 t="s">
        <v>1284</v>
      </c>
      <c r="P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x14ac:dyDescent="0.35">
      <c r="A605" s="5">
        <v>10147</v>
      </c>
      <c r="B605" s="5">
        <v>26</v>
      </c>
      <c r="C605">
        <v>82.39</v>
      </c>
      <c r="D605">
        <v>3</v>
      </c>
      <c r="E605">
        <f xml:space="preserve"> Table1[[#This Row],[QUANTITYORDERED]] * Table1[[#This Row],[PRICE ($)]]</f>
        <v>2142.14</v>
      </c>
      <c r="F605" s="1">
        <v>37869</v>
      </c>
      <c r="G605" t="s">
        <v>24</v>
      </c>
      <c r="H605">
        <v>3</v>
      </c>
      <c r="I605" t="str">
        <f t="shared" si="9"/>
        <v>Sep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 t="s">
        <v>1285</v>
      </c>
      <c r="P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x14ac:dyDescent="0.35">
      <c r="A606" s="5">
        <v>10160</v>
      </c>
      <c r="B606" s="5">
        <v>38</v>
      </c>
      <c r="C606">
        <v>88.55</v>
      </c>
      <c r="D606">
        <v>4</v>
      </c>
      <c r="E606">
        <f xml:space="preserve"> Table1[[#This Row],[QUANTITYORDERED]] * Table1[[#This Row],[PRICE ($)]]</f>
        <v>3364.9</v>
      </c>
      <c r="F606" s="1">
        <v>37905</v>
      </c>
      <c r="G606" t="s">
        <v>24</v>
      </c>
      <c r="H606">
        <v>4</v>
      </c>
      <c r="I606" t="str">
        <f t="shared" si="9"/>
        <v>Oct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 t="s">
        <v>1286</v>
      </c>
      <c r="P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x14ac:dyDescent="0.35">
      <c r="A607" s="5">
        <v>10170</v>
      </c>
      <c r="B607" s="5">
        <v>20</v>
      </c>
      <c r="C607">
        <v>63.14</v>
      </c>
      <c r="D607">
        <v>2</v>
      </c>
      <c r="E607">
        <f xml:space="preserve"> Table1[[#This Row],[QUANTITYORDERED]] * Table1[[#This Row],[PRICE ($)]]</f>
        <v>1262.8</v>
      </c>
      <c r="F607" s="1">
        <v>37929</v>
      </c>
      <c r="G607" t="s">
        <v>24</v>
      </c>
      <c r="H607">
        <v>4</v>
      </c>
      <c r="I607" t="str">
        <f t="shared" si="9"/>
        <v>Nov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1287</v>
      </c>
      <c r="P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x14ac:dyDescent="0.35">
      <c r="A608" s="5">
        <v>10181</v>
      </c>
      <c r="B608" s="5">
        <v>22</v>
      </c>
      <c r="C608">
        <v>73.92</v>
      </c>
      <c r="D608">
        <v>10</v>
      </c>
      <c r="E608">
        <f xml:space="preserve"> Table1[[#This Row],[QUANTITYORDERED]] * Table1[[#This Row],[PRICE ($)]]</f>
        <v>1626.24</v>
      </c>
      <c r="F608" s="1">
        <v>37937</v>
      </c>
      <c r="G608" t="s">
        <v>24</v>
      </c>
      <c r="H608">
        <v>4</v>
      </c>
      <c r="I608" t="str">
        <f t="shared" si="9"/>
        <v>Nov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1288</v>
      </c>
      <c r="P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x14ac:dyDescent="0.35">
      <c r="A609" s="5">
        <v>10192</v>
      </c>
      <c r="B609" s="5">
        <v>45</v>
      </c>
      <c r="C609">
        <v>90.86</v>
      </c>
      <c r="D609">
        <v>15</v>
      </c>
      <c r="E609">
        <f xml:space="preserve"> Table1[[#This Row],[QUANTITYORDERED]] * Table1[[#This Row],[PRICE ($)]]</f>
        <v>4088.7</v>
      </c>
      <c r="F609" s="1">
        <v>37945</v>
      </c>
      <c r="G609" t="s">
        <v>24</v>
      </c>
      <c r="H609">
        <v>4</v>
      </c>
      <c r="I609" t="str">
        <f t="shared" si="9"/>
        <v>Nov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 t="s">
        <v>1289</v>
      </c>
      <c r="P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x14ac:dyDescent="0.35">
      <c r="A610" s="5">
        <v>10203</v>
      </c>
      <c r="B610" s="5">
        <v>45</v>
      </c>
      <c r="C610">
        <v>85.47</v>
      </c>
      <c r="D610">
        <v>4</v>
      </c>
      <c r="E610">
        <f xml:space="preserve"> Table1[[#This Row],[QUANTITYORDERED]] * Table1[[#This Row],[PRICE ($)]]</f>
        <v>3846.15</v>
      </c>
      <c r="F610" s="1">
        <v>37957</v>
      </c>
      <c r="G610" t="s">
        <v>24</v>
      </c>
      <c r="H610">
        <v>4</v>
      </c>
      <c r="I610" t="str">
        <f t="shared" si="9"/>
        <v>Dec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1290</v>
      </c>
      <c r="P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x14ac:dyDescent="0.35">
      <c r="A611" s="5">
        <v>10212</v>
      </c>
      <c r="B611" s="5">
        <v>20</v>
      </c>
      <c r="C611">
        <v>66.989999999999995</v>
      </c>
      <c r="D611">
        <v>14</v>
      </c>
      <c r="E611">
        <f xml:space="preserve"> Table1[[#This Row],[QUANTITYORDERED]] * Table1[[#This Row],[PRICE ($)]]</f>
        <v>1339.8</v>
      </c>
      <c r="F611" s="1">
        <v>38002</v>
      </c>
      <c r="G611" t="s">
        <v>24</v>
      </c>
      <c r="H611">
        <v>1</v>
      </c>
      <c r="I611" t="str">
        <f t="shared" si="9"/>
        <v>Jan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1291</v>
      </c>
      <c r="P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x14ac:dyDescent="0.35">
      <c r="A612" s="5">
        <v>10225</v>
      </c>
      <c r="B612" s="5">
        <v>47</v>
      </c>
      <c r="C612">
        <v>64.680000000000007</v>
      </c>
      <c r="D612">
        <v>5</v>
      </c>
      <c r="E612">
        <f xml:space="preserve"> Table1[[#This Row],[QUANTITYORDERED]] * Table1[[#This Row],[PRICE ($)]]</f>
        <v>3039.9600000000005</v>
      </c>
      <c r="F612" s="1">
        <v>38039</v>
      </c>
      <c r="G612" t="s">
        <v>24</v>
      </c>
      <c r="H612">
        <v>1</v>
      </c>
      <c r="I612" t="str">
        <f t="shared" si="9"/>
        <v>Feb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1292</v>
      </c>
      <c r="P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x14ac:dyDescent="0.35">
      <c r="A613" s="5">
        <v>10239</v>
      </c>
      <c r="B613" s="5">
        <v>46</v>
      </c>
      <c r="C613">
        <v>73.92</v>
      </c>
      <c r="D613">
        <v>4</v>
      </c>
      <c r="E613">
        <f xml:space="preserve"> Table1[[#This Row],[QUANTITYORDERED]] * Table1[[#This Row],[PRICE ($)]]</f>
        <v>3400.32</v>
      </c>
      <c r="F613" s="1">
        <v>38089</v>
      </c>
      <c r="G613" t="s">
        <v>24</v>
      </c>
      <c r="H613">
        <v>2</v>
      </c>
      <c r="I613" t="str">
        <f t="shared" si="9"/>
        <v>Apr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1293</v>
      </c>
      <c r="P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x14ac:dyDescent="0.35">
      <c r="A614" s="5">
        <v>10253</v>
      </c>
      <c r="B614" s="5">
        <v>23</v>
      </c>
      <c r="C614">
        <v>83.93</v>
      </c>
      <c r="D614">
        <v>9</v>
      </c>
      <c r="E614">
        <f xml:space="preserve"> Table1[[#This Row],[QUANTITYORDERED]] * Table1[[#This Row],[PRICE ($)]]</f>
        <v>1930.39</v>
      </c>
      <c r="F614" s="1">
        <v>38139</v>
      </c>
      <c r="G614" t="s">
        <v>338</v>
      </c>
      <c r="H614">
        <v>2</v>
      </c>
      <c r="I614" t="str">
        <f t="shared" si="9"/>
        <v>Jun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1294</v>
      </c>
      <c r="P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x14ac:dyDescent="0.35">
      <c r="A615" s="5">
        <v>10266</v>
      </c>
      <c r="B615" s="5">
        <v>33</v>
      </c>
      <c r="C615">
        <v>74.69</v>
      </c>
      <c r="D615">
        <v>10</v>
      </c>
      <c r="E615">
        <f xml:space="preserve"> Table1[[#This Row],[QUANTITYORDERED]] * Table1[[#This Row],[PRICE ($)]]</f>
        <v>2464.77</v>
      </c>
      <c r="F615" s="1">
        <v>38174</v>
      </c>
      <c r="G615" t="s">
        <v>24</v>
      </c>
      <c r="H615">
        <v>3</v>
      </c>
      <c r="I615" t="str">
        <f t="shared" si="9"/>
        <v>Jul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1295</v>
      </c>
      <c r="P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x14ac:dyDescent="0.35">
      <c r="A616" s="5">
        <v>10278</v>
      </c>
      <c r="B616" s="5">
        <v>29</v>
      </c>
      <c r="C616">
        <v>90.86</v>
      </c>
      <c r="D616">
        <v>10</v>
      </c>
      <c r="E616">
        <f xml:space="preserve"> Table1[[#This Row],[QUANTITYORDERED]] * Table1[[#This Row],[PRICE ($)]]</f>
        <v>2634.94</v>
      </c>
      <c r="F616" s="1">
        <v>38205</v>
      </c>
      <c r="G616" t="s">
        <v>24</v>
      </c>
      <c r="H616">
        <v>3</v>
      </c>
      <c r="I616" t="str">
        <f t="shared" si="9"/>
        <v>Aug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 t="s">
        <v>1296</v>
      </c>
      <c r="P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x14ac:dyDescent="0.35">
      <c r="A617" s="5">
        <v>10287</v>
      </c>
      <c r="B617" s="5">
        <v>44</v>
      </c>
      <c r="C617">
        <v>82.39</v>
      </c>
      <c r="D617">
        <v>8</v>
      </c>
      <c r="E617">
        <f xml:space="preserve"> Table1[[#This Row],[QUANTITYORDERED]] * Table1[[#This Row],[PRICE ($)]]</f>
        <v>3625.16</v>
      </c>
      <c r="F617" s="1">
        <v>38229</v>
      </c>
      <c r="G617" t="s">
        <v>24</v>
      </c>
      <c r="H617">
        <v>3</v>
      </c>
      <c r="I617" t="str">
        <f t="shared" si="9"/>
        <v>Aug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1297</v>
      </c>
      <c r="P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x14ac:dyDescent="0.35">
      <c r="A618" s="5">
        <v>10300</v>
      </c>
      <c r="B618" s="5">
        <v>41</v>
      </c>
      <c r="C618">
        <v>92.4</v>
      </c>
      <c r="D618">
        <v>1</v>
      </c>
      <c r="E618">
        <f xml:space="preserve"> Table1[[#This Row],[QUANTITYORDERED]] * Table1[[#This Row],[PRICE ($)]]</f>
        <v>3788.4</v>
      </c>
      <c r="F618" s="1">
        <v>37898</v>
      </c>
      <c r="G618" t="s">
        <v>24</v>
      </c>
      <c r="H618">
        <v>4</v>
      </c>
      <c r="I618" t="str">
        <f t="shared" si="9"/>
        <v>Oct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1298</v>
      </c>
      <c r="P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x14ac:dyDescent="0.35">
      <c r="A619" s="5">
        <v>10310</v>
      </c>
      <c r="B619" s="5">
        <v>20</v>
      </c>
      <c r="C619">
        <v>91.63</v>
      </c>
      <c r="D619">
        <v>6</v>
      </c>
      <c r="E619">
        <f xml:space="preserve"> Table1[[#This Row],[QUANTITYORDERED]] * Table1[[#This Row],[PRICE ($)]]</f>
        <v>1832.6</v>
      </c>
      <c r="F619" s="1">
        <v>38276</v>
      </c>
      <c r="G619" t="s">
        <v>24</v>
      </c>
      <c r="H619">
        <v>4</v>
      </c>
      <c r="I619" t="str">
        <f t="shared" si="9"/>
        <v>Oct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1299</v>
      </c>
      <c r="P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x14ac:dyDescent="0.35">
      <c r="A620" s="5">
        <v>10321</v>
      </c>
      <c r="B620" s="5">
        <v>37</v>
      </c>
      <c r="C620">
        <v>78.540000000000006</v>
      </c>
      <c r="D620">
        <v>14</v>
      </c>
      <c r="E620">
        <f xml:space="preserve"> Table1[[#This Row],[QUANTITYORDERED]] * Table1[[#This Row],[PRICE ($)]]</f>
        <v>2905.98</v>
      </c>
      <c r="F620" s="1">
        <v>38295</v>
      </c>
      <c r="G620" t="s">
        <v>24</v>
      </c>
      <c r="H620">
        <v>4</v>
      </c>
      <c r="I620" t="str">
        <f t="shared" si="9"/>
        <v>Nov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 t="s">
        <v>1300</v>
      </c>
      <c r="P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x14ac:dyDescent="0.35">
      <c r="A621" s="5">
        <v>10329</v>
      </c>
      <c r="B621" s="5">
        <v>29</v>
      </c>
      <c r="C621">
        <v>100</v>
      </c>
      <c r="D621">
        <v>9</v>
      </c>
      <c r="E621">
        <f xml:space="preserve"> Table1[[#This Row],[QUANTITYORDERED]] * Table1[[#This Row],[PRICE ($)]]</f>
        <v>2900</v>
      </c>
      <c r="F621" s="1">
        <v>38306</v>
      </c>
      <c r="G621" t="s">
        <v>24</v>
      </c>
      <c r="H621">
        <v>4</v>
      </c>
      <c r="I621" t="str">
        <f t="shared" si="9"/>
        <v>Nov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 t="s">
        <v>1301</v>
      </c>
      <c r="P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x14ac:dyDescent="0.35">
      <c r="A622" s="5">
        <v>10342</v>
      </c>
      <c r="B622" s="5">
        <v>55</v>
      </c>
      <c r="C622">
        <v>65.45</v>
      </c>
      <c r="D622">
        <v>1</v>
      </c>
      <c r="E622">
        <f xml:space="preserve"> Table1[[#This Row],[QUANTITYORDERED]] * Table1[[#This Row],[PRICE ($)]]</f>
        <v>3599.75</v>
      </c>
      <c r="F622" s="1">
        <v>38315</v>
      </c>
      <c r="G622" t="s">
        <v>24</v>
      </c>
      <c r="H622">
        <v>4</v>
      </c>
      <c r="I622" t="str">
        <f t="shared" si="9"/>
        <v>Nov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1302</v>
      </c>
      <c r="P622" t="s">
        <v>3505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x14ac:dyDescent="0.35">
      <c r="A623" s="5">
        <v>10363</v>
      </c>
      <c r="B623" s="5">
        <v>22</v>
      </c>
      <c r="C623">
        <v>100</v>
      </c>
      <c r="D623">
        <v>7</v>
      </c>
      <c r="E623">
        <f xml:space="preserve"> Table1[[#This Row],[QUANTITYORDERED]] * Table1[[#This Row],[PRICE ($)]]</f>
        <v>2200</v>
      </c>
      <c r="F623" s="1">
        <v>38358</v>
      </c>
      <c r="G623" t="s">
        <v>24</v>
      </c>
      <c r="H623">
        <v>1</v>
      </c>
      <c r="I623" t="str">
        <f t="shared" si="9"/>
        <v>Jan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1303</v>
      </c>
      <c r="P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x14ac:dyDescent="0.35">
      <c r="A624" s="5">
        <v>10377</v>
      </c>
      <c r="B624" s="5">
        <v>31</v>
      </c>
      <c r="C624">
        <v>67.760000000000005</v>
      </c>
      <c r="D624">
        <v>4</v>
      </c>
      <c r="E624">
        <f xml:space="preserve"> Table1[[#This Row],[QUANTITYORDERED]] * Table1[[#This Row],[PRICE ($)]]</f>
        <v>2100.56</v>
      </c>
      <c r="F624" s="1">
        <v>38392</v>
      </c>
      <c r="G624" t="s">
        <v>24</v>
      </c>
      <c r="H624">
        <v>1</v>
      </c>
      <c r="I624" t="str">
        <f t="shared" si="9"/>
        <v>Feb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1304</v>
      </c>
      <c r="P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x14ac:dyDescent="0.35">
      <c r="A625" s="5">
        <v>10389</v>
      </c>
      <c r="B625" s="5">
        <v>49</v>
      </c>
      <c r="C625">
        <v>79.22</v>
      </c>
      <c r="D625">
        <v>3</v>
      </c>
      <c r="E625">
        <f xml:space="preserve"> Table1[[#This Row],[QUANTITYORDERED]] * Table1[[#This Row],[PRICE ($)]]</f>
        <v>3881.7799999999997</v>
      </c>
      <c r="F625" s="1">
        <v>38414</v>
      </c>
      <c r="G625" t="s">
        <v>24</v>
      </c>
      <c r="H625">
        <v>1</v>
      </c>
      <c r="I625" t="str">
        <f t="shared" si="9"/>
        <v>Mar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1305</v>
      </c>
      <c r="P625" t="s">
        <v>3514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x14ac:dyDescent="0.35">
      <c r="A626" s="5">
        <v>10405</v>
      </c>
      <c r="B626" s="5">
        <v>61</v>
      </c>
      <c r="C626">
        <v>73.92</v>
      </c>
      <c r="D626">
        <v>4</v>
      </c>
      <c r="E626">
        <f xml:space="preserve"> Table1[[#This Row],[QUANTITYORDERED]] * Table1[[#This Row],[PRICE ($)]]</f>
        <v>4509.12</v>
      </c>
      <c r="F626" s="1">
        <v>38456</v>
      </c>
      <c r="G626" t="s">
        <v>24</v>
      </c>
      <c r="H626">
        <v>2</v>
      </c>
      <c r="I626" t="str">
        <f t="shared" si="9"/>
        <v>Apr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1306</v>
      </c>
      <c r="P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x14ac:dyDescent="0.35">
      <c r="A627" s="5">
        <v>10419</v>
      </c>
      <c r="B627" s="5">
        <v>39</v>
      </c>
      <c r="C627">
        <v>83.93</v>
      </c>
      <c r="D627">
        <v>9</v>
      </c>
      <c r="E627">
        <f xml:space="preserve"> Table1[[#This Row],[QUANTITYORDERED]] * Table1[[#This Row],[PRICE ($)]]</f>
        <v>3273.2700000000004</v>
      </c>
      <c r="F627" s="1">
        <v>38489</v>
      </c>
      <c r="G627" t="s">
        <v>24</v>
      </c>
      <c r="H627">
        <v>2</v>
      </c>
      <c r="I627" t="str">
        <f t="shared" si="9"/>
        <v>May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1307</v>
      </c>
      <c r="P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x14ac:dyDescent="0.35">
      <c r="A628" s="5">
        <v>10109</v>
      </c>
      <c r="B628" s="5">
        <v>38</v>
      </c>
      <c r="C628">
        <v>100</v>
      </c>
      <c r="D628">
        <v>3</v>
      </c>
      <c r="E628">
        <f xml:space="preserve"> Table1[[#This Row],[QUANTITYORDERED]] * Table1[[#This Row],[PRICE ($)]]</f>
        <v>3800</v>
      </c>
      <c r="F628" s="1">
        <v>37690</v>
      </c>
      <c r="G628" t="s">
        <v>24</v>
      </c>
      <c r="H628">
        <v>1</v>
      </c>
      <c r="I628" t="str">
        <f t="shared" si="9"/>
        <v>Mar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 t="s">
        <v>1308</v>
      </c>
      <c r="P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x14ac:dyDescent="0.35">
      <c r="A629" s="5">
        <v>10122</v>
      </c>
      <c r="B629" s="5">
        <v>31</v>
      </c>
      <c r="C629">
        <v>100</v>
      </c>
      <c r="D629">
        <v>1</v>
      </c>
      <c r="E629">
        <f xml:space="preserve"> Table1[[#This Row],[QUANTITYORDERED]] * Table1[[#This Row],[PRICE ($)]]</f>
        <v>3100</v>
      </c>
      <c r="F629" s="1">
        <v>37749</v>
      </c>
      <c r="G629" t="s">
        <v>24</v>
      </c>
      <c r="H629">
        <v>2</v>
      </c>
      <c r="I629" t="str">
        <f t="shared" si="9"/>
        <v>May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1309</v>
      </c>
      <c r="P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x14ac:dyDescent="0.35">
      <c r="A630" s="5">
        <v>10136</v>
      </c>
      <c r="B630" s="5">
        <v>36</v>
      </c>
      <c r="C630">
        <v>100</v>
      </c>
      <c r="D630">
        <v>1</v>
      </c>
      <c r="E630">
        <f xml:space="preserve"> Table1[[#This Row],[QUANTITYORDERED]] * Table1[[#This Row],[PRICE ($)]]</f>
        <v>3600</v>
      </c>
      <c r="F630" s="1">
        <v>37806</v>
      </c>
      <c r="G630" t="s">
        <v>24</v>
      </c>
      <c r="H630">
        <v>3</v>
      </c>
      <c r="I630" t="str">
        <f t="shared" si="9"/>
        <v>Jul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1310</v>
      </c>
      <c r="P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x14ac:dyDescent="0.35">
      <c r="A631" s="5">
        <v>10148</v>
      </c>
      <c r="B631" s="5">
        <v>25</v>
      </c>
      <c r="C631">
        <v>100</v>
      </c>
      <c r="D631">
        <v>12</v>
      </c>
      <c r="E631">
        <f xml:space="preserve"> Table1[[#This Row],[QUANTITYORDERED]] * Table1[[#This Row],[PRICE ($)]]</f>
        <v>2500</v>
      </c>
      <c r="F631" s="1">
        <v>37875</v>
      </c>
      <c r="G631" t="s">
        <v>24</v>
      </c>
      <c r="H631">
        <v>3</v>
      </c>
      <c r="I631" t="str">
        <f t="shared" si="9"/>
        <v>Sep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1311</v>
      </c>
      <c r="P631" t="s">
        <v>3509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x14ac:dyDescent="0.35">
      <c r="A632" s="5">
        <v>10161</v>
      </c>
      <c r="B632" s="5">
        <v>48</v>
      </c>
      <c r="C632">
        <v>100</v>
      </c>
      <c r="D632">
        <v>11</v>
      </c>
      <c r="E632">
        <f xml:space="preserve"> Table1[[#This Row],[QUANTITYORDERED]] * Table1[[#This Row],[PRICE ($)]]</f>
        <v>4800</v>
      </c>
      <c r="F632" s="1">
        <v>37911</v>
      </c>
      <c r="G632" t="s">
        <v>24</v>
      </c>
      <c r="H632">
        <v>4</v>
      </c>
      <c r="I632" t="str">
        <f t="shared" si="9"/>
        <v>Oct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1312</v>
      </c>
      <c r="P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x14ac:dyDescent="0.35">
      <c r="A633" s="5">
        <v>10171</v>
      </c>
      <c r="B633" s="5">
        <v>35</v>
      </c>
      <c r="C633">
        <v>100</v>
      </c>
      <c r="D633">
        <v>1</v>
      </c>
      <c r="E633">
        <f xml:space="preserve"> Table1[[#This Row],[QUANTITYORDERED]] * Table1[[#This Row],[PRICE ($)]]</f>
        <v>3500</v>
      </c>
      <c r="F633" s="1">
        <v>37930</v>
      </c>
      <c r="G633" t="s">
        <v>24</v>
      </c>
      <c r="H633">
        <v>4</v>
      </c>
      <c r="I633" t="str">
        <f t="shared" si="9"/>
        <v>Nov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1313</v>
      </c>
      <c r="P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x14ac:dyDescent="0.35">
      <c r="A634" s="5">
        <v>10181</v>
      </c>
      <c r="B634" s="5">
        <v>21</v>
      </c>
      <c r="C634">
        <v>100</v>
      </c>
      <c r="D634">
        <v>5</v>
      </c>
      <c r="E634">
        <f xml:space="preserve"> Table1[[#This Row],[QUANTITYORDERED]] * Table1[[#This Row],[PRICE ($)]]</f>
        <v>2100</v>
      </c>
      <c r="F634" s="1">
        <v>37937</v>
      </c>
      <c r="G634" t="s">
        <v>24</v>
      </c>
      <c r="H634">
        <v>4</v>
      </c>
      <c r="I634" t="str">
        <f t="shared" si="9"/>
        <v>Nov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1314</v>
      </c>
      <c r="P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x14ac:dyDescent="0.35">
      <c r="A635" s="5">
        <v>10192</v>
      </c>
      <c r="B635" s="5">
        <v>47</v>
      </c>
      <c r="C635">
        <v>100</v>
      </c>
      <c r="D635">
        <v>10</v>
      </c>
      <c r="E635">
        <f xml:space="preserve"> Table1[[#This Row],[QUANTITYORDERED]] * Table1[[#This Row],[PRICE ($)]]</f>
        <v>4700</v>
      </c>
      <c r="F635" s="1">
        <v>37945</v>
      </c>
      <c r="G635" t="s">
        <v>24</v>
      </c>
      <c r="H635">
        <v>4</v>
      </c>
      <c r="I635" t="str">
        <f t="shared" si="9"/>
        <v>Nov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 t="s">
        <v>1315</v>
      </c>
      <c r="P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x14ac:dyDescent="0.35">
      <c r="A636" s="5">
        <v>10204</v>
      </c>
      <c r="B636" s="5">
        <v>38</v>
      </c>
      <c r="C636">
        <v>100</v>
      </c>
      <c r="D636">
        <v>16</v>
      </c>
      <c r="E636">
        <f xml:space="preserve"> Table1[[#This Row],[QUANTITYORDERED]] * Table1[[#This Row],[PRICE ($)]]</f>
        <v>3800</v>
      </c>
      <c r="F636" s="1">
        <v>37957</v>
      </c>
      <c r="G636" t="s">
        <v>24</v>
      </c>
      <c r="H636">
        <v>4</v>
      </c>
      <c r="I636" t="str">
        <f t="shared" si="9"/>
        <v>Dec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 t="s">
        <v>1316</v>
      </c>
      <c r="P636" t="s">
        <v>3511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x14ac:dyDescent="0.35">
      <c r="A637" s="5">
        <v>10212</v>
      </c>
      <c r="B637" s="5">
        <v>41</v>
      </c>
      <c r="C637">
        <v>100</v>
      </c>
      <c r="D637">
        <v>9</v>
      </c>
      <c r="E637">
        <f xml:space="preserve"> Table1[[#This Row],[QUANTITYORDERED]] * Table1[[#This Row],[PRICE ($)]]</f>
        <v>4100</v>
      </c>
      <c r="F637" s="1">
        <v>38002</v>
      </c>
      <c r="G637" t="s">
        <v>24</v>
      </c>
      <c r="H637">
        <v>1</v>
      </c>
      <c r="I637" t="str">
        <f t="shared" si="9"/>
        <v>Jan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1317</v>
      </c>
      <c r="P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x14ac:dyDescent="0.35">
      <c r="A638" s="5">
        <v>10226</v>
      </c>
      <c r="B638" s="5">
        <v>24</v>
      </c>
      <c r="C638">
        <v>100</v>
      </c>
      <c r="D638">
        <v>7</v>
      </c>
      <c r="E638">
        <f xml:space="preserve"> Table1[[#This Row],[QUANTITYORDERED]] * Table1[[#This Row],[PRICE ($)]]</f>
        <v>2400</v>
      </c>
      <c r="F638" s="1">
        <v>38043</v>
      </c>
      <c r="G638" t="s">
        <v>24</v>
      </c>
      <c r="H638">
        <v>1</v>
      </c>
      <c r="I638" t="str">
        <f t="shared" si="9"/>
        <v>Feb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 t="s">
        <v>1318</v>
      </c>
      <c r="P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x14ac:dyDescent="0.35">
      <c r="A639" s="5">
        <v>10240</v>
      </c>
      <c r="B639" s="5">
        <v>37</v>
      </c>
      <c r="C639">
        <v>100</v>
      </c>
      <c r="D639">
        <v>2</v>
      </c>
      <c r="E639">
        <f xml:space="preserve"> Table1[[#This Row],[QUANTITYORDERED]] * Table1[[#This Row],[PRICE ($)]]</f>
        <v>3700</v>
      </c>
      <c r="F639" s="1">
        <v>38090</v>
      </c>
      <c r="G639" t="s">
        <v>24</v>
      </c>
      <c r="H639">
        <v>2</v>
      </c>
      <c r="I639" t="str">
        <f t="shared" si="9"/>
        <v>Apr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1319</v>
      </c>
      <c r="P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x14ac:dyDescent="0.35">
      <c r="A640" s="5">
        <v>10253</v>
      </c>
      <c r="B640" s="5">
        <v>33</v>
      </c>
      <c r="C640">
        <v>100</v>
      </c>
      <c r="D640">
        <v>4</v>
      </c>
      <c r="E640">
        <f xml:space="preserve"> Table1[[#This Row],[QUANTITYORDERED]] * Table1[[#This Row],[PRICE ($)]]</f>
        <v>3300</v>
      </c>
      <c r="F640" s="1">
        <v>38139</v>
      </c>
      <c r="G640" t="s">
        <v>338</v>
      </c>
      <c r="H640">
        <v>2</v>
      </c>
      <c r="I640" t="str">
        <f t="shared" si="9"/>
        <v>Jun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1320</v>
      </c>
      <c r="P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x14ac:dyDescent="0.35">
      <c r="A641" s="5">
        <v>10266</v>
      </c>
      <c r="B641" s="5">
        <v>49</v>
      </c>
      <c r="C641">
        <v>100</v>
      </c>
      <c r="D641">
        <v>5</v>
      </c>
      <c r="E641">
        <f xml:space="preserve"> Table1[[#This Row],[QUANTITYORDERED]] * Table1[[#This Row],[PRICE ($)]]</f>
        <v>4900</v>
      </c>
      <c r="F641" s="1">
        <v>38174</v>
      </c>
      <c r="G641" t="s">
        <v>24</v>
      </c>
      <c r="H641">
        <v>3</v>
      </c>
      <c r="I641" t="str">
        <f t="shared" si="9"/>
        <v>Jul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1321</v>
      </c>
      <c r="P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x14ac:dyDescent="0.35">
      <c r="A642" s="5">
        <v>10278</v>
      </c>
      <c r="B642" s="5">
        <v>29</v>
      </c>
      <c r="C642">
        <v>100</v>
      </c>
      <c r="D642">
        <v>5</v>
      </c>
      <c r="E642">
        <f xml:space="preserve"> Table1[[#This Row],[QUANTITYORDERED]] * Table1[[#This Row],[PRICE ($)]]</f>
        <v>2900</v>
      </c>
      <c r="F642" s="1">
        <v>38205</v>
      </c>
      <c r="G642" t="s">
        <v>24</v>
      </c>
      <c r="H642">
        <v>3</v>
      </c>
      <c r="I642" t="str">
        <f t="shared" si="9"/>
        <v>Aug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 t="s">
        <v>1322</v>
      </c>
      <c r="P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x14ac:dyDescent="0.35">
      <c r="A643" s="5">
        <v>10287</v>
      </c>
      <c r="B643" s="5">
        <v>24</v>
      </c>
      <c r="C643">
        <v>100</v>
      </c>
      <c r="D643">
        <v>3</v>
      </c>
      <c r="E643">
        <f xml:space="preserve"> Table1[[#This Row],[QUANTITYORDERED]] * Table1[[#This Row],[PRICE ($)]]</f>
        <v>2400</v>
      </c>
      <c r="F643" s="1">
        <v>38229</v>
      </c>
      <c r="G643" t="s">
        <v>24</v>
      </c>
      <c r="H643">
        <v>3</v>
      </c>
      <c r="I643" t="str">
        <f t="shared" ref="I643:I706" si="10" xml:space="preserve"> TEXT(F643, "mmm")</f>
        <v>Aug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1323</v>
      </c>
      <c r="P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x14ac:dyDescent="0.35">
      <c r="A644" s="5">
        <v>10301</v>
      </c>
      <c r="B644" s="5">
        <v>47</v>
      </c>
      <c r="C644">
        <v>100</v>
      </c>
      <c r="D644">
        <v>7</v>
      </c>
      <c r="E644">
        <f xml:space="preserve"> Table1[[#This Row],[QUANTITYORDERED]] * Table1[[#This Row],[PRICE ($)]]</f>
        <v>4700</v>
      </c>
      <c r="F644" s="1">
        <v>37899</v>
      </c>
      <c r="G644" t="s">
        <v>24</v>
      </c>
      <c r="H644">
        <v>4</v>
      </c>
      <c r="I644" t="str">
        <f t="shared" si="10"/>
        <v>Oct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1324</v>
      </c>
      <c r="P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x14ac:dyDescent="0.35">
      <c r="A645" s="5">
        <v>10310</v>
      </c>
      <c r="B645" s="5">
        <v>24</v>
      </c>
      <c r="C645">
        <v>100</v>
      </c>
      <c r="D645">
        <v>1</v>
      </c>
      <c r="E645">
        <f xml:space="preserve"> Table1[[#This Row],[QUANTITYORDERED]] * Table1[[#This Row],[PRICE ($)]]</f>
        <v>2400</v>
      </c>
      <c r="F645" s="1">
        <v>38276</v>
      </c>
      <c r="G645" t="s">
        <v>24</v>
      </c>
      <c r="H645">
        <v>4</v>
      </c>
      <c r="I645" t="str">
        <f t="shared" si="10"/>
        <v>Oct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1325</v>
      </c>
      <c r="P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x14ac:dyDescent="0.35">
      <c r="A646" s="5">
        <v>10321</v>
      </c>
      <c r="B646" s="5">
        <v>25</v>
      </c>
      <c r="C646">
        <v>100</v>
      </c>
      <c r="D646">
        <v>9</v>
      </c>
      <c r="E646">
        <f xml:space="preserve"> Table1[[#This Row],[QUANTITYORDERED]] * Table1[[#This Row],[PRICE ($)]]</f>
        <v>2500</v>
      </c>
      <c r="F646" s="1">
        <v>38295</v>
      </c>
      <c r="G646" t="s">
        <v>24</v>
      </c>
      <c r="H646">
        <v>4</v>
      </c>
      <c r="I646" t="str">
        <f t="shared" si="10"/>
        <v>Nov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 t="s">
        <v>1326</v>
      </c>
      <c r="P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x14ac:dyDescent="0.35">
      <c r="A647" s="5">
        <v>10331</v>
      </c>
      <c r="B647" s="5">
        <v>30</v>
      </c>
      <c r="C647">
        <v>32.47</v>
      </c>
      <c r="D647">
        <v>8</v>
      </c>
      <c r="E647">
        <f xml:space="preserve"> Table1[[#This Row],[QUANTITYORDERED]] * Table1[[#This Row],[PRICE ($)]]</f>
        <v>974.09999999999991</v>
      </c>
      <c r="F647" s="1">
        <v>38308</v>
      </c>
      <c r="G647" t="s">
        <v>24</v>
      </c>
      <c r="H647">
        <v>4</v>
      </c>
      <c r="I647" t="str">
        <f t="shared" si="10"/>
        <v>Nov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 t="s">
        <v>1327</v>
      </c>
      <c r="P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x14ac:dyDescent="0.35">
      <c r="A648" s="5">
        <v>10342</v>
      </c>
      <c r="B648" s="5">
        <v>22</v>
      </c>
      <c r="C648">
        <v>100</v>
      </c>
      <c r="D648">
        <v>3</v>
      </c>
      <c r="E648">
        <f xml:space="preserve"> Table1[[#This Row],[QUANTITYORDERED]] * Table1[[#This Row],[PRICE ($)]]</f>
        <v>2200</v>
      </c>
      <c r="F648" s="1">
        <v>38315</v>
      </c>
      <c r="G648" t="s">
        <v>24</v>
      </c>
      <c r="H648">
        <v>4</v>
      </c>
      <c r="I648" t="str">
        <f t="shared" si="10"/>
        <v>Nov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1328</v>
      </c>
      <c r="P648" t="s">
        <v>3505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x14ac:dyDescent="0.35">
      <c r="A649" s="5">
        <v>10356</v>
      </c>
      <c r="B649" s="5">
        <v>27</v>
      </c>
      <c r="C649">
        <v>64.69</v>
      </c>
      <c r="D649">
        <v>2</v>
      </c>
      <c r="E649">
        <f xml:space="preserve"> Table1[[#This Row],[QUANTITYORDERED]] * Table1[[#This Row],[PRICE ($)]]</f>
        <v>1746.6299999999999</v>
      </c>
      <c r="F649" s="1">
        <v>38330</v>
      </c>
      <c r="G649" t="s">
        <v>24</v>
      </c>
      <c r="H649">
        <v>4</v>
      </c>
      <c r="I649" t="str">
        <f t="shared" si="10"/>
        <v>Dec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1329</v>
      </c>
      <c r="P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x14ac:dyDescent="0.35">
      <c r="A650" s="5">
        <v>10366</v>
      </c>
      <c r="B650" s="5">
        <v>34</v>
      </c>
      <c r="C650">
        <v>100</v>
      </c>
      <c r="D650">
        <v>3</v>
      </c>
      <c r="E650">
        <f xml:space="preserve"> Table1[[#This Row],[QUANTITYORDERED]] * Table1[[#This Row],[PRICE ($)]]</f>
        <v>3400</v>
      </c>
      <c r="F650" s="1">
        <v>38362</v>
      </c>
      <c r="G650" t="s">
        <v>24</v>
      </c>
      <c r="H650">
        <v>1</v>
      </c>
      <c r="I650" t="str">
        <f t="shared" si="10"/>
        <v>Jan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1330</v>
      </c>
      <c r="P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x14ac:dyDescent="0.35">
      <c r="A651" s="5">
        <v>10377</v>
      </c>
      <c r="B651" s="5">
        <v>36</v>
      </c>
      <c r="C651">
        <v>100</v>
      </c>
      <c r="D651">
        <v>6</v>
      </c>
      <c r="E651">
        <f xml:space="preserve"> Table1[[#This Row],[QUANTITYORDERED]] * Table1[[#This Row],[PRICE ($)]]</f>
        <v>3600</v>
      </c>
      <c r="F651" s="1">
        <v>38392</v>
      </c>
      <c r="G651" t="s">
        <v>24</v>
      </c>
      <c r="H651">
        <v>1</v>
      </c>
      <c r="I651" t="str">
        <f t="shared" si="10"/>
        <v>Feb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1331</v>
      </c>
      <c r="P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x14ac:dyDescent="0.35">
      <c r="A652" s="5">
        <v>10390</v>
      </c>
      <c r="B652" s="5">
        <v>34</v>
      </c>
      <c r="C652">
        <v>43.05</v>
      </c>
      <c r="D652">
        <v>15</v>
      </c>
      <c r="E652">
        <f xml:space="preserve"> Table1[[#This Row],[QUANTITYORDERED]] * Table1[[#This Row],[PRICE ($)]]</f>
        <v>1463.6999999999998</v>
      </c>
      <c r="F652" s="1">
        <v>38415</v>
      </c>
      <c r="G652" t="s">
        <v>24</v>
      </c>
      <c r="H652">
        <v>1</v>
      </c>
      <c r="I652" t="str">
        <f t="shared" si="10"/>
        <v>Mar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 t="s">
        <v>1332</v>
      </c>
      <c r="P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x14ac:dyDescent="0.35">
      <c r="A653" s="5">
        <v>10406</v>
      </c>
      <c r="B653" s="5">
        <v>48</v>
      </c>
      <c r="C653">
        <v>100</v>
      </c>
      <c r="D653">
        <v>2</v>
      </c>
      <c r="E653">
        <f xml:space="preserve"> Table1[[#This Row],[QUANTITYORDERED]] * Table1[[#This Row],[PRICE ($)]]</f>
        <v>4800</v>
      </c>
      <c r="F653" s="1">
        <v>38457</v>
      </c>
      <c r="G653" t="s">
        <v>172</v>
      </c>
      <c r="H653">
        <v>2</v>
      </c>
      <c r="I653" t="str">
        <f t="shared" si="10"/>
        <v>Apr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1333</v>
      </c>
      <c r="P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x14ac:dyDescent="0.35">
      <c r="A654" s="5">
        <v>10419</v>
      </c>
      <c r="B654" s="5">
        <v>34</v>
      </c>
      <c r="C654">
        <v>100</v>
      </c>
      <c r="D654">
        <v>4</v>
      </c>
      <c r="E654">
        <f xml:space="preserve"> Table1[[#This Row],[QUANTITYORDERED]] * Table1[[#This Row],[PRICE ($)]]</f>
        <v>3400</v>
      </c>
      <c r="F654" s="1">
        <v>38489</v>
      </c>
      <c r="G654" t="s">
        <v>24</v>
      </c>
      <c r="H654">
        <v>2</v>
      </c>
      <c r="I654" t="str">
        <f t="shared" si="10"/>
        <v>May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1334</v>
      </c>
      <c r="P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x14ac:dyDescent="0.35">
      <c r="A655" s="5">
        <v>10104</v>
      </c>
      <c r="B655" s="5">
        <v>24</v>
      </c>
      <c r="C655">
        <v>100</v>
      </c>
      <c r="D655">
        <v>8</v>
      </c>
      <c r="E655">
        <f xml:space="preserve"> Table1[[#This Row],[QUANTITYORDERED]] * Table1[[#This Row],[PRICE ($)]]</f>
        <v>2400</v>
      </c>
      <c r="F655" s="1">
        <v>37652</v>
      </c>
      <c r="G655" t="s">
        <v>24</v>
      </c>
      <c r="H655">
        <v>1</v>
      </c>
      <c r="I655" t="str">
        <f t="shared" si="10"/>
        <v>Jan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1335</v>
      </c>
      <c r="P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35">
      <c r="A656" s="5">
        <v>10115</v>
      </c>
      <c r="B656" s="5">
        <v>46</v>
      </c>
      <c r="C656">
        <v>100</v>
      </c>
      <c r="D656">
        <v>4</v>
      </c>
      <c r="E656">
        <f xml:space="preserve"> Table1[[#This Row],[QUANTITYORDERED]] * Table1[[#This Row],[PRICE ($)]]</f>
        <v>4600</v>
      </c>
      <c r="F656" s="1">
        <v>37715</v>
      </c>
      <c r="G656" t="s">
        <v>24</v>
      </c>
      <c r="H656">
        <v>2</v>
      </c>
      <c r="I656" t="str">
        <f t="shared" si="10"/>
        <v>Apr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 t="s">
        <v>1336</v>
      </c>
      <c r="P656" t="s">
        <v>3508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x14ac:dyDescent="0.35">
      <c r="A657" s="5">
        <v>10127</v>
      </c>
      <c r="B657" s="5">
        <v>45</v>
      </c>
      <c r="C657">
        <v>100</v>
      </c>
      <c r="D657">
        <v>10</v>
      </c>
      <c r="E657">
        <f xml:space="preserve"> Table1[[#This Row],[QUANTITYORDERED]] * Table1[[#This Row],[PRICE ($)]]</f>
        <v>4500</v>
      </c>
      <c r="F657" s="1">
        <v>37775</v>
      </c>
      <c r="G657" t="s">
        <v>24</v>
      </c>
      <c r="H657">
        <v>2</v>
      </c>
      <c r="I657" t="str">
        <f t="shared" si="10"/>
        <v>Jun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 t="s">
        <v>1337</v>
      </c>
      <c r="P657" t="s">
        <v>3511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x14ac:dyDescent="0.35">
      <c r="A658" s="5">
        <v>10141</v>
      </c>
      <c r="B658" s="5">
        <v>39</v>
      </c>
      <c r="C658">
        <v>100</v>
      </c>
      <c r="D658">
        <v>4</v>
      </c>
      <c r="E658">
        <f xml:space="preserve"> Table1[[#This Row],[QUANTITYORDERED]] * Table1[[#This Row],[PRICE ($)]]</f>
        <v>3900</v>
      </c>
      <c r="F658" s="1">
        <v>37834</v>
      </c>
      <c r="G658" t="s">
        <v>24</v>
      </c>
      <c r="H658">
        <v>3</v>
      </c>
      <c r="I658" t="str">
        <f t="shared" si="10"/>
        <v>Aug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1338</v>
      </c>
      <c r="P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x14ac:dyDescent="0.35">
      <c r="A659" s="5">
        <v>10151</v>
      </c>
      <c r="B659" s="5">
        <v>43</v>
      </c>
      <c r="C659">
        <v>100</v>
      </c>
      <c r="D659">
        <v>2</v>
      </c>
      <c r="E659">
        <f xml:space="preserve"> Table1[[#This Row],[QUANTITYORDERED]] * Table1[[#This Row],[PRICE ($)]]</f>
        <v>4300</v>
      </c>
      <c r="F659" s="1">
        <v>37885</v>
      </c>
      <c r="G659" t="s">
        <v>24</v>
      </c>
      <c r="H659">
        <v>3</v>
      </c>
      <c r="I659" t="str">
        <f t="shared" si="10"/>
        <v>Sep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1339</v>
      </c>
      <c r="P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x14ac:dyDescent="0.35">
      <c r="A660" s="5">
        <v>10165</v>
      </c>
      <c r="B660" s="5">
        <v>29</v>
      </c>
      <c r="C660">
        <v>100</v>
      </c>
      <c r="D660">
        <v>11</v>
      </c>
      <c r="E660">
        <f xml:space="preserve"> Table1[[#This Row],[QUANTITYORDERED]] * Table1[[#This Row],[PRICE ($)]]</f>
        <v>2900</v>
      </c>
      <c r="F660" s="1">
        <v>37916</v>
      </c>
      <c r="G660" t="s">
        <v>24</v>
      </c>
      <c r="H660">
        <v>4</v>
      </c>
      <c r="I660" t="str">
        <f t="shared" si="10"/>
        <v>Oct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1340</v>
      </c>
      <c r="P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x14ac:dyDescent="0.35">
      <c r="A661" s="5">
        <v>10176</v>
      </c>
      <c r="B661" s="5">
        <v>20</v>
      </c>
      <c r="C661">
        <v>100</v>
      </c>
      <c r="D661">
        <v>10</v>
      </c>
      <c r="E661">
        <f xml:space="preserve"> Table1[[#This Row],[QUANTITYORDERED]] * Table1[[#This Row],[PRICE ($)]]</f>
        <v>2000</v>
      </c>
      <c r="F661" s="1">
        <v>37931</v>
      </c>
      <c r="G661" t="s">
        <v>24</v>
      </c>
      <c r="H661">
        <v>4</v>
      </c>
      <c r="I661" t="str">
        <f t="shared" si="10"/>
        <v>Nov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1341</v>
      </c>
      <c r="P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x14ac:dyDescent="0.35">
      <c r="A662" s="5">
        <v>10184</v>
      </c>
      <c r="B662" s="5">
        <v>46</v>
      </c>
      <c r="C662">
        <v>100</v>
      </c>
      <c r="D662">
        <v>5</v>
      </c>
      <c r="E662">
        <f xml:space="preserve"> Table1[[#This Row],[QUANTITYORDERED]] * Table1[[#This Row],[PRICE ($)]]</f>
        <v>4600</v>
      </c>
      <c r="F662" s="1">
        <v>37939</v>
      </c>
      <c r="G662" t="s">
        <v>24</v>
      </c>
      <c r="H662">
        <v>4</v>
      </c>
      <c r="I662" t="str">
        <f t="shared" si="10"/>
        <v>Nov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1342</v>
      </c>
      <c r="P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x14ac:dyDescent="0.35">
      <c r="A663" s="5">
        <v>10195</v>
      </c>
      <c r="B663" s="5">
        <v>27</v>
      </c>
      <c r="C663">
        <v>100</v>
      </c>
      <c r="D663">
        <v>5</v>
      </c>
      <c r="E663">
        <f xml:space="preserve"> Table1[[#This Row],[QUANTITYORDERED]] * Table1[[#This Row],[PRICE ($)]]</f>
        <v>2700</v>
      </c>
      <c r="F663" s="1">
        <v>37950</v>
      </c>
      <c r="G663" t="s">
        <v>24</v>
      </c>
      <c r="H663">
        <v>4</v>
      </c>
      <c r="I663" t="str">
        <f t="shared" si="10"/>
        <v>Nov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 t="s">
        <v>1343</v>
      </c>
      <c r="P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x14ac:dyDescent="0.35">
      <c r="A664" s="5">
        <v>10207</v>
      </c>
      <c r="B664" s="5">
        <v>44</v>
      </c>
      <c r="C664">
        <v>100</v>
      </c>
      <c r="D664">
        <v>6</v>
      </c>
      <c r="E664">
        <f xml:space="preserve"> Table1[[#This Row],[QUANTITYORDERED]] * Table1[[#This Row],[PRICE ($)]]</f>
        <v>4400</v>
      </c>
      <c r="F664" s="1">
        <v>37964</v>
      </c>
      <c r="G664" t="s">
        <v>24</v>
      </c>
      <c r="H664">
        <v>4</v>
      </c>
      <c r="I664" t="str">
        <f t="shared" si="10"/>
        <v>Dec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 t="s">
        <v>1344</v>
      </c>
      <c r="P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x14ac:dyDescent="0.35">
      <c r="A665" s="5">
        <v>10219</v>
      </c>
      <c r="B665" s="5">
        <v>43</v>
      </c>
      <c r="C665">
        <v>100</v>
      </c>
      <c r="D665">
        <v>1</v>
      </c>
      <c r="E665">
        <f xml:space="preserve"> Table1[[#This Row],[QUANTITYORDERED]] * Table1[[#This Row],[PRICE ($)]]</f>
        <v>4300</v>
      </c>
      <c r="F665" s="1">
        <v>38027</v>
      </c>
      <c r="G665" t="s">
        <v>24</v>
      </c>
      <c r="H665">
        <v>1</v>
      </c>
      <c r="I665" t="str">
        <f t="shared" si="10"/>
        <v>Feb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 t="s">
        <v>1345</v>
      </c>
      <c r="P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x14ac:dyDescent="0.35">
      <c r="A666" s="5">
        <v>10230</v>
      </c>
      <c r="B666" s="5">
        <v>49</v>
      </c>
      <c r="C666">
        <v>100</v>
      </c>
      <c r="D666">
        <v>8</v>
      </c>
      <c r="E666">
        <f xml:space="preserve"> Table1[[#This Row],[QUANTITYORDERED]] * Table1[[#This Row],[PRICE ($)]]</f>
        <v>4900</v>
      </c>
      <c r="F666" s="1">
        <v>38061</v>
      </c>
      <c r="G666" t="s">
        <v>24</v>
      </c>
      <c r="H666">
        <v>1</v>
      </c>
      <c r="I666" t="str">
        <f t="shared" si="10"/>
        <v>Mar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1346</v>
      </c>
      <c r="P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x14ac:dyDescent="0.35">
      <c r="A667" s="5">
        <v>10246</v>
      </c>
      <c r="B667" s="5">
        <v>40</v>
      </c>
      <c r="C667">
        <v>100</v>
      </c>
      <c r="D667">
        <v>4</v>
      </c>
      <c r="E667">
        <f xml:space="preserve"> Table1[[#This Row],[QUANTITYORDERED]] * Table1[[#This Row],[PRICE ($)]]</f>
        <v>4000</v>
      </c>
      <c r="F667" s="1">
        <v>38112</v>
      </c>
      <c r="G667" t="s">
        <v>24</v>
      </c>
      <c r="H667">
        <v>2</v>
      </c>
      <c r="I667" t="str">
        <f t="shared" si="10"/>
        <v>May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1347</v>
      </c>
      <c r="P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x14ac:dyDescent="0.35">
      <c r="A668" s="5">
        <v>10259</v>
      </c>
      <c r="B668" s="5">
        <v>30</v>
      </c>
      <c r="C668">
        <v>100</v>
      </c>
      <c r="D668">
        <v>3</v>
      </c>
      <c r="E668">
        <f xml:space="preserve"> Table1[[#This Row],[QUANTITYORDERED]] * Table1[[#This Row],[PRICE ($)]]</f>
        <v>3000</v>
      </c>
      <c r="F668" s="1">
        <v>38153</v>
      </c>
      <c r="G668" t="s">
        <v>24</v>
      </c>
      <c r="H668">
        <v>2</v>
      </c>
      <c r="I668" t="str">
        <f t="shared" si="10"/>
        <v>Jun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1348</v>
      </c>
      <c r="P668" t="s">
        <v>3510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x14ac:dyDescent="0.35">
      <c r="A669" s="5">
        <v>10271</v>
      </c>
      <c r="B669" s="5">
        <v>50</v>
      </c>
      <c r="C669">
        <v>100</v>
      </c>
      <c r="D669">
        <v>4</v>
      </c>
      <c r="E669">
        <f xml:space="preserve"> Table1[[#This Row],[QUANTITYORDERED]] * Table1[[#This Row],[PRICE ($)]]</f>
        <v>5000</v>
      </c>
      <c r="F669" s="1">
        <v>38188</v>
      </c>
      <c r="G669" t="s">
        <v>24</v>
      </c>
      <c r="H669">
        <v>3</v>
      </c>
      <c r="I669" t="str">
        <f t="shared" si="10"/>
        <v>Jul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 t="s">
        <v>1349</v>
      </c>
      <c r="P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x14ac:dyDescent="0.35">
      <c r="A670" s="5">
        <v>10282</v>
      </c>
      <c r="B670" s="5">
        <v>23</v>
      </c>
      <c r="C670">
        <v>100</v>
      </c>
      <c r="D670">
        <v>13</v>
      </c>
      <c r="E670">
        <f xml:space="preserve"> Table1[[#This Row],[QUANTITYORDERED]] * Table1[[#This Row],[PRICE ($)]]</f>
        <v>2300</v>
      </c>
      <c r="F670" s="1">
        <v>38219</v>
      </c>
      <c r="G670" t="s">
        <v>24</v>
      </c>
      <c r="H670">
        <v>3</v>
      </c>
      <c r="I670" t="str">
        <f t="shared" si="10"/>
        <v>Aug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 t="s">
        <v>1350</v>
      </c>
      <c r="P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x14ac:dyDescent="0.35">
      <c r="A671" s="5">
        <v>10292</v>
      </c>
      <c r="B671" s="5">
        <v>26</v>
      </c>
      <c r="C671">
        <v>100</v>
      </c>
      <c r="D671">
        <v>7</v>
      </c>
      <c r="E671">
        <f xml:space="preserve"> Table1[[#This Row],[QUANTITYORDERED]] * Table1[[#This Row],[PRICE ($)]]</f>
        <v>2600</v>
      </c>
      <c r="F671" s="1">
        <v>38238</v>
      </c>
      <c r="G671" t="s">
        <v>24</v>
      </c>
      <c r="H671">
        <v>3</v>
      </c>
      <c r="I671" t="str">
        <f t="shared" si="10"/>
        <v>Sep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 t="s">
        <v>1351</v>
      </c>
      <c r="P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x14ac:dyDescent="0.35">
      <c r="A672" s="5">
        <v>10305</v>
      </c>
      <c r="B672" s="5">
        <v>27</v>
      </c>
      <c r="C672">
        <v>100</v>
      </c>
      <c r="D672">
        <v>4</v>
      </c>
      <c r="E672">
        <f xml:space="preserve"> Table1[[#This Row],[QUANTITYORDERED]] * Table1[[#This Row],[PRICE ($)]]</f>
        <v>2700</v>
      </c>
      <c r="F672" s="1">
        <v>38273</v>
      </c>
      <c r="G672" t="s">
        <v>24</v>
      </c>
      <c r="H672">
        <v>4</v>
      </c>
      <c r="I672" t="str">
        <f t="shared" si="10"/>
        <v>Oct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 t="s">
        <v>1352</v>
      </c>
      <c r="P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x14ac:dyDescent="0.35">
      <c r="A673" s="5">
        <v>10314</v>
      </c>
      <c r="B673" s="5">
        <v>42</v>
      </c>
      <c r="C673">
        <v>100</v>
      </c>
      <c r="D673">
        <v>13</v>
      </c>
      <c r="E673">
        <f xml:space="preserve"> Table1[[#This Row],[QUANTITYORDERED]] * Table1[[#This Row],[PRICE ($)]]</f>
        <v>4200</v>
      </c>
      <c r="F673" s="1">
        <v>38282</v>
      </c>
      <c r="G673" t="s">
        <v>24</v>
      </c>
      <c r="H673">
        <v>4</v>
      </c>
      <c r="I673" t="str">
        <f t="shared" si="10"/>
        <v>Oct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1353</v>
      </c>
      <c r="P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x14ac:dyDescent="0.35">
      <c r="A674" s="5">
        <v>10324</v>
      </c>
      <c r="B674" s="5">
        <v>47</v>
      </c>
      <c r="C674">
        <v>100</v>
      </c>
      <c r="D674">
        <v>8</v>
      </c>
      <c r="E674">
        <f xml:space="preserve"> Table1[[#This Row],[QUANTITYORDERED]] * Table1[[#This Row],[PRICE ($)]]</f>
        <v>4700</v>
      </c>
      <c r="F674" s="1">
        <v>38296</v>
      </c>
      <c r="G674" t="s">
        <v>24</v>
      </c>
      <c r="H674">
        <v>4</v>
      </c>
      <c r="I674" t="str">
        <f t="shared" si="10"/>
        <v>Nov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 t="s">
        <v>1354</v>
      </c>
      <c r="P674" t="s">
        <v>3506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x14ac:dyDescent="0.35">
      <c r="A675" s="5">
        <v>10336</v>
      </c>
      <c r="B675" s="5">
        <v>49</v>
      </c>
      <c r="C675">
        <v>100</v>
      </c>
      <c r="D675">
        <v>6</v>
      </c>
      <c r="E675">
        <f xml:space="preserve"> Table1[[#This Row],[QUANTITYORDERED]] * Table1[[#This Row],[PRICE ($)]]</f>
        <v>4900</v>
      </c>
      <c r="F675" s="1">
        <v>38311</v>
      </c>
      <c r="G675" t="s">
        <v>24</v>
      </c>
      <c r="H675">
        <v>4</v>
      </c>
      <c r="I675" t="str">
        <f t="shared" si="10"/>
        <v>Nov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1355</v>
      </c>
      <c r="P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x14ac:dyDescent="0.35">
      <c r="A676" s="5">
        <v>10349</v>
      </c>
      <c r="B676" s="5">
        <v>38</v>
      </c>
      <c r="C676">
        <v>100</v>
      </c>
      <c r="D676">
        <v>8</v>
      </c>
      <c r="E676">
        <f xml:space="preserve"> Table1[[#This Row],[QUANTITYORDERED]] * Table1[[#This Row],[PRICE ($)]]</f>
        <v>3800</v>
      </c>
      <c r="F676" s="1">
        <v>38322</v>
      </c>
      <c r="G676" t="s">
        <v>24</v>
      </c>
      <c r="H676">
        <v>4</v>
      </c>
      <c r="I676" t="str">
        <f t="shared" si="10"/>
        <v>Dec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 t="s">
        <v>1356</v>
      </c>
      <c r="P676" t="s">
        <v>3511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x14ac:dyDescent="0.35">
      <c r="A677" s="5">
        <v>10358</v>
      </c>
      <c r="B677" s="5">
        <v>20</v>
      </c>
      <c r="C677">
        <v>100</v>
      </c>
      <c r="D677">
        <v>10</v>
      </c>
      <c r="E677">
        <f xml:space="preserve"> Table1[[#This Row],[QUANTITYORDERED]] * Table1[[#This Row],[PRICE ($)]]</f>
        <v>2000</v>
      </c>
      <c r="F677" s="1">
        <v>38331</v>
      </c>
      <c r="G677" t="s">
        <v>24</v>
      </c>
      <c r="H677">
        <v>4</v>
      </c>
      <c r="I677" t="str">
        <f t="shared" si="10"/>
        <v>Dec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682</v>
      </c>
      <c r="P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x14ac:dyDescent="0.35">
      <c r="A678" s="5">
        <v>10371</v>
      </c>
      <c r="B678" s="5">
        <v>25</v>
      </c>
      <c r="C678">
        <v>100</v>
      </c>
      <c r="D678">
        <v>7</v>
      </c>
      <c r="E678">
        <f xml:space="preserve"> Table1[[#This Row],[QUANTITYORDERED]] * Table1[[#This Row],[PRICE ($)]]</f>
        <v>2500</v>
      </c>
      <c r="F678" s="1">
        <v>38375</v>
      </c>
      <c r="G678" t="s">
        <v>24</v>
      </c>
      <c r="H678">
        <v>1</v>
      </c>
      <c r="I678" t="str">
        <f t="shared" si="10"/>
        <v>Jan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 t="s">
        <v>1357</v>
      </c>
      <c r="P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x14ac:dyDescent="0.35">
      <c r="A679" s="5">
        <v>10382</v>
      </c>
      <c r="B679" s="5">
        <v>25</v>
      </c>
      <c r="C679">
        <v>88</v>
      </c>
      <c r="D679">
        <v>5</v>
      </c>
      <c r="E679">
        <f xml:space="preserve"> Table1[[#This Row],[QUANTITYORDERED]] * Table1[[#This Row],[PRICE ($)]]</f>
        <v>2200</v>
      </c>
      <c r="F679" s="1">
        <v>38400</v>
      </c>
      <c r="G679" t="s">
        <v>24</v>
      </c>
      <c r="H679">
        <v>1</v>
      </c>
      <c r="I679" t="str">
        <f t="shared" si="10"/>
        <v>Feb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 t="s">
        <v>1358</v>
      </c>
      <c r="P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x14ac:dyDescent="0.35">
      <c r="A680" s="5">
        <v>10412</v>
      </c>
      <c r="B680" s="5">
        <v>41</v>
      </c>
      <c r="C680">
        <v>100</v>
      </c>
      <c r="D680">
        <v>4</v>
      </c>
      <c r="E680">
        <f xml:space="preserve"> Table1[[#This Row],[QUANTITYORDERED]] * Table1[[#This Row],[PRICE ($)]]</f>
        <v>4100</v>
      </c>
      <c r="F680" s="1">
        <v>38475</v>
      </c>
      <c r="G680" t="s">
        <v>24</v>
      </c>
      <c r="H680">
        <v>2</v>
      </c>
      <c r="I680" t="str">
        <f t="shared" si="10"/>
        <v>May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1359</v>
      </c>
      <c r="P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x14ac:dyDescent="0.35">
      <c r="A681" s="5">
        <v>10425</v>
      </c>
      <c r="B681" s="5">
        <v>28</v>
      </c>
      <c r="C681">
        <v>100</v>
      </c>
      <c r="D681">
        <v>3</v>
      </c>
      <c r="E681">
        <f xml:space="preserve"> Table1[[#This Row],[QUANTITYORDERED]] * Table1[[#This Row],[PRICE ($)]]</f>
        <v>2800</v>
      </c>
      <c r="F681" s="1">
        <v>38503</v>
      </c>
      <c r="G681" t="s">
        <v>299</v>
      </c>
      <c r="H681">
        <v>2</v>
      </c>
      <c r="I681" t="str">
        <f t="shared" si="10"/>
        <v>May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1360</v>
      </c>
      <c r="P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35">
      <c r="A682" s="5">
        <v>10100</v>
      </c>
      <c r="B682" s="5">
        <v>50</v>
      </c>
      <c r="C682">
        <v>67.8</v>
      </c>
      <c r="D682">
        <v>2</v>
      </c>
      <c r="E682">
        <f xml:space="preserve"> Table1[[#This Row],[QUANTITYORDERED]] * Table1[[#This Row],[PRICE ($)]]</f>
        <v>3390</v>
      </c>
      <c r="F682" s="1">
        <v>37627</v>
      </c>
      <c r="G682" t="s">
        <v>24</v>
      </c>
      <c r="H682">
        <v>1</v>
      </c>
      <c r="I682" t="str">
        <f t="shared" si="10"/>
        <v>Jan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 t="s">
        <v>1361</v>
      </c>
      <c r="P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x14ac:dyDescent="0.35">
      <c r="A683" s="5">
        <v>10110</v>
      </c>
      <c r="B683" s="5">
        <v>32</v>
      </c>
      <c r="C683">
        <v>50.25</v>
      </c>
      <c r="D683">
        <v>6</v>
      </c>
      <c r="E683">
        <f xml:space="preserve"> Table1[[#This Row],[QUANTITYORDERED]] * Table1[[#This Row],[PRICE ($)]]</f>
        <v>1608</v>
      </c>
      <c r="F683" s="1">
        <v>37698</v>
      </c>
      <c r="G683" t="s">
        <v>24</v>
      </c>
      <c r="H683">
        <v>1</v>
      </c>
      <c r="I683" t="str">
        <f t="shared" si="10"/>
        <v>Mar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1362</v>
      </c>
      <c r="P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x14ac:dyDescent="0.35">
      <c r="A684" s="5">
        <v>10124</v>
      </c>
      <c r="B684" s="5">
        <v>42</v>
      </c>
      <c r="C684">
        <v>53.88</v>
      </c>
      <c r="D684">
        <v>5</v>
      </c>
      <c r="E684">
        <f xml:space="preserve"> Table1[[#This Row],[QUANTITYORDERED]] * Table1[[#This Row],[PRICE ($)]]</f>
        <v>2262.96</v>
      </c>
      <c r="F684" s="1">
        <v>37762</v>
      </c>
      <c r="G684" t="s">
        <v>24</v>
      </c>
      <c r="H684">
        <v>2</v>
      </c>
      <c r="I684" t="str">
        <f t="shared" si="10"/>
        <v>May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 t="s">
        <v>1363</v>
      </c>
      <c r="P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x14ac:dyDescent="0.35">
      <c r="A685" s="5">
        <v>10149</v>
      </c>
      <c r="B685" s="5">
        <v>24</v>
      </c>
      <c r="C685">
        <v>62.36</v>
      </c>
      <c r="D685">
        <v>10</v>
      </c>
      <c r="E685">
        <f xml:space="preserve"> Table1[[#This Row],[QUANTITYORDERED]] * Table1[[#This Row],[PRICE ($)]]</f>
        <v>1496.6399999999999</v>
      </c>
      <c r="F685" s="1">
        <v>37876</v>
      </c>
      <c r="G685" t="s">
        <v>24</v>
      </c>
      <c r="H685">
        <v>3</v>
      </c>
      <c r="I685" t="str">
        <f t="shared" si="10"/>
        <v>Sep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 t="s">
        <v>1364</v>
      </c>
      <c r="P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x14ac:dyDescent="0.35">
      <c r="A686" s="5">
        <v>10162</v>
      </c>
      <c r="B686" s="5">
        <v>27</v>
      </c>
      <c r="C686">
        <v>69.62</v>
      </c>
      <c r="D686">
        <v>8</v>
      </c>
      <c r="E686">
        <f xml:space="preserve"> Table1[[#This Row],[QUANTITYORDERED]] * Table1[[#This Row],[PRICE ($)]]</f>
        <v>1879.7400000000002</v>
      </c>
      <c r="F686" s="1">
        <v>37912</v>
      </c>
      <c r="G686" t="s">
        <v>24</v>
      </c>
      <c r="H686">
        <v>4</v>
      </c>
      <c r="I686" t="str">
        <f t="shared" si="10"/>
        <v>Oct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 t="s">
        <v>1365</v>
      </c>
      <c r="P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x14ac:dyDescent="0.35">
      <c r="A687" s="5">
        <v>10173</v>
      </c>
      <c r="B687" s="5">
        <v>26</v>
      </c>
      <c r="C687">
        <v>57.51</v>
      </c>
      <c r="D687">
        <v>12</v>
      </c>
      <c r="E687">
        <f xml:space="preserve"> Table1[[#This Row],[QUANTITYORDERED]] * Table1[[#This Row],[PRICE ($)]]</f>
        <v>1495.26</v>
      </c>
      <c r="F687" s="1">
        <v>37930</v>
      </c>
      <c r="G687" t="s">
        <v>24</v>
      </c>
      <c r="H687">
        <v>4</v>
      </c>
      <c r="I687" t="str">
        <f t="shared" si="10"/>
        <v>Nov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1366</v>
      </c>
      <c r="P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x14ac:dyDescent="0.35">
      <c r="A688" s="5">
        <v>10182</v>
      </c>
      <c r="B688" s="5">
        <v>38</v>
      </c>
      <c r="C688">
        <v>61.15</v>
      </c>
      <c r="D688">
        <v>9</v>
      </c>
      <c r="E688">
        <f xml:space="preserve"> Table1[[#This Row],[QUANTITYORDERED]] * Table1[[#This Row],[PRICE ($)]]</f>
        <v>2323.6999999999998</v>
      </c>
      <c r="F688" s="1">
        <v>37937</v>
      </c>
      <c r="G688" t="s">
        <v>24</v>
      </c>
      <c r="H688">
        <v>4</v>
      </c>
      <c r="I688" t="str">
        <f t="shared" si="10"/>
        <v>Nov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 t="s">
        <v>1367</v>
      </c>
      <c r="P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x14ac:dyDescent="0.35">
      <c r="A689" s="5">
        <v>10193</v>
      </c>
      <c r="B689" s="5">
        <v>42</v>
      </c>
      <c r="C689">
        <v>59.33</v>
      </c>
      <c r="D689">
        <v>13</v>
      </c>
      <c r="E689">
        <f xml:space="preserve"> Table1[[#This Row],[QUANTITYORDERED]] * Table1[[#This Row],[PRICE ($)]]</f>
        <v>2491.86</v>
      </c>
      <c r="F689" s="1">
        <v>37946</v>
      </c>
      <c r="G689" t="s">
        <v>24</v>
      </c>
      <c r="H689">
        <v>4</v>
      </c>
      <c r="I689" t="str">
        <f t="shared" si="10"/>
        <v>Nov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1368</v>
      </c>
      <c r="P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x14ac:dyDescent="0.35">
      <c r="A690" s="5">
        <v>10204</v>
      </c>
      <c r="B690" s="5">
        <v>23</v>
      </c>
      <c r="C690">
        <v>71.44</v>
      </c>
      <c r="D690">
        <v>3</v>
      </c>
      <c r="E690">
        <f xml:space="preserve"> Table1[[#This Row],[QUANTITYORDERED]] * Table1[[#This Row],[PRICE ($)]]</f>
        <v>1643.12</v>
      </c>
      <c r="F690" s="1">
        <v>37957</v>
      </c>
      <c r="G690" t="s">
        <v>24</v>
      </c>
      <c r="H690">
        <v>4</v>
      </c>
      <c r="I690" t="str">
        <f t="shared" si="10"/>
        <v>Dec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 t="s">
        <v>1369</v>
      </c>
      <c r="P690" t="s">
        <v>3511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x14ac:dyDescent="0.35">
      <c r="A691" s="5">
        <v>10214</v>
      </c>
      <c r="B691" s="5">
        <v>21</v>
      </c>
      <c r="C691">
        <v>62.96</v>
      </c>
      <c r="D691">
        <v>6</v>
      </c>
      <c r="E691">
        <f xml:space="preserve"> Table1[[#This Row],[QUANTITYORDERED]] * Table1[[#This Row],[PRICE ($)]]</f>
        <v>1322.16</v>
      </c>
      <c r="F691" s="1">
        <v>38012</v>
      </c>
      <c r="G691" t="s">
        <v>24</v>
      </c>
      <c r="H691">
        <v>1</v>
      </c>
      <c r="I691" t="str">
        <f t="shared" si="10"/>
        <v>Jan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1370</v>
      </c>
      <c r="P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x14ac:dyDescent="0.35">
      <c r="A692" s="5">
        <v>10227</v>
      </c>
      <c r="B692" s="5">
        <v>28</v>
      </c>
      <c r="C692">
        <v>50.85</v>
      </c>
      <c r="D692">
        <v>9</v>
      </c>
      <c r="E692">
        <f xml:space="preserve"> Table1[[#This Row],[QUANTITYORDERED]] * Table1[[#This Row],[PRICE ($)]]</f>
        <v>1423.8</v>
      </c>
      <c r="F692" s="1">
        <v>38048</v>
      </c>
      <c r="G692" t="s">
        <v>24</v>
      </c>
      <c r="H692">
        <v>1</v>
      </c>
      <c r="I692" t="str">
        <f t="shared" si="10"/>
        <v>Mar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1371</v>
      </c>
      <c r="P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x14ac:dyDescent="0.35">
      <c r="A693" s="5">
        <v>10241</v>
      </c>
      <c r="B693" s="5">
        <v>33</v>
      </c>
      <c r="C693">
        <v>72.650000000000006</v>
      </c>
      <c r="D693">
        <v>1</v>
      </c>
      <c r="E693">
        <f xml:space="preserve"> Table1[[#This Row],[QUANTITYORDERED]] * Table1[[#This Row],[PRICE ($)]]</f>
        <v>2397.4500000000003</v>
      </c>
      <c r="F693" s="1">
        <v>38090</v>
      </c>
      <c r="G693" t="s">
        <v>24</v>
      </c>
      <c r="H693">
        <v>2</v>
      </c>
      <c r="I693" t="str">
        <f t="shared" si="10"/>
        <v>Apr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1372</v>
      </c>
      <c r="P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x14ac:dyDescent="0.35">
      <c r="A694" s="5">
        <v>10280</v>
      </c>
      <c r="B694" s="5">
        <v>25</v>
      </c>
      <c r="C694">
        <v>62.96</v>
      </c>
      <c r="D694">
        <v>15</v>
      </c>
      <c r="E694">
        <f xml:space="preserve"> Table1[[#This Row],[QUANTITYORDERED]] * Table1[[#This Row],[PRICE ($)]]</f>
        <v>1574</v>
      </c>
      <c r="F694" s="1">
        <v>38216</v>
      </c>
      <c r="G694" t="s">
        <v>24</v>
      </c>
      <c r="H694">
        <v>3</v>
      </c>
      <c r="I694" t="str">
        <f t="shared" si="10"/>
        <v>Aug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1373</v>
      </c>
      <c r="P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x14ac:dyDescent="0.35">
      <c r="A695" s="5">
        <v>10288</v>
      </c>
      <c r="B695" s="5">
        <v>28</v>
      </c>
      <c r="C695">
        <v>61.75</v>
      </c>
      <c r="D695">
        <v>4</v>
      </c>
      <c r="E695">
        <f xml:space="preserve"> Table1[[#This Row],[QUANTITYORDERED]] * Table1[[#This Row],[PRICE ($)]]</f>
        <v>1729</v>
      </c>
      <c r="F695" s="1">
        <v>38231</v>
      </c>
      <c r="G695" t="s">
        <v>24</v>
      </c>
      <c r="H695">
        <v>3</v>
      </c>
      <c r="I695" t="str">
        <f t="shared" si="10"/>
        <v>Sep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1374</v>
      </c>
      <c r="P695" t="s">
        <v>3510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x14ac:dyDescent="0.35">
      <c r="A696" s="5">
        <v>10303</v>
      </c>
      <c r="B696" s="5">
        <v>46</v>
      </c>
      <c r="C696">
        <v>49.04</v>
      </c>
      <c r="D696">
        <v>2</v>
      </c>
      <c r="E696">
        <f xml:space="preserve"> Table1[[#This Row],[QUANTITYORDERED]] * Table1[[#This Row],[PRICE ($)]]</f>
        <v>2255.84</v>
      </c>
      <c r="F696" s="1">
        <v>38266</v>
      </c>
      <c r="G696" t="s">
        <v>24</v>
      </c>
      <c r="H696">
        <v>4</v>
      </c>
      <c r="I696" t="str">
        <f t="shared" si="10"/>
        <v>Oct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1375</v>
      </c>
      <c r="P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x14ac:dyDescent="0.35">
      <c r="A697" s="5">
        <v>10312</v>
      </c>
      <c r="B697" s="5">
        <v>30</v>
      </c>
      <c r="C697">
        <v>61.15</v>
      </c>
      <c r="D697">
        <v>16</v>
      </c>
      <c r="E697">
        <f xml:space="preserve"> Table1[[#This Row],[QUANTITYORDERED]] * Table1[[#This Row],[PRICE ($)]]</f>
        <v>1834.5</v>
      </c>
      <c r="F697" s="1">
        <v>38281</v>
      </c>
      <c r="G697" t="s">
        <v>24</v>
      </c>
      <c r="H697">
        <v>4</v>
      </c>
      <c r="I697" t="str">
        <f t="shared" si="10"/>
        <v>Oct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 t="s">
        <v>1376</v>
      </c>
      <c r="P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x14ac:dyDescent="0.35">
      <c r="A698" s="5">
        <v>10332</v>
      </c>
      <c r="B698" s="5">
        <v>38</v>
      </c>
      <c r="C698">
        <v>84.25</v>
      </c>
      <c r="D698">
        <v>9</v>
      </c>
      <c r="E698">
        <f xml:space="preserve"> Table1[[#This Row],[QUANTITYORDERED]] * Table1[[#This Row],[PRICE ($)]]</f>
        <v>3201.5</v>
      </c>
      <c r="F698" s="1">
        <v>38308</v>
      </c>
      <c r="G698" t="s">
        <v>24</v>
      </c>
      <c r="H698">
        <v>4</v>
      </c>
      <c r="I698" t="str">
        <f t="shared" si="10"/>
        <v>Nov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1377</v>
      </c>
      <c r="P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x14ac:dyDescent="0.35">
      <c r="A699" s="5">
        <v>10344</v>
      </c>
      <c r="B699" s="5">
        <v>40</v>
      </c>
      <c r="C699">
        <v>56.91</v>
      </c>
      <c r="D699">
        <v>2</v>
      </c>
      <c r="E699">
        <f xml:space="preserve"> Table1[[#This Row],[QUANTITYORDERED]] * Table1[[#This Row],[PRICE ($)]]</f>
        <v>2276.3999999999996</v>
      </c>
      <c r="F699" s="1">
        <v>38316</v>
      </c>
      <c r="G699" t="s">
        <v>24</v>
      </c>
      <c r="H699">
        <v>4</v>
      </c>
      <c r="I699" t="str">
        <f t="shared" si="10"/>
        <v>Nov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1378</v>
      </c>
      <c r="P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x14ac:dyDescent="0.35">
      <c r="A700" s="5">
        <v>10367</v>
      </c>
      <c r="B700" s="5">
        <v>45</v>
      </c>
      <c r="C700">
        <v>100</v>
      </c>
      <c r="D700">
        <v>4</v>
      </c>
      <c r="E700">
        <f xml:space="preserve"> Table1[[#This Row],[QUANTITYORDERED]] * Table1[[#This Row],[PRICE ($)]]</f>
        <v>4500</v>
      </c>
      <c r="F700" s="1">
        <v>38364</v>
      </c>
      <c r="G700" t="s">
        <v>407</v>
      </c>
      <c r="H700">
        <v>1</v>
      </c>
      <c r="I700" t="str">
        <f t="shared" si="10"/>
        <v>Jan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 t="s">
        <v>1379</v>
      </c>
      <c r="P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x14ac:dyDescent="0.35">
      <c r="A701" s="5">
        <v>10379</v>
      </c>
      <c r="B701" s="5">
        <v>27</v>
      </c>
      <c r="C701">
        <v>49.3</v>
      </c>
      <c r="D701">
        <v>1</v>
      </c>
      <c r="E701">
        <f xml:space="preserve"> Table1[[#This Row],[QUANTITYORDERED]] * Table1[[#This Row],[PRICE ($)]]</f>
        <v>1331.1</v>
      </c>
      <c r="F701" s="1">
        <v>38393</v>
      </c>
      <c r="G701" t="s">
        <v>24</v>
      </c>
      <c r="H701">
        <v>1</v>
      </c>
      <c r="I701" t="str">
        <f t="shared" si="10"/>
        <v>Feb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1380</v>
      </c>
      <c r="P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x14ac:dyDescent="0.35">
      <c r="A702" s="5">
        <v>10407</v>
      </c>
      <c r="B702" s="5">
        <v>42</v>
      </c>
      <c r="C702">
        <v>72.650000000000006</v>
      </c>
      <c r="D702">
        <v>1</v>
      </c>
      <c r="E702">
        <f xml:space="preserve"> Table1[[#This Row],[QUANTITYORDERED]] * Table1[[#This Row],[PRICE ($)]]</f>
        <v>3051.3</v>
      </c>
      <c r="F702" s="1">
        <v>38464</v>
      </c>
      <c r="G702" t="s">
        <v>400</v>
      </c>
      <c r="H702">
        <v>2</v>
      </c>
      <c r="I702" t="str">
        <f t="shared" si="10"/>
        <v>Apr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 t="s">
        <v>1381</v>
      </c>
      <c r="P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x14ac:dyDescent="0.35">
      <c r="A703" s="5">
        <v>10420</v>
      </c>
      <c r="B703" s="5">
        <v>36</v>
      </c>
      <c r="C703">
        <v>63.57</v>
      </c>
      <c r="D703">
        <v>4</v>
      </c>
      <c r="E703">
        <f xml:space="preserve"> Table1[[#This Row],[QUANTITYORDERED]] * Table1[[#This Row],[PRICE ($)]]</f>
        <v>2288.52</v>
      </c>
      <c r="F703" s="1">
        <v>38501</v>
      </c>
      <c r="G703" t="s">
        <v>299</v>
      </c>
      <c r="H703">
        <v>2</v>
      </c>
      <c r="I703" t="str">
        <f t="shared" si="10"/>
        <v>May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1382</v>
      </c>
      <c r="P703" t="s">
        <v>3507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x14ac:dyDescent="0.35">
      <c r="A704" s="5">
        <v>10104</v>
      </c>
      <c r="B704" s="5">
        <v>29</v>
      </c>
      <c r="C704">
        <v>100</v>
      </c>
      <c r="D704">
        <v>12</v>
      </c>
      <c r="E704">
        <f xml:space="preserve"> Table1[[#This Row],[QUANTITYORDERED]] * Table1[[#This Row],[PRICE ($)]]</f>
        <v>2900</v>
      </c>
      <c r="F704" s="1">
        <v>37652</v>
      </c>
      <c r="G704" t="s">
        <v>24</v>
      </c>
      <c r="H704">
        <v>1</v>
      </c>
      <c r="I704" t="str">
        <f t="shared" si="10"/>
        <v>Jan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1383</v>
      </c>
      <c r="P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x14ac:dyDescent="0.35">
      <c r="A705" s="5">
        <v>10114</v>
      </c>
      <c r="B705" s="5">
        <v>39</v>
      </c>
      <c r="C705">
        <v>100</v>
      </c>
      <c r="D705">
        <v>3</v>
      </c>
      <c r="E705">
        <f xml:space="preserve"> Table1[[#This Row],[QUANTITYORDERED]] * Table1[[#This Row],[PRICE ($)]]</f>
        <v>3900</v>
      </c>
      <c r="F705" s="1">
        <v>37712</v>
      </c>
      <c r="G705" t="s">
        <v>24</v>
      </c>
      <c r="H705">
        <v>2</v>
      </c>
      <c r="I705" t="str">
        <f t="shared" si="10"/>
        <v>Apr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1384</v>
      </c>
      <c r="P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x14ac:dyDescent="0.35">
      <c r="A706" s="5">
        <v>10127</v>
      </c>
      <c r="B706" s="5">
        <v>45</v>
      </c>
      <c r="C706">
        <v>100</v>
      </c>
      <c r="D706">
        <v>14</v>
      </c>
      <c r="E706">
        <f xml:space="preserve"> Table1[[#This Row],[QUANTITYORDERED]] * Table1[[#This Row],[PRICE ($)]]</f>
        <v>4500</v>
      </c>
      <c r="F706" s="1">
        <v>37775</v>
      </c>
      <c r="G706" t="s">
        <v>24</v>
      </c>
      <c r="H706">
        <v>2</v>
      </c>
      <c r="I706" t="str">
        <f t="shared" si="10"/>
        <v>Jun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 t="s">
        <v>1385</v>
      </c>
      <c r="P706" t="s">
        <v>3511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x14ac:dyDescent="0.35">
      <c r="A707" s="5">
        <v>10141</v>
      </c>
      <c r="B707" s="5">
        <v>47</v>
      </c>
      <c r="C707">
        <v>100</v>
      </c>
      <c r="D707">
        <v>8</v>
      </c>
      <c r="E707">
        <f xml:space="preserve"> Table1[[#This Row],[QUANTITYORDERED]] * Table1[[#This Row],[PRICE ($)]]</f>
        <v>4700</v>
      </c>
      <c r="F707" s="1">
        <v>37834</v>
      </c>
      <c r="G707" t="s">
        <v>24</v>
      </c>
      <c r="H707">
        <v>3</v>
      </c>
      <c r="I707" t="str">
        <f t="shared" ref="I707:I770" si="11" xml:space="preserve"> TEXT(F707, "mmm")</f>
        <v>Aug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1386</v>
      </c>
      <c r="P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x14ac:dyDescent="0.35">
      <c r="A708" s="5">
        <v>10151</v>
      </c>
      <c r="B708" s="5">
        <v>49</v>
      </c>
      <c r="C708">
        <v>100</v>
      </c>
      <c r="D708">
        <v>6</v>
      </c>
      <c r="E708">
        <f xml:space="preserve"> Table1[[#This Row],[QUANTITYORDERED]] * Table1[[#This Row],[PRICE ($)]]</f>
        <v>4900</v>
      </c>
      <c r="F708" s="1">
        <v>37885</v>
      </c>
      <c r="G708" t="s">
        <v>24</v>
      </c>
      <c r="H708">
        <v>3</v>
      </c>
      <c r="I708" t="str">
        <f t="shared" si="11"/>
        <v>Sep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1387</v>
      </c>
      <c r="P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x14ac:dyDescent="0.35">
      <c r="A709" s="5">
        <v>10165</v>
      </c>
      <c r="B709" s="5">
        <v>46</v>
      </c>
      <c r="C709">
        <v>100</v>
      </c>
      <c r="D709">
        <v>15</v>
      </c>
      <c r="E709">
        <f xml:space="preserve"> Table1[[#This Row],[QUANTITYORDERED]] * Table1[[#This Row],[PRICE ($)]]</f>
        <v>4600</v>
      </c>
      <c r="F709" s="1">
        <v>37916</v>
      </c>
      <c r="G709" t="s">
        <v>24</v>
      </c>
      <c r="H709">
        <v>4</v>
      </c>
      <c r="I709" t="str">
        <f t="shared" si="11"/>
        <v>Oct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1388</v>
      </c>
      <c r="P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0" s="5">
        <v>10175</v>
      </c>
      <c r="B710" s="5">
        <v>48</v>
      </c>
      <c r="C710">
        <v>100</v>
      </c>
      <c r="D710">
        <v>4</v>
      </c>
      <c r="E710">
        <f xml:space="preserve"> Table1[[#This Row],[QUANTITYORDERED]] * Table1[[#This Row],[PRICE ($)]]</f>
        <v>4800</v>
      </c>
      <c r="F710" s="1">
        <v>37931</v>
      </c>
      <c r="G710" t="s">
        <v>24</v>
      </c>
      <c r="H710">
        <v>4</v>
      </c>
      <c r="I710" t="str">
        <f t="shared" si="11"/>
        <v>Nov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1389</v>
      </c>
      <c r="P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x14ac:dyDescent="0.35">
      <c r="A711" s="5">
        <v>10184</v>
      </c>
      <c r="B711" s="5">
        <v>46</v>
      </c>
      <c r="C711">
        <v>100</v>
      </c>
      <c r="D711">
        <v>9</v>
      </c>
      <c r="E711">
        <f xml:space="preserve"> Table1[[#This Row],[QUANTITYORDERED]] * Table1[[#This Row],[PRICE ($)]]</f>
        <v>4600</v>
      </c>
      <c r="F711" s="1">
        <v>37939</v>
      </c>
      <c r="G711" t="s">
        <v>24</v>
      </c>
      <c r="H711">
        <v>4</v>
      </c>
      <c r="I711" t="str">
        <f t="shared" si="11"/>
        <v>Nov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1390</v>
      </c>
      <c r="P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x14ac:dyDescent="0.35">
      <c r="A712" s="5">
        <v>10195</v>
      </c>
      <c r="B712" s="5">
        <v>35</v>
      </c>
      <c r="C712">
        <v>100</v>
      </c>
      <c r="D712">
        <v>9</v>
      </c>
      <c r="E712">
        <f xml:space="preserve"> Table1[[#This Row],[QUANTITYORDERED]] * Table1[[#This Row],[PRICE ($)]]</f>
        <v>3500</v>
      </c>
      <c r="F712" s="1">
        <v>37950</v>
      </c>
      <c r="G712" t="s">
        <v>24</v>
      </c>
      <c r="H712">
        <v>4</v>
      </c>
      <c r="I712" t="str">
        <f t="shared" si="11"/>
        <v>Nov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 t="s">
        <v>1391</v>
      </c>
      <c r="P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x14ac:dyDescent="0.35">
      <c r="A713" s="5">
        <v>10207</v>
      </c>
      <c r="B713" s="5">
        <v>43</v>
      </c>
      <c r="C713">
        <v>100</v>
      </c>
      <c r="D713">
        <v>10</v>
      </c>
      <c r="E713">
        <f xml:space="preserve"> Table1[[#This Row],[QUANTITYORDERED]] * Table1[[#This Row],[PRICE ($)]]</f>
        <v>4300</v>
      </c>
      <c r="F713" s="1">
        <v>37964</v>
      </c>
      <c r="G713" t="s">
        <v>24</v>
      </c>
      <c r="H713">
        <v>4</v>
      </c>
      <c r="I713" t="str">
        <f t="shared" si="11"/>
        <v>Dec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 t="s">
        <v>1392</v>
      </c>
      <c r="P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x14ac:dyDescent="0.35">
      <c r="A714" s="5">
        <v>10229</v>
      </c>
      <c r="B714" s="5">
        <v>26</v>
      </c>
      <c r="C714">
        <v>100</v>
      </c>
      <c r="D714">
        <v>4</v>
      </c>
      <c r="E714">
        <f xml:space="preserve"> Table1[[#This Row],[QUANTITYORDERED]] * Table1[[#This Row],[PRICE ($)]]</f>
        <v>2600</v>
      </c>
      <c r="F714" s="1">
        <v>38057</v>
      </c>
      <c r="G714" t="s">
        <v>24</v>
      </c>
      <c r="H714">
        <v>1</v>
      </c>
      <c r="I714" t="str">
        <f t="shared" si="11"/>
        <v>Mar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 t="s">
        <v>1393</v>
      </c>
      <c r="P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x14ac:dyDescent="0.35">
      <c r="A715" s="5">
        <v>10246</v>
      </c>
      <c r="B715" s="5">
        <v>22</v>
      </c>
      <c r="C715">
        <v>98.18</v>
      </c>
      <c r="D715">
        <v>8</v>
      </c>
      <c r="E715">
        <f xml:space="preserve"> Table1[[#This Row],[QUANTITYORDERED]] * Table1[[#This Row],[PRICE ($)]]</f>
        <v>2159.96</v>
      </c>
      <c r="F715" s="1">
        <v>38112</v>
      </c>
      <c r="G715" t="s">
        <v>24</v>
      </c>
      <c r="H715">
        <v>2</v>
      </c>
      <c r="I715" t="str">
        <f t="shared" si="11"/>
        <v>May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1394</v>
      </c>
      <c r="P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x14ac:dyDescent="0.35">
      <c r="A716" s="5">
        <v>10259</v>
      </c>
      <c r="B716" s="5">
        <v>34</v>
      </c>
      <c r="C716">
        <v>99.41</v>
      </c>
      <c r="D716">
        <v>7</v>
      </c>
      <c r="E716">
        <f xml:space="preserve"> Table1[[#This Row],[QUANTITYORDERED]] * Table1[[#This Row],[PRICE ($)]]</f>
        <v>3379.94</v>
      </c>
      <c r="F716" s="1">
        <v>38153</v>
      </c>
      <c r="G716" t="s">
        <v>24</v>
      </c>
      <c r="H716">
        <v>2</v>
      </c>
      <c r="I716" t="str">
        <f t="shared" si="11"/>
        <v>Jun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1395</v>
      </c>
      <c r="P716" t="s">
        <v>3510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x14ac:dyDescent="0.35">
      <c r="A717" s="5">
        <v>10271</v>
      </c>
      <c r="B717" s="5">
        <v>50</v>
      </c>
      <c r="C717">
        <v>100</v>
      </c>
      <c r="D717">
        <v>8</v>
      </c>
      <c r="E717">
        <f xml:space="preserve"> Table1[[#This Row],[QUANTITYORDERED]] * Table1[[#This Row],[PRICE ($)]]</f>
        <v>5000</v>
      </c>
      <c r="F717" s="1">
        <v>38188</v>
      </c>
      <c r="G717" t="s">
        <v>24</v>
      </c>
      <c r="H717">
        <v>3</v>
      </c>
      <c r="I717" t="str">
        <f t="shared" si="11"/>
        <v>Jul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 t="s">
        <v>1396</v>
      </c>
      <c r="P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x14ac:dyDescent="0.35">
      <c r="A718" s="5">
        <v>10281</v>
      </c>
      <c r="B718" s="5">
        <v>48</v>
      </c>
      <c r="C718">
        <v>100</v>
      </c>
      <c r="D718">
        <v>4</v>
      </c>
      <c r="E718">
        <f xml:space="preserve"> Table1[[#This Row],[QUANTITYORDERED]] * Table1[[#This Row],[PRICE ($)]]</f>
        <v>4800</v>
      </c>
      <c r="F718" s="1">
        <v>38218</v>
      </c>
      <c r="G718" t="s">
        <v>24</v>
      </c>
      <c r="H718">
        <v>3</v>
      </c>
      <c r="I718" t="str">
        <f t="shared" si="11"/>
        <v>Aug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 t="s">
        <v>1397</v>
      </c>
      <c r="P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x14ac:dyDescent="0.35">
      <c r="A719" s="5">
        <v>10292</v>
      </c>
      <c r="B719" s="5">
        <v>41</v>
      </c>
      <c r="C719">
        <v>100</v>
      </c>
      <c r="D719">
        <v>11</v>
      </c>
      <c r="E719">
        <f xml:space="preserve"> Table1[[#This Row],[QUANTITYORDERED]] * Table1[[#This Row],[PRICE ($)]]</f>
        <v>4100</v>
      </c>
      <c r="F719" s="1">
        <v>38238</v>
      </c>
      <c r="G719" t="s">
        <v>24</v>
      </c>
      <c r="H719">
        <v>3</v>
      </c>
      <c r="I719" t="str">
        <f t="shared" si="11"/>
        <v>Sep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 t="s">
        <v>1398</v>
      </c>
      <c r="P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x14ac:dyDescent="0.35">
      <c r="A720" s="5">
        <v>10305</v>
      </c>
      <c r="B720" s="5">
        <v>36</v>
      </c>
      <c r="C720">
        <v>100</v>
      </c>
      <c r="D720">
        <v>8</v>
      </c>
      <c r="E720">
        <f xml:space="preserve"> Table1[[#This Row],[QUANTITYORDERED]] * Table1[[#This Row],[PRICE ($)]]</f>
        <v>3600</v>
      </c>
      <c r="F720" s="1">
        <v>38273</v>
      </c>
      <c r="G720" t="s">
        <v>24</v>
      </c>
      <c r="H720">
        <v>4</v>
      </c>
      <c r="I720" t="str">
        <f t="shared" si="11"/>
        <v>Oct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 t="s">
        <v>1399</v>
      </c>
      <c r="P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x14ac:dyDescent="0.35">
      <c r="A721" s="5">
        <v>10313</v>
      </c>
      <c r="B721" s="5">
        <v>29</v>
      </c>
      <c r="C721">
        <v>100</v>
      </c>
      <c r="D721">
        <v>2</v>
      </c>
      <c r="E721">
        <f xml:space="preserve"> Table1[[#This Row],[QUANTITYORDERED]] * Table1[[#This Row],[PRICE ($)]]</f>
        <v>2900</v>
      </c>
      <c r="F721" s="1">
        <v>38282</v>
      </c>
      <c r="G721" t="s">
        <v>24</v>
      </c>
      <c r="H721">
        <v>4</v>
      </c>
      <c r="I721" t="str">
        <f t="shared" si="11"/>
        <v>Oct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1400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x14ac:dyDescent="0.35">
      <c r="A722" s="5">
        <v>10324</v>
      </c>
      <c r="B722" s="5">
        <v>33</v>
      </c>
      <c r="C722">
        <v>37.479999999999997</v>
      </c>
      <c r="D722">
        <v>10</v>
      </c>
      <c r="E722">
        <f xml:space="preserve"> Table1[[#This Row],[QUANTITYORDERED]] * Table1[[#This Row],[PRICE ($)]]</f>
        <v>1236.8399999999999</v>
      </c>
      <c r="F722" s="1">
        <v>38296</v>
      </c>
      <c r="G722" t="s">
        <v>24</v>
      </c>
      <c r="H722">
        <v>4</v>
      </c>
      <c r="I722" t="str">
        <f t="shared" si="11"/>
        <v>Nov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 t="s">
        <v>1401</v>
      </c>
      <c r="P722" t="s">
        <v>3506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x14ac:dyDescent="0.35">
      <c r="A723" s="5">
        <v>10334</v>
      </c>
      <c r="B723" s="5">
        <v>46</v>
      </c>
      <c r="C723">
        <v>100</v>
      </c>
      <c r="D723">
        <v>6</v>
      </c>
      <c r="E723">
        <f xml:space="preserve"> Table1[[#This Row],[QUANTITYORDERED]] * Table1[[#This Row],[PRICE ($)]]</f>
        <v>4600</v>
      </c>
      <c r="F723" s="1">
        <v>38310</v>
      </c>
      <c r="G723" t="s">
        <v>400</v>
      </c>
      <c r="H723">
        <v>4</v>
      </c>
      <c r="I723" t="str">
        <f t="shared" si="11"/>
        <v>Nov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1402</v>
      </c>
      <c r="P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x14ac:dyDescent="0.35">
      <c r="A724" s="5">
        <v>10349</v>
      </c>
      <c r="B724" s="5">
        <v>38</v>
      </c>
      <c r="C724">
        <v>100</v>
      </c>
      <c r="D724">
        <v>7</v>
      </c>
      <c r="E724">
        <f xml:space="preserve"> Table1[[#This Row],[QUANTITYORDERED]] * Table1[[#This Row],[PRICE ($)]]</f>
        <v>3800</v>
      </c>
      <c r="F724" s="1">
        <v>38322</v>
      </c>
      <c r="G724" t="s">
        <v>24</v>
      </c>
      <c r="H724">
        <v>4</v>
      </c>
      <c r="I724" t="str">
        <f t="shared" si="11"/>
        <v>Dec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 t="s">
        <v>1403</v>
      </c>
      <c r="P724" t="s">
        <v>3511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x14ac:dyDescent="0.35">
      <c r="A725" s="5">
        <v>10358</v>
      </c>
      <c r="B725" s="5">
        <v>20</v>
      </c>
      <c r="C725">
        <v>36.42</v>
      </c>
      <c r="D725">
        <v>11</v>
      </c>
      <c r="E725">
        <f xml:space="preserve"> Table1[[#This Row],[QUANTITYORDERED]] * Table1[[#This Row],[PRICE ($)]]</f>
        <v>728.40000000000009</v>
      </c>
      <c r="F725" s="1">
        <v>38331</v>
      </c>
      <c r="G725" t="s">
        <v>24</v>
      </c>
      <c r="H725">
        <v>4</v>
      </c>
      <c r="I725" t="str">
        <f t="shared" si="11"/>
        <v>Dec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1404</v>
      </c>
      <c r="P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x14ac:dyDescent="0.35">
      <c r="A726" s="5">
        <v>10370</v>
      </c>
      <c r="B726" s="5">
        <v>22</v>
      </c>
      <c r="C726">
        <v>100</v>
      </c>
      <c r="D726">
        <v>5</v>
      </c>
      <c r="E726">
        <f xml:space="preserve"> Table1[[#This Row],[QUANTITYORDERED]] * Table1[[#This Row],[PRICE ($)]]</f>
        <v>2200</v>
      </c>
      <c r="F726" s="1">
        <v>38372</v>
      </c>
      <c r="G726" t="s">
        <v>24</v>
      </c>
      <c r="H726">
        <v>1</v>
      </c>
      <c r="I726" t="str">
        <f t="shared" si="11"/>
        <v>Jan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1405</v>
      </c>
      <c r="P726" t="s">
        <v>3509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x14ac:dyDescent="0.35">
      <c r="A727" s="5">
        <v>10383</v>
      </c>
      <c r="B727" s="5">
        <v>27</v>
      </c>
      <c r="C727">
        <v>100</v>
      </c>
      <c r="D727">
        <v>11</v>
      </c>
      <c r="E727">
        <f xml:space="preserve"> Table1[[#This Row],[QUANTITYORDERED]] * Table1[[#This Row],[PRICE ($)]]</f>
        <v>2700</v>
      </c>
      <c r="F727" s="1">
        <v>38405</v>
      </c>
      <c r="G727" t="s">
        <v>24</v>
      </c>
      <c r="H727">
        <v>1</v>
      </c>
      <c r="I727" t="str">
        <f t="shared" si="11"/>
        <v>Feb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1406</v>
      </c>
      <c r="P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x14ac:dyDescent="0.35">
      <c r="A728" s="5">
        <v>10412</v>
      </c>
      <c r="B728" s="5">
        <v>56</v>
      </c>
      <c r="C728">
        <v>98.18</v>
      </c>
      <c r="D728">
        <v>8</v>
      </c>
      <c r="E728">
        <f xml:space="preserve"> Table1[[#This Row],[QUANTITYORDERED]] * Table1[[#This Row],[PRICE ($)]]</f>
        <v>5498.08</v>
      </c>
      <c r="F728" s="1">
        <v>38475</v>
      </c>
      <c r="G728" t="s">
        <v>24</v>
      </c>
      <c r="H728">
        <v>2</v>
      </c>
      <c r="I728" t="str">
        <f t="shared" si="11"/>
        <v>May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1407</v>
      </c>
      <c r="P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x14ac:dyDescent="0.35">
      <c r="A729" s="5">
        <v>10425</v>
      </c>
      <c r="B729" s="5">
        <v>38</v>
      </c>
      <c r="C729">
        <v>99.41</v>
      </c>
      <c r="D729">
        <v>7</v>
      </c>
      <c r="E729">
        <f xml:space="preserve"> Table1[[#This Row],[QUANTITYORDERED]] * Table1[[#This Row],[PRICE ($)]]</f>
        <v>3777.58</v>
      </c>
      <c r="F729" s="1">
        <v>38503</v>
      </c>
      <c r="G729" t="s">
        <v>299</v>
      </c>
      <c r="H729">
        <v>2</v>
      </c>
      <c r="I729" t="str">
        <f t="shared" si="11"/>
        <v>May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1408</v>
      </c>
      <c r="P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x14ac:dyDescent="0.35">
      <c r="A730" s="5">
        <v>10101</v>
      </c>
      <c r="B730" s="5">
        <v>25</v>
      </c>
      <c r="C730">
        <v>100</v>
      </c>
      <c r="D730">
        <v>4</v>
      </c>
      <c r="E730">
        <f xml:space="preserve"> Table1[[#This Row],[QUANTITYORDERED]] * Table1[[#This Row],[PRICE ($)]]</f>
        <v>2500</v>
      </c>
      <c r="F730" s="1">
        <v>37630</v>
      </c>
      <c r="G730" t="s">
        <v>24</v>
      </c>
      <c r="H730">
        <v>1</v>
      </c>
      <c r="I730" t="str">
        <f t="shared" si="11"/>
        <v>Jan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1409</v>
      </c>
      <c r="P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x14ac:dyDescent="0.35">
      <c r="A731" s="5">
        <v>10110</v>
      </c>
      <c r="B731" s="5">
        <v>33</v>
      </c>
      <c r="C731">
        <v>100</v>
      </c>
      <c r="D731">
        <v>4</v>
      </c>
      <c r="E731">
        <f xml:space="preserve"> Table1[[#This Row],[QUANTITYORDERED]] * Table1[[#This Row],[PRICE ($)]]</f>
        <v>3300</v>
      </c>
      <c r="F731" s="1">
        <v>37698</v>
      </c>
      <c r="G731" t="s">
        <v>24</v>
      </c>
      <c r="H731">
        <v>1</v>
      </c>
      <c r="I731" t="str">
        <f t="shared" si="11"/>
        <v>Mar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1410</v>
      </c>
      <c r="P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x14ac:dyDescent="0.35">
      <c r="A732" s="5">
        <v>10124</v>
      </c>
      <c r="B732" s="5">
        <v>42</v>
      </c>
      <c r="C732">
        <v>100</v>
      </c>
      <c r="D732">
        <v>3</v>
      </c>
      <c r="E732">
        <f xml:space="preserve"> Table1[[#This Row],[QUANTITYORDERED]] * Table1[[#This Row],[PRICE ($)]]</f>
        <v>4200</v>
      </c>
      <c r="F732" s="1">
        <v>37762</v>
      </c>
      <c r="G732" t="s">
        <v>24</v>
      </c>
      <c r="H732">
        <v>2</v>
      </c>
      <c r="I732" t="str">
        <f t="shared" si="11"/>
        <v>May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 t="s">
        <v>1411</v>
      </c>
      <c r="P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x14ac:dyDescent="0.35">
      <c r="A733" s="5">
        <v>10149</v>
      </c>
      <c r="B733" s="5">
        <v>33</v>
      </c>
      <c r="C733">
        <v>100</v>
      </c>
      <c r="D733">
        <v>8</v>
      </c>
      <c r="E733">
        <f xml:space="preserve"> Table1[[#This Row],[QUANTITYORDERED]] * Table1[[#This Row],[PRICE ($)]]</f>
        <v>3300</v>
      </c>
      <c r="F733" s="1">
        <v>37876</v>
      </c>
      <c r="G733" t="s">
        <v>24</v>
      </c>
      <c r="H733">
        <v>3</v>
      </c>
      <c r="I733" t="str">
        <f t="shared" si="11"/>
        <v>Sep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 t="s">
        <v>1412</v>
      </c>
      <c r="P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x14ac:dyDescent="0.35">
      <c r="A734" s="5">
        <v>10162</v>
      </c>
      <c r="B734" s="5">
        <v>38</v>
      </c>
      <c r="C734">
        <v>100</v>
      </c>
      <c r="D734">
        <v>6</v>
      </c>
      <c r="E734">
        <f xml:space="preserve"> Table1[[#This Row],[QUANTITYORDERED]] * Table1[[#This Row],[PRICE ($)]]</f>
        <v>3800</v>
      </c>
      <c r="F734" s="1">
        <v>37912</v>
      </c>
      <c r="G734" t="s">
        <v>24</v>
      </c>
      <c r="H734">
        <v>4</v>
      </c>
      <c r="I734" t="str">
        <f t="shared" si="11"/>
        <v>Oct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 t="s">
        <v>1413</v>
      </c>
      <c r="P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x14ac:dyDescent="0.35">
      <c r="A735" s="5">
        <v>10173</v>
      </c>
      <c r="B735" s="5">
        <v>31</v>
      </c>
      <c r="C735">
        <v>100</v>
      </c>
      <c r="D735">
        <v>10</v>
      </c>
      <c r="E735">
        <f xml:space="preserve"> Table1[[#This Row],[QUANTITYORDERED]] * Table1[[#This Row],[PRICE ($)]]</f>
        <v>3100</v>
      </c>
      <c r="F735" s="1">
        <v>37930</v>
      </c>
      <c r="G735" t="s">
        <v>24</v>
      </c>
      <c r="H735">
        <v>4</v>
      </c>
      <c r="I735" t="str">
        <f t="shared" si="11"/>
        <v>Nov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1414</v>
      </c>
      <c r="P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x14ac:dyDescent="0.35">
      <c r="A736" s="5">
        <v>10182</v>
      </c>
      <c r="B736" s="5">
        <v>20</v>
      </c>
      <c r="C736">
        <v>100</v>
      </c>
      <c r="D736">
        <v>7</v>
      </c>
      <c r="E736">
        <f xml:space="preserve"> Table1[[#This Row],[QUANTITYORDERED]] * Table1[[#This Row],[PRICE ($)]]</f>
        <v>2000</v>
      </c>
      <c r="F736" s="1">
        <v>37937</v>
      </c>
      <c r="G736" t="s">
        <v>24</v>
      </c>
      <c r="H736">
        <v>4</v>
      </c>
      <c r="I736" t="str">
        <f t="shared" si="11"/>
        <v>Nov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 t="s">
        <v>1415</v>
      </c>
      <c r="P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x14ac:dyDescent="0.35">
      <c r="A737" s="5">
        <v>10193</v>
      </c>
      <c r="B737" s="5">
        <v>44</v>
      </c>
      <c r="C737">
        <v>100</v>
      </c>
      <c r="D737">
        <v>11</v>
      </c>
      <c r="E737">
        <f xml:space="preserve"> Table1[[#This Row],[QUANTITYORDERED]] * Table1[[#This Row],[PRICE ($)]]</f>
        <v>4400</v>
      </c>
      <c r="F737" s="1">
        <v>37946</v>
      </c>
      <c r="G737" t="s">
        <v>24</v>
      </c>
      <c r="H737">
        <v>4</v>
      </c>
      <c r="I737" t="str">
        <f t="shared" si="11"/>
        <v>Nov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1416</v>
      </c>
      <c r="P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x14ac:dyDescent="0.35">
      <c r="A738" s="5">
        <v>10204</v>
      </c>
      <c r="B738" s="5">
        <v>26</v>
      </c>
      <c r="C738">
        <v>100</v>
      </c>
      <c r="D738">
        <v>1</v>
      </c>
      <c r="E738">
        <f xml:space="preserve"> Table1[[#This Row],[QUANTITYORDERED]] * Table1[[#This Row],[PRICE ($)]]</f>
        <v>2600</v>
      </c>
      <c r="F738" s="1">
        <v>37957</v>
      </c>
      <c r="G738" t="s">
        <v>24</v>
      </c>
      <c r="H738">
        <v>4</v>
      </c>
      <c r="I738" t="str">
        <f t="shared" si="11"/>
        <v>Dec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 t="s">
        <v>1417</v>
      </c>
      <c r="P738" t="s">
        <v>3511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x14ac:dyDescent="0.35">
      <c r="A739" s="5">
        <v>10214</v>
      </c>
      <c r="B739" s="5">
        <v>27</v>
      </c>
      <c r="C739">
        <v>100</v>
      </c>
      <c r="D739">
        <v>4</v>
      </c>
      <c r="E739">
        <f xml:space="preserve"> Table1[[#This Row],[QUANTITYORDERED]] * Table1[[#This Row],[PRICE ($)]]</f>
        <v>2700</v>
      </c>
      <c r="F739" s="1">
        <v>38012</v>
      </c>
      <c r="G739" t="s">
        <v>24</v>
      </c>
      <c r="H739">
        <v>1</v>
      </c>
      <c r="I739" t="str">
        <f t="shared" si="11"/>
        <v>Jan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1418</v>
      </c>
      <c r="P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x14ac:dyDescent="0.35">
      <c r="A740" s="5">
        <v>10227</v>
      </c>
      <c r="B740" s="5">
        <v>46</v>
      </c>
      <c r="C740">
        <v>100</v>
      </c>
      <c r="D740">
        <v>7</v>
      </c>
      <c r="E740">
        <f xml:space="preserve"> Table1[[#This Row],[QUANTITYORDERED]] * Table1[[#This Row],[PRICE ($)]]</f>
        <v>4600</v>
      </c>
      <c r="F740" s="1">
        <v>38048</v>
      </c>
      <c r="G740" t="s">
        <v>24</v>
      </c>
      <c r="H740">
        <v>1</v>
      </c>
      <c r="I740" t="str">
        <f t="shared" si="11"/>
        <v>Mar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1419</v>
      </c>
      <c r="P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x14ac:dyDescent="0.35">
      <c r="A741" s="5">
        <v>10243</v>
      </c>
      <c r="B741" s="5">
        <v>47</v>
      </c>
      <c r="C741">
        <v>100</v>
      </c>
      <c r="D741">
        <v>2</v>
      </c>
      <c r="E741">
        <f xml:space="preserve"> Table1[[#This Row],[QUANTITYORDERED]] * Table1[[#This Row],[PRICE ($)]]</f>
        <v>4700</v>
      </c>
      <c r="F741" s="1">
        <v>38103</v>
      </c>
      <c r="G741" t="s">
        <v>24</v>
      </c>
      <c r="H741">
        <v>2</v>
      </c>
      <c r="I741" t="str">
        <f t="shared" si="11"/>
        <v>Apr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 t="s">
        <v>1420</v>
      </c>
      <c r="P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x14ac:dyDescent="0.35">
      <c r="A742" s="5">
        <v>10280</v>
      </c>
      <c r="B742" s="5">
        <v>37</v>
      </c>
      <c r="C742">
        <v>100</v>
      </c>
      <c r="D742">
        <v>13</v>
      </c>
      <c r="E742">
        <f xml:space="preserve"> Table1[[#This Row],[QUANTITYORDERED]] * Table1[[#This Row],[PRICE ($)]]</f>
        <v>3700</v>
      </c>
      <c r="F742" s="1">
        <v>38216</v>
      </c>
      <c r="G742" t="s">
        <v>24</v>
      </c>
      <c r="H742">
        <v>3</v>
      </c>
      <c r="I742" t="str">
        <f t="shared" si="11"/>
        <v>Aug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1421</v>
      </c>
      <c r="P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x14ac:dyDescent="0.35">
      <c r="A743" s="5">
        <v>10288</v>
      </c>
      <c r="B743" s="5">
        <v>31</v>
      </c>
      <c r="C743">
        <v>100</v>
      </c>
      <c r="D743">
        <v>2</v>
      </c>
      <c r="E743">
        <f xml:space="preserve"> Table1[[#This Row],[QUANTITYORDERED]] * Table1[[#This Row],[PRICE ($)]]</f>
        <v>3100</v>
      </c>
      <c r="F743" s="1">
        <v>38231</v>
      </c>
      <c r="G743" t="s">
        <v>24</v>
      </c>
      <c r="H743">
        <v>3</v>
      </c>
      <c r="I743" t="str">
        <f t="shared" si="11"/>
        <v>Sep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1422</v>
      </c>
      <c r="P743" t="s">
        <v>3510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x14ac:dyDescent="0.35">
      <c r="A744" s="5">
        <v>10304</v>
      </c>
      <c r="B744" s="5">
        <v>24</v>
      </c>
      <c r="C744">
        <v>100</v>
      </c>
      <c r="D744">
        <v>17</v>
      </c>
      <c r="E744">
        <f xml:space="preserve"> Table1[[#This Row],[QUANTITYORDERED]] * Table1[[#This Row],[PRICE ($)]]</f>
        <v>2400</v>
      </c>
      <c r="F744" s="1">
        <v>38271</v>
      </c>
      <c r="G744" t="s">
        <v>24</v>
      </c>
      <c r="H744">
        <v>4</v>
      </c>
      <c r="I744" t="str">
        <f t="shared" si="11"/>
        <v>Oct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1423</v>
      </c>
      <c r="P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x14ac:dyDescent="0.35">
      <c r="A745" s="5">
        <v>10312</v>
      </c>
      <c r="B745" s="5">
        <v>31</v>
      </c>
      <c r="C745">
        <v>100</v>
      </c>
      <c r="D745">
        <v>14</v>
      </c>
      <c r="E745">
        <f xml:space="preserve"> Table1[[#This Row],[QUANTITYORDERED]] * Table1[[#This Row],[PRICE ($)]]</f>
        <v>3100</v>
      </c>
      <c r="F745" s="1">
        <v>38281</v>
      </c>
      <c r="G745" t="s">
        <v>24</v>
      </c>
      <c r="H745">
        <v>4</v>
      </c>
      <c r="I745" t="str">
        <f t="shared" si="11"/>
        <v>Oct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 t="s">
        <v>1424</v>
      </c>
      <c r="P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x14ac:dyDescent="0.35">
      <c r="A746" s="5">
        <v>10322</v>
      </c>
      <c r="B746" s="5">
        <v>50</v>
      </c>
      <c r="C746">
        <v>100</v>
      </c>
      <c r="D746">
        <v>6</v>
      </c>
      <c r="E746">
        <f xml:space="preserve"> Table1[[#This Row],[QUANTITYORDERED]] * Table1[[#This Row],[PRICE ($)]]</f>
        <v>5000</v>
      </c>
      <c r="F746" s="1">
        <v>38295</v>
      </c>
      <c r="G746" t="s">
        <v>24</v>
      </c>
      <c r="H746">
        <v>4</v>
      </c>
      <c r="I746" t="str">
        <f t="shared" si="11"/>
        <v>Nov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 t="s">
        <v>1425</v>
      </c>
      <c r="P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x14ac:dyDescent="0.35">
      <c r="A747" s="5">
        <v>10332</v>
      </c>
      <c r="B747" s="5">
        <v>35</v>
      </c>
      <c r="C747">
        <v>64.69</v>
      </c>
      <c r="D747">
        <v>8</v>
      </c>
      <c r="E747">
        <f xml:space="preserve"> Table1[[#This Row],[QUANTITYORDERED]] * Table1[[#This Row],[PRICE ($)]]</f>
        <v>2264.15</v>
      </c>
      <c r="F747" s="1">
        <v>38308</v>
      </c>
      <c r="G747" t="s">
        <v>24</v>
      </c>
      <c r="H747">
        <v>4</v>
      </c>
      <c r="I747" t="str">
        <f t="shared" si="11"/>
        <v>Nov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1426</v>
      </c>
      <c r="P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x14ac:dyDescent="0.35">
      <c r="A748" s="5">
        <v>10344</v>
      </c>
      <c r="B748" s="5">
        <v>30</v>
      </c>
      <c r="C748">
        <v>100</v>
      </c>
      <c r="D748">
        <v>3</v>
      </c>
      <c r="E748">
        <f xml:space="preserve"> Table1[[#This Row],[QUANTITYORDERED]] * Table1[[#This Row],[PRICE ($)]]</f>
        <v>3000</v>
      </c>
      <c r="F748" s="1">
        <v>38316</v>
      </c>
      <c r="G748" t="s">
        <v>24</v>
      </c>
      <c r="H748">
        <v>4</v>
      </c>
      <c r="I748" t="str">
        <f t="shared" si="11"/>
        <v>Nov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1427</v>
      </c>
      <c r="P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x14ac:dyDescent="0.35">
      <c r="A749" s="5">
        <v>10356</v>
      </c>
      <c r="B749" s="5">
        <v>29</v>
      </c>
      <c r="C749">
        <v>100</v>
      </c>
      <c r="D749">
        <v>3</v>
      </c>
      <c r="E749">
        <f xml:space="preserve"> Table1[[#This Row],[QUANTITYORDERED]] * Table1[[#This Row],[PRICE ($)]]</f>
        <v>2900</v>
      </c>
      <c r="F749" s="1">
        <v>38330</v>
      </c>
      <c r="G749" t="s">
        <v>24</v>
      </c>
      <c r="H749">
        <v>4</v>
      </c>
      <c r="I749" t="str">
        <f t="shared" si="11"/>
        <v>Dec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1428</v>
      </c>
      <c r="P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x14ac:dyDescent="0.35">
      <c r="A750" s="5">
        <v>10367</v>
      </c>
      <c r="B750" s="5">
        <v>27</v>
      </c>
      <c r="C750">
        <v>100</v>
      </c>
      <c r="D750">
        <v>5</v>
      </c>
      <c r="E750">
        <f xml:space="preserve"> Table1[[#This Row],[QUANTITYORDERED]] * Table1[[#This Row],[PRICE ($)]]</f>
        <v>2700</v>
      </c>
      <c r="F750" s="1">
        <v>38364</v>
      </c>
      <c r="G750" t="s">
        <v>407</v>
      </c>
      <c r="H750">
        <v>1</v>
      </c>
      <c r="I750" t="str">
        <f t="shared" si="11"/>
        <v>Jan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 t="s">
        <v>1429</v>
      </c>
      <c r="P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x14ac:dyDescent="0.35">
      <c r="A751" s="5">
        <v>10380</v>
      </c>
      <c r="B751" s="5">
        <v>40</v>
      </c>
      <c r="C751">
        <v>100</v>
      </c>
      <c r="D751">
        <v>10</v>
      </c>
      <c r="E751">
        <f xml:space="preserve"> Table1[[#This Row],[QUANTITYORDERED]] * Table1[[#This Row],[PRICE ($)]]</f>
        <v>4000</v>
      </c>
      <c r="F751" s="1">
        <v>38399</v>
      </c>
      <c r="G751" t="s">
        <v>24</v>
      </c>
      <c r="H751">
        <v>1</v>
      </c>
      <c r="I751" t="str">
        <f t="shared" si="11"/>
        <v>Feb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1430</v>
      </c>
      <c r="P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x14ac:dyDescent="0.35">
      <c r="A752" s="5">
        <v>10390</v>
      </c>
      <c r="B752" s="5">
        <v>31</v>
      </c>
      <c r="C752">
        <v>98.99</v>
      </c>
      <c r="D752">
        <v>16</v>
      </c>
      <c r="E752">
        <f xml:space="preserve"> Table1[[#This Row],[QUANTITYORDERED]] * Table1[[#This Row],[PRICE ($)]]</f>
        <v>3068.69</v>
      </c>
      <c r="F752" s="1">
        <v>38415</v>
      </c>
      <c r="G752" t="s">
        <v>24</v>
      </c>
      <c r="H752">
        <v>1</v>
      </c>
      <c r="I752" t="str">
        <f t="shared" si="11"/>
        <v>Mar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 t="s">
        <v>1431</v>
      </c>
      <c r="P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x14ac:dyDescent="0.35">
      <c r="A753" s="5">
        <v>10409</v>
      </c>
      <c r="B753" s="5">
        <v>6</v>
      </c>
      <c r="C753">
        <v>100</v>
      </c>
      <c r="D753">
        <v>2</v>
      </c>
      <c r="E753">
        <f xml:space="preserve"> Table1[[#This Row],[QUANTITYORDERED]] * Table1[[#This Row],[PRICE ($)]]</f>
        <v>600</v>
      </c>
      <c r="F753" s="1">
        <v>38465</v>
      </c>
      <c r="G753" t="s">
        <v>24</v>
      </c>
      <c r="H753">
        <v>2</v>
      </c>
      <c r="I753" t="str">
        <f t="shared" si="11"/>
        <v>Apr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1432</v>
      </c>
      <c r="P753" t="s">
        <v>3510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x14ac:dyDescent="0.35">
      <c r="A754" s="5">
        <v>10420</v>
      </c>
      <c r="B754" s="5">
        <v>45</v>
      </c>
      <c r="C754">
        <v>100</v>
      </c>
      <c r="D754">
        <v>2</v>
      </c>
      <c r="E754">
        <f xml:space="preserve"> Table1[[#This Row],[QUANTITYORDERED]] * Table1[[#This Row],[PRICE ($)]]</f>
        <v>4500</v>
      </c>
      <c r="F754" s="1">
        <v>38501</v>
      </c>
      <c r="G754" t="s">
        <v>299</v>
      </c>
      <c r="H754">
        <v>2</v>
      </c>
      <c r="I754" t="str">
        <f t="shared" si="11"/>
        <v>May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1433</v>
      </c>
      <c r="P754" t="s">
        <v>3507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x14ac:dyDescent="0.35">
      <c r="A755" s="5">
        <v>10103</v>
      </c>
      <c r="B755" s="5">
        <v>22</v>
      </c>
      <c r="C755">
        <v>54.09</v>
      </c>
      <c r="D755">
        <v>2</v>
      </c>
      <c r="E755">
        <f xml:space="preserve"> Table1[[#This Row],[QUANTITYORDERED]] * Table1[[#This Row],[PRICE ($)]]</f>
        <v>1189.98</v>
      </c>
      <c r="F755" s="1">
        <v>37650</v>
      </c>
      <c r="G755" t="s">
        <v>24</v>
      </c>
      <c r="H755">
        <v>1</v>
      </c>
      <c r="I755" t="str">
        <f t="shared" si="11"/>
        <v>Jan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1434</v>
      </c>
      <c r="P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x14ac:dyDescent="0.35">
      <c r="A756" s="5">
        <v>10114</v>
      </c>
      <c r="B756" s="5">
        <v>45</v>
      </c>
      <c r="C756">
        <v>68.67</v>
      </c>
      <c r="D756">
        <v>6</v>
      </c>
      <c r="E756">
        <f xml:space="preserve"> Table1[[#This Row],[QUANTITYORDERED]] * Table1[[#This Row],[PRICE ($)]]</f>
        <v>3090.15</v>
      </c>
      <c r="F756" s="1">
        <v>37712</v>
      </c>
      <c r="G756" t="s">
        <v>24</v>
      </c>
      <c r="H756">
        <v>2</v>
      </c>
      <c r="I756" t="str">
        <f t="shared" si="11"/>
        <v>Apr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1435</v>
      </c>
      <c r="P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x14ac:dyDescent="0.35">
      <c r="A757" s="5">
        <v>10126</v>
      </c>
      <c r="B757" s="5">
        <v>43</v>
      </c>
      <c r="C757">
        <v>65.02</v>
      </c>
      <c r="D757">
        <v>2</v>
      </c>
      <c r="E757">
        <f xml:space="preserve"> Table1[[#This Row],[QUANTITYORDERED]] * Table1[[#This Row],[PRICE ($)]]</f>
        <v>2795.8599999999997</v>
      </c>
      <c r="F757" s="1">
        <v>37769</v>
      </c>
      <c r="G757" t="s">
        <v>24</v>
      </c>
      <c r="H757">
        <v>2</v>
      </c>
      <c r="I757" t="str">
        <f t="shared" si="11"/>
        <v>May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1436</v>
      </c>
      <c r="P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x14ac:dyDescent="0.35">
      <c r="A758" s="5">
        <v>10140</v>
      </c>
      <c r="B758" s="5">
        <v>46</v>
      </c>
      <c r="C758">
        <v>61.99</v>
      </c>
      <c r="D758">
        <v>2</v>
      </c>
      <c r="E758">
        <f xml:space="preserve"> Table1[[#This Row],[QUANTITYORDERED]] * Table1[[#This Row],[PRICE ($)]]</f>
        <v>2851.54</v>
      </c>
      <c r="F758" s="1">
        <v>37826</v>
      </c>
      <c r="G758" t="s">
        <v>24</v>
      </c>
      <c r="H758">
        <v>3</v>
      </c>
      <c r="I758" t="str">
        <f t="shared" si="11"/>
        <v>Jul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 t="s">
        <v>1437</v>
      </c>
      <c r="P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x14ac:dyDescent="0.35">
      <c r="A759" s="5">
        <v>10151</v>
      </c>
      <c r="B759" s="5">
        <v>39</v>
      </c>
      <c r="C759">
        <v>69.28</v>
      </c>
      <c r="D759">
        <v>9</v>
      </c>
      <c r="E759">
        <f xml:space="preserve"> Table1[[#This Row],[QUANTITYORDERED]] * Table1[[#This Row],[PRICE ($)]]</f>
        <v>2701.92</v>
      </c>
      <c r="F759" s="1">
        <v>37885</v>
      </c>
      <c r="G759" t="s">
        <v>24</v>
      </c>
      <c r="H759">
        <v>3</v>
      </c>
      <c r="I759" t="str">
        <f t="shared" si="11"/>
        <v>Sep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1438</v>
      </c>
      <c r="P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x14ac:dyDescent="0.35">
      <c r="A760" s="5">
        <v>10165</v>
      </c>
      <c r="B760" s="5">
        <v>31</v>
      </c>
      <c r="C760">
        <v>71.099999999999994</v>
      </c>
      <c r="D760">
        <v>18</v>
      </c>
      <c r="E760">
        <f xml:space="preserve"> Table1[[#This Row],[QUANTITYORDERED]] * Table1[[#This Row],[PRICE ($)]]</f>
        <v>2204.1</v>
      </c>
      <c r="F760" s="1">
        <v>37916</v>
      </c>
      <c r="G760" t="s">
        <v>24</v>
      </c>
      <c r="H760">
        <v>4</v>
      </c>
      <c r="I760" t="str">
        <f t="shared" si="11"/>
        <v>Oct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1439</v>
      </c>
      <c r="P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x14ac:dyDescent="0.35">
      <c r="A761" s="5">
        <v>10175</v>
      </c>
      <c r="B761" s="5">
        <v>41</v>
      </c>
      <c r="C761">
        <v>69.28</v>
      </c>
      <c r="D761">
        <v>7</v>
      </c>
      <c r="E761">
        <f xml:space="preserve"> Table1[[#This Row],[QUANTITYORDERED]] * Table1[[#This Row],[PRICE ($)]]</f>
        <v>2840.48</v>
      </c>
      <c r="F761" s="1">
        <v>37931</v>
      </c>
      <c r="G761" t="s">
        <v>24</v>
      </c>
      <c r="H761">
        <v>4</v>
      </c>
      <c r="I761" t="str">
        <f t="shared" si="11"/>
        <v>Nov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1440</v>
      </c>
      <c r="P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x14ac:dyDescent="0.35">
      <c r="A762" s="5">
        <v>10184</v>
      </c>
      <c r="B762" s="5">
        <v>44</v>
      </c>
      <c r="C762">
        <v>60.16</v>
      </c>
      <c r="D762">
        <v>12</v>
      </c>
      <c r="E762">
        <f xml:space="preserve"> Table1[[#This Row],[QUANTITYORDERED]] * Table1[[#This Row],[PRICE ($)]]</f>
        <v>2647.04</v>
      </c>
      <c r="F762" s="1">
        <v>37939</v>
      </c>
      <c r="G762" t="s">
        <v>24</v>
      </c>
      <c r="H762">
        <v>4</v>
      </c>
      <c r="I762" t="str">
        <f t="shared" si="11"/>
        <v>Nov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1441</v>
      </c>
      <c r="P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x14ac:dyDescent="0.35">
      <c r="A763" s="5">
        <v>10194</v>
      </c>
      <c r="B763" s="5">
        <v>45</v>
      </c>
      <c r="C763">
        <v>70.489999999999995</v>
      </c>
      <c r="D763">
        <v>2</v>
      </c>
      <c r="E763">
        <f xml:space="preserve"> Table1[[#This Row],[QUANTITYORDERED]] * Table1[[#This Row],[PRICE ($)]]</f>
        <v>3172.0499999999997</v>
      </c>
      <c r="F763" s="1">
        <v>37950</v>
      </c>
      <c r="G763" t="s">
        <v>24</v>
      </c>
      <c r="H763">
        <v>4</v>
      </c>
      <c r="I763" t="str">
        <f t="shared" si="11"/>
        <v>Nov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1442</v>
      </c>
      <c r="P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x14ac:dyDescent="0.35">
      <c r="A764" s="5">
        <v>10207</v>
      </c>
      <c r="B764" s="5">
        <v>37</v>
      </c>
      <c r="C764">
        <v>69.89</v>
      </c>
      <c r="D764">
        <v>13</v>
      </c>
      <c r="E764">
        <f xml:space="preserve"> Table1[[#This Row],[QUANTITYORDERED]] * Table1[[#This Row],[PRICE ($)]]</f>
        <v>2585.9299999999998</v>
      </c>
      <c r="F764" s="1">
        <v>37964</v>
      </c>
      <c r="G764" t="s">
        <v>24</v>
      </c>
      <c r="H764">
        <v>4</v>
      </c>
      <c r="I764" t="str">
        <f t="shared" si="11"/>
        <v>Dec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 t="s">
        <v>1443</v>
      </c>
      <c r="P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x14ac:dyDescent="0.35">
      <c r="A765" s="5">
        <v>10217</v>
      </c>
      <c r="B765" s="5">
        <v>35</v>
      </c>
      <c r="C765">
        <v>61.38</v>
      </c>
      <c r="D765">
        <v>2</v>
      </c>
      <c r="E765">
        <f xml:space="preserve"> Table1[[#This Row],[QUANTITYORDERED]] * Table1[[#This Row],[PRICE ($)]]</f>
        <v>2148.3000000000002</v>
      </c>
      <c r="F765" s="1">
        <v>38021</v>
      </c>
      <c r="G765" t="s">
        <v>24</v>
      </c>
      <c r="H765">
        <v>1</v>
      </c>
      <c r="I765" t="str">
        <f t="shared" si="11"/>
        <v>Feb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1444</v>
      </c>
      <c r="P765" t="s">
        <v>3510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x14ac:dyDescent="0.35">
      <c r="A766" s="5">
        <v>10229</v>
      </c>
      <c r="B766" s="5">
        <v>28</v>
      </c>
      <c r="C766">
        <v>59.55</v>
      </c>
      <c r="D766">
        <v>7</v>
      </c>
      <c r="E766">
        <f xml:space="preserve"> Table1[[#This Row],[QUANTITYORDERED]] * Table1[[#This Row],[PRICE ($)]]</f>
        <v>1667.3999999999999</v>
      </c>
      <c r="F766" s="1">
        <v>38057</v>
      </c>
      <c r="G766" t="s">
        <v>24</v>
      </c>
      <c r="H766">
        <v>1</v>
      </c>
      <c r="I766" t="str">
        <f t="shared" si="11"/>
        <v>Mar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 t="s">
        <v>1445</v>
      </c>
      <c r="P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x14ac:dyDescent="0.35">
      <c r="A767" s="5">
        <v>10246</v>
      </c>
      <c r="B767" s="5">
        <v>30</v>
      </c>
      <c r="C767">
        <v>61.99</v>
      </c>
      <c r="D767">
        <v>11</v>
      </c>
      <c r="E767">
        <f xml:space="preserve"> Table1[[#This Row],[QUANTITYORDERED]] * Table1[[#This Row],[PRICE ($)]]</f>
        <v>1859.7</v>
      </c>
      <c r="F767" s="1">
        <v>38112</v>
      </c>
      <c r="G767" t="s">
        <v>24</v>
      </c>
      <c r="H767">
        <v>2</v>
      </c>
      <c r="I767" t="str">
        <f t="shared" si="11"/>
        <v>May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1446</v>
      </c>
      <c r="P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x14ac:dyDescent="0.35">
      <c r="A768" s="5">
        <v>10259</v>
      </c>
      <c r="B768" s="5">
        <v>30</v>
      </c>
      <c r="C768">
        <v>49.22</v>
      </c>
      <c r="D768">
        <v>10</v>
      </c>
      <c r="E768">
        <f xml:space="preserve"> Table1[[#This Row],[QUANTITYORDERED]] * Table1[[#This Row],[PRICE ($)]]</f>
        <v>1476.6</v>
      </c>
      <c r="F768" s="1">
        <v>38153</v>
      </c>
      <c r="G768" t="s">
        <v>24</v>
      </c>
      <c r="H768">
        <v>2</v>
      </c>
      <c r="I768" t="str">
        <f t="shared" si="11"/>
        <v>Jun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1447</v>
      </c>
      <c r="P768" t="s">
        <v>3510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x14ac:dyDescent="0.35">
      <c r="A769" s="5">
        <v>10271</v>
      </c>
      <c r="B769" s="5">
        <v>25</v>
      </c>
      <c r="C769">
        <v>69.28</v>
      </c>
      <c r="D769">
        <v>11</v>
      </c>
      <c r="E769">
        <f xml:space="preserve"> Table1[[#This Row],[QUANTITYORDERED]] * Table1[[#This Row],[PRICE ($)]]</f>
        <v>1732</v>
      </c>
      <c r="F769" s="1">
        <v>38188</v>
      </c>
      <c r="G769" t="s">
        <v>24</v>
      </c>
      <c r="H769">
        <v>3</v>
      </c>
      <c r="I769" t="str">
        <f t="shared" si="11"/>
        <v>Jul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 t="s">
        <v>1448</v>
      </c>
      <c r="P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x14ac:dyDescent="0.35">
      <c r="A770" s="5">
        <v>10281</v>
      </c>
      <c r="B770" s="5">
        <v>29</v>
      </c>
      <c r="C770">
        <v>57.73</v>
      </c>
      <c r="D770">
        <v>7</v>
      </c>
      <c r="E770">
        <f xml:space="preserve"> Table1[[#This Row],[QUANTITYORDERED]] * Table1[[#This Row],[PRICE ($)]]</f>
        <v>1674.1699999999998</v>
      </c>
      <c r="F770" s="1">
        <v>38218</v>
      </c>
      <c r="G770" t="s">
        <v>24</v>
      </c>
      <c r="H770">
        <v>3</v>
      </c>
      <c r="I770" t="str">
        <f t="shared" si="11"/>
        <v>Aug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 t="s">
        <v>1449</v>
      </c>
      <c r="P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x14ac:dyDescent="0.35">
      <c r="A771" s="5">
        <v>10291</v>
      </c>
      <c r="B771" s="5">
        <v>26</v>
      </c>
      <c r="C771">
        <v>57.73</v>
      </c>
      <c r="D771">
        <v>2</v>
      </c>
      <c r="E771">
        <f xml:space="preserve"> Table1[[#This Row],[QUANTITYORDERED]] * Table1[[#This Row],[PRICE ($)]]</f>
        <v>1500.98</v>
      </c>
      <c r="F771" s="1">
        <v>38238</v>
      </c>
      <c r="G771" t="s">
        <v>24</v>
      </c>
      <c r="H771">
        <v>3</v>
      </c>
      <c r="I771" t="str">
        <f t="shared" ref="I771:I834" si="12" xml:space="preserve"> TEXT(F771, "mmm")</f>
        <v>Sep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1450</v>
      </c>
      <c r="P771" t="s">
        <v>3514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x14ac:dyDescent="0.35">
      <c r="A772" s="5">
        <v>10305</v>
      </c>
      <c r="B772" s="5">
        <v>41</v>
      </c>
      <c r="C772">
        <v>53.48</v>
      </c>
      <c r="D772">
        <v>11</v>
      </c>
      <c r="E772">
        <f xml:space="preserve"> Table1[[#This Row],[QUANTITYORDERED]] * Table1[[#This Row],[PRICE ($)]]</f>
        <v>2192.6799999999998</v>
      </c>
      <c r="F772" s="1">
        <v>38273</v>
      </c>
      <c r="G772" t="s">
        <v>24</v>
      </c>
      <c r="H772">
        <v>4</v>
      </c>
      <c r="I772" t="str">
        <f t="shared" si="12"/>
        <v>Oct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 t="s">
        <v>1451</v>
      </c>
      <c r="P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x14ac:dyDescent="0.35">
      <c r="A773" s="5">
        <v>10313</v>
      </c>
      <c r="B773" s="5">
        <v>34</v>
      </c>
      <c r="C773">
        <v>52.87</v>
      </c>
      <c r="D773">
        <v>5</v>
      </c>
      <c r="E773">
        <f xml:space="preserve"> Table1[[#This Row],[QUANTITYORDERED]] * Table1[[#This Row],[PRICE ($)]]</f>
        <v>1797.58</v>
      </c>
      <c r="F773" s="1">
        <v>38282</v>
      </c>
      <c r="G773" t="s">
        <v>24</v>
      </c>
      <c r="H773">
        <v>4</v>
      </c>
      <c r="I773" t="str">
        <f t="shared" si="12"/>
        <v>Oct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1452</v>
      </c>
      <c r="P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x14ac:dyDescent="0.35">
      <c r="A774" s="5">
        <v>10322</v>
      </c>
      <c r="B774" s="5">
        <v>35</v>
      </c>
      <c r="C774">
        <v>61.21</v>
      </c>
      <c r="D774">
        <v>11</v>
      </c>
      <c r="E774">
        <f xml:space="preserve"> Table1[[#This Row],[QUANTITYORDERED]] * Table1[[#This Row],[PRICE ($)]]</f>
        <v>2142.35</v>
      </c>
      <c r="F774" s="1">
        <v>38295</v>
      </c>
      <c r="G774" t="s">
        <v>24</v>
      </c>
      <c r="H774">
        <v>4</v>
      </c>
      <c r="I774" t="str">
        <f t="shared" si="12"/>
        <v>Nov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 t="s">
        <v>1453</v>
      </c>
      <c r="P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x14ac:dyDescent="0.35">
      <c r="A775" s="5">
        <v>10334</v>
      </c>
      <c r="B775" s="5">
        <v>34</v>
      </c>
      <c r="C775">
        <v>61.38</v>
      </c>
      <c r="D775">
        <v>1</v>
      </c>
      <c r="E775">
        <f xml:space="preserve"> Table1[[#This Row],[QUANTITYORDERED]] * Table1[[#This Row],[PRICE ($)]]</f>
        <v>2086.92</v>
      </c>
      <c r="F775" s="1">
        <v>38310</v>
      </c>
      <c r="G775" t="s">
        <v>400</v>
      </c>
      <c r="H775">
        <v>4</v>
      </c>
      <c r="I775" t="str">
        <f t="shared" si="12"/>
        <v>Nov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1454</v>
      </c>
      <c r="P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x14ac:dyDescent="0.35">
      <c r="A776" s="5">
        <v>10347</v>
      </c>
      <c r="B776" s="5">
        <v>50</v>
      </c>
      <c r="C776">
        <v>100</v>
      </c>
      <c r="D776">
        <v>8</v>
      </c>
      <c r="E776">
        <f xml:space="preserve"> Table1[[#This Row],[QUANTITYORDERED]] * Table1[[#This Row],[PRICE ($)]]</f>
        <v>5000</v>
      </c>
      <c r="F776" s="1">
        <v>38320</v>
      </c>
      <c r="G776" t="s">
        <v>24</v>
      </c>
      <c r="H776">
        <v>4</v>
      </c>
      <c r="I776" t="str">
        <f t="shared" si="12"/>
        <v>Nov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1455</v>
      </c>
      <c r="P776" t="s">
        <v>3505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x14ac:dyDescent="0.35">
      <c r="A777" s="5">
        <v>10357</v>
      </c>
      <c r="B777" s="5">
        <v>41</v>
      </c>
      <c r="C777">
        <v>61.99</v>
      </c>
      <c r="D777">
        <v>7</v>
      </c>
      <c r="E777">
        <f xml:space="preserve"> Table1[[#This Row],[QUANTITYORDERED]] * Table1[[#This Row],[PRICE ($)]]</f>
        <v>2541.59</v>
      </c>
      <c r="F777" s="1">
        <v>38331</v>
      </c>
      <c r="G777" t="s">
        <v>24</v>
      </c>
      <c r="H777">
        <v>4</v>
      </c>
      <c r="I777" t="str">
        <f t="shared" si="12"/>
        <v>Dec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 t="s">
        <v>1456</v>
      </c>
      <c r="P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x14ac:dyDescent="0.35">
      <c r="A778" s="5">
        <v>10370</v>
      </c>
      <c r="B778" s="5">
        <v>22</v>
      </c>
      <c r="C778">
        <v>96.86</v>
      </c>
      <c r="D778">
        <v>7</v>
      </c>
      <c r="E778">
        <f xml:space="preserve"> Table1[[#This Row],[QUANTITYORDERED]] * Table1[[#This Row],[PRICE ($)]]</f>
        <v>2130.92</v>
      </c>
      <c r="F778" s="1">
        <v>38372</v>
      </c>
      <c r="G778" t="s">
        <v>24</v>
      </c>
      <c r="H778">
        <v>1</v>
      </c>
      <c r="I778" t="str">
        <f t="shared" si="12"/>
        <v>Jan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1457</v>
      </c>
      <c r="P778" t="s">
        <v>3509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x14ac:dyDescent="0.35">
      <c r="A779" s="5">
        <v>10381</v>
      </c>
      <c r="B779" s="5">
        <v>35</v>
      </c>
      <c r="C779">
        <v>48.62</v>
      </c>
      <c r="D779">
        <v>7</v>
      </c>
      <c r="E779">
        <f xml:space="preserve"> Table1[[#This Row],[QUANTITYORDERED]] * Table1[[#This Row],[PRICE ($)]]</f>
        <v>1701.6999999999998</v>
      </c>
      <c r="F779" s="1">
        <v>38400</v>
      </c>
      <c r="G779" t="s">
        <v>24</v>
      </c>
      <c r="H779">
        <v>1</v>
      </c>
      <c r="I779" t="str">
        <f t="shared" si="12"/>
        <v>Feb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 t="s">
        <v>1458</v>
      </c>
      <c r="P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x14ac:dyDescent="0.35">
      <c r="A780" s="5">
        <v>10391</v>
      </c>
      <c r="B780" s="5">
        <v>44</v>
      </c>
      <c r="C780">
        <v>38.5</v>
      </c>
      <c r="D780">
        <v>5</v>
      </c>
      <c r="E780">
        <f xml:space="preserve"> Table1[[#This Row],[QUANTITYORDERED]] * Table1[[#This Row],[PRICE ($)]]</f>
        <v>1694</v>
      </c>
      <c r="F780" s="1">
        <v>38420</v>
      </c>
      <c r="G780" t="s">
        <v>24</v>
      </c>
      <c r="H780">
        <v>1</v>
      </c>
      <c r="I780" t="str">
        <f t="shared" si="12"/>
        <v>Mar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1459</v>
      </c>
      <c r="P780" t="s">
        <v>3509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x14ac:dyDescent="0.35">
      <c r="A781" s="5">
        <v>10412</v>
      </c>
      <c r="B781" s="5">
        <v>47</v>
      </c>
      <c r="C781">
        <v>61.99</v>
      </c>
      <c r="D781">
        <v>11</v>
      </c>
      <c r="E781">
        <f xml:space="preserve"> Table1[[#This Row],[QUANTITYORDERED]] * Table1[[#This Row],[PRICE ($)]]</f>
        <v>2913.53</v>
      </c>
      <c r="F781" s="1">
        <v>38475</v>
      </c>
      <c r="G781" t="s">
        <v>24</v>
      </c>
      <c r="H781">
        <v>2</v>
      </c>
      <c r="I781" t="str">
        <f t="shared" si="12"/>
        <v>May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1460</v>
      </c>
      <c r="P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x14ac:dyDescent="0.35">
      <c r="A782" s="5">
        <v>10425</v>
      </c>
      <c r="B782" s="5">
        <v>19</v>
      </c>
      <c r="C782">
        <v>49.22</v>
      </c>
      <c r="D782">
        <v>10</v>
      </c>
      <c r="E782">
        <f xml:space="preserve"> Table1[[#This Row],[QUANTITYORDERED]] * Table1[[#This Row],[PRICE ($)]]</f>
        <v>935.18</v>
      </c>
      <c r="F782" s="1">
        <v>38503</v>
      </c>
      <c r="G782" t="s">
        <v>299</v>
      </c>
      <c r="H782">
        <v>2</v>
      </c>
      <c r="I782" t="str">
        <f t="shared" si="12"/>
        <v>May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1461</v>
      </c>
      <c r="P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x14ac:dyDescent="0.35">
      <c r="A783" s="5">
        <v>10106</v>
      </c>
      <c r="B783" s="5">
        <v>34</v>
      </c>
      <c r="C783">
        <v>90.39</v>
      </c>
      <c r="D783">
        <v>2</v>
      </c>
      <c r="E783">
        <f xml:space="preserve"> Table1[[#This Row],[QUANTITYORDERED]] * Table1[[#This Row],[PRICE ($)]]</f>
        <v>3073.26</v>
      </c>
      <c r="F783" s="1">
        <v>37669</v>
      </c>
      <c r="G783" t="s">
        <v>24</v>
      </c>
      <c r="H783">
        <v>1</v>
      </c>
      <c r="I783" t="str">
        <f t="shared" si="12"/>
        <v>Feb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1462</v>
      </c>
      <c r="P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x14ac:dyDescent="0.35">
      <c r="A784" s="5">
        <v>10120</v>
      </c>
      <c r="B784" s="5">
        <v>29</v>
      </c>
      <c r="C784">
        <v>71.81</v>
      </c>
      <c r="D784">
        <v>8</v>
      </c>
      <c r="E784">
        <f xml:space="preserve"> Table1[[#This Row],[QUANTITYORDERED]] * Table1[[#This Row],[PRICE ($)]]</f>
        <v>2082.4900000000002</v>
      </c>
      <c r="F784" s="1">
        <v>37740</v>
      </c>
      <c r="G784" t="s">
        <v>24</v>
      </c>
      <c r="H784">
        <v>2</v>
      </c>
      <c r="I784" t="str">
        <f t="shared" si="12"/>
        <v>Apr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1463</v>
      </c>
      <c r="P784" t="s">
        <v>3505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x14ac:dyDescent="0.35">
      <c r="A785" s="5">
        <v>10133</v>
      </c>
      <c r="B785" s="5">
        <v>49</v>
      </c>
      <c r="C785">
        <v>69.27</v>
      </c>
      <c r="D785">
        <v>3</v>
      </c>
      <c r="E785">
        <f xml:space="preserve"> Table1[[#This Row],[QUANTITYORDERED]] * Table1[[#This Row],[PRICE ($)]]</f>
        <v>3394.23</v>
      </c>
      <c r="F785" s="1">
        <v>37799</v>
      </c>
      <c r="G785" t="s">
        <v>24</v>
      </c>
      <c r="H785">
        <v>2</v>
      </c>
      <c r="I785" t="str">
        <f t="shared" si="12"/>
        <v>Jun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1464</v>
      </c>
      <c r="P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x14ac:dyDescent="0.35">
      <c r="A786" s="5">
        <v>10145</v>
      </c>
      <c r="B786" s="5">
        <v>30</v>
      </c>
      <c r="C786">
        <v>85.32</v>
      </c>
      <c r="D786">
        <v>14</v>
      </c>
      <c r="E786">
        <f xml:space="preserve"> Table1[[#This Row],[QUANTITYORDERED]] * Table1[[#This Row],[PRICE ($)]]</f>
        <v>2559.6</v>
      </c>
      <c r="F786" s="1">
        <v>37858</v>
      </c>
      <c r="G786" t="s">
        <v>24</v>
      </c>
      <c r="H786">
        <v>3</v>
      </c>
      <c r="I786" t="str">
        <f t="shared" si="12"/>
        <v>Aug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 t="s">
        <v>1465</v>
      </c>
      <c r="P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x14ac:dyDescent="0.35">
      <c r="A787" s="5">
        <v>10168</v>
      </c>
      <c r="B787" s="5">
        <v>21</v>
      </c>
      <c r="C787">
        <v>70.959999999999994</v>
      </c>
      <c r="D787">
        <v>9</v>
      </c>
      <c r="E787">
        <f xml:space="preserve"> Table1[[#This Row],[QUANTITYORDERED]] * Table1[[#This Row],[PRICE ($)]]</f>
        <v>1490.1599999999999</v>
      </c>
      <c r="F787" s="1">
        <v>37922</v>
      </c>
      <c r="G787" t="s">
        <v>24</v>
      </c>
      <c r="H787">
        <v>4</v>
      </c>
      <c r="I787" t="str">
        <f t="shared" si="12"/>
        <v>Oct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 t="s">
        <v>1466</v>
      </c>
      <c r="P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x14ac:dyDescent="0.35">
      <c r="A788" s="5">
        <v>10210</v>
      </c>
      <c r="B788" s="5">
        <v>50</v>
      </c>
      <c r="C788">
        <v>76.88</v>
      </c>
      <c r="D788">
        <v>7</v>
      </c>
      <c r="E788">
        <f xml:space="preserve"> Table1[[#This Row],[QUANTITYORDERED]] * Table1[[#This Row],[PRICE ($)]]</f>
        <v>3844</v>
      </c>
      <c r="F788" s="1">
        <v>37998</v>
      </c>
      <c r="G788" t="s">
        <v>24</v>
      </c>
      <c r="H788">
        <v>1</v>
      </c>
      <c r="I788" t="str">
        <f t="shared" si="12"/>
        <v>Jan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1467</v>
      </c>
      <c r="P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x14ac:dyDescent="0.35">
      <c r="A789" s="5">
        <v>10223</v>
      </c>
      <c r="B789" s="5">
        <v>47</v>
      </c>
      <c r="C789">
        <v>100</v>
      </c>
      <c r="D789">
        <v>9</v>
      </c>
      <c r="E789">
        <f xml:space="preserve"> Table1[[#This Row],[QUANTITYORDERED]] * Table1[[#This Row],[PRICE ($)]]</f>
        <v>4700</v>
      </c>
      <c r="F789" s="1">
        <v>38037</v>
      </c>
      <c r="G789" t="s">
        <v>24</v>
      </c>
      <c r="H789">
        <v>1</v>
      </c>
      <c r="I789" t="str">
        <f t="shared" si="12"/>
        <v>Feb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1468</v>
      </c>
      <c r="P789" t="s">
        <v>3505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x14ac:dyDescent="0.35">
      <c r="A790" s="5">
        <v>10235</v>
      </c>
      <c r="B790" s="5">
        <v>24</v>
      </c>
      <c r="C790">
        <v>76.03</v>
      </c>
      <c r="D790">
        <v>3</v>
      </c>
      <c r="E790">
        <f xml:space="preserve"> Table1[[#This Row],[QUANTITYORDERED]] * Table1[[#This Row],[PRICE ($)]]</f>
        <v>1824.72</v>
      </c>
      <c r="F790" s="1">
        <v>38079</v>
      </c>
      <c r="G790" t="s">
        <v>24</v>
      </c>
      <c r="H790">
        <v>2</v>
      </c>
      <c r="I790" t="str">
        <f t="shared" si="12"/>
        <v>Apr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1469</v>
      </c>
      <c r="P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x14ac:dyDescent="0.35">
      <c r="A791" s="5">
        <v>10250</v>
      </c>
      <c r="B791" s="5">
        <v>27</v>
      </c>
      <c r="C791">
        <v>98.84</v>
      </c>
      <c r="D791">
        <v>4</v>
      </c>
      <c r="E791">
        <f xml:space="preserve"> Table1[[#This Row],[QUANTITYORDERED]] * Table1[[#This Row],[PRICE ($)]]</f>
        <v>2668.6800000000003</v>
      </c>
      <c r="F791" s="1">
        <v>38118</v>
      </c>
      <c r="G791" t="s">
        <v>24</v>
      </c>
      <c r="H791">
        <v>2</v>
      </c>
      <c r="I791" t="str">
        <f t="shared" si="12"/>
        <v>May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 t="s">
        <v>1470</v>
      </c>
      <c r="P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x14ac:dyDescent="0.35">
      <c r="A792" s="5">
        <v>10263</v>
      </c>
      <c r="B792" s="5">
        <v>33</v>
      </c>
      <c r="C792">
        <v>86.17</v>
      </c>
      <c r="D792">
        <v>10</v>
      </c>
      <c r="E792">
        <f xml:space="preserve"> Table1[[#This Row],[QUANTITYORDERED]] * Table1[[#This Row],[PRICE ($)]]</f>
        <v>2843.61</v>
      </c>
      <c r="F792" s="1">
        <v>38166</v>
      </c>
      <c r="G792" t="s">
        <v>24</v>
      </c>
      <c r="H792">
        <v>2</v>
      </c>
      <c r="I792" t="str">
        <f t="shared" si="12"/>
        <v>Jun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 t="s">
        <v>1471</v>
      </c>
      <c r="P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x14ac:dyDescent="0.35">
      <c r="A793" s="5">
        <v>10275</v>
      </c>
      <c r="B793" s="5">
        <v>35</v>
      </c>
      <c r="C793">
        <v>90.39</v>
      </c>
      <c r="D793">
        <v>9</v>
      </c>
      <c r="E793">
        <f xml:space="preserve"> Table1[[#This Row],[QUANTITYORDERED]] * Table1[[#This Row],[PRICE ($)]]</f>
        <v>3163.65</v>
      </c>
      <c r="F793" s="1">
        <v>38191</v>
      </c>
      <c r="G793" t="s">
        <v>24</v>
      </c>
      <c r="H793">
        <v>3</v>
      </c>
      <c r="I793" t="str">
        <f t="shared" si="12"/>
        <v>Jul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1472</v>
      </c>
      <c r="P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x14ac:dyDescent="0.35">
      <c r="A794" s="5">
        <v>10284</v>
      </c>
      <c r="B794" s="5">
        <v>31</v>
      </c>
      <c r="C794">
        <v>71.81</v>
      </c>
      <c r="D794">
        <v>1</v>
      </c>
      <c r="E794">
        <f xml:space="preserve"> Table1[[#This Row],[QUANTITYORDERED]] * Table1[[#This Row],[PRICE ($)]]</f>
        <v>2226.11</v>
      </c>
      <c r="F794" s="1">
        <v>38220</v>
      </c>
      <c r="G794" t="s">
        <v>24</v>
      </c>
      <c r="H794">
        <v>3</v>
      </c>
      <c r="I794" t="str">
        <f t="shared" si="12"/>
        <v>Aug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1473</v>
      </c>
      <c r="P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x14ac:dyDescent="0.35">
      <c r="A795" s="5">
        <v>10297</v>
      </c>
      <c r="B795" s="5">
        <v>25</v>
      </c>
      <c r="C795">
        <v>82.79</v>
      </c>
      <c r="D795">
        <v>4</v>
      </c>
      <c r="E795">
        <f xml:space="preserve"> Table1[[#This Row],[QUANTITYORDERED]] * Table1[[#This Row],[PRICE ($)]]</f>
        <v>2069.75</v>
      </c>
      <c r="F795" s="1">
        <v>38246</v>
      </c>
      <c r="G795" t="s">
        <v>24</v>
      </c>
      <c r="H795">
        <v>3</v>
      </c>
      <c r="I795" t="str">
        <f t="shared" si="12"/>
        <v>Sep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1474</v>
      </c>
      <c r="P795" t="s">
        <v>3512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x14ac:dyDescent="0.35">
      <c r="A796" s="5">
        <v>10308</v>
      </c>
      <c r="B796" s="5">
        <v>27</v>
      </c>
      <c r="C796">
        <v>82.79</v>
      </c>
      <c r="D796">
        <v>7</v>
      </c>
      <c r="E796">
        <f xml:space="preserve"> Table1[[#This Row],[QUANTITYORDERED]] * Table1[[#This Row],[PRICE ($)]]</f>
        <v>2235.3300000000004</v>
      </c>
      <c r="F796" s="1">
        <v>38275</v>
      </c>
      <c r="G796" t="s">
        <v>24</v>
      </c>
      <c r="H796">
        <v>4</v>
      </c>
      <c r="I796" t="str">
        <f t="shared" si="12"/>
        <v>Oct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 t="s">
        <v>1475</v>
      </c>
      <c r="P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x14ac:dyDescent="0.35">
      <c r="A797" s="5">
        <v>10318</v>
      </c>
      <c r="B797" s="5">
        <v>31</v>
      </c>
      <c r="C797">
        <v>100</v>
      </c>
      <c r="D797">
        <v>9</v>
      </c>
      <c r="E797">
        <f xml:space="preserve"> Table1[[#This Row],[QUANTITYORDERED]] * Table1[[#This Row],[PRICE ($)]]</f>
        <v>3100</v>
      </c>
      <c r="F797" s="1">
        <v>38293</v>
      </c>
      <c r="G797" t="s">
        <v>24</v>
      </c>
      <c r="H797">
        <v>4</v>
      </c>
      <c r="I797" t="str">
        <f t="shared" si="12"/>
        <v>Nov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 t="s">
        <v>1476</v>
      </c>
      <c r="P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x14ac:dyDescent="0.35">
      <c r="A798" s="5">
        <v>10327</v>
      </c>
      <c r="B798" s="5">
        <v>45</v>
      </c>
      <c r="C798">
        <v>100</v>
      </c>
      <c r="D798">
        <v>8</v>
      </c>
      <c r="E798">
        <f xml:space="preserve"> Table1[[#This Row],[QUANTITYORDERED]] * Table1[[#This Row],[PRICE ($)]]</f>
        <v>4500</v>
      </c>
      <c r="F798" s="1">
        <v>38301</v>
      </c>
      <c r="G798" t="s">
        <v>407</v>
      </c>
      <c r="H798">
        <v>4</v>
      </c>
      <c r="I798" t="str">
        <f t="shared" si="12"/>
        <v>Nov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1477</v>
      </c>
      <c r="P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x14ac:dyDescent="0.35">
      <c r="A799" s="5">
        <v>10339</v>
      </c>
      <c r="B799" s="5">
        <v>27</v>
      </c>
      <c r="C799">
        <v>100</v>
      </c>
      <c r="D799">
        <v>2</v>
      </c>
      <c r="E799">
        <f xml:space="preserve"> Table1[[#This Row],[QUANTITYORDERED]] * Table1[[#This Row],[PRICE ($)]]</f>
        <v>2700</v>
      </c>
      <c r="F799" s="1">
        <v>38314</v>
      </c>
      <c r="G799" t="s">
        <v>24</v>
      </c>
      <c r="H799">
        <v>4</v>
      </c>
      <c r="I799" t="str">
        <f t="shared" si="12"/>
        <v>Nov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1478</v>
      </c>
      <c r="P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x14ac:dyDescent="0.35">
      <c r="A800" s="5">
        <v>10353</v>
      </c>
      <c r="B800" s="5">
        <v>27</v>
      </c>
      <c r="C800">
        <v>100</v>
      </c>
      <c r="D800">
        <v>1</v>
      </c>
      <c r="E800">
        <f xml:space="preserve"> Table1[[#This Row],[QUANTITYORDERED]] * Table1[[#This Row],[PRICE ($)]]</f>
        <v>2700</v>
      </c>
      <c r="F800" s="1">
        <v>38325</v>
      </c>
      <c r="G800" t="s">
        <v>24</v>
      </c>
      <c r="H800">
        <v>4</v>
      </c>
      <c r="I800" t="str">
        <f t="shared" si="12"/>
        <v>Dec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 t="s">
        <v>1479</v>
      </c>
      <c r="P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x14ac:dyDescent="0.35">
      <c r="A801" s="5">
        <v>10374</v>
      </c>
      <c r="B801" s="5">
        <v>42</v>
      </c>
      <c r="C801">
        <v>69.27</v>
      </c>
      <c r="D801">
        <v>2</v>
      </c>
      <c r="E801">
        <f xml:space="preserve"> Table1[[#This Row],[QUANTITYORDERED]] * Table1[[#This Row],[PRICE ($)]]</f>
        <v>2909.3399999999997</v>
      </c>
      <c r="F801" s="1">
        <v>38385</v>
      </c>
      <c r="G801" t="s">
        <v>24</v>
      </c>
      <c r="H801">
        <v>1</v>
      </c>
      <c r="I801" t="str">
        <f t="shared" si="12"/>
        <v>Feb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1480</v>
      </c>
      <c r="P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x14ac:dyDescent="0.35">
      <c r="A802" s="5">
        <v>10386</v>
      </c>
      <c r="B802" s="5">
        <v>21</v>
      </c>
      <c r="C802">
        <v>74.77</v>
      </c>
      <c r="D802">
        <v>18</v>
      </c>
      <c r="E802">
        <f xml:space="preserve"> Table1[[#This Row],[QUANTITYORDERED]] * Table1[[#This Row],[PRICE ($)]]</f>
        <v>1570.1699999999998</v>
      </c>
      <c r="F802" s="1">
        <v>38412</v>
      </c>
      <c r="G802" t="s">
        <v>407</v>
      </c>
      <c r="H802">
        <v>1</v>
      </c>
      <c r="I802" t="str">
        <f t="shared" si="12"/>
        <v>Mar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1481</v>
      </c>
      <c r="P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x14ac:dyDescent="0.35">
      <c r="A803" s="5">
        <v>10398</v>
      </c>
      <c r="B803" s="5">
        <v>34</v>
      </c>
      <c r="C803">
        <v>76.88</v>
      </c>
      <c r="D803">
        <v>15</v>
      </c>
      <c r="E803">
        <f xml:space="preserve"> Table1[[#This Row],[QUANTITYORDERED]] * Table1[[#This Row],[PRICE ($)]]</f>
        <v>2613.92</v>
      </c>
      <c r="F803" s="1">
        <v>38441</v>
      </c>
      <c r="G803" t="s">
        <v>24</v>
      </c>
      <c r="H803">
        <v>1</v>
      </c>
      <c r="I803" t="str">
        <f t="shared" si="12"/>
        <v>Mar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1482</v>
      </c>
      <c r="P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x14ac:dyDescent="0.35">
      <c r="A804" s="5">
        <v>10401</v>
      </c>
      <c r="B804" s="5">
        <v>42</v>
      </c>
      <c r="C804">
        <v>76.03</v>
      </c>
      <c r="D804">
        <v>3</v>
      </c>
      <c r="E804">
        <f xml:space="preserve"> Table1[[#This Row],[QUANTITYORDERED]] * Table1[[#This Row],[PRICE ($)]]</f>
        <v>3193.26</v>
      </c>
      <c r="F804" s="1">
        <v>38445</v>
      </c>
      <c r="G804" t="s">
        <v>400</v>
      </c>
      <c r="H804">
        <v>2</v>
      </c>
      <c r="I804" t="str">
        <f t="shared" si="12"/>
        <v>Apr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 t="s">
        <v>1483</v>
      </c>
      <c r="P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x14ac:dyDescent="0.35">
      <c r="A805" s="5">
        <v>10416</v>
      </c>
      <c r="B805" s="5">
        <v>15</v>
      </c>
      <c r="C805">
        <v>98.84</v>
      </c>
      <c r="D805">
        <v>4</v>
      </c>
      <c r="E805">
        <f xml:space="preserve"> Table1[[#This Row],[QUANTITYORDERED]] * Table1[[#This Row],[PRICE ($)]]</f>
        <v>1482.6000000000001</v>
      </c>
      <c r="F805" s="1">
        <v>38482</v>
      </c>
      <c r="G805" t="s">
        <v>24</v>
      </c>
      <c r="H805">
        <v>2</v>
      </c>
      <c r="I805" t="str">
        <f t="shared" si="12"/>
        <v>May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1484</v>
      </c>
      <c r="P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x14ac:dyDescent="0.35">
      <c r="A806" s="5">
        <v>10107</v>
      </c>
      <c r="B806" s="5">
        <v>29</v>
      </c>
      <c r="C806">
        <v>70.87</v>
      </c>
      <c r="D806">
        <v>6</v>
      </c>
      <c r="E806">
        <f xml:space="preserve"> Table1[[#This Row],[QUANTITYORDERED]] * Table1[[#This Row],[PRICE ($)]]</f>
        <v>2055.23</v>
      </c>
      <c r="F806" s="1">
        <v>37676</v>
      </c>
      <c r="G806" t="s">
        <v>24</v>
      </c>
      <c r="H806">
        <v>1</v>
      </c>
      <c r="I806" t="str">
        <f t="shared" si="12"/>
        <v>Feb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 t="s">
        <v>1485</v>
      </c>
      <c r="P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x14ac:dyDescent="0.35">
      <c r="A807" s="5">
        <v>10120</v>
      </c>
      <c r="B807" s="5">
        <v>46</v>
      </c>
      <c r="C807">
        <v>58.15</v>
      </c>
      <c r="D807">
        <v>4</v>
      </c>
      <c r="E807">
        <f xml:space="preserve"> Table1[[#This Row],[QUANTITYORDERED]] * Table1[[#This Row],[PRICE ($)]]</f>
        <v>2674.9</v>
      </c>
      <c r="F807" s="1">
        <v>37740</v>
      </c>
      <c r="G807" t="s">
        <v>24</v>
      </c>
      <c r="H807">
        <v>2</v>
      </c>
      <c r="I807" t="str">
        <f t="shared" si="12"/>
        <v>Apr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1486</v>
      </c>
      <c r="P807" t="s">
        <v>3505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x14ac:dyDescent="0.35">
      <c r="A808" s="5">
        <v>10134</v>
      </c>
      <c r="B808" s="5">
        <v>30</v>
      </c>
      <c r="C808">
        <v>61.78</v>
      </c>
      <c r="D808">
        <v>6</v>
      </c>
      <c r="E808">
        <f xml:space="preserve"> Table1[[#This Row],[QUANTITYORDERED]] * Table1[[#This Row],[PRICE ($)]]</f>
        <v>1853.4</v>
      </c>
      <c r="F808" s="1">
        <v>37803</v>
      </c>
      <c r="G808" t="s">
        <v>24</v>
      </c>
      <c r="H808">
        <v>3</v>
      </c>
      <c r="I808" t="str">
        <f t="shared" si="12"/>
        <v>Jul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1487</v>
      </c>
      <c r="P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x14ac:dyDescent="0.35">
      <c r="A809" s="5">
        <v>10145</v>
      </c>
      <c r="B809" s="5">
        <v>30</v>
      </c>
      <c r="C809">
        <v>49.67</v>
      </c>
      <c r="D809">
        <v>10</v>
      </c>
      <c r="E809">
        <f xml:space="preserve"> Table1[[#This Row],[QUANTITYORDERED]] * Table1[[#This Row],[PRICE ($)]]</f>
        <v>1490.1000000000001</v>
      </c>
      <c r="F809" s="1">
        <v>37858</v>
      </c>
      <c r="G809" t="s">
        <v>24</v>
      </c>
      <c r="H809">
        <v>3</v>
      </c>
      <c r="I809" t="str">
        <f t="shared" si="12"/>
        <v>Aug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 t="s">
        <v>1488</v>
      </c>
      <c r="P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x14ac:dyDescent="0.35">
      <c r="A810" s="5">
        <v>10159</v>
      </c>
      <c r="B810" s="5">
        <v>42</v>
      </c>
      <c r="C810">
        <v>51.48</v>
      </c>
      <c r="D810">
        <v>18</v>
      </c>
      <c r="E810">
        <f xml:space="preserve"> Table1[[#This Row],[QUANTITYORDERED]] * Table1[[#This Row],[PRICE ($)]]</f>
        <v>2162.16</v>
      </c>
      <c r="F810" s="1">
        <v>37904</v>
      </c>
      <c r="G810" t="s">
        <v>24</v>
      </c>
      <c r="H810">
        <v>4</v>
      </c>
      <c r="I810" t="str">
        <f t="shared" si="12"/>
        <v>Oct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 t="s">
        <v>1489</v>
      </c>
      <c r="P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x14ac:dyDescent="0.35">
      <c r="A811" s="5">
        <v>10168</v>
      </c>
      <c r="B811" s="5">
        <v>46</v>
      </c>
      <c r="C811">
        <v>61.18</v>
      </c>
      <c r="D811">
        <v>5</v>
      </c>
      <c r="E811">
        <f xml:space="preserve"> Table1[[#This Row],[QUANTITYORDERED]] * Table1[[#This Row],[PRICE ($)]]</f>
        <v>2814.28</v>
      </c>
      <c r="F811" s="1">
        <v>37922</v>
      </c>
      <c r="G811" t="s">
        <v>24</v>
      </c>
      <c r="H811">
        <v>4</v>
      </c>
      <c r="I811" t="str">
        <f t="shared" si="12"/>
        <v>Oct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 t="s">
        <v>1490</v>
      </c>
      <c r="P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x14ac:dyDescent="0.35">
      <c r="A812" s="5">
        <v>10180</v>
      </c>
      <c r="B812" s="5">
        <v>25</v>
      </c>
      <c r="C812">
        <v>64.2</v>
      </c>
      <c r="D812">
        <v>13</v>
      </c>
      <c r="E812">
        <f xml:space="preserve"> Table1[[#This Row],[QUANTITYORDERED]] * Table1[[#This Row],[PRICE ($)]]</f>
        <v>1605</v>
      </c>
      <c r="F812" s="1">
        <v>37936</v>
      </c>
      <c r="G812" t="s">
        <v>24</v>
      </c>
      <c r="H812">
        <v>4</v>
      </c>
      <c r="I812" t="str">
        <f t="shared" si="12"/>
        <v>Nov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1491</v>
      </c>
      <c r="P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x14ac:dyDescent="0.35">
      <c r="A813" s="5">
        <v>10188</v>
      </c>
      <c r="B813" s="5">
        <v>32</v>
      </c>
      <c r="C813">
        <v>65.42</v>
      </c>
      <c r="D813">
        <v>5</v>
      </c>
      <c r="E813">
        <f xml:space="preserve"> Table1[[#This Row],[QUANTITYORDERED]] * Table1[[#This Row],[PRICE ($)]]</f>
        <v>2093.44</v>
      </c>
      <c r="F813" s="1">
        <v>37943</v>
      </c>
      <c r="G813" t="s">
        <v>24</v>
      </c>
      <c r="H813">
        <v>4</v>
      </c>
      <c r="I813" t="str">
        <f t="shared" si="12"/>
        <v>Nov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1492</v>
      </c>
      <c r="P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x14ac:dyDescent="0.35">
      <c r="A814" s="5">
        <v>10201</v>
      </c>
      <c r="B814" s="5">
        <v>30</v>
      </c>
      <c r="C814">
        <v>64.81</v>
      </c>
      <c r="D814">
        <v>6</v>
      </c>
      <c r="E814">
        <f xml:space="preserve"> Table1[[#This Row],[QUANTITYORDERED]] * Table1[[#This Row],[PRICE ($)]]</f>
        <v>1944.3000000000002</v>
      </c>
      <c r="F814" s="1">
        <v>37956</v>
      </c>
      <c r="G814" t="s">
        <v>24</v>
      </c>
      <c r="H814">
        <v>4</v>
      </c>
      <c r="I814" t="str">
        <f t="shared" si="12"/>
        <v>Dec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 t="s">
        <v>1493</v>
      </c>
      <c r="P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x14ac:dyDescent="0.35">
      <c r="A815" s="5">
        <v>10210</v>
      </c>
      <c r="B815" s="5">
        <v>40</v>
      </c>
      <c r="C815">
        <v>49.67</v>
      </c>
      <c r="D815">
        <v>3</v>
      </c>
      <c r="E815">
        <f xml:space="preserve"> Table1[[#This Row],[QUANTITYORDERED]] * Table1[[#This Row],[PRICE ($)]]</f>
        <v>1986.8000000000002</v>
      </c>
      <c r="F815" s="1">
        <v>37998</v>
      </c>
      <c r="G815" t="s">
        <v>24</v>
      </c>
      <c r="H815">
        <v>1</v>
      </c>
      <c r="I815" t="str">
        <f t="shared" si="12"/>
        <v>Jan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1494</v>
      </c>
      <c r="P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x14ac:dyDescent="0.35">
      <c r="A816" s="5">
        <v>10223</v>
      </c>
      <c r="B816" s="5">
        <v>28</v>
      </c>
      <c r="C816">
        <v>60.57</v>
      </c>
      <c r="D816">
        <v>5</v>
      </c>
      <c r="E816">
        <f xml:space="preserve"> Table1[[#This Row],[QUANTITYORDERED]] * Table1[[#This Row],[PRICE ($)]]</f>
        <v>1695.96</v>
      </c>
      <c r="F816" s="1">
        <v>38037</v>
      </c>
      <c r="G816" t="s">
        <v>24</v>
      </c>
      <c r="H816">
        <v>1</v>
      </c>
      <c r="I816" t="str">
        <f t="shared" si="12"/>
        <v>Feb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1495</v>
      </c>
      <c r="P816" t="s">
        <v>3505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x14ac:dyDescent="0.35">
      <c r="A817" s="5">
        <v>10236</v>
      </c>
      <c r="B817" s="5">
        <v>23</v>
      </c>
      <c r="C817">
        <v>55.72</v>
      </c>
      <c r="D817">
        <v>2</v>
      </c>
      <c r="E817">
        <f xml:space="preserve"> Table1[[#This Row],[QUANTITYORDERED]] * Table1[[#This Row],[PRICE ($)]]</f>
        <v>1281.56</v>
      </c>
      <c r="F817" s="1">
        <v>38080</v>
      </c>
      <c r="G817" t="s">
        <v>24</v>
      </c>
      <c r="H817">
        <v>2</v>
      </c>
      <c r="I817" t="str">
        <f t="shared" si="12"/>
        <v>Apr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 t="s">
        <v>1496</v>
      </c>
      <c r="P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x14ac:dyDescent="0.35">
      <c r="A818" s="5">
        <v>10251</v>
      </c>
      <c r="B818" s="5">
        <v>29</v>
      </c>
      <c r="C818">
        <v>61.18</v>
      </c>
      <c r="D818">
        <v>6</v>
      </c>
      <c r="E818">
        <f xml:space="preserve"> Table1[[#This Row],[QUANTITYORDERED]] * Table1[[#This Row],[PRICE ($)]]</f>
        <v>1774.22</v>
      </c>
      <c r="F818" s="1">
        <v>38125</v>
      </c>
      <c r="G818" t="s">
        <v>24</v>
      </c>
      <c r="H818">
        <v>2</v>
      </c>
      <c r="I818" t="str">
        <f t="shared" si="12"/>
        <v>May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 t="s">
        <v>1497</v>
      </c>
      <c r="P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x14ac:dyDescent="0.35">
      <c r="A819" s="5">
        <v>10263</v>
      </c>
      <c r="B819" s="5">
        <v>34</v>
      </c>
      <c r="C819">
        <v>58.75</v>
      </c>
      <c r="D819">
        <v>6</v>
      </c>
      <c r="E819">
        <f xml:space="preserve"> Table1[[#This Row],[QUANTITYORDERED]] * Table1[[#This Row],[PRICE ($)]]</f>
        <v>1997.5</v>
      </c>
      <c r="F819" s="1">
        <v>38166</v>
      </c>
      <c r="G819" t="s">
        <v>24</v>
      </c>
      <c r="H819">
        <v>2</v>
      </c>
      <c r="I819" t="str">
        <f t="shared" si="12"/>
        <v>Jun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 t="s">
        <v>1498</v>
      </c>
      <c r="P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x14ac:dyDescent="0.35">
      <c r="A820" s="5">
        <v>10275</v>
      </c>
      <c r="B820" s="5">
        <v>37</v>
      </c>
      <c r="C820">
        <v>63.6</v>
      </c>
      <c r="D820">
        <v>5</v>
      </c>
      <c r="E820">
        <f xml:space="preserve"> Table1[[#This Row],[QUANTITYORDERED]] * Table1[[#This Row],[PRICE ($)]]</f>
        <v>2353.2000000000003</v>
      </c>
      <c r="F820" s="1">
        <v>38191</v>
      </c>
      <c r="G820" t="s">
        <v>24</v>
      </c>
      <c r="H820">
        <v>3</v>
      </c>
      <c r="I820" t="str">
        <f t="shared" si="12"/>
        <v>Jul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1499</v>
      </c>
      <c r="P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x14ac:dyDescent="0.35">
      <c r="A821" s="5">
        <v>10285</v>
      </c>
      <c r="B821" s="5">
        <v>20</v>
      </c>
      <c r="C821">
        <v>49.06</v>
      </c>
      <c r="D821">
        <v>10</v>
      </c>
      <c r="E821">
        <f xml:space="preserve"> Table1[[#This Row],[QUANTITYORDERED]] * Table1[[#This Row],[PRICE ($)]]</f>
        <v>981.2</v>
      </c>
      <c r="F821" s="1">
        <v>38226</v>
      </c>
      <c r="G821" t="s">
        <v>24</v>
      </c>
      <c r="H821">
        <v>3</v>
      </c>
      <c r="I821" t="str">
        <f t="shared" si="12"/>
        <v>Aug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 t="s">
        <v>1500</v>
      </c>
      <c r="P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x14ac:dyDescent="0.35">
      <c r="A822" s="5">
        <v>10298</v>
      </c>
      <c r="B822" s="5">
        <v>32</v>
      </c>
      <c r="C822">
        <v>48.46</v>
      </c>
      <c r="D822">
        <v>2</v>
      </c>
      <c r="E822">
        <f xml:space="preserve"> Table1[[#This Row],[QUANTITYORDERED]] * Table1[[#This Row],[PRICE ($)]]</f>
        <v>1550.72</v>
      </c>
      <c r="F822" s="1">
        <v>38257</v>
      </c>
      <c r="G822" t="s">
        <v>24</v>
      </c>
      <c r="H822">
        <v>3</v>
      </c>
      <c r="I822" t="str">
        <f t="shared" si="12"/>
        <v>Sep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1501</v>
      </c>
      <c r="P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x14ac:dyDescent="0.35">
      <c r="A823" s="5">
        <v>10308</v>
      </c>
      <c r="B823" s="5">
        <v>34</v>
      </c>
      <c r="C823">
        <v>52.09</v>
      </c>
      <c r="D823">
        <v>3</v>
      </c>
      <c r="E823">
        <f xml:space="preserve"> Table1[[#This Row],[QUANTITYORDERED]] * Table1[[#This Row],[PRICE ($)]]</f>
        <v>1771.0600000000002</v>
      </c>
      <c r="F823" s="1">
        <v>38275</v>
      </c>
      <c r="G823" t="s">
        <v>24</v>
      </c>
      <c r="H823">
        <v>4</v>
      </c>
      <c r="I823" t="str">
        <f t="shared" si="12"/>
        <v>Oct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 t="s">
        <v>1502</v>
      </c>
      <c r="P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x14ac:dyDescent="0.35">
      <c r="A824" s="5">
        <v>10318</v>
      </c>
      <c r="B824" s="5">
        <v>42</v>
      </c>
      <c r="C824">
        <v>52.7</v>
      </c>
      <c r="D824">
        <v>5</v>
      </c>
      <c r="E824">
        <f xml:space="preserve"> Table1[[#This Row],[QUANTITYORDERED]] * Table1[[#This Row],[PRICE ($)]]</f>
        <v>2213.4</v>
      </c>
      <c r="F824" s="1">
        <v>38293</v>
      </c>
      <c r="G824" t="s">
        <v>24</v>
      </c>
      <c r="H824">
        <v>4</v>
      </c>
      <c r="I824" t="str">
        <f t="shared" si="12"/>
        <v>Nov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 t="s">
        <v>1503</v>
      </c>
      <c r="P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x14ac:dyDescent="0.35">
      <c r="A825" s="5">
        <v>10329</v>
      </c>
      <c r="B825" s="5">
        <v>38</v>
      </c>
      <c r="C825">
        <v>100</v>
      </c>
      <c r="D825">
        <v>12</v>
      </c>
      <c r="E825">
        <f xml:space="preserve"> Table1[[#This Row],[QUANTITYORDERED]] * Table1[[#This Row],[PRICE ($)]]</f>
        <v>3800</v>
      </c>
      <c r="F825" s="1">
        <v>38306</v>
      </c>
      <c r="G825" t="s">
        <v>24</v>
      </c>
      <c r="H825">
        <v>4</v>
      </c>
      <c r="I825" t="str">
        <f t="shared" si="12"/>
        <v>Nov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 t="s">
        <v>1504</v>
      </c>
      <c r="P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x14ac:dyDescent="0.35">
      <c r="A826" s="5">
        <v>10339</v>
      </c>
      <c r="B826" s="5">
        <v>30</v>
      </c>
      <c r="C826">
        <v>62.16</v>
      </c>
      <c r="D826">
        <v>1</v>
      </c>
      <c r="E826">
        <f xml:space="preserve"> Table1[[#This Row],[QUANTITYORDERED]] * Table1[[#This Row],[PRICE ($)]]</f>
        <v>1864.8</v>
      </c>
      <c r="F826" s="1">
        <v>38314</v>
      </c>
      <c r="G826" t="s">
        <v>24</v>
      </c>
      <c r="H826">
        <v>4</v>
      </c>
      <c r="I826" t="str">
        <f t="shared" si="12"/>
        <v>Nov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1505</v>
      </c>
      <c r="P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x14ac:dyDescent="0.35">
      <c r="A827" s="5">
        <v>10362</v>
      </c>
      <c r="B827" s="5">
        <v>23</v>
      </c>
      <c r="C827">
        <v>49.67</v>
      </c>
      <c r="D827">
        <v>3</v>
      </c>
      <c r="E827">
        <f xml:space="preserve"> Table1[[#This Row],[QUANTITYORDERED]] * Table1[[#This Row],[PRICE ($)]]</f>
        <v>1142.4100000000001</v>
      </c>
      <c r="F827" s="1">
        <v>38357</v>
      </c>
      <c r="G827" t="s">
        <v>24</v>
      </c>
      <c r="H827">
        <v>1</v>
      </c>
      <c r="I827" t="str">
        <f t="shared" si="12"/>
        <v>Jan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 t="s">
        <v>1506</v>
      </c>
      <c r="P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x14ac:dyDescent="0.35">
      <c r="A828" s="5">
        <v>10374</v>
      </c>
      <c r="B828" s="5">
        <v>22</v>
      </c>
      <c r="C828">
        <v>53.3</v>
      </c>
      <c r="D828">
        <v>4</v>
      </c>
      <c r="E828">
        <f xml:space="preserve"> Table1[[#This Row],[QUANTITYORDERED]] * Table1[[#This Row],[PRICE ($)]]</f>
        <v>1172.5999999999999</v>
      </c>
      <c r="F828" s="1">
        <v>38385</v>
      </c>
      <c r="G828" t="s">
        <v>24</v>
      </c>
      <c r="H828">
        <v>1</v>
      </c>
      <c r="I828" t="str">
        <f t="shared" si="12"/>
        <v>Feb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1507</v>
      </c>
      <c r="P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x14ac:dyDescent="0.35">
      <c r="A829" s="5">
        <v>10389</v>
      </c>
      <c r="B829" s="5">
        <v>39</v>
      </c>
      <c r="C829">
        <v>100</v>
      </c>
      <c r="D829">
        <v>5</v>
      </c>
      <c r="E829">
        <f xml:space="preserve"> Table1[[#This Row],[QUANTITYORDERED]] * Table1[[#This Row],[PRICE ($)]]</f>
        <v>3900</v>
      </c>
      <c r="F829" s="1">
        <v>38414</v>
      </c>
      <c r="G829" t="s">
        <v>24</v>
      </c>
      <c r="H829">
        <v>1</v>
      </c>
      <c r="I829" t="str">
        <f t="shared" si="12"/>
        <v>Mar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1508</v>
      </c>
      <c r="P829" t="s">
        <v>3514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x14ac:dyDescent="0.35">
      <c r="A830" s="5">
        <v>10402</v>
      </c>
      <c r="B830" s="5">
        <v>55</v>
      </c>
      <c r="C830">
        <v>55.72</v>
      </c>
      <c r="D830">
        <v>2</v>
      </c>
      <c r="E830">
        <f xml:space="preserve"> Table1[[#This Row],[QUANTITYORDERED]] * Table1[[#This Row],[PRICE ($)]]</f>
        <v>3064.6</v>
      </c>
      <c r="F830" s="1">
        <v>38449</v>
      </c>
      <c r="G830" t="s">
        <v>24</v>
      </c>
      <c r="H830">
        <v>2</v>
      </c>
      <c r="I830" t="str">
        <f t="shared" si="12"/>
        <v>Apr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1509</v>
      </c>
      <c r="P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x14ac:dyDescent="0.35">
      <c r="A831" s="5">
        <v>10417</v>
      </c>
      <c r="B831" s="5">
        <v>36</v>
      </c>
      <c r="C831">
        <v>61.18</v>
      </c>
      <c r="D831">
        <v>6</v>
      </c>
      <c r="E831">
        <f xml:space="preserve"> Table1[[#This Row],[QUANTITYORDERED]] * Table1[[#This Row],[PRICE ($)]]</f>
        <v>2202.48</v>
      </c>
      <c r="F831" s="1">
        <v>38485</v>
      </c>
      <c r="G831" t="s">
        <v>172</v>
      </c>
      <c r="H831">
        <v>2</v>
      </c>
      <c r="I831" t="str">
        <f t="shared" si="12"/>
        <v>May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1510</v>
      </c>
      <c r="P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x14ac:dyDescent="0.35">
      <c r="A832" s="5">
        <v>10101</v>
      </c>
      <c r="B832" s="5">
        <v>26</v>
      </c>
      <c r="C832">
        <v>100</v>
      </c>
      <c r="D832">
        <v>1</v>
      </c>
      <c r="E832">
        <f xml:space="preserve"> Table1[[#This Row],[QUANTITYORDERED]] * Table1[[#This Row],[PRICE ($)]]</f>
        <v>2600</v>
      </c>
      <c r="F832" s="1">
        <v>37630</v>
      </c>
      <c r="G832" t="s">
        <v>24</v>
      </c>
      <c r="H832">
        <v>1</v>
      </c>
      <c r="I832" t="str">
        <f t="shared" si="12"/>
        <v>Jan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1511</v>
      </c>
      <c r="P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x14ac:dyDescent="0.35">
      <c r="A833" s="5">
        <v>10110</v>
      </c>
      <c r="B833" s="5">
        <v>31</v>
      </c>
      <c r="C833">
        <v>100</v>
      </c>
      <c r="D833">
        <v>1</v>
      </c>
      <c r="E833">
        <f xml:space="preserve"> Table1[[#This Row],[QUANTITYORDERED]] * Table1[[#This Row],[PRICE ($)]]</f>
        <v>3100</v>
      </c>
      <c r="F833" s="1">
        <v>37698</v>
      </c>
      <c r="G833" t="s">
        <v>24</v>
      </c>
      <c r="H833">
        <v>1</v>
      </c>
      <c r="I833" t="str">
        <f t="shared" si="12"/>
        <v>Mar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1512</v>
      </c>
      <c r="P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x14ac:dyDescent="0.35">
      <c r="A834" s="5">
        <v>10125</v>
      </c>
      <c r="B834" s="5">
        <v>34</v>
      </c>
      <c r="C834">
        <v>100</v>
      </c>
      <c r="D834">
        <v>2</v>
      </c>
      <c r="E834">
        <f xml:space="preserve"> Table1[[#This Row],[QUANTITYORDERED]] * Table1[[#This Row],[PRICE ($)]]</f>
        <v>3400</v>
      </c>
      <c r="F834" s="1">
        <v>37762</v>
      </c>
      <c r="G834" t="s">
        <v>24</v>
      </c>
      <c r="H834">
        <v>2</v>
      </c>
      <c r="I834" t="str">
        <f t="shared" si="12"/>
        <v>May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1513</v>
      </c>
      <c r="P834" t="s">
        <v>3505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x14ac:dyDescent="0.35">
      <c r="A835" s="5">
        <v>10139</v>
      </c>
      <c r="B835" s="5">
        <v>41</v>
      </c>
      <c r="C835">
        <v>100</v>
      </c>
      <c r="D835">
        <v>8</v>
      </c>
      <c r="E835">
        <f xml:space="preserve"> Table1[[#This Row],[QUANTITYORDERED]] * Table1[[#This Row],[PRICE ($)]]</f>
        <v>4100</v>
      </c>
      <c r="F835" s="1">
        <v>37818</v>
      </c>
      <c r="G835" t="s">
        <v>24</v>
      </c>
      <c r="H835">
        <v>3</v>
      </c>
      <c r="I835" t="str">
        <f t="shared" ref="I835:I898" si="13" xml:space="preserve"> TEXT(F835, "mmm")</f>
        <v>Jul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1514</v>
      </c>
      <c r="P835" t="s">
        <v>3507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x14ac:dyDescent="0.35">
      <c r="A836" s="5">
        <v>10149</v>
      </c>
      <c r="B836" s="5">
        <v>23</v>
      </c>
      <c r="C836">
        <v>100</v>
      </c>
      <c r="D836">
        <v>5</v>
      </c>
      <c r="E836">
        <f xml:space="preserve"> Table1[[#This Row],[QUANTITYORDERED]] * Table1[[#This Row],[PRICE ($)]]</f>
        <v>2300</v>
      </c>
      <c r="F836" s="1">
        <v>37876</v>
      </c>
      <c r="G836" t="s">
        <v>24</v>
      </c>
      <c r="H836">
        <v>3</v>
      </c>
      <c r="I836" t="str">
        <f t="shared" si="13"/>
        <v>Sep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 t="s">
        <v>1515</v>
      </c>
      <c r="P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x14ac:dyDescent="0.35">
      <c r="A837" s="5">
        <v>10162</v>
      </c>
      <c r="B837" s="5">
        <v>48</v>
      </c>
      <c r="C837">
        <v>100</v>
      </c>
      <c r="D837">
        <v>3</v>
      </c>
      <c r="E837">
        <f xml:space="preserve"> Table1[[#This Row],[QUANTITYORDERED]] * Table1[[#This Row],[PRICE ($)]]</f>
        <v>4800</v>
      </c>
      <c r="F837" s="1">
        <v>37912</v>
      </c>
      <c r="G837" t="s">
        <v>24</v>
      </c>
      <c r="H837">
        <v>4</v>
      </c>
      <c r="I837" t="str">
        <f t="shared" si="13"/>
        <v>Oct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 t="s">
        <v>1516</v>
      </c>
      <c r="P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x14ac:dyDescent="0.35">
      <c r="A838" s="5">
        <v>10173</v>
      </c>
      <c r="B838" s="5">
        <v>22</v>
      </c>
      <c r="C838">
        <v>100</v>
      </c>
      <c r="D838">
        <v>7</v>
      </c>
      <c r="E838">
        <f xml:space="preserve"> Table1[[#This Row],[QUANTITYORDERED]] * Table1[[#This Row],[PRICE ($)]]</f>
        <v>2200</v>
      </c>
      <c r="F838" s="1">
        <v>37930</v>
      </c>
      <c r="G838" t="s">
        <v>24</v>
      </c>
      <c r="H838">
        <v>4</v>
      </c>
      <c r="I838" t="str">
        <f t="shared" si="13"/>
        <v>Nov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1517</v>
      </c>
      <c r="P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x14ac:dyDescent="0.35">
      <c r="A839" s="5">
        <v>10182</v>
      </c>
      <c r="B839" s="5">
        <v>21</v>
      </c>
      <c r="C839">
        <v>100</v>
      </c>
      <c r="D839">
        <v>4</v>
      </c>
      <c r="E839">
        <f xml:space="preserve"> Table1[[#This Row],[QUANTITYORDERED]] * Table1[[#This Row],[PRICE ($)]]</f>
        <v>2100</v>
      </c>
      <c r="F839" s="1">
        <v>37937</v>
      </c>
      <c r="G839" t="s">
        <v>24</v>
      </c>
      <c r="H839">
        <v>4</v>
      </c>
      <c r="I839" t="str">
        <f t="shared" si="13"/>
        <v>Nov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 t="s">
        <v>1518</v>
      </c>
      <c r="P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x14ac:dyDescent="0.35">
      <c r="A840" s="5">
        <v>10193</v>
      </c>
      <c r="B840" s="5">
        <v>22</v>
      </c>
      <c r="C840">
        <v>100</v>
      </c>
      <c r="D840">
        <v>8</v>
      </c>
      <c r="E840">
        <f xml:space="preserve"> Table1[[#This Row],[QUANTITYORDERED]] * Table1[[#This Row],[PRICE ($)]]</f>
        <v>2200</v>
      </c>
      <c r="F840" s="1">
        <v>37946</v>
      </c>
      <c r="G840" t="s">
        <v>24</v>
      </c>
      <c r="H840">
        <v>4</v>
      </c>
      <c r="I840" t="str">
        <f t="shared" si="13"/>
        <v>Nov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1519</v>
      </c>
      <c r="P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x14ac:dyDescent="0.35">
      <c r="A841" s="5">
        <v>10205</v>
      </c>
      <c r="B841" s="5">
        <v>40</v>
      </c>
      <c r="C841">
        <v>100</v>
      </c>
      <c r="D841">
        <v>3</v>
      </c>
      <c r="E841">
        <f xml:space="preserve"> Table1[[#This Row],[QUANTITYORDERED]] * Table1[[#This Row],[PRICE ($)]]</f>
        <v>4000</v>
      </c>
      <c r="F841" s="1">
        <v>37958</v>
      </c>
      <c r="G841" t="s">
        <v>24</v>
      </c>
      <c r="H841">
        <v>4</v>
      </c>
      <c r="I841" t="str">
        <f t="shared" si="13"/>
        <v>Dec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1520</v>
      </c>
      <c r="P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x14ac:dyDescent="0.35">
      <c r="A842" s="5">
        <v>10214</v>
      </c>
      <c r="B842" s="5">
        <v>50</v>
      </c>
      <c r="C842">
        <v>100</v>
      </c>
      <c r="D842">
        <v>1</v>
      </c>
      <c r="E842">
        <f xml:space="preserve"> Table1[[#This Row],[QUANTITYORDERED]] * Table1[[#This Row],[PRICE ($)]]</f>
        <v>5000</v>
      </c>
      <c r="F842" s="1">
        <v>38012</v>
      </c>
      <c r="G842" t="s">
        <v>24</v>
      </c>
      <c r="H842">
        <v>1</v>
      </c>
      <c r="I842" t="str">
        <f t="shared" si="13"/>
        <v>Jan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1521</v>
      </c>
      <c r="P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x14ac:dyDescent="0.35">
      <c r="A843" s="5">
        <v>10227</v>
      </c>
      <c r="B843" s="5">
        <v>29</v>
      </c>
      <c r="C843">
        <v>100</v>
      </c>
      <c r="D843">
        <v>4</v>
      </c>
      <c r="E843">
        <f xml:space="preserve"> Table1[[#This Row],[QUANTITYORDERED]] * Table1[[#This Row],[PRICE ($)]]</f>
        <v>2900</v>
      </c>
      <c r="F843" s="1">
        <v>38048</v>
      </c>
      <c r="G843" t="s">
        <v>24</v>
      </c>
      <c r="H843">
        <v>1</v>
      </c>
      <c r="I843" t="str">
        <f t="shared" si="13"/>
        <v>Mar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1522</v>
      </c>
      <c r="P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x14ac:dyDescent="0.35">
      <c r="A844" s="5">
        <v>10244</v>
      </c>
      <c r="B844" s="5">
        <v>43</v>
      </c>
      <c r="C844">
        <v>100</v>
      </c>
      <c r="D844">
        <v>8</v>
      </c>
      <c r="E844">
        <f xml:space="preserve"> Table1[[#This Row],[QUANTITYORDERED]] * Table1[[#This Row],[PRICE ($)]]</f>
        <v>4300</v>
      </c>
      <c r="F844" s="1">
        <v>38106</v>
      </c>
      <c r="G844" t="s">
        <v>24</v>
      </c>
      <c r="H844">
        <v>2</v>
      </c>
      <c r="I844" t="str">
        <f t="shared" si="13"/>
        <v>Apr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1523</v>
      </c>
      <c r="P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x14ac:dyDescent="0.35">
      <c r="A845" s="5">
        <v>10255</v>
      </c>
      <c r="B845" s="5">
        <v>24</v>
      </c>
      <c r="C845">
        <v>100</v>
      </c>
      <c r="D845">
        <v>1</v>
      </c>
      <c r="E845">
        <f xml:space="preserve"> Table1[[#This Row],[QUANTITYORDERED]] * Table1[[#This Row],[PRICE ($)]]</f>
        <v>2400</v>
      </c>
      <c r="F845" s="1">
        <v>38142</v>
      </c>
      <c r="G845" t="s">
        <v>24</v>
      </c>
      <c r="H845">
        <v>2</v>
      </c>
      <c r="I845" t="str">
        <f t="shared" si="13"/>
        <v>Jun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1524</v>
      </c>
      <c r="P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x14ac:dyDescent="0.35">
      <c r="A846" s="5">
        <v>10280</v>
      </c>
      <c r="B846" s="5">
        <v>22</v>
      </c>
      <c r="C846">
        <v>100</v>
      </c>
      <c r="D846">
        <v>10</v>
      </c>
      <c r="E846">
        <f xml:space="preserve"> Table1[[#This Row],[QUANTITYORDERED]] * Table1[[#This Row],[PRICE ($)]]</f>
        <v>2200</v>
      </c>
      <c r="F846" s="1">
        <v>38216</v>
      </c>
      <c r="G846" t="s">
        <v>24</v>
      </c>
      <c r="H846">
        <v>3</v>
      </c>
      <c r="I846" t="str">
        <f t="shared" si="13"/>
        <v>Aug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1525</v>
      </c>
      <c r="P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x14ac:dyDescent="0.35">
      <c r="A847" s="5">
        <v>10289</v>
      </c>
      <c r="B847" s="5">
        <v>43</v>
      </c>
      <c r="C847">
        <v>100</v>
      </c>
      <c r="D847">
        <v>3</v>
      </c>
      <c r="E847">
        <f xml:space="preserve"> Table1[[#This Row],[QUANTITYORDERED]] * Table1[[#This Row],[PRICE ($)]]</f>
        <v>4300</v>
      </c>
      <c r="F847" s="1">
        <v>38233</v>
      </c>
      <c r="G847" t="s">
        <v>24</v>
      </c>
      <c r="H847">
        <v>3</v>
      </c>
      <c r="I847" t="str">
        <f t="shared" si="13"/>
        <v>Sep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1526</v>
      </c>
      <c r="P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x14ac:dyDescent="0.35">
      <c r="A848" s="5">
        <v>10304</v>
      </c>
      <c r="B848" s="5">
        <v>20</v>
      </c>
      <c r="C848">
        <v>100</v>
      </c>
      <c r="D848">
        <v>14</v>
      </c>
      <c r="E848">
        <f xml:space="preserve"> Table1[[#This Row],[QUANTITYORDERED]] * Table1[[#This Row],[PRICE ($)]]</f>
        <v>2000</v>
      </c>
      <c r="F848" s="1">
        <v>38271</v>
      </c>
      <c r="G848" t="s">
        <v>24</v>
      </c>
      <c r="H848">
        <v>4</v>
      </c>
      <c r="I848" t="str">
        <f t="shared" si="13"/>
        <v>Oct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1527</v>
      </c>
      <c r="P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x14ac:dyDescent="0.35">
      <c r="A849" s="5">
        <v>10312</v>
      </c>
      <c r="B849" s="5">
        <v>25</v>
      </c>
      <c r="C849">
        <v>100</v>
      </c>
      <c r="D849">
        <v>11</v>
      </c>
      <c r="E849">
        <f xml:space="preserve"> Table1[[#This Row],[QUANTITYORDERED]] * Table1[[#This Row],[PRICE ($)]]</f>
        <v>2500</v>
      </c>
      <c r="F849" s="1">
        <v>38281</v>
      </c>
      <c r="G849" t="s">
        <v>24</v>
      </c>
      <c r="H849">
        <v>4</v>
      </c>
      <c r="I849" t="str">
        <f t="shared" si="13"/>
        <v>Oct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 t="s">
        <v>1528</v>
      </c>
      <c r="P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x14ac:dyDescent="0.35">
      <c r="A850" s="5">
        <v>10322</v>
      </c>
      <c r="B850" s="5">
        <v>36</v>
      </c>
      <c r="C850">
        <v>100</v>
      </c>
      <c r="D850">
        <v>2</v>
      </c>
      <c r="E850">
        <f xml:space="preserve"> Table1[[#This Row],[QUANTITYORDERED]] * Table1[[#This Row],[PRICE ($)]]</f>
        <v>3600</v>
      </c>
      <c r="F850" s="1">
        <v>38295</v>
      </c>
      <c r="G850" t="s">
        <v>24</v>
      </c>
      <c r="H850">
        <v>4</v>
      </c>
      <c r="I850" t="str">
        <f t="shared" si="13"/>
        <v>Nov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 t="s">
        <v>1529</v>
      </c>
      <c r="P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x14ac:dyDescent="0.35">
      <c r="A851" s="5">
        <v>10332</v>
      </c>
      <c r="B851" s="5">
        <v>24</v>
      </c>
      <c r="C851">
        <v>52.67</v>
      </c>
      <c r="D851">
        <v>1</v>
      </c>
      <c r="E851">
        <f xml:space="preserve"> Table1[[#This Row],[QUANTITYORDERED]] * Table1[[#This Row],[PRICE ($)]]</f>
        <v>1264.08</v>
      </c>
      <c r="F851" s="1">
        <v>38308</v>
      </c>
      <c r="G851" t="s">
        <v>24</v>
      </c>
      <c r="H851">
        <v>4</v>
      </c>
      <c r="I851" t="str">
        <f t="shared" si="13"/>
        <v>Nov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1530</v>
      </c>
      <c r="P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x14ac:dyDescent="0.35">
      <c r="A852" s="5">
        <v>10347</v>
      </c>
      <c r="B852" s="5">
        <v>21</v>
      </c>
      <c r="C852">
        <v>100</v>
      </c>
      <c r="D852">
        <v>6</v>
      </c>
      <c r="E852">
        <f xml:space="preserve"> Table1[[#This Row],[QUANTITYORDERED]] * Table1[[#This Row],[PRICE ($)]]</f>
        <v>2100</v>
      </c>
      <c r="F852" s="1">
        <v>38320</v>
      </c>
      <c r="G852" t="s">
        <v>24</v>
      </c>
      <c r="H852">
        <v>4</v>
      </c>
      <c r="I852" t="str">
        <f t="shared" si="13"/>
        <v>Nov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1531</v>
      </c>
      <c r="P852" t="s">
        <v>3505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x14ac:dyDescent="0.35">
      <c r="A853" s="5">
        <v>10356</v>
      </c>
      <c r="B853" s="5">
        <v>30</v>
      </c>
      <c r="C853">
        <v>100</v>
      </c>
      <c r="D853">
        <v>1</v>
      </c>
      <c r="E853">
        <f xml:space="preserve"> Table1[[#This Row],[QUANTITYORDERED]] * Table1[[#This Row],[PRICE ($)]]</f>
        <v>3000</v>
      </c>
      <c r="F853" s="1">
        <v>38330</v>
      </c>
      <c r="G853" t="s">
        <v>24</v>
      </c>
      <c r="H853">
        <v>4</v>
      </c>
      <c r="I853" t="str">
        <f t="shared" si="13"/>
        <v>Dec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1532</v>
      </c>
      <c r="P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x14ac:dyDescent="0.35">
      <c r="A854" s="5">
        <v>10367</v>
      </c>
      <c r="B854" s="5">
        <v>32</v>
      </c>
      <c r="C854">
        <v>94.79</v>
      </c>
      <c r="D854">
        <v>7</v>
      </c>
      <c r="E854">
        <f xml:space="preserve"> Table1[[#This Row],[QUANTITYORDERED]] * Table1[[#This Row],[PRICE ($)]]</f>
        <v>3033.28</v>
      </c>
      <c r="F854" s="1">
        <v>38364</v>
      </c>
      <c r="G854" t="s">
        <v>407</v>
      </c>
      <c r="H854">
        <v>1</v>
      </c>
      <c r="I854" t="str">
        <f t="shared" si="13"/>
        <v>Jan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 t="s">
        <v>1533</v>
      </c>
      <c r="P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x14ac:dyDescent="0.35">
      <c r="A855" s="5">
        <v>10380</v>
      </c>
      <c r="B855" s="5">
        <v>21</v>
      </c>
      <c r="C855">
        <v>47.18</v>
      </c>
      <c r="D855">
        <v>8</v>
      </c>
      <c r="E855">
        <f xml:space="preserve"> Table1[[#This Row],[QUANTITYORDERED]] * Table1[[#This Row],[PRICE ($)]]</f>
        <v>990.78</v>
      </c>
      <c r="F855" s="1">
        <v>38399</v>
      </c>
      <c r="G855" t="s">
        <v>24</v>
      </c>
      <c r="H855">
        <v>1</v>
      </c>
      <c r="I855" t="str">
        <f t="shared" si="13"/>
        <v>Feb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1534</v>
      </c>
      <c r="P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x14ac:dyDescent="0.35">
      <c r="A856" s="5">
        <v>10390</v>
      </c>
      <c r="B856" s="5">
        <v>26</v>
      </c>
      <c r="C856">
        <v>78.11</v>
      </c>
      <c r="D856">
        <v>7</v>
      </c>
      <c r="E856">
        <f xml:space="preserve"> Table1[[#This Row],[QUANTITYORDERED]] * Table1[[#This Row],[PRICE ($)]]</f>
        <v>2030.86</v>
      </c>
      <c r="F856" s="1">
        <v>38415</v>
      </c>
      <c r="G856" t="s">
        <v>24</v>
      </c>
      <c r="H856">
        <v>1</v>
      </c>
      <c r="I856" t="str">
        <f t="shared" si="13"/>
        <v>Mar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 t="s">
        <v>1535</v>
      </c>
      <c r="P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x14ac:dyDescent="0.35">
      <c r="A857" s="5">
        <v>10421</v>
      </c>
      <c r="B857" s="5">
        <v>35</v>
      </c>
      <c r="C857">
        <v>100</v>
      </c>
      <c r="D857">
        <v>1</v>
      </c>
      <c r="E857">
        <f xml:space="preserve"> Table1[[#This Row],[QUANTITYORDERED]] * Table1[[#This Row],[PRICE ($)]]</f>
        <v>3500</v>
      </c>
      <c r="F857" s="1">
        <v>38501</v>
      </c>
      <c r="G857" t="s">
        <v>299</v>
      </c>
      <c r="H857">
        <v>2</v>
      </c>
      <c r="I857" t="str">
        <f t="shared" si="13"/>
        <v>May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 t="s">
        <v>1536</v>
      </c>
      <c r="P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x14ac:dyDescent="0.35">
      <c r="A858" s="5">
        <v>10109</v>
      </c>
      <c r="B858" s="5">
        <v>26</v>
      </c>
      <c r="C858">
        <v>100</v>
      </c>
      <c r="D858">
        <v>1</v>
      </c>
      <c r="E858">
        <f xml:space="preserve"> Table1[[#This Row],[QUANTITYORDERED]] * Table1[[#This Row],[PRICE ($)]]</f>
        <v>2600</v>
      </c>
      <c r="F858" s="1">
        <v>37690</v>
      </c>
      <c r="G858" t="s">
        <v>24</v>
      </c>
      <c r="H858">
        <v>1</v>
      </c>
      <c r="I858" t="str">
        <f t="shared" si="13"/>
        <v>Mar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 t="s">
        <v>1537</v>
      </c>
      <c r="P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x14ac:dyDescent="0.35">
      <c r="A859" s="5">
        <v>10123</v>
      </c>
      <c r="B859" s="5">
        <v>46</v>
      </c>
      <c r="C859">
        <v>100</v>
      </c>
      <c r="D859">
        <v>3</v>
      </c>
      <c r="E859">
        <f xml:space="preserve"> Table1[[#This Row],[QUANTITYORDERED]] * Table1[[#This Row],[PRICE ($)]]</f>
        <v>4600</v>
      </c>
      <c r="F859" s="1">
        <v>37761</v>
      </c>
      <c r="G859" t="s">
        <v>24</v>
      </c>
      <c r="H859">
        <v>2</v>
      </c>
      <c r="I859" t="str">
        <f t="shared" si="13"/>
        <v>May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1538</v>
      </c>
      <c r="P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x14ac:dyDescent="0.35">
      <c r="A860" s="5">
        <v>10137</v>
      </c>
      <c r="B860" s="5">
        <v>37</v>
      </c>
      <c r="C860">
        <v>100</v>
      </c>
      <c r="D860">
        <v>3</v>
      </c>
      <c r="E860">
        <f xml:space="preserve"> Table1[[#This Row],[QUANTITYORDERED]] * Table1[[#This Row],[PRICE ($)]]</f>
        <v>3700</v>
      </c>
      <c r="F860" s="1">
        <v>37812</v>
      </c>
      <c r="G860" t="s">
        <v>24</v>
      </c>
      <c r="H860">
        <v>3</v>
      </c>
      <c r="I860" t="str">
        <f t="shared" si="13"/>
        <v>Jul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1539</v>
      </c>
      <c r="P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x14ac:dyDescent="0.35">
      <c r="A861" s="5">
        <v>10148</v>
      </c>
      <c r="B861" s="5">
        <v>27</v>
      </c>
      <c r="C861">
        <v>100</v>
      </c>
      <c r="D861">
        <v>10</v>
      </c>
      <c r="E861">
        <f xml:space="preserve"> Table1[[#This Row],[QUANTITYORDERED]] * Table1[[#This Row],[PRICE ($)]]</f>
        <v>2700</v>
      </c>
      <c r="F861" s="1">
        <v>37875</v>
      </c>
      <c r="G861" t="s">
        <v>24</v>
      </c>
      <c r="H861">
        <v>3</v>
      </c>
      <c r="I861" t="str">
        <f t="shared" si="13"/>
        <v>Sep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1540</v>
      </c>
      <c r="P861" t="s">
        <v>3509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x14ac:dyDescent="0.35">
      <c r="A862" s="5">
        <v>10161</v>
      </c>
      <c r="B862" s="5">
        <v>23</v>
      </c>
      <c r="C862">
        <v>100</v>
      </c>
      <c r="D862">
        <v>9</v>
      </c>
      <c r="E862">
        <f xml:space="preserve"> Table1[[#This Row],[QUANTITYORDERED]] * Table1[[#This Row],[PRICE ($)]]</f>
        <v>2300</v>
      </c>
      <c r="F862" s="1">
        <v>37911</v>
      </c>
      <c r="G862" t="s">
        <v>24</v>
      </c>
      <c r="H862">
        <v>4</v>
      </c>
      <c r="I862" t="str">
        <f t="shared" si="13"/>
        <v>Oct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1541</v>
      </c>
      <c r="P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x14ac:dyDescent="0.35">
      <c r="A863" s="5">
        <v>10172</v>
      </c>
      <c r="B863" s="5">
        <v>39</v>
      </c>
      <c r="C863">
        <v>100</v>
      </c>
      <c r="D863">
        <v>7</v>
      </c>
      <c r="E863">
        <f xml:space="preserve"> Table1[[#This Row],[QUANTITYORDERED]] * Table1[[#This Row],[PRICE ($)]]</f>
        <v>3900</v>
      </c>
      <c r="F863" s="1">
        <v>37930</v>
      </c>
      <c r="G863" t="s">
        <v>24</v>
      </c>
      <c r="H863">
        <v>4</v>
      </c>
      <c r="I863" t="str">
        <f t="shared" si="13"/>
        <v>Nov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 t="s">
        <v>1542</v>
      </c>
      <c r="P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x14ac:dyDescent="0.35">
      <c r="A864" s="5">
        <v>10181</v>
      </c>
      <c r="B864" s="5">
        <v>27</v>
      </c>
      <c r="C864">
        <v>100</v>
      </c>
      <c r="D864">
        <v>3</v>
      </c>
      <c r="E864">
        <f xml:space="preserve"> Table1[[#This Row],[QUANTITYORDERED]] * Table1[[#This Row],[PRICE ($)]]</f>
        <v>2700</v>
      </c>
      <c r="F864" s="1">
        <v>37937</v>
      </c>
      <c r="G864" t="s">
        <v>24</v>
      </c>
      <c r="H864">
        <v>4</v>
      </c>
      <c r="I864" t="str">
        <f t="shared" si="13"/>
        <v>Nov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1543</v>
      </c>
      <c r="P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x14ac:dyDescent="0.35">
      <c r="A865" s="5">
        <v>10192</v>
      </c>
      <c r="B865" s="5">
        <v>38</v>
      </c>
      <c r="C865">
        <v>100</v>
      </c>
      <c r="D865">
        <v>8</v>
      </c>
      <c r="E865">
        <f xml:space="preserve"> Table1[[#This Row],[QUANTITYORDERED]] * Table1[[#This Row],[PRICE ($)]]</f>
        <v>3800</v>
      </c>
      <c r="F865" s="1">
        <v>37945</v>
      </c>
      <c r="G865" t="s">
        <v>24</v>
      </c>
      <c r="H865">
        <v>4</v>
      </c>
      <c r="I865" t="str">
        <f t="shared" si="13"/>
        <v>Nov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 t="s">
        <v>1544</v>
      </c>
      <c r="P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x14ac:dyDescent="0.35">
      <c r="A866" s="5">
        <v>10204</v>
      </c>
      <c r="B866" s="5">
        <v>27</v>
      </c>
      <c r="C866">
        <v>100</v>
      </c>
      <c r="D866">
        <v>14</v>
      </c>
      <c r="E866">
        <f xml:space="preserve"> Table1[[#This Row],[QUANTITYORDERED]] * Table1[[#This Row],[PRICE ($)]]</f>
        <v>2700</v>
      </c>
      <c r="F866" s="1">
        <v>37957</v>
      </c>
      <c r="G866" t="s">
        <v>24</v>
      </c>
      <c r="H866">
        <v>4</v>
      </c>
      <c r="I866" t="str">
        <f t="shared" si="13"/>
        <v>Dec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 t="s">
        <v>1545</v>
      </c>
      <c r="P866" t="s">
        <v>3511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x14ac:dyDescent="0.35">
      <c r="A867" s="5">
        <v>10212</v>
      </c>
      <c r="B867" s="5">
        <v>40</v>
      </c>
      <c r="C867">
        <v>100</v>
      </c>
      <c r="D867">
        <v>7</v>
      </c>
      <c r="E867">
        <f xml:space="preserve"> Table1[[#This Row],[QUANTITYORDERED]] * Table1[[#This Row],[PRICE ($)]]</f>
        <v>4000</v>
      </c>
      <c r="F867" s="1">
        <v>38002</v>
      </c>
      <c r="G867" t="s">
        <v>24</v>
      </c>
      <c r="H867">
        <v>1</v>
      </c>
      <c r="I867" t="str">
        <f t="shared" si="13"/>
        <v>Jan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1546</v>
      </c>
      <c r="P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x14ac:dyDescent="0.35">
      <c r="A868" s="5">
        <v>10226</v>
      </c>
      <c r="B868" s="5">
        <v>24</v>
      </c>
      <c r="C868">
        <v>100</v>
      </c>
      <c r="D868">
        <v>5</v>
      </c>
      <c r="E868">
        <f xml:space="preserve"> Table1[[#This Row],[QUANTITYORDERED]] * Table1[[#This Row],[PRICE ($)]]</f>
        <v>2400</v>
      </c>
      <c r="F868" s="1">
        <v>38043</v>
      </c>
      <c r="G868" t="s">
        <v>24</v>
      </c>
      <c r="H868">
        <v>1</v>
      </c>
      <c r="I868" t="str">
        <f t="shared" si="13"/>
        <v>Feb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 t="s">
        <v>1547</v>
      </c>
      <c r="P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x14ac:dyDescent="0.35">
      <c r="A869" s="5">
        <v>10241</v>
      </c>
      <c r="B869" s="5">
        <v>44</v>
      </c>
      <c r="C869">
        <v>100</v>
      </c>
      <c r="D869">
        <v>12</v>
      </c>
      <c r="E869">
        <f xml:space="preserve"> Table1[[#This Row],[QUANTITYORDERED]] * Table1[[#This Row],[PRICE ($)]]</f>
        <v>4400</v>
      </c>
      <c r="F869" s="1">
        <v>38090</v>
      </c>
      <c r="G869" t="s">
        <v>24</v>
      </c>
      <c r="H869">
        <v>2</v>
      </c>
      <c r="I869" t="str">
        <f t="shared" si="13"/>
        <v>Apr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1548</v>
      </c>
      <c r="P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x14ac:dyDescent="0.35">
      <c r="A870" s="5">
        <v>10253</v>
      </c>
      <c r="B870" s="5">
        <v>37</v>
      </c>
      <c r="C870">
        <v>100</v>
      </c>
      <c r="D870">
        <v>2</v>
      </c>
      <c r="E870">
        <f xml:space="preserve"> Table1[[#This Row],[QUANTITYORDERED]] * Table1[[#This Row],[PRICE ($)]]</f>
        <v>3700</v>
      </c>
      <c r="F870" s="1">
        <v>38139</v>
      </c>
      <c r="G870" t="s">
        <v>338</v>
      </c>
      <c r="H870">
        <v>2</v>
      </c>
      <c r="I870" t="str">
        <f t="shared" si="13"/>
        <v>Jun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1549</v>
      </c>
      <c r="P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x14ac:dyDescent="0.35">
      <c r="A871" s="5">
        <v>10266</v>
      </c>
      <c r="B871" s="5">
        <v>20</v>
      </c>
      <c r="C871">
        <v>100</v>
      </c>
      <c r="D871">
        <v>3</v>
      </c>
      <c r="E871">
        <f xml:space="preserve"> Table1[[#This Row],[QUANTITYORDERED]] * Table1[[#This Row],[PRICE ($)]]</f>
        <v>2000</v>
      </c>
      <c r="F871" s="1">
        <v>38174</v>
      </c>
      <c r="G871" t="s">
        <v>24</v>
      </c>
      <c r="H871">
        <v>3</v>
      </c>
      <c r="I871" t="str">
        <f t="shared" si="13"/>
        <v>Jul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1550</v>
      </c>
      <c r="P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x14ac:dyDescent="0.35">
      <c r="A872" s="5">
        <v>10278</v>
      </c>
      <c r="B872" s="5">
        <v>39</v>
      </c>
      <c r="C872">
        <v>100</v>
      </c>
      <c r="D872">
        <v>3</v>
      </c>
      <c r="E872">
        <f xml:space="preserve"> Table1[[#This Row],[QUANTITYORDERED]] * Table1[[#This Row],[PRICE ($)]]</f>
        <v>3900</v>
      </c>
      <c r="F872" s="1">
        <v>38205</v>
      </c>
      <c r="G872" t="s">
        <v>24</v>
      </c>
      <c r="H872">
        <v>3</v>
      </c>
      <c r="I872" t="str">
        <f t="shared" si="13"/>
        <v>Aug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 t="s">
        <v>1551</v>
      </c>
      <c r="P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x14ac:dyDescent="0.35">
      <c r="A873" s="5">
        <v>10287</v>
      </c>
      <c r="B873" s="5">
        <v>44</v>
      </c>
      <c r="C873">
        <v>100</v>
      </c>
      <c r="D873">
        <v>1</v>
      </c>
      <c r="E873">
        <f xml:space="preserve"> Table1[[#This Row],[QUANTITYORDERED]] * Table1[[#This Row],[PRICE ($)]]</f>
        <v>4400</v>
      </c>
      <c r="F873" s="1">
        <v>38229</v>
      </c>
      <c r="G873" t="s">
        <v>24</v>
      </c>
      <c r="H873">
        <v>3</v>
      </c>
      <c r="I873" t="str">
        <f t="shared" si="13"/>
        <v>Aug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1552</v>
      </c>
      <c r="P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x14ac:dyDescent="0.35">
      <c r="A874" s="5">
        <v>10301</v>
      </c>
      <c r="B874" s="5">
        <v>22</v>
      </c>
      <c r="C874">
        <v>100</v>
      </c>
      <c r="D874">
        <v>5</v>
      </c>
      <c r="E874">
        <f xml:space="preserve"> Table1[[#This Row],[QUANTITYORDERED]] * Table1[[#This Row],[PRICE ($)]]</f>
        <v>2200</v>
      </c>
      <c r="F874" s="1">
        <v>37899</v>
      </c>
      <c r="G874" t="s">
        <v>24</v>
      </c>
      <c r="H874">
        <v>4</v>
      </c>
      <c r="I874" t="str">
        <f t="shared" si="13"/>
        <v>Oct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1553</v>
      </c>
      <c r="P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x14ac:dyDescent="0.35">
      <c r="A875" s="5">
        <v>10311</v>
      </c>
      <c r="B875" s="5">
        <v>43</v>
      </c>
      <c r="C875">
        <v>100</v>
      </c>
      <c r="D875">
        <v>10</v>
      </c>
      <c r="E875">
        <f xml:space="preserve"> Table1[[#This Row],[QUANTITYORDERED]] * Table1[[#This Row],[PRICE ($)]]</f>
        <v>4300</v>
      </c>
      <c r="F875" s="1">
        <v>38276</v>
      </c>
      <c r="G875" t="s">
        <v>24</v>
      </c>
      <c r="H875">
        <v>4</v>
      </c>
      <c r="I875" t="str">
        <f t="shared" si="13"/>
        <v>Oct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1554</v>
      </c>
      <c r="P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x14ac:dyDescent="0.35">
      <c r="A876" s="5">
        <v>10321</v>
      </c>
      <c r="B876" s="5">
        <v>27</v>
      </c>
      <c r="C876">
        <v>100</v>
      </c>
      <c r="D876">
        <v>7</v>
      </c>
      <c r="E876">
        <f xml:space="preserve"> Table1[[#This Row],[QUANTITYORDERED]] * Table1[[#This Row],[PRICE ($)]]</f>
        <v>2700</v>
      </c>
      <c r="F876" s="1">
        <v>38295</v>
      </c>
      <c r="G876" t="s">
        <v>24</v>
      </c>
      <c r="H876">
        <v>4</v>
      </c>
      <c r="I876" t="str">
        <f t="shared" si="13"/>
        <v>Nov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 t="s">
        <v>1555</v>
      </c>
      <c r="P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x14ac:dyDescent="0.35">
      <c r="A877" s="5">
        <v>10331</v>
      </c>
      <c r="B877" s="5">
        <v>26</v>
      </c>
      <c r="C877">
        <v>64.900000000000006</v>
      </c>
      <c r="D877">
        <v>10</v>
      </c>
      <c r="E877">
        <f xml:space="preserve"> Table1[[#This Row],[QUANTITYORDERED]] * Table1[[#This Row],[PRICE ($)]]</f>
        <v>1687.4</v>
      </c>
      <c r="F877" s="1">
        <v>38308</v>
      </c>
      <c r="G877" t="s">
        <v>24</v>
      </c>
      <c r="H877">
        <v>4</v>
      </c>
      <c r="I877" t="str">
        <f t="shared" si="13"/>
        <v>Nov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 t="s">
        <v>1556</v>
      </c>
      <c r="P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x14ac:dyDescent="0.35">
      <c r="A878" s="5">
        <v>10343</v>
      </c>
      <c r="B878" s="5">
        <v>25</v>
      </c>
      <c r="C878">
        <v>52.32</v>
      </c>
      <c r="D878">
        <v>3</v>
      </c>
      <c r="E878">
        <f xml:space="preserve"> Table1[[#This Row],[QUANTITYORDERED]] * Table1[[#This Row],[PRICE ($)]]</f>
        <v>1308</v>
      </c>
      <c r="F878" s="1">
        <v>38315</v>
      </c>
      <c r="G878" t="s">
        <v>24</v>
      </c>
      <c r="H878">
        <v>4</v>
      </c>
      <c r="I878" t="str">
        <f t="shared" si="13"/>
        <v>Nov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1557</v>
      </c>
      <c r="P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x14ac:dyDescent="0.35">
      <c r="A879" s="5">
        <v>10366</v>
      </c>
      <c r="B879" s="5">
        <v>49</v>
      </c>
      <c r="C879">
        <v>100</v>
      </c>
      <c r="D879">
        <v>2</v>
      </c>
      <c r="E879">
        <f xml:space="preserve"> Table1[[#This Row],[QUANTITYORDERED]] * Table1[[#This Row],[PRICE ($)]]</f>
        <v>4900</v>
      </c>
      <c r="F879" s="1">
        <v>38362</v>
      </c>
      <c r="G879" t="s">
        <v>24</v>
      </c>
      <c r="H879">
        <v>1</v>
      </c>
      <c r="I879" t="str">
        <f t="shared" si="13"/>
        <v>Jan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1558</v>
      </c>
      <c r="P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x14ac:dyDescent="0.35">
      <c r="A880" s="5">
        <v>10379</v>
      </c>
      <c r="B880" s="5">
        <v>29</v>
      </c>
      <c r="C880">
        <v>100</v>
      </c>
      <c r="D880">
        <v>5</v>
      </c>
      <c r="E880">
        <f xml:space="preserve"> Table1[[#This Row],[QUANTITYORDERED]] * Table1[[#This Row],[PRICE ($)]]</f>
        <v>2900</v>
      </c>
      <c r="F880" s="1">
        <v>38393</v>
      </c>
      <c r="G880" t="s">
        <v>24</v>
      </c>
      <c r="H880">
        <v>1</v>
      </c>
      <c r="I880" t="str">
        <f t="shared" si="13"/>
        <v>Feb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1559</v>
      </c>
      <c r="P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x14ac:dyDescent="0.35">
      <c r="A881" s="5">
        <v>10407</v>
      </c>
      <c r="B881" s="5">
        <v>41</v>
      </c>
      <c r="C881">
        <v>100</v>
      </c>
      <c r="D881">
        <v>12</v>
      </c>
      <c r="E881">
        <f xml:space="preserve"> Table1[[#This Row],[QUANTITYORDERED]] * Table1[[#This Row],[PRICE ($)]]</f>
        <v>4100</v>
      </c>
      <c r="F881" s="1">
        <v>38464</v>
      </c>
      <c r="G881" t="s">
        <v>400</v>
      </c>
      <c r="H881">
        <v>2</v>
      </c>
      <c r="I881" t="str">
        <f t="shared" si="13"/>
        <v>Apr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 t="s">
        <v>1560</v>
      </c>
      <c r="P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x14ac:dyDescent="0.35">
      <c r="A882" s="5">
        <v>10419</v>
      </c>
      <c r="B882" s="5">
        <v>55</v>
      </c>
      <c r="C882">
        <v>100</v>
      </c>
      <c r="D882">
        <v>2</v>
      </c>
      <c r="E882">
        <f xml:space="preserve"> Table1[[#This Row],[QUANTITYORDERED]] * Table1[[#This Row],[PRICE ($)]]</f>
        <v>5500</v>
      </c>
      <c r="F882" s="1">
        <v>38489</v>
      </c>
      <c r="G882" t="s">
        <v>24</v>
      </c>
      <c r="H882">
        <v>2</v>
      </c>
      <c r="I882" t="str">
        <f t="shared" si="13"/>
        <v>May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1561</v>
      </c>
      <c r="P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x14ac:dyDescent="0.35">
      <c r="A883" s="5">
        <v>10103</v>
      </c>
      <c r="B883" s="5">
        <v>27</v>
      </c>
      <c r="C883">
        <v>83.07</v>
      </c>
      <c r="D883">
        <v>12</v>
      </c>
      <c r="E883">
        <f xml:space="preserve"> Table1[[#This Row],[QUANTITYORDERED]] * Table1[[#This Row],[PRICE ($)]]</f>
        <v>2242.89</v>
      </c>
      <c r="F883" s="1">
        <v>37650</v>
      </c>
      <c r="G883" t="s">
        <v>24</v>
      </c>
      <c r="H883">
        <v>1</v>
      </c>
      <c r="I883" t="str">
        <f t="shared" si="13"/>
        <v>Jan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1562</v>
      </c>
      <c r="P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x14ac:dyDescent="0.35">
      <c r="A884" s="5">
        <v>10112</v>
      </c>
      <c r="B884" s="5">
        <v>23</v>
      </c>
      <c r="C884">
        <v>100</v>
      </c>
      <c r="D884">
        <v>2</v>
      </c>
      <c r="E884">
        <f xml:space="preserve"> Table1[[#This Row],[QUANTITYORDERED]] * Table1[[#This Row],[PRICE ($)]]</f>
        <v>2300</v>
      </c>
      <c r="F884" s="1">
        <v>37704</v>
      </c>
      <c r="G884" t="s">
        <v>24</v>
      </c>
      <c r="H884">
        <v>1</v>
      </c>
      <c r="I884" t="str">
        <f t="shared" si="13"/>
        <v>Mar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1563</v>
      </c>
      <c r="P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x14ac:dyDescent="0.35">
      <c r="A885" s="5">
        <v>10126</v>
      </c>
      <c r="B885" s="5">
        <v>31</v>
      </c>
      <c r="C885">
        <v>90.17</v>
      </c>
      <c r="D885">
        <v>12</v>
      </c>
      <c r="E885">
        <f xml:space="preserve"> Table1[[#This Row],[QUANTITYORDERED]] * Table1[[#This Row],[PRICE ($)]]</f>
        <v>2795.27</v>
      </c>
      <c r="F885" s="1">
        <v>37769</v>
      </c>
      <c r="G885" t="s">
        <v>24</v>
      </c>
      <c r="H885">
        <v>2</v>
      </c>
      <c r="I885" t="str">
        <f t="shared" si="13"/>
        <v>May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1564</v>
      </c>
      <c r="P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x14ac:dyDescent="0.35">
      <c r="A886" s="5">
        <v>10139</v>
      </c>
      <c r="B886" s="5">
        <v>46</v>
      </c>
      <c r="C886">
        <v>100</v>
      </c>
      <c r="D886">
        <v>1</v>
      </c>
      <c r="E886">
        <f xml:space="preserve"> Table1[[#This Row],[QUANTITYORDERED]] * Table1[[#This Row],[PRICE ($)]]</f>
        <v>4600</v>
      </c>
      <c r="F886" s="1">
        <v>37818</v>
      </c>
      <c r="G886" t="s">
        <v>24</v>
      </c>
      <c r="H886">
        <v>3</v>
      </c>
      <c r="I886" t="str">
        <f t="shared" si="13"/>
        <v>Jul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1565</v>
      </c>
      <c r="P886" t="s">
        <v>3507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x14ac:dyDescent="0.35">
      <c r="A887" s="5">
        <v>10150</v>
      </c>
      <c r="B887" s="5">
        <v>47</v>
      </c>
      <c r="C887">
        <v>91.18</v>
      </c>
      <c r="D887">
        <v>9</v>
      </c>
      <c r="E887">
        <f xml:space="preserve"> Table1[[#This Row],[QUANTITYORDERED]] * Table1[[#This Row],[PRICE ($)]]</f>
        <v>4285.46</v>
      </c>
      <c r="F887" s="1">
        <v>37883</v>
      </c>
      <c r="G887" t="s">
        <v>24</v>
      </c>
      <c r="H887">
        <v>3</v>
      </c>
      <c r="I887" t="str">
        <f t="shared" si="13"/>
        <v>Sep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1566</v>
      </c>
      <c r="P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x14ac:dyDescent="0.35">
      <c r="A888" s="5">
        <v>10163</v>
      </c>
      <c r="B888" s="5">
        <v>31</v>
      </c>
      <c r="C888">
        <v>100</v>
      </c>
      <c r="D888">
        <v>2</v>
      </c>
      <c r="E888">
        <f xml:space="preserve"> Table1[[#This Row],[QUANTITYORDERED]] * Table1[[#This Row],[PRICE ($)]]</f>
        <v>3100</v>
      </c>
      <c r="F888" s="1">
        <v>37914</v>
      </c>
      <c r="G888" t="s">
        <v>24</v>
      </c>
      <c r="H888">
        <v>4</v>
      </c>
      <c r="I888" t="str">
        <f t="shared" si="13"/>
        <v>Oct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 t="s">
        <v>1567</v>
      </c>
      <c r="P888" t="s">
        <v>3508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x14ac:dyDescent="0.35">
      <c r="A889" s="5">
        <v>10174</v>
      </c>
      <c r="B889" s="5">
        <v>46</v>
      </c>
      <c r="C889">
        <v>100</v>
      </c>
      <c r="D889">
        <v>5</v>
      </c>
      <c r="E889">
        <f xml:space="preserve"> Table1[[#This Row],[QUANTITYORDERED]] * Table1[[#This Row],[PRICE ($)]]</f>
        <v>4600</v>
      </c>
      <c r="F889" s="1">
        <v>37931</v>
      </c>
      <c r="G889" t="s">
        <v>24</v>
      </c>
      <c r="H889">
        <v>4</v>
      </c>
      <c r="I889" t="str">
        <f t="shared" si="13"/>
        <v>Nov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1568</v>
      </c>
      <c r="P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x14ac:dyDescent="0.35">
      <c r="A890" s="5">
        <v>10183</v>
      </c>
      <c r="B890" s="5">
        <v>37</v>
      </c>
      <c r="C890">
        <v>89.15</v>
      </c>
      <c r="D890">
        <v>9</v>
      </c>
      <c r="E890">
        <f xml:space="preserve"> Table1[[#This Row],[QUANTITYORDERED]] * Table1[[#This Row],[PRICE ($)]]</f>
        <v>3298.55</v>
      </c>
      <c r="F890" s="1">
        <v>37938</v>
      </c>
      <c r="G890" t="s">
        <v>24</v>
      </c>
      <c r="H890">
        <v>4</v>
      </c>
      <c r="I890" t="str">
        <f t="shared" si="13"/>
        <v>Nov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 t="s">
        <v>1569</v>
      </c>
      <c r="P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x14ac:dyDescent="0.35">
      <c r="A891" s="5">
        <v>10193</v>
      </c>
      <c r="B891" s="5">
        <v>28</v>
      </c>
      <c r="C891">
        <v>93.21</v>
      </c>
      <c r="D891">
        <v>1</v>
      </c>
      <c r="E891">
        <f xml:space="preserve"> Table1[[#This Row],[QUANTITYORDERED]] * Table1[[#This Row],[PRICE ($)]]</f>
        <v>2609.8799999999997</v>
      </c>
      <c r="F891" s="1">
        <v>37946</v>
      </c>
      <c r="G891" t="s">
        <v>24</v>
      </c>
      <c r="H891">
        <v>4</v>
      </c>
      <c r="I891" t="str">
        <f t="shared" si="13"/>
        <v>Nov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1570</v>
      </c>
      <c r="P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x14ac:dyDescent="0.35">
      <c r="A892" s="5">
        <v>10206</v>
      </c>
      <c r="B892" s="5">
        <v>37</v>
      </c>
      <c r="C892">
        <v>90.17</v>
      </c>
      <c r="D892">
        <v>7</v>
      </c>
      <c r="E892">
        <f xml:space="preserve"> Table1[[#This Row],[QUANTITYORDERED]] * Table1[[#This Row],[PRICE ($)]]</f>
        <v>3336.29</v>
      </c>
      <c r="F892" s="1">
        <v>37960</v>
      </c>
      <c r="G892" t="s">
        <v>24</v>
      </c>
      <c r="H892">
        <v>4</v>
      </c>
      <c r="I892" t="str">
        <f t="shared" si="13"/>
        <v>Dec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1571</v>
      </c>
      <c r="P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x14ac:dyDescent="0.35">
      <c r="A893" s="5">
        <v>10215</v>
      </c>
      <c r="B893" s="5">
        <v>49</v>
      </c>
      <c r="C893">
        <v>100</v>
      </c>
      <c r="D893">
        <v>4</v>
      </c>
      <c r="E893">
        <f xml:space="preserve"> Table1[[#This Row],[QUANTITYORDERED]] * Table1[[#This Row],[PRICE ($)]]</f>
        <v>4900</v>
      </c>
      <c r="F893" s="1">
        <v>38015</v>
      </c>
      <c r="G893" t="s">
        <v>24</v>
      </c>
      <c r="H893">
        <v>1</v>
      </c>
      <c r="I893" t="str">
        <f t="shared" si="13"/>
        <v>Jan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 t="s">
        <v>1572</v>
      </c>
      <c r="P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x14ac:dyDescent="0.35">
      <c r="A894" s="5">
        <v>10228</v>
      </c>
      <c r="B894" s="5">
        <v>24</v>
      </c>
      <c r="C894">
        <v>100</v>
      </c>
      <c r="D894">
        <v>3</v>
      </c>
      <c r="E894">
        <f xml:space="preserve"> Table1[[#This Row],[QUANTITYORDERED]] * Table1[[#This Row],[PRICE ($)]]</f>
        <v>2400</v>
      </c>
      <c r="F894" s="1">
        <v>38056</v>
      </c>
      <c r="G894" t="s">
        <v>24</v>
      </c>
      <c r="H894">
        <v>1</v>
      </c>
      <c r="I894" t="str">
        <f t="shared" si="13"/>
        <v>Mar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 t="s">
        <v>1573</v>
      </c>
      <c r="P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x14ac:dyDescent="0.35">
      <c r="A895" s="5">
        <v>10244</v>
      </c>
      <c r="B895" s="5">
        <v>30</v>
      </c>
      <c r="C895">
        <v>100</v>
      </c>
      <c r="D895">
        <v>1</v>
      </c>
      <c r="E895">
        <f xml:space="preserve"> Table1[[#This Row],[QUANTITYORDERED]] * Table1[[#This Row],[PRICE ($)]]</f>
        <v>3000</v>
      </c>
      <c r="F895" s="1">
        <v>38106</v>
      </c>
      <c r="G895" t="s">
        <v>24</v>
      </c>
      <c r="H895">
        <v>2</v>
      </c>
      <c r="I895" t="str">
        <f t="shared" si="13"/>
        <v>Apr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1574</v>
      </c>
      <c r="P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x14ac:dyDescent="0.35">
      <c r="A896" s="5">
        <v>10257</v>
      </c>
      <c r="B896" s="5">
        <v>50</v>
      </c>
      <c r="C896">
        <v>88.14</v>
      </c>
      <c r="D896">
        <v>1</v>
      </c>
      <c r="E896">
        <f xml:space="preserve"> Table1[[#This Row],[QUANTITYORDERED]] * Table1[[#This Row],[PRICE ($)]]</f>
        <v>4407</v>
      </c>
      <c r="F896" s="1">
        <v>38152</v>
      </c>
      <c r="G896" t="s">
        <v>24</v>
      </c>
      <c r="H896">
        <v>2</v>
      </c>
      <c r="I896" t="str">
        <f t="shared" si="13"/>
        <v>Jun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 t="s">
        <v>1575</v>
      </c>
      <c r="P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x14ac:dyDescent="0.35">
      <c r="A897" s="5">
        <v>10270</v>
      </c>
      <c r="B897" s="5">
        <v>31</v>
      </c>
      <c r="C897">
        <v>96.24</v>
      </c>
      <c r="D897">
        <v>10</v>
      </c>
      <c r="E897">
        <f xml:space="preserve"> Table1[[#This Row],[QUANTITYORDERED]] * Table1[[#This Row],[PRICE ($)]]</f>
        <v>2983.44</v>
      </c>
      <c r="F897" s="1">
        <v>38187</v>
      </c>
      <c r="G897" t="s">
        <v>24</v>
      </c>
      <c r="H897">
        <v>3</v>
      </c>
      <c r="I897" t="str">
        <f t="shared" si="13"/>
        <v>Jul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1576</v>
      </c>
      <c r="P897" t="s">
        <v>3507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x14ac:dyDescent="0.35">
      <c r="A898" s="5">
        <v>10280</v>
      </c>
      <c r="B898" s="5">
        <v>46</v>
      </c>
      <c r="C898">
        <v>100</v>
      </c>
      <c r="D898">
        <v>3</v>
      </c>
      <c r="E898">
        <f xml:space="preserve"> Table1[[#This Row],[QUANTITYORDERED]] * Table1[[#This Row],[PRICE ($)]]</f>
        <v>4600</v>
      </c>
      <c r="F898" s="1">
        <v>38216</v>
      </c>
      <c r="G898" t="s">
        <v>24</v>
      </c>
      <c r="H898">
        <v>3</v>
      </c>
      <c r="I898" t="str">
        <f t="shared" si="13"/>
        <v>Aug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1577</v>
      </c>
      <c r="P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x14ac:dyDescent="0.35">
      <c r="A899" s="5">
        <v>10291</v>
      </c>
      <c r="B899" s="5">
        <v>47</v>
      </c>
      <c r="C899">
        <v>100</v>
      </c>
      <c r="D899">
        <v>12</v>
      </c>
      <c r="E899">
        <f xml:space="preserve"> Table1[[#This Row],[QUANTITYORDERED]] * Table1[[#This Row],[PRICE ($)]]</f>
        <v>4700</v>
      </c>
      <c r="F899" s="1">
        <v>38238</v>
      </c>
      <c r="G899" t="s">
        <v>24</v>
      </c>
      <c r="H899">
        <v>3</v>
      </c>
      <c r="I899" t="str">
        <f t="shared" ref="I899:I962" si="14" xml:space="preserve"> TEXT(F899, "mmm")</f>
        <v>Sep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1578</v>
      </c>
      <c r="P899" t="s">
        <v>3514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x14ac:dyDescent="0.35">
      <c r="A900" s="5">
        <v>10304</v>
      </c>
      <c r="B900" s="5">
        <v>46</v>
      </c>
      <c r="C900">
        <v>100</v>
      </c>
      <c r="D900">
        <v>7</v>
      </c>
      <c r="E900">
        <f xml:space="preserve"> Table1[[#This Row],[QUANTITYORDERED]] * Table1[[#This Row],[PRICE ($)]]</f>
        <v>4600</v>
      </c>
      <c r="F900" s="1">
        <v>38271</v>
      </c>
      <c r="G900" t="s">
        <v>24</v>
      </c>
      <c r="H900">
        <v>4</v>
      </c>
      <c r="I900" t="str">
        <f t="shared" si="14"/>
        <v>Oct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1579</v>
      </c>
      <c r="P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x14ac:dyDescent="0.35">
      <c r="A901" s="5">
        <v>10312</v>
      </c>
      <c r="B901" s="5">
        <v>37</v>
      </c>
      <c r="C901">
        <v>100</v>
      </c>
      <c r="D901">
        <v>4</v>
      </c>
      <c r="E901">
        <f xml:space="preserve"> Table1[[#This Row],[QUANTITYORDERED]] * Table1[[#This Row],[PRICE ($)]]</f>
        <v>3700</v>
      </c>
      <c r="F901" s="1">
        <v>38281</v>
      </c>
      <c r="G901" t="s">
        <v>24</v>
      </c>
      <c r="H901">
        <v>4</v>
      </c>
      <c r="I901" t="str">
        <f t="shared" si="14"/>
        <v>Oct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 t="s">
        <v>1580</v>
      </c>
      <c r="P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x14ac:dyDescent="0.35">
      <c r="A902" s="5">
        <v>10322</v>
      </c>
      <c r="B902" s="5">
        <v>33</v>
      </c>
      <c r="C902">
        <v>100</v>
      </c>
      <c r="D902">
        <v>12</v>
      </c>
      <c r="E902">
        <f xml:space="preserve"> Table1[[#This Row],[QUANTITYORDERED]] * Table1[[#This Row],[PRICE ($)]]</f>
        <v>3300</v>
      </c>
      <c r="F902" s="1">
        <v>38295</v>
      </c>
      <c r="G902" t="s">
        <v>24</v>
      </c>
      <c r="H902">
        <v>4</v>
      </c>
      <c r="I902" t="str">
        <f t="shared" si="14"/>
        <v>Nov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 t="s">
        <v>1581</v>
      </c>
      <c r="P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x14ac:dyDescent="0.35">
      <c r="A903" s="5">
        <v>10333</v>
      </c>
      <c r="B903" s="5">
        <v>31</v>
      </c>
      <c r="C903">
        <v>90.17</v>
      </c>
      <c r="D903">
        <v>5</v>
      </c>
      <c r="E903">
        <f xml:space="preserve"> Table1[[#This Row],[QUANTITYORDERED]] * Table1[[#This Row],[PRICE ($)]]</f>
        <v>2795.27</v>
      </c>
      <c r="F903" s="1">
        <v>38309</v>
      </c>
      <c r="G903" t="s">
        <v>24</v>
      </c>
      <c r="H903">
        <v>4</v>
      </c>
      <c r="I903" t="str">
        <f t="shared" si="14"/>
        <v>Nov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 t="s">
        <v>1582</v>
      </c>
      <c r="P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x14ac:dyDescent="0.35">
      <c r="A904" s="5">
        <v>10347</v>
      </c>
      <c r="B904" s="5">
        <v>48</v>
      </c>
      <c r="C904">
        <v>100</v>
      </c>
      <c r="D904">
        <v>9</v>
      </c>
      <c r="E904">
        <f xml:space="preserve"> Table1[[#This Row],[QUANTITYORDERED]] * Table1[[#This Row],[PRICE ($)]]</f>
        <v>4800</v>
      </c>
      <c r="F904" s="1">
        <v>38320</v>
      </c>
      <c r="G904" t="s">
        <v>24</v>
      </c>
      <c r="H904">
        <v>4</v>
      </c>
      <c r="I904" t="str">
        <f t="shared" si="14"/>
        <v>Nov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1583</v>
      </c>
      <c r="P904" t="s">
        <v>3505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x14ac:dyDescent="0.35">
      <c r="A905" s="5">
        <v>10357</v>
      </c>
      <c r="B905" s="5">
        <v>41</v>
      </c>
      <c r="C905">
        <v>87.13</v>
      </c>
      <c r="D905">
        <v>6</v>
      </c>
      <c r="E905">
        <f xml:space="preserve"> Table1[[#This Row],[QUANTITYORDERED]] * Table1[[#This Row],[PRICE ($)]]</f>
        <v>3572.33</v>
      </c>
      <c r="F905" s="1">
        <v>38331</v>
      </c>
      <c r="G905" t="s">
        <v>24</v>
      </c>
      <c r="H905">
        <v>4</v>
      </c>
      <c r="I905" t="str">
        <f t="shared" si="14"/>
        <v>Dec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 t="s">
        <v>1584</v>
      </c>
      <c r="P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x14ac:dyDescent="0.35">
      <c r="A906" s="5">
        <v>10369</v>
      </c>
      <c r="B906" s="5">
        <v>42</v>
      </c>
      <c r="C906">
        <v>100</v>
      </c>
      <c r="D906">
        <v>1</v>
      </c>
      <c r="E906">
        <f xml:space="preserve"> Table1[[#This Row],[QUANTITYORDERED]] * Table1[[#This Row],[PRICE ($)]]</f>
        <v>4200</v>
      </c>
      <c r="F906" s="1">
        <v>38372</v>
      </c>
      <c r="G906" t="s">
        <v>24</v>
      </c>
      <c r="H906">
        <v>1</v>
      </c>
      <c r="I906" t="str">
        <f t="shared" si="14"/>
        <v>Jan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 t="s">
        <v>1585</v>
      </c>
      <c r="P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x14ac:dyDescent="0.35">
      <c r="A907" s="5">
        <v>10381</v>
      </c>
      <c r="B907" s="5">
        <v>41</v>
      </c>
      <c r="C907">
        <v>100</v>
      </c>
      <c r="D907">
        <v>8</v>
      </c>
      <c r="E907">
        <f xml:space="preserve"> Table1[[#This Row],[QUANTITYORDERED]] * Table1[[#This Row],[PRICE ($)]]</f>
        <v>4100</v>
      </c>
      <c r="F907" s="1">
        <v>38400</v>
      </c>
      <c r="G907" t="s">
        <v>24</v>
      </c>
      <c r="H907">
        <v>1</v>
      </c>
      <c r="I907" t="str">
        <f t="shared" si="14"/>
        <v>Feb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 t="s">
        <v>1586</v>
      </c>
      <c r="P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x14ac:dyDescent="0.35">
      <c r="A908" s="5">
        <v>10391</v>
      </c>
      <c r="B908" s="5">
        <v>32</v>
      </c>
      <c r="C908">
        <v>45.25</v>
      </c>
      <c r="D908">
        <v>6</v>
      </c>
      <c r="E908">
        <f xml:space="preserve"> Table1[[#This Row],[QUANTITYORDERED]] * Table1[[#This Row],[PRICE ($)]]</f>
        <v>1448</v>
      </c>
      <c r="F908" s="1">
        <v>38420</v>
      </c>
      <c r="G908" t="s">
        <v>24</v>
      </c>
      <c r="H908">
        <v>1</v>
      </c>
      <c r="I908" t="str">
        <f t="shared" si="14"/>
        <v>Mar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1587</v>
      </c>
      <c r="P908" t="s">
        <v>3509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x14ac:dyDescent="0.35">
      <c r="A909" s="5">
        <v>10423</v>
      </c>
      <c r="B909" s="5">
        <v>10</v>
      </c>
      <c r="C909">
        <v>88.14</v>
      </c>
      <c r="D909">
        <v>1</v>
      </c>
      <c r="E909">
        <f xml:space="preserve"> Table1[[#This Row],[QUANTITYORDERED]] * Table1[[#This Row],[PRICE ($)]]</f>
        <v>881.4</v>
      </c>
      <c r="F909" s="1">
        <v>38502</v>
      </c>
      <c r="G909" t="s">
        <v>299</v>
      </c>
      <c r="H909">
        <v>2</v>
      </c>
      <c r="I909" t="str">
        <f t="shared" si="14"/>
        <v>May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1588</v>
      </c>
      <c r="P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x14ac:dyDescent="0.35">
      <c r="A910" s="5">
        <v>10103</v>
      </c>
      <c r="B910" s="5">
        <v>35</v>
      </c>
      <c r="C910">
        <v>57.46</v>
      </c>
      <c r="D910">
        <v>14</v>
      </c>
      <c r="E910">
        <f xml:space="preserve"> Table1[[#This Row],[QUANTITYORDERED]] * Table1[[#This Row],[PRICE ($)]]</f>
        <v>2011.1000000000001</v>
      </c>
      <c r="F910" s="1">
        <v>37650</v>
      </c>
      <c r="G910" t="s">
        <v>24</v>
      </c>
      <c r="H910">
        <v>1</v>
      </c>
      <c r="I910" t="str">
        <f t="shared" si="14"/>
        <v>Jan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1589</v>
      </c>
      <c r="P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x14ac:dyDescent="0.35">
      <c r="A911" s="5">
        <v>10111</v>
      </c>
      <c r="B911" s="5">
        <v>28</v>
      </c>
      <c r="C911">
        <v>64.33</v>
      </c>
      <c r="D911">
        <v>2</v>
      </c>
      <c r="E911">
        <f xml:space="preserve"> Table1[[#This Row],[QUANTITYORDERED]] * Table1[[#This Row],[PRICE ($)]]</f>
        <v>1801.24</v>
      </c>
      <c r="F911" s="1">
        <v>37705</v>
      </c>
      <c r="G911" t="s">
        <v>24</v>
      </c>
      <c r="H911">
        <v>1</v>
      </c>
      <c r="I911" t="str">
        <f t="shared" si="14"/>
        <v>Mar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 t="s">
        <v>1590</v>
      </c>
      <c r="P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x14ac:dyDescent="0.35">
      <c r="A912" s="5">
        <v>10126</v>
      </c>
      <c r="B912" s="5">
        <v>46</v>
      </c>
      <c r="C912">
        <v>73.7</v>
      </c>
      <c r="D912">
        <v>14</v>
      </c>
      <c r="E912">
        <f xml:space="preserve"> Table1[[#This Row],[QUANTITYORDERED]] * Table1[[#This Row],[PRICE ($)]]</f>
        <v>3390.2000000000003</v>
      </c>
      <c r="F912" s="1">
        <v>37769</v>
      </c>
      <c r="G912" t="s">
        <v>24</v>
      </c>
      <c r="H912">
        <v>2</v>
      </c>
      <c r="I912" t="str">
        <f t="shared" si="14"/>
        <v>May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1591</v>
      </c>
      <c r="P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x14ac:dyDescent="0.35">
      <c r="A913" s="5">
        <v>10139</v>
      </c>
      <c r="B913" s="5">
        <v>20</v>
      </c>
      <c r="C913">
        <v>71.2</v>
      </c>
      <c r="D913">
        <v>3</v>
      </c>
      <c r="E913">
        <f xml:space="preserve"> Table1[[#This Row],[QUANTITYORDERED]] * Table1[[#This Row],[PRICE ($)]]</f>
        <v>1424</v>
      </c>
      <c r="F913" s="1">
        <v>37818</v>
      </c>
      <c r="G913" t="s">
        <v>24</v>
      </c>
      <c r="H913">
        <v>3</v>
      </c>
      <c r="I913" t="str">
        <f t="shared" si="14"/>
        <v>Jul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1592</v>
      </c>
      <c r="P913" t="s">
        <v>3507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x14ac:dyDescent="0.35">
      <c r="A914" s="5">
        <v>10150</v>
      </c>
      <c r="B914" s="5">
        <v>30</v>
      </c>
      <c r="C914">
        <v>49.97</v>
      </c>
      <c r="D914">
        <v>11</v>
      </c>
      <c r="E914">
        <f xml:space="preserve"> Table1[[#This Row],[QUANTITYORDERED]] * Table1[[#This Row],[PRICE ($)]]</f>
        <v>1499.1</v>
      </c>
      <c r="F914" s="1">
        <v>37883</v>
      </c>
      <c r="G914" t="s">
        <v>24</v>
      </c>
      <c r="H914">
        <v>3</v>
      </c>
      <c r="I914" t="str">
        <f t="shared" si="14"/>
        <v>Sep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1593</v>
      </c>
      <c r="P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x14ac:dyDescent="0.35">
      <c r="A915" s="5">
        <v>10163</v>
      </c>
      <c r="B915" s="5">
        <v>48</v>
      </c>
      <c r="C915">
        <v>69.959999999999994</v>
      </c>
      <c r="D915">
        <v>4</v>
      </c>
      <c r="E915">
        <f xml:space="preserve"> Table1[[#This Row],[QUANTITYORDERED]] * Table1[[#This Row],[PRICE ($)]]</f>
        <v>3358.08</v>
      </c>
      <c r="F915" s="1">
        <v>37914</v>
      </c>
      <c r="G915" t="s">
        <v>24</v>
      </c>
      <c r="H915">
        <v>4</v>
      </c>
      <c r="I915" t="str">
        <f t="shared" si="14"/>
        <v>Oct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 t="s">
        <v>1594</v>
      </c>
      <c r="P915" t="s">
        <v>3508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x14ac:dyDescent="0.35">
      <c r="A916" s="5">
        <v>10173</v>
      </c>
      <c r="B916" s="5">
        <v>28</v>
      </c>
      <c r="C916">
        <v>53.72</v>
      </c>
      <c r="D916">
        <v>2</v>
      </c>
      <c r="E916">
        <f xml:space="preserve"> Table1[[#This Row],[QUANTITYORDERED]] * Table1[[#This Row],[PRICE ($)]]</f>
        <v>1504.1599999999999</v>
      </c>
      <c r="F916" s="1">
        <v>37930</v>
      </c>
      <c r="G916" t="s">
        <v>24</v>
      </c>
      <c r="H916">
        <v>4</v>
      </c>
      <c r="I916" t="str">
        <f t="shared" si="14"/>
        <v>Nov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1595</v>
      </c>
      <c r="P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x14ac:dyDescent="0.35">
      <c r="A917" s="5">
        <v>10183</v>
      </c>
      <c r="B917" s="5">
        <v>39</v>
      </c>
      <c r="C917">
        <v>68.08</v>
      </c>
      <c r="D917">
        <v>11</v>
      </c>
      <c r="E917">
        <f xml:space="preserve"> Table1[[#This Row],[QUANTITYORDERED]] * Table1[[#This Row],[PRICE ($)]]</f>
        <v>2655.12</v>
      </c>
      <c r="F917" s="1">
        <v>37938</v>
      </c>
      <c r="G917" t="s">
        <v>24</v>
      </c>
      <c r="H917">
        <v>4</v>
      </c>
      <c r="I917" t="str">
        <f t="shared" si="14"/>
        <v>Nov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 t="s">
        <v>1596</v>
      </c>
      <c r="P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x14ac:dyDescent="0.35">
      <c r="A918" s="5">
        <v>10193</v>
      </c>
      <c r="B918" s="5">
        <v>24</v>
      </c>
      <c r="C918">
        <v>51.84</v>
      </c>
      <c r="D918">
        <v>3</v>
      </c>
      <c r="E918">
        <f xml:space="preserve"> Table1[[#This Row],[QUANTITYORDERED]] * Table1[[#This Row],[PRICE ($)]]</f>
        <v>1244.1600000000001</v>
      </c>
      <c r="F918" s="1">
        <v>37946</v>
      </c>
      <c r="G918" t="s">
        <v>24</v>
      </c>
      <c r="H918">
        <v>4</v>
      </c>
      <c r="I918" t="str">
        <f t="shared" si="14"/>
        <v>Nov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1597</v>
      </c>
      <c r="P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x14ac:dyDescent="0.35">
      <c r="A919" s="5">
        <v>10206</v>
      </c>
      <c r="B919" s="5">
        <v>28</v>
      </c>
      <c r="C919">
        <v>67.459999999999994</v>
      </c>
      <c r="D919">
        <v>9</v>
      </c>
      <c r="E919">
        <f xml:space="preserve"> Table1[[#This Row],[QUANTITYORDERED]] * Table1[[#This Row],[PRICE ($)]]</f>
        <v>1888.8799999999999</v>
      </c>
      <c r="F919" s="1">
        <v>37960</v>
      </c>
      <c r="G919" t="s">
        <v>24</v>
      </c>
      <c r="H919">
        <v>4</v>
      </c>
      <c r="I919" t="str">
        <f t="shared" si="14"/>
        <v>Dec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1598</v>
      </c>
      <c r="P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x14ac:dyDescent="0.35">
      <c r="A920" s="5">
        <v>10215</v>
      </c>
      <c r="B920" s="5">
        <v>31</v>
      </c>
      <c r="C920">
        <v>58.71</v>
      </c>
      <c r="D920">
        <v>6</v>
      </c>
      <c r="E920">
        <f xml:space="preserve"> Table1[[#This Row],[QUANTITYORDERED]] * Table1[[#This Row],[PRICE ($)]]</f>
        <v>1820.01</v>
      </c>
      <c r="F920" s="1">
        <v>38015</v>
      </c>
      <c r="G920" t="s">
        <v>24</v>
      </c>
      <c r="H920">
        <v>1</v>
      </c>
      <c r="I920" t="str">
        <f t="shared" si="14"/>
        <v>Jan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 t="s">
        <v>1599</v>
      </c>
      <c r="P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x14ac:dyDescent="0.35">
      <c r="A921" s="5">
        <v>10228</v>
      </c>
      <c r="B921" s="5">
        <v>45</v>
      </c>
      <c r="C921">
        <v>63.71</v>
      </c>
      <c r="D921">
        <v>5</v>
      </c>
      <c r="E921">
        <f xml:space="preserve"> Table1[[#This Row],[QUANTITYORDERED]] * Table1[[#This Row],[PRICE ($)]]</f>
        <v>2866.95</v>
      </c>
      <c r="F921" s="1">
        <v>38056</v>
      </c>
      <c r="G921" t="s">
        <v>24</v>
      </c>
      <c r="H921">
        <v>1</v>
      </c>
      <c r="I921" t="str">
        <f t="shared" si="14"/>
        <v>Mar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 t="s">
        <v>1600</v>
      </c>
      <c r="P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x14ac:dyDescent="0.35">
      <c r="A922" s="5">
        <v>10244</v>
      </c>
      <c r="B922" s="5">
        <v>24</v>
      </c>
      <c r="C922">
        <v>58.09</v>
      </c>
      <c r="D922">
        <v>3</v>
      </c>
      <c r="E922">
        <f xml:space="preserve"> Table1[[#This Row],[QUANTITYORDERED]] * Table1[[#This Row],[PRICE ($)]]</f>
        <v>1394.16</v>
      </c>
      <c r="F922" s="1">
        <v>38106</v>
      </c>
      <c r="G922" t="s">
        <v>24</v>
      </c>
      <c r="H922">
        <v>2</v>
      </c>
      <c r="I922" t="str">
        <f t="shared" si="14"/>
        <v>Apr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1601</v>
      </c>
      <c r="P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x14ac:dyDescent="0.35">
      <c r="A923" s="5">
        <v>10257</v>
      </c>
      <c r="B923" s="5">
        <v>49</v>
      </c>
      <c r="C923">
        <v>53.72</v>
      </c>
      <c r="D923">
        <v>3</v>
      </c>
      <c r="E923">
        <f xml:space="preserve"> Table1[[#This Row],[QUANTITYORDERED]] * Table1[[#This Row],[PRICE ($)]]</f>
        <v>2632.2799999999997</v>
      </c>
      <c r="F923" s="1">
        <v>38152</v>
      </c>
      <c r="G923" t="s">
        <v>24</v>
      </c>
      <c r="H923">
        <v>2</v>
      </c>
      <c r="I923" t="str">
        <f t="shared" si="14"/>
        <v>Jun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 t="s">
        <v>1602</v>
      </c>
      <c r="P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x14ac:dyDescent="0.35">
      <c r="A924" s="5">
        <v>10269</v>
      </c>
      <c r="B924" s="5">
        <v>32</v>
      </c>
      <c r="C924">
        <v>63.08</v>
      </c>
      <c r="D924">
        <v>1</v>
      </c>
      <c r="E924">
        <f xml:space="preserve"> Table1[[#This Row],[QUANTITYORDERED]] * Table1[[#This Row],[PRICE ($)]]</f>
        <v>2018.56</v>
      </c>
      <c r="F924" s="1">
        <v>38184</v>
      </c>
      <c r="G924" t="s">
        <v>24</v>
      </c>
      <c r="H924">
        <v>3</v>
      </c>
      <c r="I924" t="str">
        <f t="shared" si="14"/>
        <v>Jul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1603</v>
      </c>
      <c r="P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x14ac:dyDescent="0.35">
      <c r="A925" s="5">
        <v>10280</v>
      </c>
      <c r="B925" s="5">
        <v>43</v>
      </c>
      <c r="C925">
        <v>68.709999999999994</v>
      </c>
      <c r="D925">
        <v>5</v>
      </c>
      <c r="E925">
        <f xml:space="preserve"> Table1[[#This Row],[QUANTITYORDERED]] * Table1[[#This Row],[PRICE ($)]]</f>
        <v>2954.5299999999997</v>
      </c>
      <c r="F925" s="1">
        <v>38216</v>
      </c>
      <c r="G925" t="s">
        <v>24</v>
      </c>
      <c r="H925">
        <v>3</v>
      </c>
      <c r="I925" t="str">
        <f t="shared" si="14"/>
        <v>Aug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1604</v>
      </c>
      <c r="P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x14ac:dyDescent="0.35">
      <c r="A926" s="5">
        <v>10291</v>
      </c>
      <c r="B926" s="5">
        <v>37</v>
      </c>
      <c r="C926">
        <v>50.59</v>
      </c>
      <c r="D926">
        <v>14</v>
      </c>
      <c r="E926">
        <f xml:space="preserve"> Table1[[#This Row],[QUANTITYORDERED]] * Table1[[#This Row],[PRICE ($)]]</f>
        <v>1871.8300000000002</v>
      </c>
      <c r="F926" s="1">
        <v>38238</v>
      </c>
      <c r="G926" t="s">
        <v>24</v>
      </c>
      <c r="H926">
        <v>3</v>
      </c>
      <c r="I926" t="str">
        <f t="shared" si="14"/>
        <v>Sep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1605</v>
      </c>
      <c r="P926" t="s">
        <v>3514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x14ac:dyDescent="0.35">
      <c r="A927" s="5">
        <v>10304</v>
      </c>
      <c r="B927" s="5">
        <v>24</v>
      </c>
      <c r="C927">
        <v>64.959999999999994</v>
      </c>
      <c r="D927">
        <v>9</v>
      </c>
      <c r="E927">
        <f xml:space="preserve"> Table1[[#This Row],[QUANTITYORDERED]] * Table1[[#This Row],[PRICE ($)]]</f>
        <v>1559.04</v>
      </c>
      <c r="F927" s="1">
        <v>38271</v>
      </c>
      <c r="G927" t="s">
        <v>24</v>
      </c>
      <c r="H927">
        <v>4</v>
      </c>
      <c r="I927" t="str">
        <f t="shared" si="14"/>
        <v>Oct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1606</v>
      </c>
      <c r="P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x14ac:dyDescent="0.35">
      <c r="A928" s="5">
        <v>10312</v>
      </c>
      <c r="B928" s="5">
        <v>35</v>
      </c>
      <c r="C928">
        <v>53.72</v>
      </c>
      <c r="D928">
        <v>6</v>
      </c>
      <c r="E928">
        <f xml:space="preserve"> Table1[[#This Row],[QUANTITYORDERED]] * Table1[[#This Row],[PRICE ($)]]</f>
        <v>1880.2</v>
      </c>
      <c r="F928" s="1">
        <v>38281</v>
      </c>
      <c r="G928" t="s">
        <v>24</v>
      </c>
      <c r="H928">
        <v>4</v>
      </c>
      <c r="I928" t="str">
        <f t="shared" si="14"/>
        <v>Oct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 t="s">
        <v>1607</v>
      </c>
      <c r="P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x14ac:dyDescent="0.35">
      <c r="A929" s="5">
        <v>10322</v>
      </c>
      <c r="B929" s="5">
        <v>41</v>
      </c>
      <c r="C929">
        <v>29.87</v>
      </c>
      <c r="D929">
        <v>13</v>
      </c>
      <c r="E929">
        <f xml:space="preserve"> Table1[[#This Row],[QUANTITYORDERED]] * Table1[[#This Row],[PRICE ($)]]</f>
        <v>1224.67</v>
      </c>
      <c r="F929" s="1">
        <v>38295</v>
      </c>
      <c r="G929" t="s">
        <v>24</v>
      </c>
      <c r="H929">
        <v>4</v>
      </c>
      <c r="I929" t="str">
        <f t="shared" si="14"/>
        <v>Nov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 t="s">
        <v>1608</v>
      </c>
      <c r="P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x14ac:dyDescent="0.35">
      <c r="A930" s="5">
        <v>10332</v>
      </c>
      <c r="B930" s="5">
        <v>26</v>
      </c>
      <c r="C930">
        <v>100</v>
      </c>
      <c r="D930">
        <v>17</v>
      </c>
      <c r="E930">
        <f xml:space="preserve"> Table1[[#This Row],[QUANTITYORDERED]] * Table1[[#This Row],[PRICE ($)]]</f>
        <v>2600</v>
      </c>
      <c r="F930" s="1">
        <v>38308</v>
      </c>
      <c r="G930" t="s">
        <v>24</v>
      </c>
      <c r="H930">
        <v>4</v>
      </c>
      <c r="I930" t="str">
        <f t="shared" si="14"/>
        <v>Nov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1609</v>
      </c>
      <c r="P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x14ac:dyDescent="0.35">
      <c r="A931" s="5">
        <v>10347</v>
      </c>
      <c r="B931" s="5">
        <v>34</v>
      </c>
      <c r="C931">
        <v>64.959999999999994</v>
      </c>
      <c r="D931">
        <v>10</v>
      </c>
      <c r="E931">
        <f xml:space="preserve"> Table1[[#This Row],[QUANTITYORDERED]] * Table1[[#This Row],[PRICE ($)]]</f>
        <v>2208.64</v>
      </c>
      <c r="F931" s="1">
        <v>38320</v>
      </c>
      <c r="G931" t="s">
        <v>24</v>
      </c>
      <c r="H931">
        <v>4</v>
      </c>
      <c r="I931" t="str">
        <f t="shared" si="14"/>
        <v>Nov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1610</v>
      </c>
      <c r="P931" t="s">
        <v>3505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x14ac:dyDescent="0.35">
      <c r="A932" s="5">
        <v>10357</v>
      </c>
      <c r="B932" s="5">
        <v>49</v>
      </c>
      <c r="C932">
        <v>70.58</v>
      </c>
      <c r="D932">
        <v>5</v>
      </c>
      <c r="E932">
        <f xml:space="preserve"> Table1[[#This Row],[QUANTITYORDERED]] * Table1[[#This Row],[PRICE ($)]]</f>
        <v>3458.42</v>
      </c>
      <c r="F932" s="1">
        <v>38331</v>
      </c>
      <c r="G932" t="s">
        <v>24</v>
      </c>
      <c r="H932">
        <v>4</v>
      </c>
      <c r="I932" t="str">
        <f t="shared" si="14"/>
        <v>Dec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 t="s">
        <v>1611</v>
      </c>
      <c r="P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x14ac:dyDescent="0.35">
      <c r="A933" s="5">
        <v>10369</v>
      </c>
      <c r="B933" s="5">
        <v>28</v>
      </c>
      <c r="C933">
        <v>44.21</v>
      </c>
      <c r="D933">
        <v>6</v>
      </c>
      <c r="E933">
        <f xml:space="preserve"> Table1[[#This Row],[QUANTITYORDERED]] * Table1[[#This Row],[PRICE ($)]]</f>
        <v>1237.8800000000001</v>
      </c>
      <c r="F933" s="1">
        <v>38372</v>
      </c>
      <c r="G933" t="s">
        <v>24</v>
      </c>
      <c r="H933">
        <v>1</v>
      </c>
      <c r="I933" t="str">
        <f t="shared" si="14"/>
        <v>Jan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 t="s">
        <v>1612</v>
      </c>
      <c r="P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x14ac:dyDescent="0.35">
      <c r="A934" s="5">
        <v>10381</v>
      </c>
      <c r="B934" s="5">
        <v>40</v>
      </c>
      <c r="C934">
        <v>68.08</v>
      </c>
      <c r="D934">
        <v>4</v>
      </c>
      <c r="E934">
        <f xml:space="preserve"> Table1[[#This Row],[QUANTITYORDERED]] * Table1[[#This Row],[PRICE ($)]]</f>
        <v>2723.2</v>
      </c>
      <c r="F934" s="1">
        <v>38400</v>
      </c>
      <c r="G934" t="s">
        <v>24</v>
      </c>
      <c r="H934">
        <v>1</v>
      </c>
      <c r="I934" t="str">
        <f t="shared" si="14"/>
        <v>Feb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 t="s">
        <v>1613</v>
      </c>
      <c r="P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x14ac:dyDescent="0.35">
      <c r="A935" s="5">
        <v>10392</v>
      </c>
      <c r="B935" s="5">
        <v>37</v>
      </c>
      <c r="C935">
        <v>59.96</v>
      </c>
      <c r="D935">
        <v>3</v>
      </c>
      <c r="E935">
        <f xml:space="preserve"> Table1[[#This Row],[QUANTITYORDERED]] * Table1[[#This Row],[PRICE ($)]]</f>
        <v>2218.52</v>
      </c>
      <c r="F935" s="1">
        <v>38421</v>
      </c>
      <c r="G935" t="s">
        <v>24</v>
      </c>
      <c r="H935">
        <v>1</v>
      </c>
      <c r="I935" t="str">
        <f t="shared" si="14"/>
        <v>Mar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1614</v>
      </c>
      <c r="P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x14ac:dyDescent="0.35">
      <c r="A936" s="5">
        <v>10423</v>
      </c>
      <c r="B936" s="5">
        <v>31</v>
      </c>
      <c r="C936">
        <v>53.72</v>
      </c>
      <c r="D936">
        <v>3</v>
      </c>
      <c r="E936">
        <f xml:space="preserve"> Table1[[#This Row],[QUANTITYORDERED]] * Table1[[#This Row],[PRICE ($)]]</f>
        <v>1665.32</v>
      </c>
      <c r="F936" s="1">
        <v>38502</v>
      </c>
      <c r="G936" t="s">
        <v>299</v>
      </c>
      <c r="H936">
        <v>2</v>
      </c>
      <c r="I936" t="str">
        <f t="shared" si="14"/>
        <v>May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1615</v>
      </c>
      <c r="P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x14ac:dyDescent="0.35">
      <c r="A937" s="5">
        <v>10106</v>
      </c>
      <c r="B937" s="5">
        <v>41</v>
      </c>
      <c r="C937">
        <v>83.44</v>
      </c>
      <c r="D937">
        <v>18</v>
      </c>
      <c r="E937">
        <f xml:space="preserve"> Table1[[#This Row],[QUANTITYORDERED]] * Table1[[#This Row],[PRICE ($)]]</f>
        <v>3421.04</v>
      </c>
      <c r="F937" s="1">
        <v>37669</v>
      </c>
      <c r="G937" t="s">
        <v>24</v>
      </c>
      <c r="H937">
        <v>1</v>
      </c>
      <c r="I937" t="str">
        <f t="shared" si="14"/>
        <v>Feb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1616</v>
      </c>
      <c r="P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x14ac:dyDescent="0.35">
      <c r="A938" s="5">
        <v>10119</v>
      </c>
      <c r="B938" s="5">
        <v>21</v>
      </c>
      <c r="C938">
        <v>89.46</v>
      </c>
      <c r="D938">
        <v>9</v>
      </c>
      <c r="E938">
        <f xml:space="preserve"> Table1[[#This Row],[QUANTITYORDERED]] * Table1[[#This Row],[PRICE ($)]]</f>
        <v>1878.6599999999999</v>
      </c>
      <c r="F938" s="1">
        <v>37739</v>
      </c>
      <c r="G938" t="s">
        <v>24</v>
      </c>
      <c r="H938">
        <v>2</v>
      </c>
      <c r="I938" t="str">
        <f t="shared" si="14"/>
        <v>Apr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1617</v>
      </c>
      <c r="P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x14ac:dyDescent="0.35">
      <c r="A939" s="5">
        <v>10130</v>
      </c>
      <c r="B939" s="5">
        <v>40</v>
      </c>
      <c r="C939">
        <v>96.34</v>
      </c>
      <c r="D939">
        <v>2</v>
      </c>
      <c r="E939">
        <f xml:space="preserve"> Table1[[#This Row],[QUANTITYORDERED]] * Table1[[#This Row],[PRICE ($)]]</f>
        <v>3853.6000000000004</v>
      </c>
      <c r="F939" s="1">
        <v>37788</v>
      </c>
      <c r="G939" t="s">
        <v>24</v>
      </c>
      <c r="H939">
        <v>2</v>
      </c>
      <c r="I939" t="str">
        <f t="shared" si="14"/>
        <v>Jun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 t="s">
        <v>1618</v>
      </c>
      <c r="P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x14ac:dyDescent="0.35">
      <c r="A940" s="5">
        <v>10143</v>
      </c>
      <c r="B940" s="5">
        <v>46</v>
      </c>
      <c r="C940">
        <v>74.84</v>
      </c>
      <c r="D940">
        <v>13</v>
      </c>
      <c r="E940">
        <f xml:space="preserve"> Table1[[#This Row],[QUANTITYORDERED]] * Table1[[#This Row],[PRICE ($)]]</f>
        <v>3442.6400000000003</v>
      </c>
      <c r="F940" s="1">
        <v>37843</v>
      </c>
      <c r="G940" t="s">
        <v>24</v>
      </c>
      <c r="H940">
        <v>3</v>
      </c>
      <c r="I940" t="str">
        <f t="shared" si="14"/>
        <v>Aug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 t="s">
        <v>1619</v>
      </c>
      <c r="P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x14ac:dyDescent="0.35">
      <c r="A941" s="5">
        <v>10155</v>
      </c>
      <c r="B941" s="5">
        <v>44</v>
      </c>
      <c r="C941">
        <v>79.14</v>
      </c>
      <c r="D941">
        <v>11</v>
      </c>
      <c r="E941">
        <f xml:space="preserve"> Table1[[#This Row],[QUANTITYORDERED]] * Table1[[#This Row],[PRICE ($)]]</f>
        <v>3482.16</v>
      </c>
      <c r="F941" s="1">
        <v>37900</v>
      </c>
      <c r="G941" t="s">
        <v>24</v>
      </c>
      <c r="H941">
        <v>4</v>
      </c>
      <c r="I941" t="str">
        <f t="shared" si="14"/>
        <v>Oct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1620</v>
      </c>
      <c r="P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x14ac:dyDescent="0.35">
      <c r="A942" s="5">
        <v>10167</v>
      </c>
      <c r="B942" s="5">
        <v>46</v>
      </c>
      <c r="C942">
        <v>73.12</v>
      </c>
      <c r="D942">
        <v>7</v>
      </c>
      <c r="E942">
        <f xml:space="preserve"> Table1[[#This Row],[QUANTITYORDERED]] * Table1[[#This Row],[PRICE ($)]]</f>
        <v>3363.5200000000004</v>
      </c>
      <c r="F942" s="1">
        <v>37917</v>
      </c>
      <c r="G942" t="s">
        <v>338</v>
      </c>
      <c r="H942">
        <v>4</v>
      </c>
      <c r="I942" t="str">
        <f t="shared" si="14"/>
        <v>Oct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1621</v>
      </c>
      <c r="P942" t="s">
        <v>3514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x14ac:dyDescent="0.35">
      <c r="A943" s="5">
        <v>10178</v>
      </c>
      <c r="B943" s="5">
        <v>41</v>
      </c>
      <c r="C943">
        <v>81.72</v>
      </c>
      <c r="D943">
        <v>10</v>
      </c>
      <c r="E943">
        <f xml:space="preserve"> Table1[[#This Row],[QUANTITYORDERED]] * Table1[[#This Row],[PRICE ($)]]</f>
        <v>3350.52</v>
      </c>
      <c r="F943" s="1">
        <v>37933</v>
      </c>
      <c r="G943" t="s">
        <v>24</v>
      </c>
      <c r="H943">
        <v>4</v>
      </c>
      <c r="I943" t="str">
        <f t="shared" si="14"/>
        <v>Nov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1622</v>
      </c>
      <c r="P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x14ac:dyDescent="0.35">
      <c r="A944" s="5">
        <v>10186</v>
      </c>
      <c r="B944" s="5">
        <v>32</v>
      </c>
      <c r="C944">
        <v>89.46</v>
      </c>
      <c r="D944">
        <v>7</v>
      </c>
      <c r="E944">
        <f xml:space="preserve"> Table1[[#This Row],[QUANTITYORDERED]] * Table1[[#This Row],[PRICE ($)]]</f>
        <v>2862.72</v>
      </c>
      <c r="F944" s="1">
        <v>37939</v>
      </c>
      <c r="G944" t="s">
        <v>24</v>
      </c>
      <c r="H944">
        <v>4</v>
      </c>
      <c r="I944" t="str">
        <f t="shared" si="14"/>
        <v>Nov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1623</v>
      </c>
      <c r="P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x14ac:dyDescent="0.35">
      <c r="A945" s="5">
        <v>10197</v>
      </c>
      <c r="B945" s="5">
        <v>46</v>
      </c>
      <c r="C945">
        <v>87.74</v>
      </c>
      <c r="D945">
        <v>4</v>
      </c>
      <c r="E945">
        <f xml:space="preserve"> Table1[[#This Row],[QUANTITYORDERED]] * Table1[[#This Row],[PRICE ($)]]</f>
        <v>4036.04</v>
      </c>
      <c r="F945" s="1">
        <v>37951</v>
      </c>
      <c r="G945" t="s">
        <v>24</v>
      </c>
      <c r="H945">
        <v>4</v>
      </c>
      <c r="I945" t="str">
        <f t="shared" si="14"/>
        <v>Nov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1624</v>
      </c>
      <c r="P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x14ac:dyDescent="0.35">
      <c r="A946" s="5">
        <v>10209</v>
      </c>
      <c r="B946" s="5">
        <v>28</v>
      </c>
      <c r="C946">
        <v>100</v>
      </c>
      <c r="D946">
        <v>6</v>
      </c>
      <c r="E946">
        <f xml:space="preserve"> Table1[[#This Row],[QUANTITYORDERED]] * Table1[[#This Row],[PRICE ($)]]</f>
        <v>2800</v>
      </c>
      <c r="F946" s="1">
        <v>37995</v>
      </c>
      <c r="G946" t="s">
        <v>24</v>
      </c>
      <c r="H946">
        <v>1</v>
      </c>
      <c r="I946" t="str">
        <f t="shared" si="14"/>
        <v>Jan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 t="s">
        <v>1625</v>
      </c>
      <c r="P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x14ac:dyDescent="0.35">
      <c r="A947" s="5">
        <v>10222</v>
      </c>
      <c r="B947" s="5">
        <v>49</v>
      </c>
      <c r="C947">
        <v>94.62</v>
      </c>
      <c r="D947">
        <v>10</v>
      </c>
      <c r="E947">
        <f xml:space="preserve"> Table1[[#This Row],[QUANTITYORDERED]] * Table1[[#This Row],[PRICE ($)]]</f>
        <v>4636.38</v>
      </c>
      <c r="F947" s="1">
        <v>38036</v>
      </c>
      <c r="G947" t="s">
        <v>24</v>
      </c>
      <c r="H947">
        <v>1</v>
      </c>
      <c r="I947" t="str">
        <f t="shared" si="14"/>
        <v>Feb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 t="s">
        <v>1626</v>
      </c>
      <c r="P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x14ac:dyDescent="0.35">
      <c r="A948" s="5">
        <v>10248</v>
      </c>
      <c r="B948" s="5">
        <v>21</v>
      </c>
      <c r="C948">
        <v>73.98</v>
      </c>
      <c r="D948">
        <v>1</v>
      </c>
      <c r="E948">
        <f xml:space="preserve"> Table1[[#This Row],[QUANTITYORDERED]] * Table1[[#This Row],[PRICE ($)]]</f>
        <v>1553.5800000000002</v>
      </c>
      <c r="F948" s="1">
        <v>38114</v>
      </c>
      <c r="G948" t="s">
        <v>338</v>
      </c>
      <c r="H948">
        <v>2</v>
      </c>
      <c r="I948" t="str">
        <f t="shared" si="14"/>
        <v>May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 t="s">
        <v>1627</v>
      </c>
      <c r="P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x14ac:dyDescent="0.35">
      <c r="A949" s="5">
        <v>10262</v>
      </c>
      <c r="B949" s="5">
        <v>32</v>
      </c>
      <c r="C949">
        <v>84.3</v>
      </c>
      <c r="D949">
        <v>15</v>
      </c>
      <c r="E949">
        <f xml:space="preserve"> Table1[[#This Row],[QUANTITYORDERED]] * Table1[[#This Row],[PRICE ($)]]</f>
        <v>2697.6</v>
      </c>
      <c r="F949" s="1">
        <v>38162</v>
      </c>
      <c r="G949" t="s">
        <v>338</v>
      </c>
      <c r="H949">
        <v>2</v>
      </c>
      <c r="I949" t="str">
        <f t="shared" si="14"/>
        <v>Jun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1628</v>
      </c>
      <c r="P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x14ac:dyDescent="0.35">
      <c r="A950" s="5">
        <v>10273</v>
      </c>
      <c r="B950" s="5">
        <v>34</v>
      </c>
      <c r="C950">
        <v>98.06</v>
      </c>
      <c r="D950">
        <v>2</v>
      </c>
      <c r="E950">
        <f xml:space="preserve"> Table1[[#This Row],[QUANTITYORDERED]] * Table1[[#This Row],[PRICE ($)]]</f>
        <v>3334.04</v>
      </c>
      <c r="F950" s="1">
        <v>38189</v>
      </c>
      <c r="G950" t="s">
        <v>24</v>
      </c>
      <c r="H950">
        <v>3</v>
      </c>
      <c r="I950" t="str">
        <f t="shared" si="14"/>
        <v>Jul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1629</v>
      </c>
      <c r="P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x14ac:dyDescent="0.35">
      <c r="A951" s="5">
        <v>10283</v>
      </c>
      <c r="B951" s="5">
        <v>21</v>
      </c>
      <c r="C951">
        <v>98.06</v>
      </c>
      <c r="D951">
        <v>4</v>
      </c>
      <c r="E951">
        <f xml:space="preserve"> Table1[[#This Row],[QUANTITYORDERED]] * Table1[[#This Row],[PRICE ($)]]</f>
        <v>2059.2600000000002</v>
      </c>
      <c r="F951" s="1">
        <v>38219</v>
      </c>
      <c r="G951" t="s">
        <v>24</v>
      </c>
      <c r="H951">
        <v>3</v>
      </c>
      <c r="I951" t="str">
        <f t="shared" si="14"/>
        <v>Aug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1630</v>
      </c>
      <c r="P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x14ac:dyDescent="0.35">
      <c r="A952" s="5">
        <v>10296</v>
      </c>
      <c r="B952" s="5">
        <v>21</v>
      </c>
      <c r="C952">
        <v>96.34</v>
      </c>
      <c r="D952">
        <v>13</v>
      </c>
      <c r="E952">
        <f xml:space="preserve"> Table1[[#This Row],[QUANTITYORDERED]] * Table1[[#This Row],[PRICE ($)]]</f>
        <v>2023.14</v>
      </c>
      <c r="F952" s="1">
        <v>38245</v>
      </c>
      <c r="G952" t="s">
        <v>24</v>
      </c>
      <c r="H952">
        <v>3</v>
      </c>
      <c r="I952" t="str">
        <f t="shared" si="14"/>
        <v>Sep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1631</v>
      </c>
      <c r="P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x14ac:dyDescent="0.35">
      <c r="A953" s="5">
        <v>10307</v>
      </c>
      <c r="B953" s="5">
        <v>31</v>
      </c>
      <c r="C953">
        <v>83.44</v>
      </c>
      <c r="D953">
        <v>7</v>
      </c>
      <c r="E953">
        <f xml:space="preserve"> Table1[[#This Row],[QUANTITYORDERED]] * Table1[[#This Row],[PRICE ($)]]</f>
        <v>2586.64</v>
      </c>
      <c r="F953" s="1">
        <v>38274</v>
      </c>
      <c r="G953" t="s">
        <v>24</v>
      </c>
      <c r="H953">
        <v>4</v>
      </c>
      <c r="I953" t="str">
        <f t="shared" si="14"/>
        <v>Oct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 t="s">
        <v>1632</v>
      </c>
      <c r="P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x14ac:dyDescent="0.35">
      <c r="A954" s="5">
        <v>10316</v>
      </c>
      <c r="B954" s="5">
        <v>21</v>
      </c>
      <c r="C954">
        <v>94.62</v>
      </c>
      <c r="D954">
        <v>15</v>
      </c>
      <c r="E954">
        <f xml:space="preserve"> Table1[[#This Row],[QUANTITYORDERED]] * Table1[[#This Row],[PRICE ($)]]</f>
        <v>1987.02</v>
      </c>
      <c r="F954" s="1">
        <v>38292</v>
      </c>
      <c r="G954" t="s">
        <v>24</v>
      </c>
      <c r="H954">
        <v>4</v>
      </c>
      <c r="I954" t="str">
        <f t="shared" si="14"/>
        <v>Nov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1633</v>
      </c>
      <c r="P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x14ac:dyDescent="0.35">
      <c r="A955" s="5">
        <v>10327</v>
      </c>
      <c r="B955" s="5">
        <v>25</v>
      </c>
      <c r="C955">
        <v>45.86</v>
      </c>
      <c r="D955">
        <v>5</v>
      </c>
      <c r="E955">
        <f xml:space="preserve"> Table1[[#This Row],[QUANTITYORDERED]] * Table1[[#This Row],[PRICE ($)]]</f>
        <v>1146.5</v>
      </c>
      <c r="F955" s="1">
        <v>38301</v>
      </c>
      <c r="G955" t="s">
        <v>407</v>
      </c>
      <c r="H955">
        <v>4</v>
      </c>
      <c r="I955" t="str">
        <f t="shared" si="14"/>
        <v>Nov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1634</v>
      </c>
      <c r="P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x14ac:dyDescent="0.35">
      <c r="A956" s="5">
        <v>10338</v>
      </c>
      <c r="B956" s="5">
        <v>28</v>
      </c>
      <c r="C956">
        <v>82.58</v>
      </c>
      <c r="D956">
        <v>3</v>
      </c>
      <c r="E956">
        <f xml:space="preserve"> Table1[[#This Row],[QUANTITYORDERED]] * Table1[[#This Row],[PRICE ($)]]</f>
        <v>2312.2399999999998</v>
      </c>
      <c r="F956" s="1">
        <v>38313</v>
      </c>
      <c r="G956" t="s">
        <v>24</v>
      </c>
      <c r="H956">
        <v>4</v>
      </c>
      <c r="I956" t="str">
        <f t="shared" si="14"/>
        <v>Nov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1635</v>
      </c>
      <c r="P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x14ac:dyDescent="0.35">
      <c r="A957" s="5">
        <v>10350</v>
      </c>
      <c r="B957" s="5">
        <v>43</v>
      </c>
      <c r="C957">
        <v>64.97</v>
      </c>
      <c r="D957">
        <v>6</v>
      </c>
      <c r="E957">
        <f xml:space="preserve"> Table1[[#This Row],[QUANTITYORDERED]] * Table1[[#This Row],[PRICE ($)]]</f>
        <v>2793.71</v>
      </c>
      <c r="F957" s="1">
        <v>38323</v>
      </c>
      <c r="G957" t="s">
        <v>24</v>
      </c>
      <c r="H957">
        <v>4</v>
      </c>
      <c r="I957" t="str">
        <f t="shared" si="14"/>
        <v>Dec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1636</v>
      </c>
      <c r="P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x14ac:dyDescent="0.35">
      <c r="A958" s="5">
        <v>10373</v>
      </c>
      <c r="B958" s="5">
        <v>22</v>
      </c>
      <c r="C958">
        <v>86.74</v>
      </c>
      <c r="D958">
        <v>5</v>
      </c>
      <c r="E958">
        <f xml:space="preserve"> Table1[[#This Row],[QUANTITYORDERED]] * Table1[[#This Row],[PRICE ($)]]</f>
        <v>1908.28</v>
      </c>
      <c r="F958" s="1">
        <v>38383</v>
      </c>
      <c r="G958" t="s">
        <v>24</v>
      </c>
      <c r="H958">
        <v>1</v>
      </c>
      <c r="I958" t="str">
        <f t="shared" si="14"/>
        <v>Jan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1637</v>
      </c>
      <c r="P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x14ac:dyDescent="0.35">
      <c r="A959" s="5">
        <v>10386</v>
      </c>
      <c r="B959" s="5">
        <v>37</v>
      </c>
      <c r="C959">
        <v>93.01</v>
      </c>
      <c r="D959">
        <v>5</v>
      </c>
      <c r="E959">
        <f xml:space="preserve"> Table1[[#This Row],[QUANTITYORDERED]] * Table1[[#This Row],[PRICE ($)]]</f>
        <v>3441.3700000000003</v>
      </c>
      <c r="F959" s="1">
        <v>38412</v>
      </c>
      <c r="G959" t="s">
        <v>407</v>
      </c>
      <c r="H959">
        <v>1</v>
      </c>
      <c r="I959" t="str">
        <f t="shared" si="14"/>
        <v>Mar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1638</v>
      </c>
      <c r="P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x14ac:dyDescent="0.35">
      <c r="A960" s="5">
        <v>10398</v>
      </c>
      <c r="B960" s="5">
        <v>28</v>
      </c>
      <c r="C960">
        <v>72.260000000000005</v>
      </c>
      <c r="D960">
        <v>18</v>
      </c>
      <c r="E960">
        <f xml:space="preserve"> Table1[[#This Row],[QUANTITYORDERED]] * Table1[[#This Row],[PRICE ($)]]</f>
        <v>2023.2800000000002</v>
      </c>
      <c r="F960" s="1">
        <v>38441</v>
      </c>
      <c r="G960" t="s">
        <v>24</v>
      </c>
      <c r="H960">
        <v>1</v>
      </c>
      <c r="I960" t="str">
        <f t="shared" si="14"/>
        <v>Mar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1639</v>
      </c>
      <c r="P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x14ac:dyDescent="0.35">
      <c r="A961" s="5">
        <v>10400</v>
      </c>
      <c r="B961" s="5">
        <v>30</v>
      </c>
      <c r="C961">
        <v>74.84</v>
      </c>
      <c r="D961">
        <v>7</v>
      </c>
      <c r="E961">
        <f xml:space="preserve"> Table1[[#This Row],[QUANTITYORDERED]] * Table1[[#This Row],[PRICE ($)]]</f>
        <v>2245.2000000000003</v>
      </c>
      <c r="F961" s="1">
        <v>38443</v>
      </c>
      <c r="G961" t="s">
        <v>24</v>
      </c>
      <c r="H961">
        <v>2</v>
      </c>
      <c r="I961" t="str">
        <f t="shared" si="14"/>
        <v>Apr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 t="s">
        <v>1640</v>
      </c>
      <c r="P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x14ac:dyDescent="0.35">
      <c r="A962" s="5">
        <v>10414</v>
      </c>
      <c r="B962" s="5">
        <v>44</v>
      </c>
      <c r="C962">
        <v>73.98</v>
      </c>
      <c r="D962">
        <v>1</v>
      </c>
      <c r="E962">
        <f xml:space="preserve"> Table1[[#This Row],[QUANTITYORDERED]] * Table1[[#This Row],[PRICE ($)]]</f>
        <v>3255.1200000000003</v>
      </c>
      <c r="F962" s="1">
        <v>38478</v>
      </c>
      <c r="G962" t="s">
        <v>400</v>
      </c>
      <c r="H962">
        <v>2</v>
      </c>
      <c r="I962" t="str">
        <f t="shared" si="14"/>
        <v>May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 t="s">
        <v>1641</v>
      </c>
      <c r="P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x14ac:dyDescent="0.35">
      <c r="A963" s="5">
        <v>10103</v>
      </c>
      <c r="B963" s="5">
        <v>25</v>
      </c>
      <c r="C963">
        <v>100</v>
      </c>
      <c r="D963">
        <v>13</v>
      </c>
      <c r="E963">
        <f xml:space="preserve"> Table1[[#This Row],[QUANTITYORDERED]] * Table1[[#This Row],[PRICE ($)]]</f>
        <v>2500</v>
      </c>
      <c r="F963" s="1">
        <v>37650</v>
      </c>
      <c r="G963" t="s">
        <v>24</v>
      </c>
      <c r="H963">
        <v>1</v>
      </c>
      <c r="I963" t="str">
        <f t="shared" ref="I963:I1026" si="15" xml:space="preserve"> TEXT(F963, "mmm")</f>
        <v>Jan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1642</v>
      </c>
      <c r="P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x14ac:dyDescent="0.35">
      <c r="A964" s="5">
        <v>10111</v>
      </c>
      <c r="B964" s="5">
        <v>43</v>
      </c>
      <c r="C964">
        <v>100</v>
      </c>
      <c r="D964">
        <v>1</v>
      </c>
      <c r="E964">
        <f xml:space="preserve"> Table1[[#This Row],[QUANTITYORDERED]] * Table1[[#This Row],[PRICE ($)]]</f>
        <v>4300</v>
      </c>
      <c r="F964" s="1">
        <v>37705</v>
      </c>
      <c r="G964" t="s">
        <v>24</v>
      </c>
      <c r="H964">
        <v>1</v>
      </c>
      <c r="I964" t="str">
        <f t="shared" si="15"/>
        <v>Mar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 t="s">
        <v>1643</v>
      </c>
      <c r="P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x14ac:dyDescent="0.35">
      <c r="A965" s="5">
        <v>10126</v>
      </c>
      <c r="B965" s="5">
        <v>30</v>
      </c>
      <c r="C965">
        <v>97.39</v>
      </c>
      <c r="D965">
        <v>13</v>
      </c>
      <c r="E965">
        <f xml:space="preserve"> Table1[[#This Row],[QUANTITYORDERED]] * Table1[[#This Row],[PRICE ($)]]</f>
        <v>2921.7</v>
      </c>
      <c r="F965" s="1">
        <v>37769</v>
      </c>
      <c r="G965" t="s">
        <v>24</v>
      </c>
      <c r="H965">
        <v>2</v>
      </c>
      <c r="I965" t="str">
        <f t="shared" si="15"/>
        <v>May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1644</v>
      </c>
      <c r="P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x14ac:dyDescent="0.35">
      <c r="A966" s="5">
        <v>10139</v>
      </c>
      <c r="B966" s="5">
        <v>20</v>
      </c>
      <c r="C966">
        <v>90.06</v>
      </c>
      <c r="D966">
        <v>2</v>
      </c>
      <c r="E966">
        <f xml:space="preserve"> Table1[[#This Row],[QUANTITYORDERED]] * Table1[[#This Row],[PRICE ($)]]</f>
        <v>1801.2</v>
      </c>
      <c r="F966" s="1">
        <v>37818</v>
      </c>
      <c r="G966" t="s">
        <v>24</v>
      </c>
      <c r="H966">
        <v>3</v>
      </c>
      <c r="I966" t="str">
        <f t="shared" si="15"/>
        <v>Jul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1645</v>
      </c>
      <c r="P966" t="s">
        <v>3507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x14ac:dyDescent="0.35">
      <c r="A967" s="5">
        <v>10150</v>
      </c>
      <c r="B967" s="5">
        <v>26</v>
      </c>
      <c r="C967">
        <v>100</v>
      </c>
      <c r="D967">
        <v>10</v>
      </c>
      <c r="E967">
        <f xml:space="preserve"> Table1[[#This Row],[QUANTITYORDERED]] * Table1[[#This Row],[PRICE ($)]]</f>
        <v>2600</v>
      </c>
      <c r="F967" s="1">
        <v>37883</v>
      </c>
      <c r="G967" t="s">
        <v>24</v>
      </c>
      <c r="H967">
        <v>3</v>
      </c>
      <c r="I967" t="str">
        <f t="shared" si="15"/>
        <v>Sep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1646</v>
      </c>
      <c r="P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x14ac:dyDescent="0.35">
      <c r="A968" s="5">
        <v>10163</v>
      </c>
      <c r="B968" s="5">
        <v>40</v>
      </c>
      <c r="C968">
        <v>100</v>
      </c>
      <c r="D968">
        <v>3</v>
      </c>
      <c r="E968">
        <f xml:space="preserve"> Table1[[#This Row],[QUANTITYORDERED]] * Table1[[#This Row],[PRICE ($)]]</f>
        <v>4000</v>
      </c>
      <c r="F968" s="1">
        <v>37914</v>
      </c>
      <c r="G968" t="s">
        <v>24</v>
      </c>
      <c r="H968">
        <v>4</v>
      </c>
      <c r="I968" t="str">
        <f t="shared" si="15"/>
        <v>Oct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 t="s">
        <v>1647</v>
      </c>
      <c r="P968" t="s">
        <v>3508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x14ac:dyDescent="0.35">
      <c r="A969" s="5">
        <v>10173</v>
      </c>
      <c r="B969" s="5">
        <v>31</v>
      </c>
      <c r="C969">
        <v>89.01</v>
      </c>
      <c r="D969">
        <v>1</v>
      </c>
      <c r="E969">
        <f xml:space="preserve"> Table1[[#This Row],[QUANTITYORDERED]] * Table1[[#This Row],[PRICE ($)]]</f>
        <v>2759.31</v>
      </c>
      <c r="F969" s="1">
        <v>37930</v>
      </c>
      <c r="G969" t="s">
        <v>24</v>
      </c>
      <c r="H969">
        <v>4</v>
      </c>
      <c r="I969" t="str">
        <f t="shared" si="15"/>
        <v>Nov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1648</v>
      </c>
      <c r="P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x14ac:dyDescent="0.35">
      <c r="A970" s="5">
        <v>10183</v>
      </c>
      <c r="B970" s="5">
        <v>22</v>
      </c>
      <c r="C970">
        <v>100</v>
      </c>
      <c r="D970">
        <v>10</v>
      </c>
      <c r="E970">
        <f xml:space="preserve"> Table1[[#This Row],[QUANTITYORDERED]] * Table1[[#This Row],[PRICE ($)]]</f>
        <v>2200</v>
      </c>
      <c r="F970" s="1">
        <v>37938</v>
      </c>
      <c r="G970" t="s">
        <v>24</v>
      </c>
      <c r="H970">
        <v>4</v>
      </c>
      <c r="I970" t="str">
        <f t="shared" si="15"/>
        <v>Nov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 t="s">
        <v>1649</v>
      </c>
      <c r="P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x14ac:dyDescent="0.35">
      <c r="A971" s="5">
        <v>10193</v>
      </c>
      <c r="B971" s="5">
        <v>23</v>
      </c>
      <c r="C971">
        <v>100</v>
      </c>
      <c r="D971">
        <v>2</v>
      </c>
      <c r="E971">
        <f xml:space="preserve"> Table1[[#This Row],[QUANTITYORDERED]] * Table1[[#This Row],[PRICE ($)]]</f>
        <v>2300</v>
      </c>
      <c r="F971" s="1">
        <v>37946</v>
      </c>
      <c r="G971" t="s">
        <v>24</v>
      </c>
      <c r="H971">
        <v>4</v>
      </c>
      <c r="I971" t="str">
        <f t="shared" si="15"/>
        <v>Nov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1650</v>
      </c>
      <c r="P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x14ac:dyDescent="0.35">
      <c r="A972" s="5">
        <v>10206</v>
      </c>
      <c r="B972" s="5">
        <v>30</v>
      </c>
      <c r="C972">
        <v>100</v>
      </c>
      <c r="D972">
        <v>8</v>
      </c>
      <c r="E972">
        <f xml:space="preserve"> Table1[[#This Row],[QUANTITYORDERED]] * Table1[[#This Row],[PRICE ($)]]</f>
        <v>3000</v>
      </c>
      <c r="F972" s="1">
        <v>37960</v>
      </c>
      <c r="G972" t="s">
        <v>24</v>
      </c>
      <c r="H972">
        <v>4</v>
      </c>
      <c r="I972" t="str">
        <f t="shared" si="15"/>
        <v>Dec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1651</v>
      </c>
      <c r="P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x14ac:dyDescent="0.35">
      <c r="A973" s="5">
        <v>10215</v>
      </c>
      <c r="B973" s="5">
        <v>49</v>
      </c>
      <c r="C973">
        <v>100</v>
      </c>
      <c r="D973">
        <v>5</v>
      </c>
      <c r="E973">
        <f xml:space="preserve"> Table1[[#This Row],[QUANTITYORDERED]] * Table1[[#This Row],[PRICE ($)]]</f>
        <v>4900</v>
      </c>
      <c r="F973" s="1">
        <v>38015</v>
      </c>
      <c r="G973" t="s">
        <v>24</v>
      </c>
      <c r="H973">
        <v>1</v>
      </c>
      <c r="I973" t="str">
        <f t="shared" si="15"/>
        <v>Jan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 t="s">
        <v>1652</v>
      </c>
      <c r="P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x14ac:dyDescent="0.35">
      <c r="A974" s="5">
        <v>10228</v>
      </c>
      <c r="B974" s="5">
        <v>31</v>
      </c>
      <c r="C974">
        <v>100</v>
      </c>
      <c r="D974">
        <v>4</v>
      </c>
      <c r="E974">
        <f xml:space="preserve"> Table1[[#This Row],[QUANTITYORDERED]] * Table1[[#This Row],[PRICE ($)]]</f>
        <v>3100</v>
      </c>
      <c r="F974" s="1">
        <v>38056</v>
      </c>
      <c r="G974" t="s">
        <v>24</v>
      </c>
      <c r="H974">
        <v>1</v>
      </c>
      <c r="I974" t="str">
        <f t="shared" si="15"/>
        <v>Mar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 t="s">
        <v>1653</v>
      </c>
      <c r="P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x14ac:dyDescent="0.35">
      <c r="A975" s="5">
        <v>10244</v>
      </c>
      <c r="B975" s="5">
        <v>29</v>
      </c>
      <c r="C975">
        <v>100</v>
      </c>
      <c r="D975">
        <v>2</v>
      </c>
      <c r="E975">
        <f xml:space="preserve"> Table1[[#This Row],[QUANTITYORDERED]] * Table1[[#This Row],[PRICE ($)]]</f>
        <v>2900</v>
      </c>
      <c r="F975" s="1">
        <v>38106</v>
      </c>
      <c r="G975" t="s">
        <v>24</v>
      </c>
      <c r="H975">
        <v>2</v>
      </c>
      <c r="I975" t="str">
        <f t="shared" si="15"/>
        <v>Apr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1654</v>
      </c>
      <c r="P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x14ac:dyDescent="0.35">
      <c r="A976" s="5">
        <v>10257</v>
      </c>
      <c r="B976" s="5">
        <v>37</v>
      </c>
      <c r="C976">
        <v>84.82</v>
      </c>
      <c r="D976">
        <v>2</v>
      </c>
      <c r="E976">
        <f xml:space="preserve"> Table1[[#This Row],[QUANTITYORDERED]] * Table1[[#This Row],[PRICE ($)]]</f>
        <v>3138.3399999999997</v>
      </c>
      <c r="F976" s="1">
        <v>38152</v>
      </c>
      <c r="G976" t="s">
        <v>24</v>
      </c>
      <c r="H976">
        <v>2</v>
      </c>
      <c r="I976" t="str">
        <f t="shared" si="15"/>
        <v>Jun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 t="s">
        <v>1655</v>
      </c>
      <c r="P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x14ac:dyDescent="0.35">
      <c r="A977" s="5">
        <v>10270</v>
      </c>
      <c r="B977" s="5">
        <v>38</v>
      </c>
      <c r="C977">
        <v>100</v>
      </c>
      <c r="D977">
        <v>11</v>
      </c>
      <c r="E977">
        <f xml:space="preserve"> Table1[[#This Row],[QUANTITYORDERED]] * Table1[[#This Row],[PRICE ($)]]</f>
        <v>3800</v>
      </c>
      <c r="F977" s="1">
        <v>38187</v>
      </c>
      <c r="G977" t="s">
        <v>24</v>
      </c>
      <c r="H977">
        <v>3</v>
      </c>
      <c r="I977" t="str">
        <f t="shared" si="15"/>
        <v>Jul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1656</v>
      </c>
      <c r="P977" t="s">
        <v>3507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x14ac:dyDescent="0.35">
      <c r="A978" s="5">
        <v>10280</v>
      </c>
      <c r="B978" s="5">
        <v>29</v>
      </c>
      <c r="C978">
        <v>100</v>
      </c>
      <c r="D978">
        <v>4</v>
      </c>
      <c r="E978">
        <f xml:space="preserve"> Table1[[#This Row],[QUANTITYORDERED]] * Table1[[#This Row],[PRICE ($)]]</f>
        <v>2900</v>
      </c>
      <c r="F978" s="1">
        <v>38216</v>
      </c>
      <c r="G978" t="s">
        <v>24</v>
      </c>
      <c r="H978">
        <v>3</v>
      </c>
      <c r="I978" t="str">
        <f t="shared" si="15"/>
        <v>Aug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1657</v>
      </c>
      <c r="P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x14ac:dyDescent="0.35">
      <c r="A979" s="5">
        <v>10291</v>
      </c>
      <c r="B979" s="5">
        <v>23</v>
      </c>
      <c r="C979">
        <v>100</v>
      </c>
      <c r="D979">
        <v>13</v>
      </c>
      <c r="E979">
        <f xml:space="preserve"> Table1[[#This Row],[QUANTITYORDERED]] * Table1[[#This Row],[PRICE ($)]]</f>
        <v>2300</v>
      </c>
      <c r="F979" s="1">
        <v>38238</v>
      </c>
      <c r="G979" t="s">
        <v>24</v>
      </c>
      <c r="H979">
        <v>3</v>
      </c>
      <c r="I979" t="str">
        <f t="shared" si="15"/>
        <v>Sep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1658</v>
      </c>
      <c r="P979" t="s">
        <v>3514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x14ac:dyDescent="0.35">
      <c r="A980" s="5">
        <v>10304</v>
      </c>
      <c r="B980" s="5">
        <v>26</v>
      </c>
      <c r="C980">
        <v>85.87</v>
      </c>
      <c r="D980">
        <v>8</v>
      </c>
      <c r="E980">
        <f xml:space="preserve"> Table1[[#This Row],[QUANTITYORDERED]] * Table1[[#This Row],[PRICE ($)]]</f>
        <v>2232.62</v>
      </c>
      <c r="F980" s="1">
        <v>38271</v>
      </c>
      <c r="G980" t="s">
        <v>24</v>
      </c>
      <c r="H980">
        <v>4</v>
      </c>
      <c r="I980" t="str">
        <f t="shared" si="15"/>
        <v>Oct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1659</v>
      </c>
      <c r="P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x14ac:dyDescent="0.35">
      <c r="A981" s="5">
        <v>10312</v>
      </c>
      <c r="B981" s="5">
        <v>38</v>
      </c>
      <c r="C981">
        <v>100</v>
      </c>
      <c r="D981">
        <v>5</v>
      </c>
      <c r="E981">
        <f xml:space="preserve"> Table1[[#This Row],[QUANTITYORDERED]] * Table1[[#This Row],[PRICE ($)]]</f>
        <v>3800</v>
      </c>
      <c r="F981" s="1">
        <v>38281</v>
      </c>
      <c r="G981" t="s">
        <v>24</v>
      </c>
      <c r="H981">
        <v>4</v>
      </c>
      <c r="I981" t="str">
        <f t="shared" si="15"/>
        <v>Oct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 t="s">
        <v>1660</v>
      </c>
      <c r="P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x14ac:dyDescent="0.35">
      <c r="A982" s="5">
        <v>10322</v>
      </c>
      <c r="B982" s="5">
        <v>48</v>
      </c>
      <c r="C982">
        <v>47.04</v>
      </c>
      <c r="D982">
        <v>7</v>
      </c>
      <c r="E982">
        <f xml:space="preserve"> Table1[[#This Row],[QUANTITYORDERED]] * Table1[[#This Row],[PRICE ($)]]</f>
        <v>2257.92</v>
      </c>
      <c r="F982" s="1">
        <v>38295</v>
      </c>
      <c r="G982" t="s">
        <v>24</v>
      </c>
      <c r="H982">
        <v>4</v>
      </c>
      <c r="I982" t="str">
        <f t="shared" si="15"/>
        <v>Nov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 t="s">
        <v>1661</v>
      </c>
      <c r="P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x14ac:dyDescent="0.35">
      <c r="A983" s="5">
        <v>10332</v>
      </c>
      <c r="B983" s="5">
        <v>40</v>
      </c>
      <c r="C983">
        <v>39.799999999999997</v>
      </c>
      <c r="D983">
        <v>18</v>
      </c>
      <c r="E983">
        <f xml:space="preserve"> Table1[[#This Row],[QUANTITYORDERED]] * Table1[[#This Row],[PRICE ($)]]</f>
        <v>1592</v>
      </c>
      <c r="F983" s="1">
        <v>38308</v>
      </c>
      <c r="G983" t="s">
        <v>24</v>
      </c>
      <c r="H983">
        <v>4</v>
      </c>
      <c r="I983" t="str">
        <f t="shared" si="15"/>
        <v>Nov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1662</v>
      </c>
      <c r="P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x14ac:dyDescent="0.35">
      <c r="A984" s="5">
        <v>10347</v>
      </c>
      <c r="B984" s="5">
        <v>45</v>
      </c>
      <c r="C984">
        <v>100</v>
      </c>
      <c r="D984">
        <v>11</v>
      </c>
      <c r="E984">
        <f xml:space="preserve"> Table1[[#This Row],[QUANTITYORDERED]] * Table1[[#This Row],[PRICE ($)]]</f>
        <v>4500</v>
      </c>
      <c r="F984" s="1">
        <v>38320</v>
      </c>
      <c r="G984" t="s">
        <v>24</v>
      </c>
      <c r="H984">
        <v>4</v>
      </c>
      <c r="I984" t="str">
        <f t="shared" si="15"/>
        <v>Nov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1663</v>
      </c>
      <c r="P984" t="s">
        <v>3505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x14ac:dyDescent="0.35">
      <c r="A985" s="5">
        <v>10357</v>
      </c>
      <c r="B985" s="5">
        <v>44</v>
      </c>
      <c r="C985">
        <v>100</v>
      </c>
      <c r="D985">
        <v>4</v>
      </c>
      <c r="E985">
        <f xml:space="preserve"> Table1[[#This Row],[QUANTITYORDERED]] * Table1[[#This Row],[PRICE ($)]]</f>
        <v>4400</v>
      </c>
      <c r="F985" s="1">
        <v>38331</v>
      </c>
      <c r="G985" t="s">
        <v>24</v>
      </c>
      <c r="H985">
        <v>4</v>
      </c>
      <c r="I985" t="str">
        <f t="shared" si="15"/>
        <v>Dec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 t="s">
        <v>1664</v>
      </c>
      <c r="P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x14ac:dyDescent="0.35">
      <c r="A986" s="5">
        <v>10369</v>
      </c>
      <c r="B986" s="5">
        <v>21</v>
      </c>
      <c r="C986">
        <v>94.22</v>
      </c>
      <c r="D986">
        <v>5</v>
      </c>
      <c r="E986">
        <f xml:space="preserve"> Table1[[#This Row],[QUANTITYORDERED]] * Table1[[#This Row],[PRICE ($)]]</f>
        <v>1978.62</v>
      </c>
      <c r="F986" s="1">
        <v>38372</v>
      </c>
      <c r="G986" t="s">
        <v>24</v>
      </c>
      <c r="H986">
        <v>1</v>
      </c>
      <c r="I986" t="str">
        <f t="shared" si="15"/>
        <v>Jan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 t="s">
        <v>1665</v>
      </c>
      <c r="P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x14ac:dyDescent="0.35">
      <c r="A987" s="5">
        <v>10381</v>
      </c>
      <c r="B987" s="5">
        <v>35</v>
      </c>
      <c r="C987">
        <v>100</v>
      </c>
      <c r="D987">
        <v>5</v>
      </c>
      <c r="E987">
        <f xml:space="preserve"> Table1[[#This Row],[QUANTITYORDERED]] * Table1[[#This Row],[PRICE ($)]]</f>
        <v>3500</v>
      </c>
      <c r="F987" s="1">
        <v>38400</v>
      </c>
      <c r="G987" t="s">
        <v>24</v>
      </c>
      <c r="H987">
        <v>1</v>
      </c>
      <c r="I987" t="str">
        <f t="shared" si="15"/>
        <v>Feb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 t="s">
        <v>1666</v>
      </c>
      <c r="P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x14ac:dyDescent="0.35">
      <c r="A988" s="5">
        <v>10392</v>
      </c>
      <c r="B988" s="5">
        <v>29</v>
      </c>
      <c r="C988">
        <v>86.92</v>
      </c>
      <c r="D988">
        <v>2</v>
      </c>
      <c r="E988">
        <f xml:space="preserve"> Table1[[#This Row],[QUANTITYORDERED]] * Table1[[#This Row],[PRICE ($)]]</f>
        <v>2520.6799999999998</v>
      </c>
      <c r="F988" s="1">
        <v>38421</v>
      </c>
      <c r="G988" t="s">
        <v>24</v>
      </c>
      <c r="H988">
        <v>1</v>
      </c>
      <c r="I988" t="str">
        <f t="shared" si="15"/>
        <v>Mar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1667</v>
      </c>
      <c r="P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x14ac:dyDescent="0.35">
      <c r="A989" s="5">
        <v>10423</v>
      </c>
      <c r="B989" s="5">
        <v>21</v>
      </c>
      <c r="C989">
        <v>84.82</v>
      </c>
      <c r="D989">
        <v>2</v>
      </c>
      <c r="E989">
        <f xml:space="preserve"> Table1[[#This Row],[QUANTITYORDERED]] * Table1[[#This Row],[PRICE ($)]]</f>
        <v>1781.2199999999998</v>
      </c>
      <c r="F989" s="1">
        <v>38502</v>
      </c>
      <c r="G989" t="s">
        <v>299</v>
      </c>
      <c r="H989">
        <v>2</v>
      </c>
      <c r="I989" t="str">
        <f t="shared" si="15"/>
        <v>May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1668</v>
      </c>
      <c r="P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x14ac:dyDescent="0.35">
      <c r="A990" s="5">
        <v>10105</v>
      </c>
      <c r="B990" s="5">
        <v>22</v>
      </c>
      <c r="C990">
        <v>100</v>
      </c>
      <c r="D990">
        <v>11</v>
      </c>
      <c r="E990">
        <f xml:space="preserve"> Table1[[#This Row],[QUANTITYORDERED]] * Table1[[#This Row],[PRICE ($)]]</f>
        <v>2200</v>
      </c>
      <c r="F990" s="1">
        <v>37663</v>
      </c>
      <c r="G990" t="s">
        <v>24</v>
      </c>
      <c r="H990">
        <v>1</v>
      </c>
      <c r="I990" t="str">
        <f t="shared" si="15"/>
        <v>Feb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1669</v>
      </c>
      <c r="P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x14ac:dyDescent="0.35">
      <c r="A991" s="5">
        <v>10117</v>
      </c>
      <c r="B991" s="5">
        <v>26</v>
      </c>
      <c r="C991">
        <v>100</v>
      </c>
      <c r="D991">
        <v>5</v>
      </c>
      <c r="E991">
        <f xml:space="preserve"> Table1[[#This Row],[QUANTITYORDERED]] * Table1[[#This Row],[PRICE ($)]]</f>
        <v>2600</v>
      </c>
      <c r="F991" s="1">
        <v>37727</v>
      </c>
      <c r="G991" t="s">
        <v>24</v>
      </c>
      <c r="H991">
        <v>2</v>
      </c>
      <c r="I991" t="str">
        <f t="shared" si="15"/>
        <v>Apr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1670</v>
      </c>
      <c r="P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x14ac:dyDescent="0.35">
      <c r="A992" s="5">
        <v>10128</v>
      </c>
      <c r="B992" s="5">
        <v>41</v>
      </c>
      <c r="C992">
        <v>100</v>
      </c>
      <c r="D992">
        <v>2</v>
      </c>
      <c r="E992">
        <f xml:space="preserve"> Table1[[#This Row],[QUANTITYORDERED]] * Table1[[#This Row],[PRICE ($)]]</f>
        <v>4100</v>
      </c>
      <c r="F992" s="1">
        <v>37778</v>
      </c>
      <c r="G992" t="s">
        <v>24</v>
      </c>
      <c r="H992">
        <v>2</v>
      </c>
      <c r="I992" t="str">
        <f t="shared" si="15"/>
        <v>Jun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1671</v>
      </c>
      <c r="P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x14ac:dyDescent="0.35">
      <c r="A993" s="5">
        <v>10142</v>
      </c>
      <c r="B993" s="5">
        <v>47</v>
      </c>
      <c r="C993">
        <v>100</v>
      </c>
      <c r="D993">
        <v>8</v>
      </c>
      <c r="E993">
        <f xml:space="preserve"> Table1[[#This Row],[QUANTITYORDERED]] * Table1[[#This Row],[PRICE ($)]]</f>
        <v>4700</v>
      </c>
      <c r="F993" s="1">
        <v>37841</v>
      </c>
      <c r="G993" t="s">
        <v>24</v>
      </c>
      <c r="H993">
        <v>3</v>
      </c>
      <c r="I993" t="str">
        <f t="shared" si="15"/>
        <v>Aug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 t="s">
        <v>1672</v>
      </c>
      <c r="P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x14ac:dyDescent="0.35">
      <c r="A994" s="5">
        <v>10153</v>
      </c>
      <c r="B994" s="5">
        <v>31</v>
      </c>
      <c r="C994">
        <v>100</v>
      </c>
      <c r="D994">
        <v>7</v>
      </c>
      <c r="E994">
        <f xml:space="preserve"> Table1[[#This Row],[QUANTITYORDERED]] * Table1[[#This Row],[PRICE ($)]]</f>
        <v>3100</v>
      </c>
      <c r="F994" s="1">
        <v>37892</v>
      </c>
      <c r="G994" t="s">
        <v>24</v>
      </c>
      <c r="H994">
        <v>3</v>
      </c>
      <c r="I994" t="str">
        <f t="shared" si="15"/>
        <v>Sep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1673</v>
      </c>
      <c r="P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x14ac:dyDescent="0.35">
      <c r="A995" s="5">
        <v>10166</v>
      </c>
      <c r="B995" s="5">
        <v>43</v>
      </c>
      <c r="C995">
        <v>100</v>
      </c>
      <c r="D995">
        <v>2</v>
      </c>
      <c r="E995">
        <f xml:space="preserve"> Table1[[#This Row],[QUANTITYORDERED]] * Table1[[#This Row],[PRICE ($)]]</f>
        <v>4300</v>
      </c>
      <c r="F995" s="1">
        <v>37915</v>
      </c>
      <c r="G995" t="s">
        <v>24</v>
      </c>
      <c r="H995">
        <v>4</v>
      </c>
      <c r="I995" t="str">
        <f t="shared" si="15"/>
        <v>Oct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 t="s">
        <v>1674</v>
      </c>
      <c r="P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x14ac:dyDescent="0.35">
      <c r="A996" s="5">
        <v>10177</v>
      </c>
      <c r="B996" s="5">
        <v>23</v>
      </c>
      <c r="C996">
        <v>100</v>
      </c>
      <c r="D996">
        <v>9</v>
      </c>
      <c r="E996">
        <f xml:space="preserve"> Table1[[#This Row],[QUANTITYORDERED]] * Table1[[#This Row],[PRICE ($)]]</f>
        <v>2300</v>
      </c>
      <c r="F996" s="1">
        <v>37932</v>
      </c>
      <c r="G996" t="s">
        <v>24</v>
      </c>
      <c r="H996">
        <v>4</v>
      </c>
      <c r="I996" t="str">
        <f t="shared" si="15"/>
        <v>Nov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1675</v>
      </c>
      <c r="P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x14ac:dyDescent="0.35">
      <c r="A997" s="5">
        <v>10185</v>
      </c>
      <c r="B997" s="5">
        <v>28</v>
      </c>
      <c r="C997">
        <v>100</v>
      </c>
      <c r="D997">
        <v>9</v>
      </c>
      <c r="E997">
        <f xml:space="preserve"> Table1[[#This Row],[QUANTITYORDERED]] * Table1[[#This Row],[PRICE ($)]]</f>
        <v>2800</v>
      </c>
      <c r="F997" s="1">
        <v>37939</v>
      </c>
      <c r="G997" t="s">
        <v>24</v>
      </c>
      <c r="H997">
        <v>4</v>
      </c>
      <c r="I997" t="str">
        <f t="shared" si="15"/>
        <v>Nov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 t="s">
        <v>1676</v>
      </c>
      <c r="P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x14ac:dyDescent="0.35">
      <c r="A998" s="5">
        <v>10196</v>
      </c>
      <c r="B998" s="5">
        <v>49</v>
      </c>
      <c r="C998">
        <v>100</v>
      </c>
      <c r="D998">
        <v>1</v>
      </c>
      <c r="E998">
        <f xml:space="preserve"> Table1[[#This Row],[QUANTITYORDERED]] * Table1[[#This Row],[PRICE ($)]]</f>
        <v>4900</v>
      </c>
      <c r="F998" s="1">
        <v>37951</v>
      </c>
      <c r="G998" t="s">
        <v>24</v>
      </c>
      <c r="H998">
        <v>4</v>
      </c>
      <c r="I998" t="str">
        <f t="shared" si="15"/>
        <v>Nov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 t="s">
        <v>1677</v>
      </c>
      <c r="P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x14ac:dyDescent="0.35">
      <c r="A999" s="5">
        <v>10208</v>
      </c>
      <c r="B999" s="5">
        <v>24</v>
      </c>
      <c r="C999">
        <v>100</v>
      </c>
      <c r="D999">
        <v>9</v>
      </c>
      <c r="E999">
        <f xml:space="preserve"> Table1[[#This Row],[QUANTITYORDERED]] * Table1[[#This Row],[PRICE ($)]]</f>
        <v>2400</v>
      </c>
      <c r="F999" s="1">
        <v>37988</v>
      </c>
      <c r="G999" t="s">
        <v>24</v>
      </c>
      <c r="H999">
        <v>1</v>
      </c>
      <c r="I999" t="str">
        <f t="shared" si="15"/>
        <v>Jan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1678</v>
      </c>
      <c r="P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x14ac:dyDescent="0.35">
      <c r="A1000" s="5">
        <v>10221</v>
      </c>
      <c r="B1000" s="5">
        <v>33</v>
      </c>
      <c r="C1000">
        <v>100</v>
      </c>
      <c r="D1000">
        <v>3</v>
      </c>
      <c r="E1000">
        <f xml:space="preserve"> Table1[[#This Row],[QUANTITYORDERED]] * Table1[[#This Row],[PRICE ($)]]</f>
        <v>3300</v>
      </c>
      <c r="F1000" s="1">
        <v>38035</v>
      </c>
      <c r="G1000" t="s">
        <v>24</v>
      </c>
      <c r="H1000">
        <v>1</v>
      </c>
      <c r="I1000" t="str">
        <f t="shared" si="15"/>
        <v>Feb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1679</v>
      </c>
      <c r="P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x14ac:dyDescent="0.35">
      <c r="A1001" s="5">
        <v>10232</v>
      </c>
      <c r="B1001" s="5">
        <v>22</v>
      </c>
      <c r="C1001">
        <v>100</v>
      </c>
      <c r="D1001">
        <v>6</v>
      </c>
      <c r="E1001">
        <f xml:space="preserve"> Table1[[#This Row],[QUANTITYORDERED]] * Table1[[#This Row],[PRICE ($)]]</f>
        <v>2200</v>
      </c>
      <c r="F1001" s="1">
        <v>38066</v>
      </c>
      <c r="G1001" t="s">
        <v>24</v>
      </c>
      <c r="H1001">
        <v>1</v>
      </c>
      <c r="I1001" t="str">
        <f t="shared" si="15"/>
        <v>Mar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1680</v>
      </c>
      <c r="P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x14ac:dyDescent="0.35">
      <c r="A1002" s="5">
        <v>10248</v>
      </c>
      <c r="B1002" s="5">
        <v>32</v>
      </c>
      <c r="C1002">
        <v>100</v>
      </c>
      <c r="D1002">
        <v>12</v>
      </c>
      <c r="E1002">
        <f xml:space="preserve"> Table1[[#This Row],[QUANTITYORDERED]] * Table1[[#This Row],[PRICE ($)]]</f>
        <v>3200</v>
      </c>
      <c r="F1002" s="1">
        <v>38114</v>
      </c>
      <c r="G1002" t="s">
        <v>338</v>
      </c>
      <c r="H1002">
        <v>2</v>
      </c>
      <c r="I1002" t="str">
        <f t="shared" si="15"/>
        <v>May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 t="s">
        <v>1681</v>
      </c>
      <c r="P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x14ac:dyDescent="0.35">
      <c r="A1003" s="5">
        <v>10273</v>
      </c>
      <c r="B1003" s="5">
        <v>40</v>
      </c>
      <c r="C1003">
        <v>100</v>
      </c>
      <c r="D1003">
        <v>13</v>
      </c>
      <c r="E1003">
        <f xml:space="preserve"> Table1[[#This Row],[QUANTITYORDERED]] * Table1[[#This Row],[PRICE ($)]]</f>
        <v>4000</v>
      </c>
      <c r="F1003" s="1">
        <v>38189</v>
      </c>
      <c r="G1003" t="s">
        <v>24</v>
      </c>
      <c r="H1003">
        <v>3</v>
      </c>
      <c r="I1003" t="str">
        <f t="shared" si="15"/>
        <v>Jul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1682</v>
      </c>
      <c r="P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x14ac:dyDescent="0.35">
      <c r="A1004" s="5">
        <v>10282</v>
      </c>
      <c r="B1004" s="5">
        <v>43</v>
      </c>
      <c r="C1004">
        <v>100</v>
      </c>
      <c r="D1004">
        <v>1</v>
      </c>
      <c r="E1004">
        <f xml:space="preserve"> Table1[[#This Row],[QUANTITYORDERED]] * Table1[[#This Row],[PRICE ($)]]</f>
        <v>4300</v>
      </c>
      <c r="F1004" s="1">
        <v>38219</v>
      </c>
      <c r="G1004" t="s">
        <v>24</v>
      </c>
      <c r="H1004">
        <v>3</v>
      </c>
      <c r="I1004" t="str">
        <f t="shared" si="15"/>
        <v>Aug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 t="s">
        <v>1683</v>
      </c>
      <c r="P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x14ac:dyDescent="0.35">
      <c r="A1005" s="5">
        <v>10293</v>
      </c>
      <c r="B1005" s="5">
        <v>24</v>
      </c>
      <c r="C1005">
        <v>100</v>
      </c>
      <c r="D1005">
        <v>4</v>
      </c>
      <c r="E1005">
        <f xml:space="preserve"> Table1[[#This Row],[QUANTITYORDERED]] * Table1[[#This Row],[PRICE ($)]]</f>
        <v>2400</v>
      </c>
      <c r="F1005" s="1">
        <v>38239</v>
      </c>
      <c r="G1005" t="s">
        <v>24</v>
      </c>
      <c r="H1005">
        <v>3</v>
      </c>
      <c r="I1005" t="str">
        <f t="shared" si="15"/>
        <v>Sep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1684</v>
      </c>
      <c r="P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x14ac:dyDescent="0.35">
      <c r="A1006" s="5">
        <v>10306</v>
      </c>
      <c r="B1006" s="5">
        <v>32</v>
      </c>
      <c r="C1006">
        <v>100</v>
      </c>
      <c r="D1006">
        <v>9</v>
      </c>
      <c r="E1006">
        <f xml:space="preserve"> Table1[[#This Row],[QUANTITYORDERED]] * Table1[[#This Row],[PRICE ($)]]</f>
        <v>3200</v>
      </c>
      <c r="F1006" s="1">
        <v>38274</v>
      </c>
      <c r="G1006" t="s">
        <v>24</v>
      </c>
      <c r="H1006">
        <v>4</v>
      </c>
      <c r="I1006" t="str">
        <f t="shared" si="15"/>
        <v>Oct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1685</v>
      </c>
      <c r="P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x14ac:dyDescent="0.35">
      <c r="A1007" s="5">
        <v>10314</v>
      </c>
      <c r="B1007" s="5">
        <v>20</v>
      </c>
      <c r="C1007">
        <v>100</v>
      </c>
      <c r="D1007">
        <v>1</v>
      </c>
      <c r="E1007">
        <f xml:space="preserve"> Table1[[#This Row],[QUANTITYORDERED]] * Table1[[#This Row],[PRICE ($)]]</f>
        <v>2000</v>
      </c>
      <c r="F1007" s="1">
        <v>38282</v>
      </c>
      <c r="G1007" t="s">
        <v>24</v>
      </c>
      <c r="H1007">
        <v>4</v>
      </c>
      <c r="I1007" t="str">
        <f t="shared" si="15"/>
        <v>Oct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1686</v>
      </c>
      <c r="P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x14ac:dyDescent="0.35">
      <c r="A1008" s="5">
        <v>10325</v>
      </c>
      <c r="B1008" s="5">
        <v>24</v>
      </c>
      <c r="C1008">
        <v>69.12</v>
      </c>
      <c r="D1008">
        <v>9</v>
      </c>
      <c r="E1008">
        <f xml:space="preserve"> Table1[[#This Row],[QUANTITYORDERED]] * Table1[[#This Row],[PRICE ($)]]</f>
        <v>1658.88</v>
      </c>
      <c r="F1008" s="1">
        <v>38296</v>
      </c>
      <c r="G1008" t="s">
        <v>24</v>
      </c>
      <c r="H1008">
        <v>4</v>
      </c>
      <c r="I1008" t="str">
        <f t="shared" si="15"/>
        <v>Nov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1687</v>
      </c>
      <c r="P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x14ac:dyDescent="0.35">
      <c r="A1009" s="5">
        <v>10336</v>
      </c>
      <c r="B1009" s="5">
        <v>48</v>
      </c>
      <c r="C1009">
        <v>100</v>
      </c>
      <c r="D1009">
        <v>12</v>
      </c>
      <c r="E1009">
        <f xml:space="preserve"> Table1[[#This Row],[QUANTITYORDERED]] * Table1[[#This Row],[PRICE ($)]]</f>
        <v>4800</v>
      </c>
      <c r="F1009" s="1">
        <v>38311</v>
      </c>
      <c r="G1009" t="s">
        <v>24</v>
      </c>
      <c r="H1009">
        <v>4</v>
      </c>
      <c r="I1009" t="str">
        <f t="shared" si="15"/>
        <v>Nov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1688</v>
      </c>
      <c r="P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x14ac:dyDescent="0.35">
      <c r="A1010" s="5">
        <v>10350</v>
      </c>
      <c r="B1010" s="5">
        <v>44</v>
      </c>
      <c r="C1010">
        <v>100</v>
      </c>
      <c r="D1010">
        <v>1</v>
      </c>
      <c r="E1010">
        <f xml:space="preserve"> Table1[[#This Row],[QUANTITYORDERED]] * Table1[[#This Row],[PRICE ($)]]</f>
        <v>4400</v>
      </c>
      <c r="F1010" s="1">
        <v>38323</v>
      </c>
      <c r="G1010" t="s">
        <v>24</v>
      </c>
      <c r="H1010">
        <v>4</v>
      </c>
      <c r="I1010" t="str">
        <f t="shared" si="15"/>
        <v>Dec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1689</v>
      </c>
      <c r="P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x14ac:dyDescent="0.35">
      <c r="A1011" s="5">
        <v>10372</v>
      </c>
      <c r="B1011" s="5">
        <v>28</v>
      </c>
      <c r="C1011">
        <v>100</v>
      </c>
      <c r="D1011">
        <v>3</v>
      </c>
      <c r="E1011">
        <f xml:space="preserve"> Table1[[#This Row],[QUANTITYORDERED]] * Table1[[#This Row],[PRICE ($)]]</f>
        <v>2800</v>
      </c>
      <c r="F1011" s="1">
        <v>38378</v>
      </c>
      <c r="G1011" t="s">
        <v>24</v>
      </c>
      <c r="H1011">
        <v>1</v>
      </c>
      <c r="I1011" t="str">
        <f t="shared" si="15"/>
        <v>Jan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1690</v>
      </c>
      <c r="P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x14ac:dyDescent="0.35">
      <c r="A1012" s="5">
        <v>10383</v>
      </c>
      <c r="B1012" s="5">
        <v>24</v>
      </c>
      <c r="C1012">
        <v>61.52</v>
      </c>
      <c r="D1012">
        <v>9</v>
      </c>
      <c r="E1012">
        <f xml:space="preserve"> Table1[[#This Row],[QUANTITYORDERED]] * Table1[[#This Row],[PRICE ($)]]</f>
        <v>1476.48</v>
      </c>
      <c r="F1012" s="1">
        <v>38405</v>
      </c>
      <c r="G1012" t="s">
        <v>24</v>
      </c>
      <c r="H1012">
        <v>1</v>
      </c>
      <c r="I1012" t="str">
        <f t="shared" si="15"/>
        <v>Feb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1691</v>
      </c>
      <c r="P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x14ac:dyDescent="0.35">
      <c r="A1013" s="5">
        <v>10396</v>
      </c>
      <c r="B1013" s="5">
        <v>33</v>
      </c>
      <c r="C1013">
        <v>100</v>
      </c>
      <c r="D1013">
        <v>2</v>
      </c>
      <c r="E1013">
        <f xml:space="preserve"> Table1[[#This Row],[QUANTITYORDERED]] * Table1[[#This Row],[PRICE ($)]]</f>
        <v>3300</v>
      </c>
      <c r="F1013" s="1">
        <v>38434</v>
      </c>
      <c r="G1013" t="s">
        <v>24</v>
      </c>
      <c r="H1013">
        <v>1</v>
      </c>
      <c r="I1013" t="str">
        <f t="shared" si="15"/>
        <v>Mar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 t="s">
        <v>1692</v>
      </c>
      <c r="P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x14ac:dyDescent="0.35">
      <c r="A1014" s="5">
        <v>10414</v>
      </c>
      <c r="B1014" s="5">
        <v>41</v>
      </c>
      <c r="C1014">
        <v>100</v>
      </c>
      <c r="D1014">
        <v>12</v>
      </c>
      <c r="E1014">
        <f xml:space="preserve"> Table1[[#This Row],[QUANTITYORDERED]] * Table1[[#This Row],[PRICE ($)]]</f>
        <v>4100</v>
      </c>
      <c r="F1014" s="1">
        <v>38478</v>
      </c>
      <c r="G1014" t="s">
        <v>400</v>
      </c>
      <c r="H1014">
        <v>2</v>
      </c>
      <c r="I1014" t="str">
        <f t="shared" si="15"/>
        <v>May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 t="s">
        <v>1693</v>
      </c>
      <c r="P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x14ac:dyDescent="0.35">
      <c r="A1015" s="5">
        <v>10104</v>
      </c>
      <c r="B1015" s="5">
        <v>23</v>
      </c>
      <c r="C1015">
        <v>100</v>
      </c>
      <c r="D1015">
        <v>13</v>
      </c>
      <c r="E1015">
        <f xml:space="preserve"> Table1[[#This Row],[QUANTITYORDERED]] * Table1[[#This Row],[PRICE ($)]]</f>
        <v>2300</v>
      </c>
      <c r="F1015" s="1">
        <v>37652</v>
      </c>
      <c r="G1015" t="s">
        <v>24</v>
      </c>
      <c r="H1015">
        <v>1</v>
      </c>
      <c r="I1015" t="str">
        <f t="shared" si="15"/>
        <v>Jan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1694</v>
      </c>
      <c r="P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x14ac:dyDescent="0.35">
      <c r="A1016" s="5">
        <v>10109</v>
      </c>
      <c r="B1016" s="5">
        <v>46</v>
      </c>
      <c r="C1016">
        <v>100</v>
      </c>
      <c r="D1016">
        <v>5</v>
      </c>
      <c r="E1016">
        <f xml:space="preserve"> Table1[[#This Row],[QUANTITYORDERED]] * Table1[[#This Row],[PRICE ($)]]</f>
        <v>4600</v>
      </c>
      <c r="F1016" s="1">
        <v>37690</v>
      </c>
      <c r="G1016" t="s">
        <v>24</v>
      </c>
      <c r="H1016">
        <v>1</v>
      </c>
      <c r="I1016" t="str">
        <f t="shared" si="15"/>
        <v>Mar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 t="s">
        <v>1695</v>
      </c>
      <c r="P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x14ac:dyDescent="0.35">
      <c r="A1017" s="5">
        <v>10114</v>
      </c>
      <c r="B1017" s="5">
        <v>48</v>
      </c>
      <c r="C1017">
        <v>100</v>
      </c>
      <c r="D1017">
        <v>4</v>
      </c>
      <c r="E1017">
        <f xml:space="preserve"> Table1[[#This Row],[QUANTITYORDERED]] * Table1[[#This Row],[PRICE ($)]]</f>
        <v>4800</v>
      </c>
      <c r="F1017" s="1">
        <v>37712</v>
      </c>
      <c r="G1017" t="s">
        <v>24</v>
      </c>
      <c r="H1017">
        <v>2</v>
      </c>
      <c r="I1017" t="str">
        <f t="shared" si="15"/>
        <v>Apr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1696</v>
      </c>
      <c r="P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x14ac:dyDescent="0.35">
      <c r="A1018" s="5">
        <v>10122</v>
      </c>
      <c r="B1018" s="5">
        <v>25</v>
      </c>
      <c r="C1018">
        <v>100</v>
      </c>
      <c r="D1018">
        <v>3</v>
      </c>
      <c r="E1018">
        <f xml:space="preserve"> Table1[[#This Row],[QUANTITYORDERED]] * Table1[[#This Row],[PRICE ($)]]</f>
        <v>2500</v>
      </c>
      <c r="F1018" s="1">
        <v>37749</v>
      </c>
      <c r="G1018" t="s">
        <v>24</v>
      </c>
      <c r="H1018">
        <v>2</v>
      </c>
      <c r="I1018" t="str">
        <f t="shared" si="15"/>
        <v>May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1697</v>
      </c>
      <c r="P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x14ac:dyDescent="0.35">
      <c r="A1019" s="5">
        <v>10127</v>
      </c>
      <c r="B1019" s="5">
        <v>22</v>
      </c>
      <c r="C1019">
        <v>100</v>
      </c>
      <c r="D1019">
        <v>15</v>
      </c>
      <c r="E1019">
        <f xml:space="preserve"> Table1[[#This Row],[QUANTITYORDERED]] * Table1[[#This Row],[PRICE ($)]]</f>
        <v>2200</v>
      </c>
      <c r="F1019" s="1">
        <v>37775</v>
      </c>
      <c r="G1019" t="s">
        <v>24</v>
      </c>
      <c r="H1019">
        <v>2</v>
      </c>
      <c r="I1019" t="str">
        <f t="shared" si="15"/>
        <v>Jun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 t="s">
        <v>1698</v>
      </c>
      <c r="P1019" t="s">
        <v>3511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x14ac:dyDescent="0.35">
      <c r="A1020" s="5">
        <v>10136</v>
      </c>
      <c r="B1020" s="5">
        <v>41</v>
      </c>
      <c r="C1020">
        <v>100</v>
      </c>
      <c r="D1020">
        <v>3</v>
      </c>
      <c r="E1020">
        <f xml:space="preserve"> Table1[[#This Row],[QUANTITYORDERED]] * Table1[[#This Row],[PRICE ($)]]</f>
        <v>4100</v>
      </c>
      <c r="F1020" s="1">
        <v>37806</v>
      </c>
      <c r="G1020" t="s">
        <v>24</v>
      </c>
      <c r="H1020">
        <v>3</v>
      </c>
      <c r="I1020" t="str">
        <f t="shared" si="15"/>
        <v>Jul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1699</v>
      </c>
      <c r="P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x14ac:dyDescent="0.35">
      <c r="A1021" s="5">
        <v>10141</v>
      </c>
      <c r="B1021" s="5">
        <v>34</v>
      </c>
      <c r="C1021">
        <v>100</v>
      </c>
      <c r="D1021">
        <v>9</v>
      </c>
      <c r="E1021">
        <f xml:space="preserve"> Table1[[#This Row],[QUANTITYORDERED]] * Table1[[#This Row],[PRICE ($)]]</f>
        <v>3400</v>
      </c>
      <c r="F1021" s="1">
        <v>37834</v>
      </c>
      <c r="G1021" t="s">
        <v>24</v>
      </c>
      <c r="H1021">
        <v>3</v>
      </c>
      <c r="I1021" t="str">
        <f t="shared" si="15"/>
        <v>Aug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1700</v>
      </c>
      <c r="P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x14ac:dyDescent="0.35">
      <c r="A1022" s="5">
        <v>10148</v>
      </c>
      <c r="B1022" s="5">
        <v>32</v>
      </c>
      <c r="C1022">
        <v>100</v>
      </c>
      <c r="D1022">
        <v>14</v>
      </c>
      <c r="E1022">
        <f xml:space="preserve"> Table1[[#This Row],[QUANTITYORDERED]] * Table1[[#This Row],[PRICE ($)]]</f>
        <v>3200</v>
      </c>
      <c r="F1022" s="1">
        <v>37875</v>
      </c>
      <c r="G1022" t="s">
        <v>24</v>
      </c>
      <c r="H1022">
        <v>3</v>
      </c>
      <c r="I1022" t="str">
        <f t="shared" si="15"/>
        <v>Sep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1701</v>
      </c>
      <c r="P1022" t="s">
        <v>3509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x14ac:dyDescent="0.35">
      <c r="A1023" s="5">
        <v>10151</v>
      </c>
      <c r="B1023" s="5">
        <v>21</v>
      </c>
      <c r="C1023">
        <v>100</v>
      </c>
      <c r="D1023">
        <v>7</v>
      </c>
      <c r="E1023">
        <f xml:space="preserve"> Table1[[#This Row],[QUANTITYORDERED]] * Table1[[#This Row],[PRICE ($)]]</f>
        <v>2100</v>
      </c>
      <c r="F1023" s="1">
        <v>37885</v>
      </c>
      <c r="G1023" t="s">
        <v>24</v>
      </c>
      <c r="H1023">
        <v>3</v>
      </c>
      <c r="I1023" t="str">
        <f t="shared" si="15"/>
        <v>Sep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1702</v>
      </c>
      <c r="P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x14ac:dyDescent="0.35">
      <c r="A1024" s="5">
        <v>10160</v>
      </c>
      <c r="B1024" s="5">
        <v>20</v>
      </c>
      <c r="C1024">
        <v>100</v>
      </c>
      <c r="D1024">
        <v>1</v>
      </c>
      <c r="E1024">
        <f xml:space="preserve"> Table1[[#This Row],[QUANTITYORDERED]] * Table1[[#This Row],[PRICE ($)]]</f>
        <v>2000</v>
      </c>
      <c r="F1024" s="1">
        <v>37905</v>
      </c>
      <c r="G1024" t="s">
        <v>24</v>
      </c>
      <c r="H1024">
        <v>4</v>
      </c>
      <c r="I1024" t="str">
        <f t="shared" si="15"/>
        <v>Oct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 t="s">
        <v>1703</v>
      </c>
      <c r="P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x14ac:dyDescent="0.35">
      <c r="A1025" s="5">
        <v>10165</v>
      </c>
      <c r="B1025" s="5">
        <v>47</v>
      </c>
      <c r="C1025">
        <v>100</v>
      </c>
      <c r="D1025">
        <v>16</v>
      </c>
      <c r="E1025">
        <f xml:space="preserve"> Table1[[#This Row],[QUANTITYORDERED]] * Table1[[#This Row],[PRICE ($)]]</f>
        <v>4700</v>
      </c>
      <c r="F1025" s="1">
        <v>37916</v>
      </c>
      <c r="G1025" t="s">
        <v>24</v>
      </c>
      <c r="H1025">
        <v>4</v>
      </c>
      <c r="I1025" t="str">
        <f t="shared" si="15"/>
        <v>Oct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1704</v>
      </c>
      <c r="P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x14ac:dyDescent="0.35">
      <c r="A1026" s="5">
        <v>10171</v>
      </c>
      <c r="B1026" s="5">
        <v>39</v>
      </c>
      <c r="C1026">
        <v>100</v>
      </c>
      <c r="D1026">
        <v>3</v>
      </c>
      <c r="E1026">
        <f xml:space="preserve"> Table1[[#This Row],[QUANTITYORDERED]] * Table1[[#This Row],[PRICE ($)]]</f>
        <v>3900</v>
      </c>
      <c r="F1026" s="1">
        <v>37930</v>
      </c>
      <c r="G1026" t="s">
        <v>24</v>
      </c>
      <c r="H1026">
        <v>4</v>
      </c>
      <c r="I1026" t="str">
        <f t="shared" si="15"/>
        <v>Nov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1705</v>
      </c>
      <c r="P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x14ac:dyDescent="0.35">
      <c r="A1027" s="5">
        <v>10175</v>
      </c>
      <c r="B1027" s="5">
        <v>29</v>
      </c>
      <c r="C1027">
        <v>100</v>
      </c>
      <c r="D1027">
        <v>5</v>
      </c>
      <c r="E1027">
        <f xml:space="preserve"> Table1[[#This Row],[QUANTITYORDERED]] * Table1[[#This Row],[PRICE ($)]]</f>
        <v>2900</v>
      </c>
      <c r="F1027" s="1">
        <v>37931</v>
      </c>
      <c r="G1027" t="s">
        <v>24</v>
      </c>
      <c r="H1027">
        <v>4</v>
      </c>
      <c r="I1027" t="str">
        <f t="shared" ref="I1027:I1090" si="16" xml:space="preserve"> TEXT(F1027, "mmm")</f>
        <v>Nov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1706</v>
      </c>
      <c r="P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x14ac:dyDescent="0.35">
      <c r="A1028" s="5">
        <v>10181</v>
      </c>
      <c r="B1028" s="5">
        <v>45</v>
      </c>
      <c r="C1028">
        <v>100</v>
      </c>
      <c r="D1028">
        <v>7</v>
      </c>
      <c r="E1028">
        <f xml:space="preserve"> Table1[[#This Row],[QUANTITYORDERED]] * Table1[[#This Row],[PRICE ($)]]</f>
        <v>4500</v>
      </c>
      <c r="F1028" s="1">
        <v>37937</v>
      </c>
      <c r="G1028" t="s">
        <v>24</v>
      </c>
      <c r="H1028">
        <v>4</v>
      </c>
      <c r="I1028" t="str">
        <f t="shared" si="16"/>
        <v>Nov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1707</v>
      </c>
      <c r="P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x14ac:dyDescent="0.35">
      <c r="A1029" s="5">
        <v>10184</v>
      </c>
      <c r="B1029" s="5">
        <v>28</v>
      </c>
      <c r="C1029">
        <v>100</v>
      </c>
      <c r="D1029">
        <v>10</v>
      </c>
      <c r="E1029">
        <f xml:space="preserve"> Table1[[#This Row],[QUANTITYORDERED]] * Table1[[#This Row],[PRICE ($)]]</f>
        <v>2800</v>
      </c>
      <c r="F1029" s="1">
        <v>37939</v>
      </c>
      <c r="G1029" t="s">
        <v>24</v>
      </c>
      <c r="H1029">
        <v>4</v>
      </c>
      <c r="I1029" t="str">
        <f t="shared" si="16"/>
        <v>Nov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1708</v>
      </c>
      <c r="P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x14ac:dyDescent="0.35">
      <c r="A1030" s="5">
        <v>10192</v>
      </c>
      <c r="B1030" s="5">
        <v>26</v>
      </c>
      <c r="C1030">
        <v>100</v>
      </c>
      <c r="D1030">
        <v>12</v>
      </c>
      <c r="E1030">
        <f xml:space="preserve"> Table1[[#This Row],[QUANTITYORDERED]] * Table1[[#This Row],[PRICE ($)]]</f>
        <v>2600</v>
      </c>
      <c r="F1030" s="1">
        <v>37945</v>
      </c>
      <c r="G1030" t="s">
        <v>24</v>
      </c>
      <c r="H1030">
        <v>4</v>
      </c>
      <c r="I1030" t="str">
        <f t="shared" si="16"/>
        <v>Nov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 t="s">
        <v>1709</v>
      </c>
      <c r="P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x14ac:dyDescent="0.35">
      <c r="A1031" s="5">
        <v>10195</v>
      </c>
      <c r="B1031" s="5">
        <v>50</v>
      </c>
      <c r="C1031">
        <v>100</v>
      </c>
      <c r="D1031">
        <v>10</v>
      </c>
      <c r="E1031">
        <f xml:space="preserve"> Table1[[#This Row],[QUANTITYORDERED]] * Table1[[#This Row],[PRICE ($)]]</f>
        <v>5000</v>
      </c>
      <c r="F1031" s="1">
        <v>37950</v>
      </c>
      <c r="G1031" t="s">
        <v>24</v>
      </c>
      <c r="H1031">
        <v>4</v>
      </c>
      <c r="I1031" t="str">
        <f t="shared" si="16"/>
        <v>Nov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 t="s">
        <v>1710</v>
      </c>
      <c r="P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x14ac:dyDescent="0.35">
      <c r="A1032" s="5">
        <v>10203</v>
      </c>
      <c r="B1032" s="5">
        <v>48</v>
      </c>
      <c r="C1032">
        <v>100</v>
      </c>
      <c r="D1032">
        <v>1</v>
      </c>
      <c r="E1032">
        <f xml:space="preserve"> Table1[[#This Row],[QUANTITYORDERED]] * Table1[[#This Row],[PRICE ($)]]</f>
        <v>4800</v>
      </c>
      <c r="F1032" s="1">
        <v>37957</v>
      </c>
      <c r="G1032" t="s">
        <v>24</v>
      </c>
      <c r="H1032">
        <v>4</v>
      </c>
      <c r="I1032" t="str">
        <f t="shared" si="16"/>
        <v>Dec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1711</v>
      </c>
      <c r="P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x14ac:dyDescent="0.35">
      <c r="A1033" s="5">
        <v>10207</v>
      </c>
      <c r="B1033" s="5">
        <v>25</v>
      </c>
      <c r="C1033">
        <v>100</v>
      </c>
      <c r="D1033">
        <v>11</v>
      </c>
      <c r="E1033">
        <f xml:space="preserve"> Table1[[#This Row],[QUANTITYORDERED]] * Table1[[#This Row],[PRICE ($)]]</f>
        <v>2500</v>
      </c>
      <c r="F1033" s="1">
        <v>37964</v>
      </c>
      <c r="G1033" t="s">
        <v>24</v>
      </c>
      <c r="H1033">
        <v>4</v>
      </c>
      <c r="I1033" t="str">
        <f t="shared" si="16"/>
        <v>Dec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 t="s">
        <v>1712</v>
      </c>
      <c r="P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x14ac:dyDescent="0.35">
      <c r="A1034" s="5">
        <v>10212</v>
      </c>
      <c r="B1034" s="5">
        <v>40</v>
      </c>
      <c r="C1034">
        <v>100</v>
      </c>
      <c r="D1034">
        <v>11</v>
      </c>
      <c r="E1034">
        <f xml:space="preserve"> Table1[[#This Row],[QUANTITYORDERED]] * Table1[[#This Row],[PRICE ($)]]</f>
        <v>4000</v>
      </c>
      <c r="F1034" s="1">
        <v>38002</v>
      </c>
      <c r="G1034" t="s">
        <v>24</v>
      </c>
      <c r="H1034">
        <v>1</v>
      </c>
      <c r="I1034" t="str">
        <f t="shared" si="16"/>
        <v>Jan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1713</v>
      </c>
      <c r="P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35">
      <c r="A1035" s="5">
        <v>10225</v>
      </c>
      <c r="B1035" s="5">
        <v>43</v>
      </c>
      <c r="C1035">
        <v>100</v>
      </c>
      <c r="D1035">
        <v>2</v>
      </c>
      <c r="E1035">
        <f xml:space="preserve"> Table1[[#This Row],[QUANTITYORDERED]] * Table1[[#This Row],[PRICE ($)]]</f>
        <v>4300</v>
      </c>
      <c r="F1035" s="1">
        <v>38039</v>
      </c>
      <c r="G1035" t="s">
        <v>24</v>
      </c>
      <c r="H1035">
        <v>1</v>
      </c>
      <c r="I1035" t="str">
        <f t="shared" si="16"/>
        <v>Feb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1714</v>
      </c>
      <c r="P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x14ac:dyDescent="0.35">
      <c r="A1036" s="5">
        <v>10229</v>
      </c>
      <c r="B1036" s="5">
        <v>22</v>
      </c>
      <c r="C1036">
        <v>100</v>
      </c>
      <c r="D1036">
        <v>5</v>
      </c>
      <c r="E1036">
        <f xml:space="preserve"> Table1[[#This Row],[QUANTITYORDERED]] * Table1[[#This Row],[PRICE ($)]]</f>
        <v>2200</v>
      </c>
      <c r="F1036" s="1">
        <v>38057</v>
      </c>
      <c r="G1036" t="s">
        <v>24</v>
      </c>
      <c r="H1036">
        <v>1</v>
      </c>
      <c r="I1036" t="str">
        <f t="shared" si="16"/>
        <v>Mar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 t="s">
        <v>1715</v>
      </c>
      <c r="P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x14ac:dyDescent="0.35">
      <c r="A1037" s="5">
        <v>10239</v>
      </c>
      <c r="B1037" s="5">
        <v>47</v>
      </c>
      <c r="C1037">
        <v>100</v>
      </c>
      <c r="D1037">
        <v>1</v>
      </c>
      <c r="E1037">
        <f xml:space="preserve"> Table1[[#This Row],[QUANTITYORDERED]] * Table1[[#This Row],[PRICE ($)]]</f>
        <v>4700</v>
      </c>
      <c r="F1037" s="1">
        <v>38089</v>
      </c>
      <c r="G1037" t="s">
        <v>24</v>
      </c>
      <c r="H1037">
        <v>2</v>
      </c>
      <c r="I1037" t="str">
        <f t="shared" si="16"/>
        <v>Apr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1716</v>
      </c>
      <c r="P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x14ac:dyDescent="0.35">
      <c r="A1038" s="5">
        <v>10246</v>
      </c>
      <c r="B1038" s="5">
        <v>36</v>
      </c>
      <c r="C1038">
        <v>100</v>
      </c>
      <c r="D1038">
        <v>9</v>
      </c>
      <c r="E1038">
        <f xml:space="preserve"> Table1[[#This Row],[QUANTITYORDERED]] * Table1[[#This Row],[PRICE ($)]]</f>
        <v>3600</v>
      </c>
      <c r="F1038" s="1">
        <v>38112</v>
      </c>
      <c r="G1038" t="s">
        <v>24</v>
      </c>
      <c r="H1038">
        <v>2</v>
      </c>
      <c r="I1038" t="str">
        <f t="shared" si="16"/>
        <v>May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1717</v>
      </c>
      <c r="P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x14ac:dyDescent="0.35">
      <c r="A1039" s="5">
        <v>10253</v>
      </c>
      <c r="B1039" s="5">
        <v>40</v>
      </c>
      <c r="C1039">
        <v>100</v>
      </c>
      <c r="D1039">
        <v>6</v>
      </c>
      <c r="E1039">
        <f xml:space="preserve"> Table1[[#This Row],[QUANTITYORDERED]] * Table1[[#This Row],[PRICE ($)]]</f>
        <v>4000</v>
      </c>
      <c r="F1039" s="1">
        <v>38139</v>
      </c>
      <c r="G1039" t="s">
        <v>338</v>
      </c>
      <c r="H1039">
        <v>2</v>
      </c>
      <c r="I1039" t="str">
        <f t="shared" si="16"/>
        <v>Jun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1718</v>
      </c>
      <c r="P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x14ac:dyDescent="0.35">
      <c r="A1040" s="5">
        <v>10259</v>
      </c>
      <c r="B1040" s="5">
        <v>27</v>
      </c>
      <c r="C1040">
        <v>100</v>
      </c>
      <c r="D1040">
        <v>8</v>
      </c>
      <c r="E1040">
        <f xml:space="preserve"> Table1[[#This Row],[QUANTITYORDERED]] * Table1[[#This Row],[PRICE ($)]]</f>
        <v>2700</v>
      </c>
      <c r="F1040" s="1">
        <v>38153</v>
      </c>
      <c r="G1040" t="s">
        <v>24</v>
      </c>
      <c r="H1040">
        <v>2</v>
      </c>
      <c r="I1040" t="str">
        <f t="shared" si="16"/>
        <v>Jun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1719</v>
      </c>
      <c r="P1040" t="s">
        <v>3510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x14ac:dyDescent="0.35">
      <c r="A1041" s="5">
        <v>10266</v>
      </c>
      <c r="B1041" s="5">
        <v>29</v>
      </c>
      <c r="C1041">
        <v>100</v>
      </c>
      <c r="D1041">
        <v>7</v>
      </c>
      <c r="E1041">
        <f xml:space="preserve"> Table1[[#This Row],[QUANTITYORDERED]] * Table1[[#This Row],[PRICE ($)]]</f>
        <v>2900</v>
      </c>
      <c r="F1041" s="1">
        <v>38174</v>
      </c>
      <c r="G1041" t="s">
        <v>24</v>
      </c>
      <c r="H1041">
        <v>3</v>
      </c>
      <c r="I1041" t="str">
        <f t="shared" si="16"/>
        <v>Jul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1720</v>
      </c>
      <c r="P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x14ac:dyDescent="0.35">
      <c r="A1042" s="5">
        <v>10271</v>
      </c>
      <c r="B1042" s="5">
        <v>20</v>
      </c>
      <c r="C1042">
        <v>100</v>
      </c>
      <c r="D1042">
        <v>9</v>
      </c>
      <c r="E1042">
        <f xml:space="preserve"> Table1[[#This Row],[QUANTITYORDERED]] * Table1[[#This Row],[PRICE ($)]]</f>
        <v>2000</v>
      </c>
      <c r="F1042" s="1">
        <v>38188</v>
      </c>
      <c r="G1042" t="s">
        <v>24</v>
      </c>
      <c r="H1042">
        <v>3</v>
      </c>
      <c r="I1042" t="str">
        <f t="shared" si="16"/>
        <v>Jul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 t="s">
        <v>1721</v>
      </c>
      <c r="P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x14ac:dyDescent="0.35">
      <c r="A1043" s="5">
        <v>10278</v>
      </c>
      <c r="B1043" s="5">
        <v>42</v>
      </c>
      <c r="C1043">
        <v>100</v>
      </c>
      <c r="D1043">
        <v>7</v>
      </c>
      <c r="E1043">
        <f xml:space="preserve"> Table1[[#This Row],[QUANTITYORDERED]] * Table1[[#This Row],[PRICE ($)]]</f>
        <v>4200</v>
      </c>
      <c r="F1043" s="1">
        <v>38205</v>
      </c>
      <c r="G1043" t="s">
        <v>24</v>
      </c>
      <c r="H1043">
        <v>3</v>
      </c>
      <c r="I1043" t="str">
        <f t="shared" si="16"/>
        <v>Aug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 t="s">
        <v>1722</v>
      </c>
      <c r="P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x14ac:dyDescent="0.35">
      <c r="A1044" s="5">
        <v>10281</v>
      </c>
      <c r="B1044" s="5">
        <v>25</v>
      </c>
      <c r="C1044">
        <v>100</v>
      </c>
      <c r="D1044">
        <v>5</v>
      </c>
      <c r="E1044">
        <f xml:space="preserve"> Table1[[#This Row],[QUANTITYORDERED]] * Table1[[#This Row],[PRICE ($)]]</f>
        <v>2500</v>
      </c>
      <c r="F1044" s="1">
        <v>38218</v>
      </c>
      <c r="G1044" t="s">
        <v>24</v>
      </c>
      <c r="H1044">
        <v>3</v>
      </c>
      <c r="I1044" t="str">
        <f t="shared" si="16"/>
        <v>Aug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 t="s">
        <v>1723</v>
      </c>
      <c r="P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x14ac:dyDescent="0.35">
      <c r="A1045" s="5">
        <v>10287</v>
      </c>
      <c r="B1045" s="5">
        <v>36</v>
      </c>
      <c r="C1045">
        <v>100</v>
      </c>
      <c r="D1045">
        <v>5</v>
      </c>
      <c r="E1045">
        <f xml:space="preserve"> Table1[[#This Row],[QUANTITYORDERED]] * Table1[[#This Row],[PRICE ($)]]</f>
        <v>3600</v>
      </c>
      <c r="F1045" s="1">
        <v>38229</v>
      </c>
      <c r="G1045" t="s">
        <v>24</v>
      </c>
      <c r="H1045">
        <v>3</v>
      </c>
      <c r="I1045" t="str">
        <f t="shared" si="16"/>
        <v>Aug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1724</v>
      </c>
      <c r="P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35">
      <c r="A1046" s="5">
        <v>10292</v>
      </c>
      <c r="B1046" s="5">
        <v>21</v>
      </c>
      <c r="C1046">
        <v>100</v>
      </c>
      <c r="D1046">
        <v>12</v>
      </c>
      <c r="E1046">
        <f xml:space="preserve"> Table1[[#This Row],[QUANTITYORDERED]] * Table1[[#This Row],[PRICE ($)]]</f>
        <v>2100</v>
      </c>
      <c r="F1046" s="1">
        <v>38238</v>
      </c>
      <c r="G1046" t="s">
        <v>24</v>
      </c>
      <c r="H1046">
        <v>3</v>
      </c>
      <c r="I1046" t="str">
        <f t="shared" si="16"/>
        <v>Sep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 t="s">
        <v>1725</v>
      </c>
      <c r="P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x14ac:dyDescent="0.35">
      <c r="A1047" s="5">
        <v>10301</v>
      </c>
      <c r="B1047" s="5">
        <v>23</v>
      </c>
      <c r="C1047">
        <v>100</v>
      </c>
      <c r="D1047">
        <v>9</v>
      </c>
      <c r="E1047">
        <f xml:space="preserve"> Table1[[#This Row],[QUANTITYORDERED]] * Table1[[#This Row],[PRICE ($)]]</f>
        <v>2300</v>
      </c>
      <c r="F1047" s="1">
        <v>37899</v>
      </c>
      <c r="G1047" t="s">
        <v>24</v>
      </c>
      <c r="H1047">
        <v>4</v>
      </c>
      <c r="I1047" t="str">
        <f t="shared" si="16"/>
        <v>Oct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1726</v>
      </c>
      <c r="P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x14ac:dyDescent="0.35">
      <c r="A1048" s="5">
        <v>10305</v>
      </c>
      <c r="B1048" s="5">
        <v>37</v>
      </c>
      <c r="C1048">
        <v>100</v>
      </c>
      <c r="D1048">
        <v>9</v>
      </c>
      <c r="E1048">
        <f xml:space="preserve"> Table1[[#This Row],[QUANTITYORDERED]] * Table1[[#This Row],[PRICE ($)]]</f>
        <v>3700</v>
      </c>
      <c r="F1048" s="1">
        <v>38273</v>
      </c>
      <c r="G1048" t="s">
        <v>24</v>
      </c>
      <c r="H1048">
        <v>4</v>
      </c>
      <c r="I1048" t="str">
        <f t="shared" si="16"/>
        <v>Oct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 t="s">
        <v>1727</v>
      </c>
      <c r="P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x14ac:dyDescent="0.35">
      <c r="A1049" s="5">
        <v>10310</v>
      </c>
      <c r="B1049" s="5">
        <v>48</v>
      </c>
      <c r="C1049">
        <v>100</v>
      </c>
      <c r="D1049">
        <v>3</v>
      </c>
      <c r="E1049">
        <f xml:space="preserve"> Table1[[#This Row],[QUANTITYORDERED]] * Table1[[#This Row],[PRICE ($)]]</f>
        <v>4800</v>
      </c>
      <c r="F1049" s="1">
        <v>38276</v>
      </c>
      <c r="G1049" t="s">
        <v>24</v>
      </c>
      <c r="H1049">
        <v>4</v>
      </c>
      <c r="I1049" t="str">
        <f t="shared" si="16"/>
        <v>Oct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1728</v>
      </c>
      <c r="P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x14ac:dyDescent="0.35">
      <c r="A1050" s="5">
        <v>10313</v>
      </c>
      <c r="B1050" s="5">
        <v>25</v>
      </c>
      <c r="C1050">
        <v>100</v>
      </c>
      <c r="D1050">
        <v>3</v>
      </c>
      <c r="E1050">
        <f xml:space="preserve"> Table1[[#This Row],[QUANTITYORDERED]] * Table1[[#This Row],[PRICE ($)]]</f>
        <v>2500</v>
      </c>
      <c r="F1050" s="1">
        <v>38282</v>
      </c>
      <c r="G1050" t="s">
        <v>24</v>
      </c>
      <c r="H1050">
        <v>4</v>
      </c>
      <c r="I1050" t="str">
        <f t="shared" si="16"/>
        <v>Oct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1729</v>
      </c>
      <c r="P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x14ac:dyDescent="0.35">
      <c r="A1051" s="5">
        <v>10321</v>
      </c>
      <c r="B1051" s="5">
        <v>33</v>
      </c>
      <c r="C1051">
        <v>100</v>
      </c>
      <c r="D1051">
        <v>11</v>
      </c>
      <c r="E1051">
        <f xml:space="preserve"> Table1[[#This Row],[QUANTITYORDERED]] * Table1[[#This Row],[PRICE ($)]]</f>
        <v>3300</v>
      </c>
      <c r="F1051" s="1">
        <v>38295</v>
      </c>
      <c r="G1051" t="s">
        <v>24</v>
      </c>
      <c r="H1051">
        <v>4</v>
      </c>
      <c r="I1051" t="str">
        <f t="shared" si="16"/>
        <v>Nov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 t="s">
        <v>1730</v>
      </c>
      <c r="P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x14ac:dyDescent="0.35">
      <c r="A1052" s="5">
        <v>10324</v>
      </c>
      <c r="B1052" s="5">
        <v>27</v>
      </c>
      <c r="C1052">
        <v>100</v>
      </c>
      <c r="D1052">
        <v>12</v>
      </c>
      <c r="E1052">
        <f xml:space="preserve"> Table1[[#This Row],[QUANTITYORDERED]] * Table1[[#This Row],[PRICE ($)]]</f>
        <v>2700</v>
      </c>
      <c r="F1052" s="1">
        <v>38296</v>
      </c>
      <c r="G1052" t="s">
        <v>24</v>
      </c>
      <c r="H1052">
        <v>4</v>
      </c>
      <c r="I1052" t="str">
        <f t="shared" si="16"/>
        <v>Nov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 t="s">
        <v>1731</v>
      </c>
      <c r="P1052" t="s">
        <v>3506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x14ac:dyDescent="0.35">
      <c r="A1053" s="5">
        <v>10331</v>
      </c>
      <c r="B1053" s="5">
        <v>27</v>
      </c>
      <c r="C1053">
        <v>100</v>
      </c>
      <c r="D1053">
        <v>11</v>
      </c>
      <c r="E1053">
        <f xml:space="preserve"> Table1[[#This Row],[QUANTITYORDERED]] * Table1[[#This Row],[PRICE ($)]]</f>
        <v>2700</v>
      </c>
      <c r="F1053" s="1">
        <v>38308</v>
      </c>
      <c r="G1053" t="s">
        <v>24</v>
      </c>
      <c r="H1053">
        <v>4</v>
      </c>
      <c r="I1053" t="str">
        <f t="shared" si="16"/>
        <v>Nov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 t="s">
        <v>1732</v>
      </c>
      <c r="P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x14ac:dyDescent="0.35">
      <c r="A1054" s="5">
        <v>10334</v>
      </c>
      <c r="B1054" s="5">
        <v>20</v>
      </c>
      <c r="C1054">
        <v>100</v>
      </c>
      <c r="D1054">
        <v>3</v>
      </c>
      <c r="E1054">
        <f xml:space="preserve"> Table1[[#This Row],[QUANTITYORDERED]] * Table1[[#This Row],[PRICE ($)]]</f>
        <v>2000</v>
      </c>
      <c r="F1054" s="1">
        <v>38310</v>
      </c>
      <c r="G1054" t="s">
        <v>400</v>
      </c>
      <c r="H1054">
        <v>4</v>
      </c>
      <c r="I1054" t="str">
        <f t="shared" si="16"/>
        <v>Nov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1733</v>
      </c>
      <c r="P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x14ac:dyDescent="0.35">
      <c r="A1055" s="5">
        <v>10342</v>
      </c>
      <c r="B1055" s="5">
        <v>30</v>
      </c>
      <c r="C1055">
        <v>100</v>
      </c>
      <c r="D1055">
        <v>4</v>
      </c>
      <c r="E1055">
        <f xml:space="preserve"> Table1[[#This Row],[QUANTITYORDERED]] * Table1[[#This Row],[PRICE ($)]]</f>
        <v>3000</v>
      </c>
      <c r="F1055" s="1">
        <v>38315</v>
      </c>
      <c r="G1055" t="s">
        <v>24</v>
      </c>
      <c r="H1055">
        <v>4</v>
      </c>
      <c r="I1055" t="str">
        <f t="shared" si="16"/>
        <v>Nov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1734</v>
      </c>
      <c r="P1055" t="s">
        <v>3505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x14ac:dyDescent="0.35">
      <c r="A1056" s="5">
        <v>10349</v>
      </c>
      <c r="B1056" s="5">
        <v>48</v>
      </c>
      <c r="C1056">
        <v>100</v>
      </c>
      <c r="D1056">
        <v>6</v>
      </c>
      <c r="E1056">
        <f xml:space="preserve"> Table1[[#This Row],[QUANTITYORDERED]] * Table1[[#This Row],[PRICE ($)]]</f>
        <v>4800</v>
      </c>
      <c r="F1056" s="1">
        <v>38322</v>
      </c>
      <c r="G1056" t="s">
        <v>24</v>
      </c>
      <c r="H1056">
        <v>4</v>
      </c>
      <c r="I1056" t="str">
        <f t="shared" si="16"/>
        <v>Dec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 t="s">
        <v>1735</v>
      </c>
      <c r="P1056" t="s">
        <v>3511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x14ac:dyDescent="0.35">
      <c r="A1057" s="5">
        <v>10358</v>
      </c>
      <c r="B1057" s="5">
        <v>32</v>
      </c>
      <c r="C1057">
        <v>93.49</v>
      </c>
      <c r="D1057">
        <v>12</v>
      </c>
      <c r="E1057">
        <f xml:space="preserve"> Table1[[#This Row],[QUANTITYORDERED]] * Table1[[#This Row],[PRICE ($)]]</f>
        <v>2991.68</v>
      </c>
      <c r="F1057" s="1">
        <v>38331</v>
      </c>
      <c r="G1057" t="s">
        <v>24</v>
      </c>
      <c r="H1057">
        <v>4</v>
      </c>
      <c r="I1057" t="str">
        <f t="shared" si="16"/>
        <v>Dec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1736</v>
      </c>
      <c r="P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x14ac:dyDescent="0.35">
      <c r="A1058" s="5">
        <v>10366</v>
      </c>
      <c r="B1058" s="5">
        <v>34</v>
      </c>
      <c r="C1058">
        <v>100</v>
      </c>
      <c r="D1058">
        <v>1</v>
      </c>
      <c r="E1058">
        <f xml:space="preserve"> Table1[[#This Row],[QUANTITYORDERED]] * Table1[[#This Row],[PRICE ($)]]</f>
        <v>3400</v>
      </c>
      <c r="F1058" s="1">
        <v>38362</v>
      </c>
      <c r="G1058" t="s">
        <v>24</v>
      </c>
      <c r="H1058">
        <v>1</v>
      </c>
      <c r="I1058" t="str">
        <f t="shared" si="16"/>
        <v>Jan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1737</v>
      </c>
      <c r="P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x14ac:dyDescent="0.35">
      <c r="A1059" s="5">
        <v>10370</v>
      </c>
      <c r="B1059" s="5">
        <v>27</v>
      </c>
      <c r="C1059">
        <v>56.85</v>
      </c>
      <c r="D1059">
        <v>9</v>
      </c>
      <c r="E1059">
        <f xml:space="preserve"> Table1[[#This Row],[QUANTITYORDERED]] * Table1[[#This Row],[PRICE ($)]]</f>
        <v>1534.95</v>
      </c>
      <c r="F1059" s="1">
        <v>38372</v>
      </c>
      <c r="G1059" t="s">
        <v>24</v>
      </c>
      <c r="H1059">
        <v>1</v>
      </c>
      <c r="I1059" t="str">
        <f t="shared" si="16"/>
        <v>Jan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1738</v>
      </c>
      <c r="P1059" t="s">
        <v>3509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x14ac:dyDescent="0.35">
      <c r="A1060" s="5">
        <v>10377</v>
      </c>
      <c r="B1060" s="5">
        <v>39</v>
      </c>
      <c r="C1060">
        <v>100</v>
      </c>
      <c r="D1060">
        <v>3</v>
      </c>
      <c r="E1060">
        <f xml:space="preserve"> Table1[[#This Row],[QUANTITYORDERED]] * Table1[[#This Row],[PRICE ($)]]</f>
        <v>3900</v>
      </c>
      <c r="F1060" s="1">
        <v>38392</v>
      </c>
      <c r="G1060" t="s">
        <v>24</v>
      </c>
      <c r="H1060">
        <v>1</v>
      </c>
      <c r="I1060" t="str">
        <f t="shared" si="16"/>
        <v>Feb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1739</v>
      </c>
      <c r="P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x14ac:dyDescent="0.35">
      <c r="A1061" s="5">
        <v>10383</v>
      </c>
      <c r="B1061" s="5">
        <v>47</v>
      </c>
      <c r="C1061">
        <v>100</v>
      </c>
      <c r="D1061">
        <v>6</v>
      </c>
      <c r="E1061">
        <f xml:space="preserve"> Table1[[#This Row],[QUANTITYORDERED]] * Table1[[#This Row],[PRICE ($)]]</f>
        <v>4700</v>
      </c>
      <c r="F1061" s="1">
        <v>38405</v>
      </c>
      <c r="G1061" t="s">
        <v>24</v>
      </c>
      <c r="H1061">
        <v>1</v>
      </c>
      <c r="I1061" t="str">
        <f t="shared" si="16"/>
        <v>Feb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1740</v>
      </c>
      <c r="P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x14ac:dyDescent="0.35">
      <c r="A1062" s="5">
        <v>10394</v>
      </c>
      <c r="B1062" s="5">
        <v>22</v>
      </c>
      <c r="C1062">
        <v>100</v>
      </c>
      <c r="D1062">
        <v>5</v>
      </c>
      <c r="E1062">
        <f xml:space="preserve"> Table1[[#This Row],[QUANTITYORDERED]] * Table1[[#This Row],[PRICE ($)]]</f>
        <v>2200</v>
      </c>
      <c r="F1062" s="1">
        <v>38426</v>
      </c>
      <c r="G1062" t="s">
        <v>24</v>
      </c>
      <c r="H1062">
        <v>1</v>
      </c>
      <c r="I1062" t="str">
        <f t="shared" si="16"/>
        <v>Mar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1741</v>
      </c>
      <c r="P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x14ac:dyDescent="0.35">
      <c r="A1063" s="5">
        <v>10405</v>
      </c>
      <c r="B1063" s="5">
        <v>55</v>
      </c>
      <c r="C1063">
        <v>100</v>
      </c>
      <c r="D1063">
        <v>1</v>
      </c>
      <c r="E1063">
        <f xml:space="preserve"> Table1[[#This Row],[QUANTITYORDERED]] * Table1[[#This Row],[PRICE ($)]]</f>
        <v>5500</v>
      </c>
      <c r="F1063" s="1">
        <v>38456</v>
      </c>
      <c r="G1063" t="s">
        <v>24</v>
      </c>
      <c r="H1063">
        <v>2</v>
      </c>
      <c r="I1063" t="str">
        <f t="shared" si="16"/>
        <v>Apr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1742</v>
      </c>
      <c r="P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x14ac:dyDescent="0.35">
      <c r="A1064" s="5">
        <v>10412</v>
      </c>
      <c r="B1064" s="5">
        <v>60</v>
      </c>
      <c r="C1064">
        <v>100</v>
      </c>
      <c r="D1064">
        <v>9</v>
      </c>
      <c r="E1064">
        <f xml:space="preserve"> Table1[[#This Row],[QUANTITYORDERED]] * Table1[[#This Row],[PRICE ($)]]</f>
        <v>6000</v>
      </c>
      <c r="F1064" s="1">
        <v>38475</v>
      </c>
      <c r="G1064" t="s">
        <v>24</v>
      </c>
      <c r="H1064">
        <v>2</v>
      </c>
      <c r="I1064" t="str">
        <f t="shared" si="16"/>
        <v>May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1743</v>
      </c>
      <c r="P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x14ac:dyDescent="0.35">
      <c r="A1065" s="5">
        <v>10419</v>
      </c>
      <c r="B1065" s="5">
        <v>35</v>
      </c>
      <c r="C1065">
        <v>100</v>
      </c>
      <c r="D1065">
        <v>6</v>
      </c>
      <c r="E1065">
        <f xml:space="preserve"> Table1[[#This Row],[QUANTITYORDERED]] * Table1[[#This Row],[PRICE ($)]]</f>
        <v>3500</v>
      </c>
      <c r="F1065" s="1">
        <v>38489</v>
      </c>
      <c r="G1065" t="s">
        <v>24</v>
      </c>
      <c r="H1065">
        <v>2</v>
      </c>
      <c r="I1065" t="str">
        <f t="shared" si="16"/>
        <v>May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1744</v>
      </c>
      <c r="P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x14ac:dyDescent="0.35">
      <c r="A1066" s="5">
        <v>10425</v>
      </c>
      <c r="B1066" s="5">
        <v>28</v>
      </c>
      <c r="C1066">
        <v>100</v>
      </c>
      <c r="D1066">
        <v>8</v>
      </c>
      <c r="E1066">
        <f xml:space="preserve"> Table1[[#This Row],[QUANTITYORDERED]] * Table1[[#This Row],[PRICE ($)]]</f>
        <v>2800</v>
      </c>
      <c r="F1066" s="1">
        <v>38503</v>
      </c>
      <c r="G1066" t="s">
        <v>299</v>
      </c>
      <c r="H1066">
        <v>2</v>
      </c>
      <c r="I1066" t="str">
        <f t="shared" si="16"/>
        <v>May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1745</v>
      </c>
      <c r="P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x14ac:dyDescent="0.35">
      <c r="A1067" s="5">
        <v>10105</v>
      </c>
      <c r="B1067" s="5">
        <v>38</v>
      </c>
      <c r="C1067">
        <v>100</v>
      </c>
      <c r="D1067">
        <v>13</v>
      </c>
      <c r="E1067">
        <f xml:space="preserve"> Table1[[#This Row],[QUANTITYORDERED]] * Table1[[#This Row],[PRICE ($)]]</f>
        <v>3800</v>
      </c>
      <c r="F1067" s="1">
        <v>37663</v>
      </c>
      <c r="G1067" t="s">
        <v>24</v>
      </c>
      <c r="H1067">
        <v>1</v>
      </c>
      <c r="I1067" t="str">
        <f t="shared" si="16"/>
        <v>Feb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1746</v>
      </c>
      <c r="P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x14ac:dyDescent="0.35">
      <c r="A1068" s="5">
        <v>10117</v>
      </c>
      <c r="B1068" s="5">
        <v>21</v>
      </c>
      <c r="C1068">
        <v>95.8</v>
      </c>
      <c r="D1068">
        <v>7</v>
      </c>
      <c r="E1068">
        <f xml:space="preserve"> Table1[[#This Row],[QUANTITYORDERED]] * Table1[[#This Row],[PRICE ($)]]</f>
        <v>2011.8</v>
      </c>
      <c r="F1068" s="1">
        <v>37727</v>
      </c>
      <c r="G1068" t="s">
        <v>24</v>
      </c>
      <c r="H1068">
        <v>2</v>
      </c>
      <c r="I1068" t="str">
        <f t="shared" si="16"/>
        <v>Apr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1747</v>
      </c>
      <c r="P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x14ac:dyDescent="0.35">
      <c r="A1069" s="5">
        <v>10128</v>
      </c>
      <c r="B1069" s="5">
        <v>41</v>
      </c>
      <c r="C1069">
        <v>100</v>
      </c>
      <c r="D1069">
        <v>4</v>
      </c>
      <c r="E1069">
        <f xml:space="preserve"> Table1[[#This Row],[QUANTITYORDERED]] * Table1[[#This Row],[PRICE ($)]]</f>
        <v>4100</v>
      </c>
      <c r="F1069" s="1">
        <v>37778</v>
      </c>
      <c r="G1069" t="s">
        <v>24</v>
      </c>
      <c r="H1069">
        <v>2</v>
      </c>
      <c r="I1069" t="str">
        <f t="shared" si="16"/>
        <v>Jun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1748</v>
      </c>
      <c r="P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x14ac:dyDescent="0.35">
      <c r="A1070" s="5">
        <v>10142</v>
      </c>
      <c r="B1070" s="5">
        <v>22</v>
      </c>
      <c r="C1070">
        <v>97.81</v>
      </c>
      <c r="D1070">
        <v>10</v>
      </c>
      <c r="E1070">
        <f xml:space="preserve"> Table1[[#This Row],[QUANTITYORDERED]] * Table1[[#This Row],[PRICE ($)]]</f>
        <v>2151.8200000000002</v>
      </c>
      <c r="F1070" s="1">
        <v>37841</v>
      </c>
      <c r="G1070" t="s">
        <v>24</v>
      </c>
      <c r="H1070">
        <v>3</v>
      </c>
      <c r="I1070" t="str">
        <f t="shared" si="16"/>
        <v>Aug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 t="s">
        <v>1749</v>
      </c>
      <c r="P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x14ac:dyDescent="0.35">
      <c r="A1071" s="5">
        <v>10153</v>
      </c>
      <c r="B1071" s="5">
        <v>29</v>
      </c>
      <c r="C1071">
        <v>88.74</v>
      </c>
      <c r="D1071">
        <v>9</v>
      </c>
      <c r="E1071">
        <f xml:space="preserve"> Table1[[#This Row],[QUANTITYORDERED]] * Table1[[#This Row],[PRICE ($)]]</f>
        <v>2573.46</v>
      </c>
      <c r="F1071" s="1">
        <v>37892</v>
      </c>
      <c r="G1071" t="s">
        <v>24</v>
      </c>
      <c r="H1071">
        <v>3</v>
      </c>
      <c r="I1071" t="str">
        <f t="shared" si="16"/>
        <v>Sep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1750</v>
      </c>
      <c r="P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x14ac:dyDescent="0.35">
      <c r="A1072" s="5">
        <v>10165</v>
      </c>
      <c r="B1072" s="5">
        <v>50</v>
      </c>
      <c r="C1072">
        <v>100</v>
      </c>
      <c r="D1072">
        <v>1</v>
      </c>
      <c r="E1072">
        <f xml:space="preserve"> Table1[[#This Row],[QUANTITYORDERED]] * Table1[[#This Row],[PRICE ($)]]</f>
        <v>5000</v>
      </c>
      <c r="F1072" s="1">
        <v>37916</v>
      </c>
      <c r="G1072" t="s">
        <v>24</v>
      </c>
      <c r="H1072">
        <v>4</v>
      </c>
      <c r="I1072" t="str">
        <f t="shared" si="16"/>
        <v>Oct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1751</v>
      </c>
      <c r="P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x14ac:dyDescent="0.35">
      <c r="A1073" s="5">
        <v>10177</v>
      </c>
      <c r="B1073" s="5">
        <v>29</v>
      </c>
      <c r="C1073">
        <v>100</v>
      </c>
      <c r="D1073">
        <v>11</v>
      </c>
      <c r="E1073">
        <f xml:space="preserve"> Table1[[#This Row],[QUANTITYORDERED]] * Table1[[#This Row],[PRICE ($)]]</f>
        <v>2900</v>
      </c>
      <c r="F1073" s="1">
        <v>37932</v>
      </c>
      <c r="G1073" t="s">
        <v>24</v>
      </c>
      <c r="H1073">
        <v>4</v>
      </c>
      <c r="I1073" t="str">
        <f t="shared" si="16"/>
        <v>Nov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1752</v>
      </c>
      <c r="P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x14ac:dyDescent="0.35">
      <c r="A1074" s="5">
        <v>10185</v>
      </c>
      <c r="B1074" s="5">
        <v>49</v>
      </c>
      <c r="C1074">
        <v>80.67</v>
      </c>
      <c r="D1074">
        <v>11</v>
      </c>
      <c r="E1074">
        <f xml:space="preserve"> Table1[[#This Row],[QUANTITYORDERED]] * Table1[[#This Row],[PRICE ($)]]</f>
        <v>3952.83</v>
      </c>
      <c r="F1074" s="1">
        <v>37939</v>
      </c>
      <c r="G1074" t="s">
        <v>24</v>
      </c>
      <c r="H1074">
        <v>4</v>
      </c>
      <c r="I1074" t="str">
        <f t="shared" si="16"/>
        <v>Nov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 t="s">
        <v>1753</v>
      </c>
      <c r="P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x14ac:dyDescent="0.35">
      <c r="A1075" s="5">
        <v>10196</v>
      </c>
      <c r="B1075" s="5">
        <v>35</v>
      </c>
      <c r="C1075">
        <v>100</v>
      </c>
      <c r="D1075">
        <v>3</v>
      </c>
      <c r="E1075">
        <f xml:space="preserve"> Table1[[#This Row],[QUANTITYORDERED]] * Table1[[#This Row],[PRICE ($)]]</f>
        <v>3500</v>
      </c>
      <c r="F1075" s="1">
        <v>37951</v>
      </c>
      <c r="G1075" t="s">
        <v>24</v>
      </c>
      <c r="H1075">
        <v>4</v>
      </c>
      <c r="I1075" t="str">
        <f t="shared" si="16"/>
        <v>Nov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 t="s">
        <v>1754</v>
      </c>
      <c r="P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x14ac:dyDescent="0.35">
      <c r="A1076" s="5">
        <v>10208</v>
      </c>
      <c r="B1076" s="5">
        <v>48</v>
      </c>
      <c r="C1076">
        <v>100</v>
      </c>
      <c r="D1076">
        <v>11</v>
      </c>
      <c r="E1076">
        <f xml:space="preserve"> Table1[[#This Row],[QUANTITYORDERED]] * Table1[[#This Row],[PRICE ($)]]</f>
        <v>4800</v>
      </c>
      <c r="F1076" s="1">
        <v>37988</v>
      </c>
      <c r="G1076" t="s">
        <v>24</v>
      </c>
      <c r="H1076">
        <v>1</v>
      </c>
      <c r="I1076" t="str">
        <f t="shared" si="16"/>
        <v>Jan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1755</v>
      </c>
      <c r="P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x14ac:dyDescent="0.35">
      <c r="A1077" s="5">
        <v>10221</v>
      </c>
      <c r="B1077" s="5">
        <v>23</v>
      </c>
      <c r="C1077">
        <v>80.67</v>
      </c>
      <c r="D1077">
        <v>5</v>
      </c>
      <c r="E1077">
        <f xml:space="preserve"> Table1[[#This Row],[QUANTITYORDERED]] * Table1[[#This Row],[PRICE ($)]]</f>
        <v>1855.41</v>
      </c>
      <c r="F1077" s="1">
        <v>38035</v>
      </c>
      <c r="G1077" t="s">
        <v>24</v>
      </c>
      <c r="H1077">
        <v>1</v>
      </c>
      <c r="I1077" t="str">
        <f t="shared" si="16"/>
        <v>Feb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1756</v>
      </c>
      <c r="P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x14ac:dyDescent="0.35">
      <c r="A1078" s="5">
        <v>10232</v>
      </c>
      <c r="B1078" s="5">
        <v>48</v>
      </c>
      <c r="C1078">
        <v>95.8</v>
      </c>
      <c r="D1078">
        <v>8</v>
      </c>
      <c r="E1078">
        <f xml:space="preserve"> Table1[[#This Row],[QUANTITYORDERED]] * Table1[[#This Row],[PRICE ($)]]</f>
        <v>4598.3999999999996</v>
      </c>
      <c r="F1078" s="1">
        <v>38066</v>
      </c>
      <c r="G1078" t="s">
        <v>24</v>
      </c>
      <c r="H1078">
        <v>1</v>
      </c>
      <c r="I1078" t="str">
        <f t="shared" si="16"/>
        <v>Mar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1757</v>
      </c>
      <c r="P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x14ac:dyDescent="0.35">
      <c r="A1079" s="5">
        <v>10248</v>
      </c>
      <c r="B1079" s="5">
        <v>42</v>
      </c>
      <c r="C1079">
        <v>100</v>
      </c>
      <c r="D1079">
        <v>14</v>
      </c>
      <c r="E1079">
        <f xml:space="preserve"> Table1[[#This Row],[QUANTITYORDERED]] * Table1[[#This Row],[PRICE ($)]]</f>
        <v>4200</v>
      </c>
      <c r="F1079" s="1">
        <v>38114</v>
      </c>
      <c r="G1079" t="s">
        <v>338</v>
      </c>
      <c r="H1079">
        <v>2</v>
      </c>
      <c r="I1079" t="str">
        <f t="shared" si="16"/>
        <v>May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 t="s">
        <v>1758</v>
      </c>
      <c r="P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x14ac:dyDescent="0.35">
      <c r="A1080" s="5">
        <v>10273</v>
      </c>
      <c r="B1080" s="5">
        <v>47</v>
      </c>
      <c r="C1080">
        <v>100</v>
      </c>
      <c r="D1080">
        <v>15</v>
      </c>
      <c r="E1080">
        <f xml:space="preserve"> Table1[[#This Row],[QUANTITYORDERED]] * Table1[[#This Row],[PRICE ($)]]</f>
        <v>4700</v>
      </c>
      <c r="F1080" s="1">
        <v>38189</v>
      </c>
      <c r="G1080" t="s">
        <v>24</v>
      </c>
      <c r="H1080">
        <v>3</v>
      </c>
      <c r="I1080" t="str">
        <f t="shared" si="16"/>
        <v>Jul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1759</v>
      </c>
      <c r="P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x14ac:dyDescent="0.35">
      <c r="A1081" s="5">
        <v>10282</v>
      </c>
      <c r="B1081" s="5">
        <v>36</v>
      </c>
      <c r="C1081">
        <v>100</v>
      </c>
      <c r="D1081">
        <v>3</v>
      </c>
      <c r="E1081">
        <f xml:space="preserve"> Table1[[#This Row],[QUANTITYORDERED]] * Table1[[#This Row],[PRICE ($)]]</f>
        <v>3600</v>
      </c>
      <c r="F1081" s="1">
        <v>38219</v>
      </c>
      <c r="G1081" t="s">
        <v>24</v>
      </c>
      <c r="H1081">
        <v>3</v>
      </c>
      <c r="I1081" t="str">
        <f t="shared" si="16"/>
        <v>Aug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 t="s">
        <v>1760</v>
      </c>
      <c r="P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x14ac:dyDescent="0.35">
      <c r="A1082" s="5">
        <v>10293</v>
      </c>
      <c r="B1082" s="5">
        <v>22</v>
      </c>
      <c r="C1082">
        <v>100</v>
      </c>
      <c r="D1082">
        <v>6</v>
      </c>
      <c r="E1082">
        <f xml:space="preserve"> Table1[[#This Row],[QUANTITYORDERED]] * Table1[[#This Row],[PRICE ($)]]</f>
        <v>2200</v>
      </c>
      <c r="F1082" s="1">
        <v>38239</v>
      </c>
      <c r="G1082" t="s">
        <v>24</v>
      </c>
      <c r="H1082">
        <v>3</v>
      </c>
      <c r="I1082" t="str">
        <f t="shared" si="16"/>
        <v>Sep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1761</v>
      </c>
      <c r="P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x14ac:dyDescent="0.35">
      <c r="A1083" s="5">
        <v>10306</v>
      </c>
      <c r="B1083" s="5">
        <v>40</v>
      </c>
      <c r="C1083">
        <v>91.76</v>
      </c>
      <c r="D1083">
        <v>11</v>
      </c>
      <c r="E1083">
        <f xml:space="preserve"> Table1[[#This Row],[QUANTITYORDERED]] * Table1[[#This Row],[PRICE ($)]]</f>
        <v>3670.4</v>
      </c>
      <c r="F1083" s="1">
        <v>38274</v>
      </c>
      <c r="G1083" t="s">
        <v>24</v>
      </c>
      <c r="H1083">
        <v>4</v>
      </c>
      <c r="I1083" t="str">
        <f t="shared" si="16"/>
        <v>Oct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1762</v>
      </c>
      <c r="P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x14ac:dyDescent="0.35">
      <c r="A1084" s="5">
        <v>10314</v>
      </c>
      <c r="B1084" s="5">
        <v>23</v>
      </c>
      <c r="C1084">
        <v>100</v>
      </c>
      <c r="D1084">
        <v>3</v>
      </c>
      <c r="E1084">
        <f xml:space="preserve"> Table1[[#This Row],[QUANTITYORDERED]] * Table1[[#This Row],[PRICE ($)]]</f>
        <v>2300</v>
      </c>
      <c r="F1084" s="1">
        <v>38282</v>
      </c>
      <c r="G1084" t="s">
        <v>24</v>
      </c>
      <c r="H1084">
        <v>4</v>
      </c>
      <c r="I1084" t="str">
        <f t="shared" si="16"/>
        <v>Oct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1763</v>
      </c>
      <c r="P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x14ac:dyDescent="0.35">
      <c r="A1085" s="5">
        <v>10326</v>
      </c>
      <c r="B1085" s="5">
        <v>32</v>
      </c>
      <c r="C1085">
        <v>100</v>
      </c>
      <c r="D1085">
        <v>6</v>
      </c>
      <c r="E1085">
        <f xml:space="preserve"> Table1[[#This Row],[QUANTITYORDERED]] * Table1[[#This Row],[PRICE ($)]]</f>
        <v>3200</v>
      </c>
      <c r="F1085" s="1">
        <v>38300</v>
      </c>
      <c r="G1085" t="s">
        <v>24</v>
      </c>
      <c r="H1085">
        <v>4</v>
      </c>
      <c r="I1085" t="str">
        <f t="shared" si="16"/>
        <v>Nov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1764</v>
      </c>
      <c r="P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x14ac:dyDescent="0.35">
      <c r="A1086" s="5">
        <v>10336</v>
      </c>
      <c r="B1086" s="5">
        <v>21</v>
      </c>
      <c r="C1086">
        <v>100</v>
      </c>
      <c r="D1086">
        <v>7</v>
      </c>
      <c r="E1086">
        <f xml:space="preserve"> Table1[[#This Row],[QUANTITYORDERED]] * Table1[[#This Row],[PRICE ($)]]</f>
        <v>2100</v>
      </c>
      <c r="F1086" s="1">
        <v>38311</v>
      </c>
      <c r="G1086" t="s">
        <v>24</v>
      </c>
      <c r="H1086">
        <v>4</v>
      </c>
      <c r="I1086" t="str">
        <f t="shared" si="16"/>
        <v>Nov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1765</v>
      </c>
      <c r="P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x14ac:dyDescent="0.35">
      <c r="A1087" s="5">
        <v>10350</v>
      </c>
      <c r="B1087" s="5">
        <v>41</v>
      </c>
      <c r="C1087">
        <v>93.04</v>
      </c>
      <c r="D1087">
        <v>2</v>
      </c>
      <c r="E1087">
        <f xml:space="preserve"> Table1[[#This Row],[QUANTITYORDERED]] * Table1[[#This Row],[PRICE ($)]]</f>
        <v>3814.6400000000003</v>
      </c>
      <c r="F1087" s="1">
        <v>38323</v>
      </c>
      <c r="G1087" t="s">
        <v>24</v>
      </c>
      <c r="H1087">
        <v>4</v>
      </c>
      <c r="I1087" t="str">
        <f t="shared" si="16"/>
        <v>Dec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1766</v>
      </c>
      <c r="P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35">
      <c r="A1088" s="5">
        <v>10372</v>
      </c>
      <c r="B1088" s="5">
        <v>25</v>
      </c>
      <c r="C1088">
        <v>84.71</v>
      </c>
      <c r="D1088">
        <v>5</v>
      </c>
      <c r="E1088">
        <f xml:space="preserve"> Table1[[#This Row],[QUANTITYORDERED]] * Table1[[#This Row],[PRICE ($)]]</f>
        <v>2117.75</v>
      </c>
      <c r="F1088" s="1">
        <v>38378</v>
      </c>
      <c r="G1088" t="s">
        <v>24</v>
      </c>
      <c r="H1088">
        <v>1</v>
      </c>
      <c r="I1088" t="str">
        <f t="shared" si="16"/>
        <v>Jan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1767</v>
      </c>
      <c r="P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x14ac:dyDescent="0.35">
      <c r="A1089" s="5">
        <v>10383</v>
      </c>
      <c r="B1089" s="5">
        <v>26</v>
      </c>
      <c r="C1089">
        <v>100</v>
      </c>
      <c r="D1089">
        <v>12</v>
      </c>
      <c r="E1089">
        <f xml:space="preserve"> Table1[[#This Row],[QUANTITYORDERED]] * Table1[[#This Row],[PRICE ($)]]</f>
        <v>2600</v>
      </c>
      <c r="F1089" s="1">
        <v>38405</v>
      </c>
      <c r="G1089" t="s">
        <v>24</v>
      </c>
      <c r="H1089">
        <v>1</v>
      </c>
      <c r="I1089" t="str">
        <f t="shared" si="16"/>
        <v>Feb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1768</v>
      </c>
      <c r="P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x14ac:dyDescent="0.35">
      <c r="A1090" s="5">
        <v>10396</v>
      </c>
      <c r="B1090" s="5">
        <v>24</v>
      </c>
      <c r="C1090">
        <v>89.75</v>
      </c>
      <c r="D1090">
        <v>4</v>
      </c>
      <c r="E1090">
        <f xml:space="preserve"> Table1[[#This Row],[QUANTITYORDERED]] * Table1[[#This Row],[PRICE ($)]]</f>
        <v>2154</v>
      </c>
      <c r="F1090" s="1">
        <v>38434</v>
      </c>
      <c r="G1090" t="s">
        <v>24</v>
      </c>
      <c r="H1090">
        <v>1</v>
      </c>
      <c r="I1090" t="str">
        <f t="shared" si="16"/>
        <v>Mar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 t="s">
        <v>1769</v>
      </c>
      <c r="P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x14ac:dyDescent="0.35">
      <c r="A1091" s="5">
        <v>10414</v>
      </c>
      <c r="B1091" s="5">
        <v>48</v>
      </c>
      <c r="C1091">
        <v>100</v>
      </c>
      <c r="D1091">
        <v>14</v>
      </c>
      <c r="E1091">
        <f xml:space="preserve"> Table1[[#This Row],[QUANTITYORDERED]] * Table1[[#This Row],[PRICE ($)]]</f>
        <v>4800</v>
      </c>
      <c r="F1091" s="1">
        <v>38478</v>
      </c>
      <c r="G1091" t="s">
        <v>400</v>
      </c>
      <c r="H1091">
        <v>2</v>
      </c>
      <c r="I1091" t="str">
        <f t="shared" ref="I1091:I1154" si="17" xml:space="preserve"> TEXT(F1091, "mmm")</f>
        <v>May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 t="s">
        <v>1770</v>
      </c>
      <c r="P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x14ac:dyDescent="0.35">
      <c r="A1092" s="5">
        <v>10108</v>
      </c>
      <c r="B1092" s="5">
        <v>26</v>
      </c>
      <c r="C1092">
        <v>68.349999999999994</v>
      </c>
      <c r="D1092">
        <v>9</v>
      </c>
      <c r="E1092">
        <f xml:space="preserve"> Table1[[#This Row],[QUANTITYORDERED]] * Table1[[#This Row],[PRICE ($)]]</f>
        <v>1777.1</v>
      </c>
      <c r="F1092" s="1">
        <v>37683</v>
      </c>
      <c r="G1092" t="s">
        <v>24</v>
      </c>
      <c r="H1092">
        <v>1</v>
      </c>
      <c r="I1092" t="str">
        <f t="shared" si="17"/>
        <v>Mar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1771</v>
      </c>
      <c r="P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x14ac:dyDescent="0.35">
      <c r="A1093" s="5">
        <v>10122</v>
      </c>
      <c r="B1093" s="5">
        <v>21</v>
      </c>
      <c r="C1093">
        <v>73.17</v>
      </c>
      <c r="D1093">
        <v>13</v>
      </c>
      <c r="E1093">
        <f xml:space="preserve"> Table1[[#This Row],[QUANTITYORDERED]] * Table1[[#This Row],[PRICE ($)]]</f>
        <v>1536.57</v>
      </c>
      <c r="F1093" s="1">
        <v>37749</v>
      </c>
      <c r="G1093" t="s">
        <v>24</v>
      </c>
      <c r="H1093">
        <v>2</v>
      </c>
      <c r="I1093" t="str">
        <f t="shared" si="17"/>
        <v>May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1772</v>
      </c>
      <c r="P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x14ac:dyDescent="0.35">
      <c r="A1094" s="5">
        <v>10135</v>
      </c>
      <c r="B1094" s="5">
        <v>45</v>
      </c>
      <c r="C1094">
        <v>78</v>
      </c>
      <c r="D1094">
        <v>10</v>
      </c>
      <c r="E1094">
        <f xml:space="preserve"> Table1[[#This Row],[QUANTITYORDERED]] * Table1[[#This Row],[PRICE ($)]]</f>
        <v>3510</v>
      </c>
      <c r="F1094" s="1">
        <v>37804</v>
      </c>
      <c r="G1094" t="s">
        <v>24</v>
      </c>
      <c r="H1094">
        <v>3</v>
      </c>
      <c r="I1094" t="str">
        <f t="shared" si="17"/>
        <v>Jul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 t="s">
        <v>1773</v>
      </c>
      <c r="P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x14ac:dyDescent="0.35">
      <c r="A1095" s="5">
        <v>10147</v>
      </c>
      <c r="B1095" s="5">
        <v>36</v>
      </c>
      <c r="C1095">
        <v>86.04</v>
      </c>
      <c r="D1095">
        <v>10</v>
      </c>
      <c r="E1095">
        <f xml:space="preserve"> Table1[[#This Row],[QUANTITYORDERED]] * Table1[[#This Row],[PRICE ($)]]</f>
        <v>3097.44</v>
      </c>
      <c r="F1095" s="1">
        <v>37869</v>
      </c>
      <c r="G1095" t="s">
        <v>24</v>
      </c>
      <c r="H1095">
        <v>3</v>
      </c>
      <c r="I1095" t="str">
        <f t="shared" si="17"/>
        <v>Sep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 t="s">
        <v>1774</v>
      </c>
      <c r="P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x14ac:dyDescent="0.35">
      <c r="A1096" s="5">
        <v>10159</v>
      </c>
      <c r="B1096" s="5">
        <v>21</v>
      </c>
      <c r="C1096">
        <v>81.209999999999994</v>
      </c>
      <c r="D1096">
        <v>5</v>
      </c>
      <c r="E1096">
        <f xml:space="preserve"> Table1[[#This Row],[QUANTITYORDERED]] * Table1[[#This Row],[PRICE ($)]]</f>
        <v>1705.4099999999999</v>
      </c>
      <c r="F1096" s="1">
        <v>37904</v>
      </c>
      <c r="G1096" t="s">
        <v>24</v>
      </c>
      <c r="H1096">
        <v>4</v>
      </c>
      <c r="I1096" t="str">
        <f t="shared" si="17"/>
        <v>Oct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 t="s">
        <v>1775</v>
      </c>
      <c r="P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x14ac:dyDescent="0.35">
      <c r="A1097" s="5">
        <v>10169</v>
      </c>
      <c r="B1097" s="5">
        <v>32</v>
      </c>
      <c r="C1097">
        <v>70.760000000000005</v>
      </c>
      <c r="D1097">
        <v>5</v>
      </c>
      <c r="E1097">
        <f xml:space="preserve"> Table1[[#This Row],[QUANTITYORDERED]] * Table1[[#This Row],[PRICE ($)]]</f>
        <v>2264.3200000000002</v>
      </c>
      <c r="F1097" s="1">
        <v>37929</v>
      </c>
      <c r="G1097" t="s">
        <v>24</v>
      </c>
      <c r="H1097">
        <v>4</v>
      </c>
      <c r="I1097" t="str">
        <f t="shared" si="17"/>
        <v>Nov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1776</v>
      </c>
      <c r="P1097" t="s">
        <v>3509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x14ac:dyDescent="0.35">
      <c r="A1098" s="5">
        <v>10181</v>
      </c>
      <c r="B1098" s="5">
        <v>30</v>
      </c>
      <c r="C1098">
        <v>82.82</v>
      </c>
      <c r="D1098">
        <v>17</v>
      </c>
      <c r="E1098">
        <f xml:space="preserve"> Table1[[#This Row],[QUANTITYORDERED]] * Table1[[#This Row],[PRICE ($)]]</f>
        <v>2484.6</v>
      </c>
      <c r="F1098" s="1">
        <v>37937</v>
      </c>
      <c r="G1098" t="s">
        <v>24</v>
      </c>
      <c r="H1098">
        <v>4</v>
      </c>
      <c r="I1098" t="str">
        <f t="shared" si="17"/>
        <v>Nov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1777</v>
      </c>
      <c r="P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x14ac:dyDescent="0.35">
      <c r="A1099" s="5">
        <v>10191</v>
      </c>
      <c r="B1099" s="5">
        <v>36</v>
      </c>
      <c r="C1099">
        <v>94.88</v>
      </c>
      <c r="D1099">
        <v>6</v>
      </c>
      <c r="E1099">
        <f xml:space="preserve"> Table1[[#This Row],[QUANTITYORDERED]] * Table1[[#This Row],[PRICE ($)]]</f>
        <v>3415.68</v>
      </c>
      <c r="F1099" s="1">
        <v>37945</v>
      </c>
      <c r="G1099" t="s">
        <v>24</v>
      </c>
      <c r="H1099">
        <v>4</v>
      </c>
      <c r="I1099" t="str">
        <f t="shared" si="17"/>
        <v>Nov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1778</v>
      </c>
      <c r="P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x14ac:dyDescent="0.35">
      <c r="A1100" s="5">
        <v>10203</v>
      </c>
      <c r="B1100" s="5">
        <v>33</v>
      </c>
      <c r="C1100">
        <v>86.04</v>
      </c>
      <c r="D1100">
        <v>11</v>
      </c>
      <c r="E1100">
        <f xml:space="preserve"> Table1[[#This Row],[QUANTITYORDERED]] * Table1[[#This Row],[PRICE ($)]]</f>
        <v>2839.32</v>
      </c>
      <c r="F1100" s="1">
        <v>37957</v>
      </c>
      <c r="G1100" t="s">
        <v>24</v>
      </c>
      <c r="H1100">
        <v>4</v>
      </c>
      <c r="I1100" t="str">
        <f t="shared" si="17"/>
        <v>Dec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1779</v>
      </c>
      <c r="P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x14ac:dyDescent="0.35">
      <c r="A1101" s="5">
        <v>10211</v>
      </c>
      <c r="B1101" s="5">
        <v>35</v>
      </c>
      <c r="C1101">
        <v>78</v>
      </c>
      <c r="D1101">
        <v>5</v>
      </c>
      <c r="E1101">
        <f xml:space="preserve"> Table1[[#This Row],[QUANTITYORDERED]] * Table1[[#This Row],[PRICE ($)]]</f>
        <v>2730</v>
      </c>
      <c r="F1101" s="1">
        <v>38001</v>
      </c>
      <c r="G1101" t="s">
        <v>24</v>
      </c>
      <c r="H1101">
        <v>1</v>
      </c>
      <c r="I1101" t="str">
        <f t="shared" si="17"/>
        <v>Jan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1780</v>
      </c>
      <c r="P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x14ac:dyDescent="0.35">
      <c r="A1102" s="5">
        <v>10225</v>
      </c>
      <c r="B1102" s="5">
        <v>37</v>
      </c>
      <c r="C1102">
        <v>95.69</v>
      </c>
      <c r="D1102">
        <v>12</v>
      </c>
      <c r="E1102">
        <f xml:space="preserve"> Table1[[#This Row],[QUANTITYORDERED]] * Table1[[#This Row],[PRICE ($)]]</f>
        <v>3540.5299999999997</v>
      </c>
      <c r="F1102" s="1">
        <v>38039</v>
      </c>
      <c r="G1102" t="s">
        <v>24</v>
      </c>
      <c r="H1102">
        <v>1</v>
      </c>
      <c r="I1102" t="str">
        <f t="shared" si="17"/>
        <v>Feb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1781</v>
      </c>
      <c r="P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x14ac:dyDescent="0.35">
      <c r="A1103" s="5">
        <v>10238</v>
      </c>
      <c r="B1103" s="5">
        <v>41</v>
      </c>
      <c r="C1103">
        <v>73.17</v>
      </c>
      <c r="D1103">
        <v>6</v>
      </c>
      <c r="E1103">
        <f xml:space="preserve"> Table1[[#This Row],[QUANTITYORDERED]] * Table1[[#This Row],[PRICE ($)]]</f>
        <v>2999.9700000000003</v>
      </c>
      <c r="F1103" s="1">
        <v>38086</v>
      </c>
      <c r="G1103" t="s">
        <v>24</v>
      </c>
      <c r="H1103">
        <v>2</v>
      </c>
      <c r="I1103" t="str">
        <f t="shared" si="17"/>
        <v>Apr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1782</v>
      </c>
      <c r="P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x14ac:dyDescent="0.35">
      <c r="A1104" s="5">
        <v>10252</v>
      </c>
      <c r="B1104" s="5">
        <v>20</v>
      </c>
      <c r="C1104">
        <v>76.39</v>
      </c>
      <c r="D1104">
        <v>2</v>
      </c>
      <c r="E1104">
        <f xml:space="preserve"> Table1[[#This Row],[QUANTITYORDERED]] * Table1[[#This Row],[PRICE ($)]]</f>
        <v>1527.8</v>
      </c>
      <c r="F1104" s="1">
        <v>38133</v>
      </c>
      <c r="G1104" t="s">
        <v>24</v>
      </c>
      <c r="H1104">
        <v>2</v>
      </c>
      <c r="I1104" t="str">
        <f t="shared" si="17"/>
        <v>May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1783</v>
      </c>
      <c r="P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x14ac:dyDescent="0.35">
      <c r="A1105" s="5">
        <v>10265</v>
      </c>
      <c r="B1105" s="5">
        <v>45</v>
      </c>
      <c r="C1105">
        <v>86.84</v>
      </c>
      <c r="D1105">
        <v>2</v>
      </c>
      <c r="E1105">
        <f xml:space="preserve"> Table1[[#This Row],[QUANTITYORDERED]] * Table1[[#This Row],[PRICE ($)]]</f>
        <v>3907.8</v>
      </c>
      <c r="F1105" s="1">
        <v>38170</v>
      </c>
      <c r="G1105" t="s">
        <v>24</v>
      </c>
      <c r="H1105">
        <v>3</v>
      </c>
      <c r="I1105" t="str">
        <f t="shared" si="17"/>
        <v>Jul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1784</v>
      </c>
      <c r="P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x14ac:dyDescent="0.35">
      <c r="A1106" s="5">
        <v>10276</v>
      </c>
      <c r="B1106" s="5">
        <v>38</v>
      </c>
      <c r="C1106">
        <v>69.959999999999994</v>
      </c>
      <c r="D1106">
        <v>6</v>
      </c>
      <c r="E1106">
        <f xml:space="preserve"> Table1[[#This Row],[QUANTITYORDERED]] * Table1[[#This Row],[PRICE ($)]]</f>
        <v>2658.4799999999996</v>
      </c>
      <c r="F1106" s="1">
        <v>38201</v>
      </c>
      <c r="G1106" t="s">
        <v>24</v>
      </c>
      <c r="H1106">
        <v>3</v>
      </c>
      <c r="I1106" t="str">
        <f t="shared" si="17"/>
        <v>Aug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 t="s">
        <v>1785</v>
      </c>
      <c r="P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x14ac:dyDescent="0.35">
      <c r="A1107" s="5">
        <v>10287</v>
      </c>
      <c r="B1107" s="5">
        <v>43</v>
      </c>
      <c r="C1107">
        <v>70.760000000000005</v>
      </c>
      <c r="D1107">
        <v>15</v>
      </c>
      <c r="E1107">
        <f xml:space="preserve"> Table1[[#This Row],[QUANTITYORDERED]] * Table1[[#This Row],[PRICE ($)]]</f>
        <v>3042.6800000000003</v>
      </c>
      <c r="F1107" s="1">
        <v>38229</v>
      </c>
      <c r="G1107" t="s">
        <v>24</v>
      </c>
      <c r="H1107">
        <v>3</v>
      </c>
      <c r="I1107" t="str">
        <f t="shared" si="17"/>
        <v>Aug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1786</v>
      </c>
      <c r="P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x14ac:dyDescent="0.35">
      <c r="A1108" s="5">
        <v>10300</v>
      </c>
      <c r="B1108" s="5">
        <v>49</v>
      </c>
      <c r="C1108">
        <v>78.8</v>
      </c>
      <c r="D1108">
        <v>8</v>
      </c>
      <c r="E1108">
        <f xml:space="preserve"> Table1[[#This Row],[QUANTITYORDERED]] * Table1[[#This Row],[PRICE ($)]]</f>
        <v>3861.2</v>
      </c>
      <c r="F1108" s="1">
        <v>37898</v>
      </c>
      <c r="G1108" t="s">
        <v>24</v>
      </c>
      <c r="H1108">
        <v>4</v>
      </c>
      <c r="I1108" t="str">
        <f t="shared" si="17"/>
        <v>Oct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1787</v>
      </c>
      <c r="P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x14ac:dyDescent="0.35">
      <c r="A1109" s="5">
        <v>10310</v>
      </c>
      <c r="B1109" s="5">
        <v>27</v>
      </c>
      <c r="C1109">
        <v>80.41</v>
      </c>
      <c r="D1109">
        <v>13</v>
      </c>
      <c r="E1109">
        <f xml:space="preserve"> Table1[[#This Row],[QUANTITYORDERED]] * Table1[[#This Row],[PRICE ($)]]</f>
        <v>2171.0699999999997</v>
      </c>
      <c r="F1109" s="1">
        <v>38276</v>
      </c>
      <c r="G1109" t="s">
        <v>24</v>
      </c>
      <c r="H1109">
        <v>4</v>
      </c>
      <c r="I1109" t="str">
        <f t="shared" si="17"/>
        <v>Oct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1788</v>
      </c>
      <c r="P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x14ac:dyDescent="0.35">
      <c r="A1110" s="5">
        <v>10319</v>
      </c>
      <c r="B1110" s="5">
        <v>46</v>
      </c>
      <c r="C1110">
        <v>73.98</v>
      </c>
      <c r="D1110">
        <v>1</v>
      </c>
      <c r="E1110">
        <f xml:space="preserve"> Table1[[#This Row],[QUANTITYORDERED]] * Table1[[#This Row],[PRICE ($)]]</f>
        <v>3403.0800000000004</v>
      </c>
      <c r="F1110" s="1">
        <v>38294</v>
      </c>
      <c r="G1110" t="s">
        <v>24</v>
      </c>
      <c r="H1110">
        <v>4</v>
      </c>
      <c r="I1110" t="str">
        <f t="shared" si="17"/>
        <v>Nov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 t="s">
        <v>1789</v>
      </c>
      <c r="P1110" t="s">
        <v>3513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x14ac:dyDescent="0.35">
      <c r="A1111" s="5">
        <v>10329</v>
      </c>
      <c r="B1111" s="5">
        <v>38</v>
      </c>
      <c r="C1111">
        <v>59.1</v>
      </c>
      <c r="D1111">
        <v>10</v>
      </c>
      <c r="E1111">
        <f xml:space="preserve"> Table1[[#This Row],[QUANTITYORDERED]] * Table1[[#This Row],[PRICE ($)]]</f>
        <v>2245.8000000000002</v>
      </c>
      <c r="F1111" s="1">
        <v>38306</v>
      </c>
      <c r="G1111" t="s">
        <v>24</v>
      </c>
      <c r="H1111">
        <v>4</v>
      </c>
      <c r="I1111" t="str">
        <f t="shared" si="17"/>
        <v>Nov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 t="s">
        <v>1790</v>
      </c>
      <c r="P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x14ac:dyDescent="0.35">
      <c r="A1112" s="5">
        <v>10342</v>
      </c>
      <c r="B1112" s="5">
        <v>25</v>
      </c>
      <c r="C1112">
        <v>66.739999999999995</v>
      </c>
      <c r="D1112">
        <v>5</v>
      </c>
      <c r="E1112">
        <f xml:space="preserve"> Table1[[#This Row],[QUANTITYORDERED]] * Table1[[#This Row],[PRICE ($)]]</f>
        <v>1668.4999999999998</v>
      </c>
      <c r="F1112" s="1">
        <v>38315</v>
      </c>
      <c r="G1112" t="s">
        <v>24</v>
      </c>
      <c r="H1112">
        <v>4</v>
      </c>
      <c r="I1112" t="str">
        <f t="shared" si="17"/>
        <v>Nov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1791</v>
      </c>
      <c r="P1112" t="s">
        <v>3505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x14ac:dyDescent="0.35">
      <c r="A1113" s="5">
        <v>10363</v>
      </c>
      <c r="B1113" s="5">
        <v>46</v>
      </c>
      <c r="C1113">
        <v>60.3</v>
      </c>
      <c r="D1113">
        <v>10</v>
      </c>
      <c r="E1113">
        <f xml:space="preserve"> Table1[[#This Row],[QUANTITYORDERED]] * Table1[[#This Row],[PRICE ($)]]</f>
        <v>2773.7999999999997</v>
      </c>
      <c r="F1113" s="1">
        <v>38358</v>
      </c>
      <c r="G1113" t="s">
        <v>24</v>
      </c>
      <c r="H1113">
        <v>1</v>
      </c>
      <c r="I1113" t="str">
        <f t="shared" si="17"/>
        <v>Jan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1792</v>
      </c>
      <c r="P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x14ac:dyDescent="0.35">
      <c r="A1114" s="5">
        <v>10378</v>
      </c>
      <c r="B1114" s="5">
        <v>22</v>
      </c>
      <c r="C1114">
        <v>100</v>
      </c>
      <c r="D1114">
        <v>4</v>
      </c>
      <c r="E1114">
        <f xml:space="preserve"> Table1[[#This Row],[QUANTITYORDERED]] * Table1[[#This Row],[PRICE ($)]]</f>
        <v>2200</v>
      </c>
      <c r="F1114" s="1">
        <v>38393</v>
      </c>
      <c r="G1114" t="s">
        <v>24</v>
      </c>
      <c r="H1114">
        <v>1</v>
      </c>
      <c r="I1114" t="str">
        <f t="shared" si="17"/>
        <v>Feb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1793</v>
      </c>
      <c r="P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35">
      <c r="A1115" s="5">
        <v>10390</v>
      </c>
      <c r="B1115" s="5">
        <v>40</v>
      </c>
      <c r="C1115">
        <v>100</v>
      </c>
      <c r="D1115">
        <v>9</v>
      </c>
      <c r="E1115">
        <f xml:space="preserve"> Table1[[#This Row],[QUANTITYORDERED]] * Table1[[#This Row],[PRICE ($)]]</f>
        <v>4000</v>
      </c>
      <c r="F1115" s="1">
        <v>38415</v>
      </c>
      <c r="G1115" t="s">
        <v>24</v>
      </c>
      <c r="H1115">
        <v>1</v>
      </c>
      <c r="I1115" t="str">
        <f t="shared" si="17"/>
        <v>Mar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 t="s">
        <v>1794</v>
      </c>
      <c r="P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x14ac:dyDescent="0.35">
      <c r="A1116" s="5">
        <v>10103</v>
      </c>
      <c r="B1116" s="5">
        <v>46</v>
      </c>
      <c r="C1116">
        <v>100</v>
      </c>
      <c r="D1116">
        <v>16</v>
      </c>
      <c r="E1116">
        <f xml:space="preserve"> Table1[[#This Row],[QUANTITYORDERED]] * Table1[[#This Row],[PRICE ($)]]</f>
        <v>4600</v>
      </c>
      <c r="F1116" s="1">
        <v>37650</v>
      </c>
      <c r="G1116" t="s">
        <v>24</v>
      </c>
      <c r="H1116">
        <v>1</v>
      </c>
      <c r="I1116" t="str">
        <f t="shared" si="17"/>
        <v>Jan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1795</v>
      </c>
      <c r="P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x14ac:dyDescent="0.35">
      <c r="A1117" s="5">
        <v>10111</v>
      </c>
      <c r="B1117" s="5">
        <v>39</v>
      </c>
      <c r="C1117">
        <v>100</v>
      </c>
      <c r="D1117">
        <v>4</v>
      </c>
      <c r="E1117">
        <f xml:space="preserve"> Table1[[#This Row],[QUANTITYORDERED]] * Table1[[#This Row],[PRICE ($)]]</f>
        <v>3900</v>
      </c>
      <c r="F1117" s="1">
        <v>37705</v>
      </c>
      <c r="G1117" t="s">
        <v>24</v>
      </c>
      <c r="H1117">
        <v>1</v>
      </c>
      <c r="I1117" t="str">
        <f t="shared" si="17"/>
        <v>Mar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 t="s">
        <v>1796</v>
      </c>
      <c r="P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x14ac:dyDescent="0.35">
      <c r="A1118" s="5">
        <v>10126</v>
      </c>
      <c r="B1118" s="5">
        <v>38</v>
      </c>
      <c r="C1118">
        <v>82.34</v>
      </c>
      <c r="D1118">
        <v>16</v>
      </c>
      <c r="E1118">
        <f xml:space="preserve"> Table1[[#This Row],[QUANTITYORDERED]] * Table1[[#This Row],[PRICE ($)]]</f>
        <v>3128.92</v>
      </c>
      <c r="F1118" s="1">
        <v>37769</v>
      </c>
      <c r="G1118" t="s">
        <v>24</v>
      </c>
      <c r="H1118">
        <v>2</v>
      </c>
      <c r="I1118" t="str">
        <f t="shared" si="17"/>
        <v>May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1797</v>
      </c>
      <c r="P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x14ac:dyDescent="0.35">
      <c r="A1119" s="5">
        <v>10139</v>
      </c>
      <c r="B1119" s="5">
        <v>30</v>
      </c>
      <c r="C1119">
        <v>100</v>
      </c>
      <c r="D1119">
        <v>5</v>
      </c>
      <c r="E1119">
        <f xml:space="preserve"> Table1[[#This Row],[QUANTITYORDERED]] * Table1[[#This Row],[PRICE ($)]]</f>
        <v>3000</v>
      </c>
      <c r="F1119" s="1">
        <v>37818</v>
      </c>
      <c r="G1119" t="s">
        <v>24</v>
      </c>
      <c r="H1119">
        <v>3</v>
      </c>
      <c r="I1119" t="str">
        <f t="shared" si="17"/>
        <v>Jul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1798</v>
      </c>
      <c r="P1119" t="s">
        <v>3507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x14ac:dyDescent="0.35">
      <c r="A1120" s="5">
        <v>10149</v>
      </c>
      <c r="B1120" s="5">
        <v>42</v>
      </c>
      <c r="C1120">
        <v>94.25</v>
      </c>
      <c r="D1120">
        <v>2</v>
      </c>
      <c r="E1120">
        <f xml:space="preserve"> Table1[[#This Row],[QUANTITYORDERED]] * Table1[[#This Row],[PRICE ($)]]</f>
        <v>3958.5</v>
      </c>
      <c r="F1120" s="1">
        <v>37876</v>
      </c>
      <c r="G1120" t="s">
        <v>24</v>
      </c>
      <c r="H1120">
        <v>3</v>
      </c>
      <c r="I1120" t="str">
        <f t="shared" si="17"/>
        <v>Sep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 t="s">
        <v>1799</v>
      </c>
      <c r="P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x14ac:dyDescent="0.35">
      <c r="A1121" s="5">
        <v>10163</v>
      </c>
      <c r="B1121" s="5">
        <v>43</v>
      </c>
      <c r="C1121">
        <v>100</v>
      </c>
      <c r="D1121">
        <v>6</v>
      </c>
      <c r="E1121">
        <f xml:space="preserve"> Table1[[#This Row],[QUANTITYORDERED]] * Table1[[#This Row],[PRICE ($)]]</f>
        <v>4300</v>
      </c>
      <c r="F1121" s="1">
        <v>37914</v>
      </c>
      <c r="G1121" t="s">
        <v>24</v>
      </c>
      <c r="H1121">
        <v>4</v>
      </c>
      <c r="I1121" t="str">
        <f t="shared" si="17"/>
        <v>Oct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 t="s">
        <v>1800</v>
      </c>
      <c r="P1121" t="s">
        <v>3508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x14ac:dyDescent="0.35">
      <c r="A1122" s="5">
        <v>10173</v>
      </c>
      <c r="B1122" s="5">
        <v>29</v>
      </c>
      <c r="C1122">
        <v>95.24</v>
      </c>
      <c r="D1122">
        <v>4</v>
      </c>
      <c r="E1122">
        <f xml:space="preserve"> Table1[[#This Row],[QUANTITYORDERED]] * Table1[[#This Row],[PRICE ($)]]</f>
        <v>2761.96</v>
      </c>
      <c r="F1122" s="1">
        <v>37930</v>
      </c>
      <c r="G1122" t="s">
        <v>24</v>
      </c>
      <c r="H1122">
        <v>4</v>
      </c>
      <c r="I1122" t="str">
        <f t="shared" si="17"/>
        <v>Nov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1801</v>
      </c>
      <c r="P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x14ac:dyDescent="0.35">
      <c r="A1123" s="5">
        <v>10182</v>
      </c>
      <c r="B1123" s="5">
        <v>33</v>
      </c>
      <c r="C1123">
        <v>86.31</v>
      </c>
      <c r="D1123">
        <v>1</v>
      </c>
      <c r="E1123">
        <f xml:space="preserve"> Table1[[#This Row],[QUANTITYORDERED]] * Table1[[#This Row],[PRICE ($)]]</f>
        <v>2848.23</v>
      </c>
      <c r="F1123" s="1">
        <v>37937</v>
      </c>
      <c r="G1123" t="s">
        <v>24</v>
      </c>
      <c r="H1123">
        <v>4</v>
      </c>
      <c r="I1123" t="str">
        <f t="shared" si="17"/>
        <v>Nov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 t="s">
        <v>1802</v>
      </c>
      <c r="P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x14ac:dyDescent="0.35">
      <c r="A1124" s="5">
        <v>10193</v>
      </c>
      <c r="B1124" s="5">
        <v>32</v>
      </c>
      <c r="C1124">
        <v>79.37</v>
      </c>
      <c r="D1124">
        <v>5</v>
      </c>
      <c r="E1124">
        <f xml:space="preserve"> Table1[[#This Row],[QUANTITYORDERED]] * Table1[[#This Row],[PRICE ($)]]</f>
        <v>2539.84</v>
      </c>
      <c r="F1124" s="1">
        <v>37946</v>
      </c>
      <c r="G1124" t="s">
        <v>24</v>
      </c>
      <c r="H1124">
        <v>4</v>
      </c>
      <c r="I1124" t="str">
        <f t="shared" si="17"/>
        <v>Nov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1803</v>
      </c>
      <c r="P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x14ac:dyDescent="0.35">
      <c r="A1125" s="5">
        <v>10206</v>
      </c>
      <c r="B1125" s="5">
        <v>28</v>
      </c>
      <c r="C1125">
        <v>87.3</v>
      </c>
      <c r="D1125">
        <v>11</v>
      </c>
      <c r="E1125">
        <f xml:space="preserve"> Table1[[#This Row],[QUANTITYORDERED]] * Table1[[#This Row],[PRICE ($)]]</f>
        <v>2444.4</v>
      </c>
      <c r="F1125" s="1">
        <v>37960</v>
      </c>
      <c r="G1125" t="s">
        <v>24</v>
      </c>
      <c r="H1125">
        <v>4</v>
      </c>
      <c r="I1125" t="str">
        <f t="shared" si="17"/>
        <v>Dec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1804</v>
      </c>
      <c r="P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x14ac:dyDescent="0.35">
      <c r="A1126" s="5">
        <v>10215</v>
      </c>
      <c r="B1126" s="5">
        <v>41</v>
      </c>
      <c r="C1126">
        <v>100</v>
      </c>
      <c r="D1126">
        <v>8</v>
      </c>
      <c r="E1126">
        <f xml:space="preserve"> Table1[[#This Row],[QUANTITYORDERED]] * Table1[[#This Row],[PRICE ($)]]</f>
        <v>4100</v>
      </c>
      <c r="F1126" s="1">
        <v>38015</v>
      </c>
      <c r="G1126" t="s">
        <v>24</v>
      </c>
      <c r="H1126">
        <v>1</v>
      </c>
      <c r="I1126" t="str">
        <f t="shared" si="17"/>
        <v>Jan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 t="s">
        <v>1805</v>
      </c>
      <c r="P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x14ac:dyDescent="0.35">
      <c r="A1127" s="5">
        <v>10227</v>
      </c>
      <c r="B1127" s="5">
        <v>33</v>
      </c>
      <c r="C1127">
        <v>100</v>
      </c>
      <c r="D1127">
        <v>1</v>
      </c>
      <c r="E1127">
        <f xml:space="preserve"> Table1[[#This Row],[QUANTITYORDERED]] * Table1[[#This Row],[PRICE ($)]]</f>
        <v>3300</v>
      </c>
      <c r="F1127" s="1">
        <v>38048</v>
      </c>
      <c r="G1127" t="s">
        <v>24</v>
      </c>
      <c r="H1127">
        <v>1</v>
      </c>
      <c r="I1127" t="str">
        <f t="shared" si="17"/>
        <v>Mar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1806</v>
      </c>
      <c r="P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x14ac:dyDescent="0.35">
      <c r="A1128" s="5">
        <v>10244</v>
      </c>
      <c r="B1128" s="5">
        <v>36</v>
      </c>
      <c r="C1128">
        <v>84.33</v>
      </c>
      <c r="D1128">
        <v>5</v>
      </c>
      <c r="E1128">
        <f xml:space="preserve"> Table1[[#This Row],[QUANTITYORDERED]] * Table1[[#This Row],[PRICE ($)]]</f>
        <v>3035.88</v>
      </c>
      <c r="F1128" s="1">
        <v>38106</v>
      </c>
      <c r="G1128" t="s">
        <v>24</v>
      </c>
      <c r="H1128">
        <v>2</v>
      </c>
      <c r="I1128" t="str">
        <f t="shared" si="17"/>
        <v>Apr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1807</v>
      </c>
      <c r="P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x14ac:dyDescent="0.35">
      <c r="A1129" s="5">
        <v>10257</v>
      </c>
      <c r="B1129" s="5">
        <v>26</v>
      </c>
      <c r="C1129">
        <v>89.29</v>
      </c>
      <c r="D1129">
        <v>5</v>
      </c>
      <c r="E1129">
        <f xml:space="preserve"> Table1[[#This Row],[QUANTITYORDERED]] * Table1[[#This Row],[PRICE ($)]]</f>
        <v>2321.54</v>
      </c>
      <c r="F1129" s="1">
        <v>38152</v>
      </c>
      <c r="G1129" t="s">
        <v>24</v>
      </c>
      <c r="H1129">
        <v>2</v>
      </c>
      <c r="I1129" t="str">
        <f t="shared" si="17"/>
        <v>Jun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 t="s">
        <v>1808</v>
      </c>
      <c r="P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x14ac:dyDescent="0.35">
      <c r="A1130" s="5">
        <v>10280</v>
      </c>
      <c r="B1130" s="5">
        <v>34</v>
      </c>
      <c r="C1130">
        <v>100</v>
      </c>
      <c r="D1130">
        <v>7</v>
      </c>
      <c r="E1130">
        <f xml:space="preserve"> Table1[[#This Row],[QUANTITYORDERED]] * Table1[[#This Row],[PRICE ($)]]</f>
        <v>3400</v>
      </c>
      <c r="F1130" s="1">
        <v>38216</v>
      </c>
      <c r="G1130" t="s">
        <v>24</v>
      </c>
      <c r="H1130">
        <v>3</v>
      </c>
      <c r="I1130" t="str">
        <f t="shared" si="17"/>
        <v>Aug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1809</v>
      </c>
      <c r="P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x14ac:dyDescent="0.35">
      <c r="A1131" s="5">
        <v>10290</v>
      </c>
      <c r="B1131" s="5">
        <v>26</v>
      </c>
      <c r="C1131">
        <v>96.23</v>
      </c>
      <c r="D1131">
        <v>2</v>
      </c>
      <c r="E1131">
        <f xml:space="preserve"> Table1[[#This Row],[QUANTITYORDERED]] * Table1[[#This Row],[PRICE ($)]]</f>
        <v>2501.98</v>
      </c>
      <c r="F1131" s="1">
        <v>38237</v>
      </c>
      <c r="G1131" t="s">
        <v>24</v>
      </c>
      <c r="H1131">
        <v>3</v>
      </c>
      <c r="I1131" t="str">
        <f t="shared" si="17"/>
        <v>Sep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 t="s">
        <v>1810</v>
      </c>
      <c r="P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x14ac:dyDescent="0.35">
      <c r="A1132" s="5">
        <v>10304</v>
      </c>
      <c r="B1132" s="5">
        <v>38</v>
      </c>
      <c r="C1132">
        <v>100</v>
      </c>
      <c r="D1132">
        <v>11</v>
      </c>
      <c r="E1132">
        <f xml:space="preserve"> Table1[[#This Row],[QUANTITYORDERED]] * Table1[[#This Row],[PRICE ($)]]</f>
        <v>3800</v>
      </c>
      <c r="F1132" s="1">
        <v>38271</v>
      </c>
      <c r="G1132" t="s">
        <v>24</v>
      </c>
      <c r="H1132">
        <v>4</v>
      </c>
      <c r="I1132" t="str">
        <f t="shared" si="17"/>
        <v>Oct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1811</v>
      </c>
      <c r="P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x14ac:dyDescent="0.35">
      <c r="A1133" s="5">
        <v>10312</v>
      </c>
      <c r="B1133" s="5">
        <v>33</v>
      </c>
      <c r="C1133">
        <v>100</v>
      </c>
      <c r="D1133">
        <v>8</v>
      </c>
      <c r="E1133">
        <f xml:space="preserve"> Table1[[#This Row],[QUANTITYORDERED]] * Table1[[#This Row],[PRICE ($)]]</f>
        <v>3300</v>
      </c>
      <c r="F1133" s="1">
        <v>38281</v>
      </c>
      <c r="G1133" t="s">
        <v>24</v>
      </c>
      <c r="H1133">
        <v>4</v>
      </c>
      <c r="I1133" t="str">
        <f t="shared" si="17"/>
        <v>Oct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 t="s">
        <v>1812</v>
      </c>
      <c r="P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x14ac:dyDescent="0.35">
      <c r="A1134" s="5">
        <v>10323</v>
      </c>
      <c r="B1134" s="5">
        <v>33</v>
      </c>
      <c r="C1134">
        <v>91.27</v>
      </c>
      <c r="D1134">
        <v>2</v>
      </c>
      <c r="E1134">
        <f xml:space="preserve"> Table1[[#This Row],[QUANTITYORDERED]] * Table1[[#This Row],[PRICE ($)]]</f>
        <v>3011.91</v>
      </c>
      <c r="F1134" s="1">
        <v>38296</v>
      </c>
      <c r="G1134" t="s">
        <v>24</v>
      </c>
      <c r="H1134">
        <v>4</v>
      </c>
      <c r="I1134" t="str">
        <f t="shared" si="17"/>
        <v>Nov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1813</v>
      </c>
      <c r="P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x14ac:dyDescent="0.35">
      <c r="A1135" s="5">
        <v>10333</v>
      </c>
      <c r="B1135" s="5">
        <v>46</v>
      </c>
      <c r="C1135">
        <v>100</v>
      </c>
      <c r="D1135">
        <v>2</v>
      </c>
      <c r="E1135">
        <f xml:space="preserve"> Table1[[#This Row],[QUANTITYORDERED]] * Table1[[#This Row],[PRICE ($)]]</f>
        <v>4600</v>
      </c>
      <c r="F1135" s="1">
        <v>38309</v>
      </c>
      <c r="G1135" t="s">
        <v>24</v>
      </c>
      <c r="H1135">
        <v>4</v>
      </c>
      <c r="I1135" t="str">
        <f t="shared" si="17"/>
        <v>Nov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 t="s">
        <v>1814</v>
      </c>
      <c r="P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x14ac:dyDescent="0.35">
      <c r="A1136" s="5">
        <v>10347</v>
      </c>
      <c r="B1136" s="5">
        <v>26</v>
      </c>
      <c r="C1136">
        <v>100</v>
      </c>
      <c r="D1136">
        <v>12</v>
      </c>
      <c r="E1136">
        <f xml:space="preserve"> Table1[[#This Row],[QUANTITYORDERED]] * Table1[[#This Row],[PRICE ($)]]</f>
        <v>2600</v>
      </c>
      <c r="F1136" s="1">
        <v>38320</v>
      </c>
      <c r="G1136" t="s">
        <v>24</v>
      </c>
      <c r="H1136">
        <v>4</v>
      </c>
      <c r="I1136" t="str">
        <f t="shared" si="17"/>
        <v>Nov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1815</v>
      </c>
      <c r="P1136" t="s">
        <v>3505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x14ac:dyDescent="0.35">
      <c r="A1137" s="5">
        <v>10357</v>
      </c>
      <c r="B1137" s="5">
        <v>25</v>
      </c>
      <c r="C1137">
        <v>100</v>
      </c>
      <c r="D1137">
        <v>3</v>
      </c>
      <c r="E1137">
        <f xml:space="preserve"> Table1[[#This Row],[QUANTITYORDERED]] * Table1[[#This Row],[PRICE ($)]]</f>
        <v>2500</v>
      </c>
      <c r="F1137" s="1">
        <v>38331</v>
      </c>
      <c r="G1137" t="s">
        <v>24</v>
      </c>
      <c r="H1137">
        <v>4</v>
      </c>
      <c r="I1137" t="str">
        <f t="shared" si="17"/>
        <v>Dec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 t="s">
        <v>1816</v>
      </c>
      <c r="P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x14ac:dyDescent="0.35">
      <c r="A1138" s="5">
        <v>10369</v>
      </c>
      <c r="B1138" s="5">
        <v>45</v>
      </c>
      <c r="C1138">
        <v>73.08</v>
      </c>
      <c r="D1138">
        <v>4</v>
      </c>
      <c r="E1138">
        <f xml:space="preserve"> Table1[[#This Row],[QUANTITYORDERED]] * Table1[[#This Row],[PRICE ($)]]</f>
        <v>3288.6</v>
      </c>
      <c r="F1138" s="1">
        <v>38372</v>
      </c>
      <c r="G1138" t="s">
        <v>24</v>
      </c>
      <c r="H1138">
        <v>1</v>
      </c>
      <c r="I1138" t="str">
        <f t="shared" si="17"/>
        <v>Jan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 t="s">
        <v>1817</v>
      </c>
      <c r="P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x14ac:dyDescent="0.35">
      <c r="A1139" s="5">
        <v>10382</v>
      </c>
      <c r="B1139" s="5">
        <v>50</v>
      </c>
      <c r="C1139">
        <v>100</v>
      </c>
      <c r="D1139">
        <v>7</v>
      </c>
      <c r="E1139">
        <f xml:space="preserve"> Table1[[#This Row],[QUANTITYORDERED]] * Table1[[#This Row],[PRICE ($)]]</f>
        <v>5000</v>
      </c>
      <c r="F1139" s="1">
        <v>38400</v>
      </c>
      <c r="G1139" t="s">
        <v>24</v>
      </c>
      <c r="H1139">
        <v>1</v>
      </c>
      <c r="I1139" t="str">
        <f t="shared" si="17"/>
        <v>Feb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 t="s">
        <v>1818</v>
      </c>
      <c r="P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x14ac:dyDescent="0.35">
      <c r="A1140" s="5">
        <v>10392</v>
      </c>
      <c r="B1140" s="5">
        <v>36</v>
      </c>
      <c r="C1140">
        <v>100</v>
      </c>
      <c r="D1140">
        <v>1</v>
      </c>
      <c r="E1140">
        <f xml:space="preserve"> Table1[[#This Row],[QUANTITYORDERED]] * Table1[[#This Row],[PRICE ($)]]</f>
        <v>3600</v>
      </c>
      <c r="F1140" s="1">
        <v>38421</v>
      </c>
      <c r="G1140" t="s">
        <v>24</v>
      </c>
      <c r="H1140">
        <v>1</v>
      </c>
      <c r="I1140" t="str">
        <f t="shared" si="17"/>
        <v>Mar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1819</v>
      </c>
      <c r="P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x14ac:dyDescent="0.35">
      <c r="A1141" s="5">
        <v>10423</v>
      </c>
      <c r="B1141" s="5">
        <v>21</v>
      </c>
      <c r="C1141">
        <v>89.29</v>
      </c>
      <c r="D1141">
        <v>5</v>
      </c>
      <c r="E1141">
        <f xml:space="preserve"> Table1[[#This Row],[QUANTITYORDERED]] * Table1[[#This Row],[PRICE ($)]]</f>
        <v>1875.0900000000001</v>
      </c>
      <c r="F1141" s="1">
        <v>38502</v>
      </c>
      <c r="G1141" t="s">
        <v>299</v>
      </c>
      <c r="H1141">
        <v>2</v>
      </c>
      <c r="I1141" t="str">
        <f t="shared" si="17"/>
        <v>May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1820</v>
      </c>
      <c r="P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x14ac:dyDescent="0.35">
      <c r="A1142" s="5">
        <v>10108</v>
      </c>
      <c r="B1142" s="5">
        <v>29</v>
      </c>
      <c r="C1142">
        <v>100</v>
      </c>
      <c r="D1142">
        <v>8</v>
      </c>
      <c r="E1142">
        <f xml:space="preserve"> Table1[[#This Row],[QUANTITYORDERED]] * Table1[[#This Row],[PRICE ($)]]</f>
        <v>2900</v>
      </c>
      <c r="F1142" s="1">
        <v>37683</v>
      </c>
      <c r="G1142" t="s">
        <v>24</v>
      </c>
      <c r="H1142">
        <v>1</v>
      </c>
      <c r="I1142" t="str">
        <f t="shared" si="17"/>
        <v>Mar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1821</v>
      </c>
      <c r="P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x14ac:dyDescent="0.35">
      <c r="A1143" s="5">
        <v>10122</v>
      </c>
      <c r="B1143" s="5">
        <v>21</v>
      </c>
      <c r="C1143">
        <v>100</v>
      </c>
      <c r="D1143">
        <v>12</v>
      </c>
      <c r="E1143">
        <f xml:space="preserve"> Table1[[#This Row],[QUANTITYORDERED]] * Table1[[#This Row],[PRICE ($)]]</f>
        <v>2100</v>
      </c>
      <c r="F1143" s="1">
        <v>37749</v>
      </c>
      <c r="G1143" t="s">
        <v>24</v>
      </c>
      <c r="H1143">
        <v>2</v>
      </c>
      <c r="I1143" t="str">
        <f t="shared" si="17"/>
        <v>May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1822</v>
      </c>
      <c r="P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x14ac:dyDescent="0.35">
      <c r="A1144" s="5">
        <v>10135</v>
      </c>
      <c r="B1144" s="5">
        <v>42</v>
      </c>
      <c r="C1144">
        <v>100</v>
      </c>
      <c r="D1144">
        <v>9</v>
      </c>
      <c r="E1144">
        <f xml:space="preserve"> Table1[[#This Row],[QUANTITYORDERED]] * Table1[[#This Row],[PRICE ($)]]</f>
        <v>4200</v>
      </c>
      <c r="F1144" s="1">
        <v>37804</v>
      </c>
      <c r="G1144" t="s">
        <v>24</v>
      </c>
      <c r="H1144">
        <v>3</v>
      </c>
      <c r="I1144" t="str">
        <f t="shared" si="17"/>
        <v>Jul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 t="s">
        <v>1823</v>
      </c>
      <c r="P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x14ac:dyDescent="0.35">
      <c r="A1145" s="5">
        <v>10147</v>
      </c>
      <c r="B1145" s="5">
        <v>37</v>
      </c>
      <c r="C1145">
        <v>100</v>
      </c>
      <c r="D1145">
        <v>9</v>
      </c>
      <c r="E1145">
        <f xml:space="preserve"> Table1[[#This Row],[QUANTITYORDERED]] * Table1[[#This Row],[PRICE ($)]]</f>
        <v>3700</v>
      </c>
      <c r="F1145" s="1">
        <v>37869</v>
      </c>
      <c r="G1145" t="s">
        <v>24</v>
      </c>
      <c r="H1145">
        <v>3</v>
      </c>
      <c r="I1145" t="str">
        <f t="shared" si="17"/>
        <v>Sep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 t="s">
        <v>1824</v>
      </c>
      <c r="P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x14ac:dyDescent="0.35">
      <c r="A1146" s="5">
        <v>10159</v>
      </c>
      <c r="B1146" s="5">
        <v>25</v>
      </c>
      <c r="C1146">
        <v>100</v>
      </c>
      <c r="D1146">
        <v>4</v>
      </c>
      <c r="E1146">
        <f xml:space="preserve"> Table1[[#This Row],[QUANTITYORDERED]] * Table1[[#This Row],[PRICE ($)]]</f>
        <v>2500</v>
      </c>
      <c r="F1146" s="1">
        <v>37904</v>
      </c>
      <c r="G1146" t="s">
        <v>24</v>
      </c>
      <c r="H1146">
        <v>4</v>
      </c>
      <c r="I1146" t="str">
        <f t="shared" si="17"/>
        <v>Oct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 t="s">
        <v>1825</v>
      </c>
      <c r="P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x14ac:dyDescent="0.35">
      <c r="A1147" s="5">
        <v>10169</v>
      </c>
      <c r="B1147" s="5">
        <v>36</v>
      </c>
      <c r="C1147">
        <v>100</v>
      </c>
      <c r="D1147">
        <v>4</v>
      </c>
      <c r="E1147">
        <f xml:space="preserve"> Table1[[#This Row],[QUANTITYORDERED]] * Table1[[#This Row],[PRICE ($)]]</f>
        <v>3600</v>
      </c>
      <c r="F1147" s="1">
        <v>37929</v>
      </c>
      <c r="G1147" t="s">
        <v>24</v>
      </c>
      <c r="H1147">
        <v>4</v>
      </c>
      <c r="I1147" t="str">
        <f t="shared" si="17"/>
        <v>Nov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1826</v>
      </c>
      <c r="P1147" t="s">
        <v>3509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x14ac:dyDescent="0.35">
      <c r="A1148" s="5">
        <v>10181</v>
      </c>
      <c r="B1148" s="5">
        <v>22</v>
      </c>
      <c r="C1148">
        <v>100</v>
      </c>
      <c r="D1148">
        <v>16</v>
      </c>
      <c r="E1148">
        <f xml:space="preserve"> Table1[[#This Row],[QUANTITYORDERED]] * Table1[[#This Row],[PRICE ($)]]</f>
        <v>2200</v>
      </c>
      <c r="F1148" s="1">
        <v>37937</v>
      </c>
      <c r="G1148" t="s">
        <v>24</v>
      </c>
      <c r="H1148">
        <v>4</v>
      </c>
      <c r="I1148" t="str">
        <f t="shared" si="17"/>
        <v>Nov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1827</v>
      </c>
      <c r="P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x14ac:dyDescent="0.35">
      <c r="A1149" s="5">
        <v>10191</v>
      </c>
      <c r="B1149" s="5">
        <v>23</v>
      </c>
      <c r="C1149">
        <v>100</v>
      </c>
      <c r="D1149">
        <v>5</v>
      </c>
      <c r="E1149">
        <f xml:space="preserve"> Table1[[#This Row],[QUANTITYORDERED]] * Table1[[#This Row],[PRICE ($)]]</f>
        <v>2300</v>
      </c>
      <c r="F1149" s="1">
        <v>37945</v>
      </c>
      <c r="G1149" t="s">
        <v>24</v>
      </c>
      <c r="H1149">
        <v>4</v>
      </c>
      <c r="I1149" t="str">
        <f t="shared" si="17"/>
        <v>Nov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1828</v>
      </c>
      <c r="P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x14ac:dyDescent="0.35">
      <c r="A1150" s="5">
        <v>10203</v>
      </c>
      <c r="B1150" s="5">
        <v>32</v>
      </c>
      <c r="C1150">
        <v>100</v>
      </c>
      <c r="D1150">
        <v>10</v>
      </c>
      <c r="E1150">
        <f xml:space="preserve"> Table1[[#This Row],[QUANTITYORDERED]] * Table1[[#This Row],[PRICE ($)]]</f>
        <v>3200</v>
      </c>
      <c r="F1150" s="1">
        <v>37957</v>
      </c>
      <c r="G1150" t="s">
        <v>24</v>
      </c>
      <c r="H1150">
        <v>4</v>
      </c>
      <c r="I1150" t="str">
        <f t="shared" si="17"/>
        <v>Dec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1829</v>
      </c>
      <c r="P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x14ac:dyDescent="0.35">
      <c r="A1151" s="5">
        <v>10211</v>
      </c>
      <c r="B1151" s="5">
        <v>28</v>
      </c>
      <c r="C1151">
        <v>100</v>
      </c>
      <c r="D1151">
        <v>4</v>
      </c>
      <c r="E1151">
        <f xml:space="preserve"> Table1[[#This Row],[QUANTITYORDERED]] * Table1[[#This Row],[PRICE ($)]]</f>
        <v>2800</v>
      </c>
      <c r="F1151" s="1">
        <v>38001</v>
      </c>
      <c r="G1151" t="s">
        <v>24</v>
      </c>
      <c r="H1151">
        <v>1</v>
      </c>
      <c r="I1151" t="str">
        <f t="shared" si="17"/>
        <v>Jan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1830</v>
      </c>
      <c r="P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x14ac:dyDescent="0.35">
      <c r="A1152" s="5">
        <v>10225</v>
      </c>
      <c r="B1152" s="5">
        <v>27</v>
      </c>
      <c r="C1152">
        <v>100</v>
      </c>
      <c r="D1152">
        <v>11</v>
      </c>
      <c r="E1152">
        <f xml:space="preserve"> Table1[[#This Row],[QUANTITYORDERED]] * Table1[[#This Row],[PRICE ($)]]</f>
        <v>2700</v>
      </c>
      <c r="F1152" s="1">
        <v>38039</v>
      </c>
      <c r="G1152" t="s">
        <v>24</v>
      </c>
      <c r="H1152">
        <v>1</v>
      </c>
      <c r="I1152" t="str">
        <f t="shared" si="17"/>
        <v>Feb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1831</v>
      </c>
      <c r="P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x14ac:dyDescent="0.35">
      <c r="A1153" s="5">
        <v>10238</v>
      </c>
      <c r="B1153" s="5">
        <v>49</v>
      </c>
      <c r="C1153">
        <v>100</v>
      </c>
      <c r="D1153">
        <v>5</v>
      </c>
      <c r="E1153">
        <f xml:space="preserve"> Table1[[#This Row],[QUANTITYORDERED]] * Table1[[#This Row],[PRICE ($)]]</f>
        <v>4900</v>
      </c>
      <c r="F1153" s="1">
        <v>38086</v>
      </c>
      <c r="G1153" t="s">
        <v>24</v>
      </c>
      <c r="H1153">
        <v>2</v>
      </c>
      <c r="I1153" t="str">
        <f t="shared" si="17"/>
        <v>Apr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1832</v>
      </c>
      <c r="P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x14ac:dyDescent="0.35">
      <c r="A1154" s="5">
        <v>10252</v>
      </c>
      <c r="B1154" s="5">
        <v>41</v>
      </c>
      <c r="C1154">
        <v>100</v>
      </c>
      <c r="D1154">
        <v>1</v>
      </c>
      <c r="E1154">
        <f xml:space="preserve"> Table1[[#This Row],[QUANTITYORDERED]] * Table1[[#This Row],[PRICE ($)]]</f>
        <v>4100</v>
      </c>
      <c r="F1154" s="1">
        <v>38133</v>
      </c>
      <c r="G1154" t="s">
        <v>24</v>
      </c>
      <c r="H1154">
        <v>2</v>
      </c>
      <c r="I1154" t="str">
        <f t="shared" si="17"/>
        <v>May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1833</v>
      </c>
      <c r="P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x14ac:dyDescent="0.35">
      <c r="A1155" s="5">
        <v>10265</v>
      </c>
      <c r="B1155" s="5">
        <v>49</v>
      </c>
      <c r="C1155">
        <v>100</v>
      </c>
      <c r="D1155">
        <v>1</v>
      </c>
      <c r="E1155">
        <f xml:space="preserve"> Table1[[#This Row],[QUANTITYORDERED]] * Table1[[#This Row],[PRICE ($)]]</f>
        <v>4900</v>
      </c>
      <c r="F1155" s="1">
        <v>38170</v>
      </c>
      <c r="G1155" t="s">
        <v>24</v>
      </c>
      <c r="H1155">
        <v>3</v>
      </c>
      <c r="I1155" t="str">
        <f t="shared" ref="I1155:I1218" si="18" xml:space="preserve"> TEXT(F1155, "mmm")</f>
        <v>Jul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1834</v>
      </c>
      <c r="P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x14ac:dyDescent="0.35">
      <c r="A1156" s="5">
        <v>10276</v>
      </c>
      <c r="B1156" s="5">
        <v>30</v>
      </c>
      <c r="C1156">
        <v>100</v>
      </c>
      <c r="D1156">
        <v>5</v>
      </c>
      <c r="E1156">
        <f xml:space="preserve"> Table1[[#This Row],[QUANTITYORDERED]] * Table1[[#This Row],[PRICE ($)]]</f>
        <v>3000</v>
      </c>
      <c r="F1156" s="1">
        <v>38201</v>
      </c>
      <c r="G1156" t="s">
        <v>24</v>
      </c>
      <c r="H1156">
        <v>3</v>
      </c>
      <c r="I1156" t="str">
        <f t="shared" si="18"/>
        <v>Aug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 t="s">
        <v>1835</v>
      </c>
      <c r="P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x14ac:dyDescent="0.35">
      <c r="A1157" s="5">
        <v>10287</v>
      </c>
      <c r="B1157" s="5">
        <v>40</v>
      </c>
      <c r="C1157">
        <v>100</v>
      </c>
      <c r="D1157">
        <v>14</v>
      </c>
      <c r="E1157">
        <f xml:space="preserve"> Table1[[#This Row],[QUANTITYORDERED]] * Table1[[#This Row],[PRICE ($)]]</f>
        <v>4000</v>
      </c>
      <c r="F1157" s="1">
        <v>38229</v>
      </c>
      <c r="G1157" t="s">
        <v>24</v>
      </c>
      <c r="H1157">
        <v>3</v>
      </c>
      <c r="I1157" t="str">
        <f t="shared" si="18"/>
        <v>Aug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1836</v>
      </c>
      <c r="P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x14ac:dyDescent="0.35">
      <c r="A1158" s="5">
        <v>10300</v>
      </c>
      <c r="B1158" s="5">
        <v>23</v>
      </c>
      <c r="C1158">
        <v>100</v>
      </c>
      <c r="D1158">
        <v>7</v>
      </c>
      <c r="E1158">
        <f xml:space="preserve"> Table1[[#This Row],[QUANTITYORDERED]] * Table1[[#This Row],[PRICE ($)]]</f>
        <v>2300</v>
      </c>
      <c r="F1158" s="1">
        <v>37898</v>
      </c>
      <c r="G1158" t="s">
        <v>24</v>
      </c>
      <c r="H1158">
        <v>4</v>
      </c>
      <c r="I1158" t="str">
        <f t="shared" si="18"/>
        <v>Oct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1837</v>
      </c>
      <c r="P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x14ac:dyDescent="0.35">
      <c r="A1159" s="5">
        <v>10310</v>
      </c>
      <c r="B1159" s="5">
        <v>49</v>
      </c>
      <c r="C1159">
        <v>100</v>
      </c>
      <c r="D1159">
        <v>12</v>
      </c>
      <c r="E1159">
        <f xml:space="preserve"> Table1[[#This Row],[QUANTITYORDERED]] * Table1[[#This Row],[PRICE ($)]]</f>
        <v>4900</v>
      </c>
      <c r="F1159" s="1">
        <v>38276</v>
      </c>
      <c r="G1159" t="s">
        <v>24</v>
      </c>
      <c r="H1159">
        <v>4</v>
      </c>
      <c r="I1159" t="str">
        <f t="shared" si="18"/>
        <v>Oct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1838</v>
      </c>
      <c r="P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x14ac:dyDescent="0.35">
      <c r="A1160" s="5">
        <v>10320</v>
      </c>
      <c r="B1160" s="5">
        <v>25</v>
      </c>
      <c r="C1160">
        <v>100</v>
      </c>
      <c r="D1160">
        <v>5</v>
      </c>
      <c r="E1160">
        <f xml:space="preserve"> Table1[[#This Row],[QUANTITYORDERED]] * Table1[[#This Row],[PRICE ($)]]</f>
        <v>2500</v>
      </c>
      <c r="F1160" s="1">
        <v>38294</v>
      </c>
      <c r="G1160" t="s">
        <v>24</v>
      </c>
      <c r="H1160">
        <v>4</v>
      </c>
      <c r="I1160" t="str">
        <f t="shared" si="18"/>
        <v>Nov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1839</v>
      </c>
      <c r="P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x14ac:dyDescent="0.35">
      <c r="A1161" s="5">
        <v>10330</v>
      </c>
      <c r="B1161" s="5">
        <v>37</v>
      </c>
      <c r="C1161">
        <v>100</v>
      </c>
      <c r="D1161">
        <v>3</v>
      </c>
      <c r="E1161">
        <f xml:space="preserve"> Table1[[#This Row],[QUANTITYORDERED]] * Table1[[#This Row],[PRICE ($)]]</f>
        <v>3700</v>
      </c>
      <c r="F1161" s="1">
        <v>38307</v>
      </c>
      <c r="G1161" t="s">
        <v>24</v>
      </c>
      <c r="H1161">
        <v>4</v>
      </c>
      <c r="I1161" t="str">
        <f t="shared" si="18"/>
        <v>Nov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1840</v>
      </c>
      <c r="P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x14ac:dyDescent="0.35">
      <c r="A1162" s="5">
        <v>10342</v>
      </c>
      <c r="B1162" s="5">
        <v>55</v>
      </c>
      <c r="C1162">
        <v>100</v>
      </c>
      <c r="D1162">
        <v>7</v>
      </c>
      <c r="E1162">
        <f xml:space="preserve"> Table1[[#This Row],[QUANTITYORDERED]] * Table1[[#This Row],[PRICE ($)]]</f>
        <v>5500</v>
      </c>
      <c r="F1162" s="1">
        <v>38315</v>
      </c>
      <c r="G1162" t="s">
        <v>24</v>
      </c>
      <c r="H1162">
        <v>4</v>
      </c>
      <c r="I1162" t="str">
        <f t="shared" si="18"/>
        <v>Nov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1841</v>
      </c>
      <c r="P1162" t="s">
        <v>3505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x14ac:dyDescent="0.35">
      <c r="A1163" s="5">
        <v>10355</v>
      </c>
      <c r="B1163" s="5">
        <v>23</v>
      </c>
      <c r="C1163">
        <v>100</v>
      </c>
      <c r="D1163">
        <v>7</v>
      </c>
      <c r="E1163">
        <f xml:space="preserve"> Table1[[#This Row],[QUANTITYORDERED]] * Table1[[#This Row],[PRICE ($)]]</f>
        <v>2300</v>
      </c>
      <c r="F1163" s="1">
        <v>38328</v>
      </c>
      <c r="G1163" t="s">
        <v>24</v>
      </c>
      <c r="H1163">
        <v>4</v>
      </c>
      <c r="I1163" t="str">
        <f t="shared" si="18"/>
        <v>Dec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1842</v>
      </c>
      <c r="P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x14ac:dyDescent="0.35">
      <c r="A1164" s="5">
        <v>10363</v>
      </c>
      <c r="B1164" s="5">
        <v>24</v>
      </c>
      <c r="C1164">
        <v>100</v>
      </c>
      <c r="D1164">
        <v>11</v>
      </c>
      <c r="E1164">
        <f xml:space="preserve"> Table1[[#This Row],[QUANTITYORDERED]] * Table1[[#This Row],[PRICE ($)]]</f>
        <v>2400</v>
      </c>
      <c r="F1164" s="1">
        <v>38358</v>
      </c>
      <c r="G1164" t="s">
        <v>24</v>
      </c>
      <c r="H1164">
        <v>1</v>
      </c>
      <c r="I1164" t="str">
        <f t="shared" si="18"/>
        <v>Jan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1843</v>
      </c>
      <c r="P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x14ac:dyDescent="0.35">
      <c r="A1165" s="5">
        <v>10378</v>
      </c>
      <c r="B1165" s="5">
        <v>43</v>
      </c>
      <c r="C1165">
        <v>96.49</v>
      </c>
      <c r="D1165">
        <v>10</v>
      </c>
      <c r="E1165">
        <f xml:space="preserve"> Table1[[#This Row],[QUANTITYORDERED]] * Table1[[#This Row],[PRICE ($)]]</f>
        <v>4149.07</v>
      </c>
      <c r="F1165" s="1">
        <v>38393</v>
      </c>
      <c r="G1165" t="s">
        <v>24</v>
      </c>
      <c r="H1165">
        <v>1</v>
      </c>
      <c r="I1165" t="str">
        <f t="shared" si="18"/>
        <v>Feb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1844</v>
      </c>
      <c r="P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x14ac:dyDescent="0.35">
      <c r="A1166" s="5">
        <v>10390</v>
      </c>
      <c r="B1166" s="5">
        <v>50</v>
      </c>
      <c r="C1166">
        <v>100</v>
      </c>
      <c r="D1166">
        <v>1</v>
      </c>
      <c r="E1166">
        <f xml:space="preserve"> Table1[[#This Row],[QUANTITYORDERED]] * Table1[[#This Row],[PRICE ($)]]</f>
        <v>5000</v>
      </c>
      <c r="F1166" s="1">
        <v>38415</v>
      </c>
      <c r="G1166" t="s">
        <v>24</v>
      </c>
      <c r="H1166">
        <v>1</v>
      </c>
      <c r="I1166" t="str">
        <f t="shared" si="18"/>
        <v>Mar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 t="s">
        <v>1845</v>
      </c>
      <c r="P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x14ac:dyDescent="0.35">
      <c r="A1167" s="5">
        <v>10109</v>
      </c>
      <c r="B1167" s="5">
        <v>47</v>
      </c>
      <c r="C1167">
        <v>100</v>
      </c>
      <c r="D1167">
        <v>2</v>
      </c>
      <c r="E1167">
        <f xml:space="preserve"> Table1[[#This Row],[QUANTITYORDERED]] * Table1[[#This Row],[PRICE ($)]]</f>
        <v>4700</v>
      </c>
      <c r="F1167" s="1">
        <v>37690</v>
      </c>
      <c r="G1167" t="s">
        <v>24</v>
      </c>
      <c r="H1167">
        <v>1</v>
      </c>
      <c r="I1167" t="str">
        <f t="shared" si="18"/>
        <v>Mar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 t="s">
        <v>1846</v>
      </c>
      <c r="P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x14ac:dyDescent="0.35">
      <c r="A1168" s="5">
        <v>10123</v>
      </c>
      <c r="B1168" s="5">
        <v>34</v>
      </c>
      <c r="C1168">
        <v>100</v>
      </c>
      <c r="D1168">
        <v>4</v>
      </c>
      <c r="E1168">
        <f xml:space="preserve"> Table1[[#This Row],[QUANTITYORDERED]] * Table1[[#This Row],[PRICE ($)]]</f>
        <v>3400</v>
      </c>
      <c r="F1168" s="1">
        <v>37761</v>
      </c>
      <c r="G1168" t="s">
        <v>24</v>
      </c>
      <c r="H1168">
        <v>2</v>
      </c>
      <c r="I1168" t="str">
        <f t="shared" si="18"/>
        <v>May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1847</v>
      </c>
      <c r="P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x14ac:dyDescent="0.35">
      <c r="A1169" s="5">
        <v>10137</v>
      </c>
      <c r="B1169" s="5">
        <v>31</v>
      </c>
      <c r="C1169">
        <v>100</v>
      </c>
      <c r="D1169">
        <v>4</v>
      </c>
      <c r="E1169">
        <f xml:space="preserve"> Table1[[#This Row],[QUANTITYORDERED]] * Table1[[#This Row],[PRICE ($)]]</f>
        <v>3100</v>
      </c>
      <c r="F1169" s="1">
        <v>37812</v>
      </c>
      <c r="G1169" t="s">
        <v>24</v>
      </c>
      <c r="H1169">
        <v>3</v>
      </c>
      <c r="I1169" t="str">
        <f t="shared" si="18"/>
        <v>Jul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1848</v>
      </c>
      <c r="P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x14ac:dyDescent="0.35">
      <c r="A1170" s="5">
        <v>10148</v>
      </c>
      <c r="B1170" s="5">
        <v>28</v>
      </c>
      <c r="C1170">
        <v>100</v>
      </c>
      <c r="D1170">
        <v>11</v>
      </c>
      <c r="E1170">
        <f xml:space="preserve"> Table1[[#This Row],[QUANTITYORDERED]] * Table1[[#This Row],[PRICE ($)]]</f>
        <v>2800</v>
      </c>
      <c r="F1170" s="1">
        <v>37875</v>
      </c>
      <c r="G1170" t="s">
        <v>24</v>
      </c>
      <c r="H1170">
        <v>3</v>
      </c>
      <c r="I1170" t="str">
        <f t="shared" si="18"/>
        <v>Sep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1849</v>
      </c>
      <c r="P1170" t="s">
        <v>3509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x14ac:dyDescent="0.35">
      <c r="A1171" s="5">
        <v>10161</v>
      </c>
      <c r="B1171" s="5">
        <v>36</v>
      </c>
      <c r="C1171">
        <v>100</v>
      </c>
      <c r="D1171">
        <v>10</v>
      </c>
      <c r="E1171">
        <f xml:space="preserve"> Table1[[#This Row],[QUANTITYORDERED]] * Table1[[#This Row],[PRICE ($)]]</f>
        <v>3600</v>
      </c>
      <c r="F1171" s="1">
        <v>37911</v>
      </c>
      <c r="G1171" t="s">
        <v>24</v>
      </c>
      <c r="H1171">
        <v>4</v>
      </c>
      <c r="I1171" t="str">
        <f t="shared" si="18"/>
        <v>Oct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1850</v>
      </c>
      <c r="P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x14ac:dyDescent="0.35">
      <c r="A1172" s="5">
        <v>10172</v>
      </c>
      <c r="B1172" s="5">
        <v>48</v>
      </c>
      <c r="C1172">
        <v>100</v>
      </c>
      <c r="D1172">
        <v>8</v>
      </c>
      <c r="E1172">
        <f xml:space="preserve"> Table1[[#This Row],[QUANTITYORDERED]] * Table1[[#This Row],[PRICE ($)]]</f>
        <v>4800</v>
      </c>
      <c r="F1172" s="1">
        <v>37930</v>
      </c>
      <c r="G1172" t="s">
        <v>24</v>
      </c>
      <c r="H1172">
        <v>4</v>
      </c>
      <c r="I1172" t="str">
        <f t="shared" si="18"/>
        <v>Nov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 t="s">
        <v>1851</v>
      </c>
      <c r="P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x14ac:dyDescent="0.35">
      <c r="A1173" s="5">
        <v>10181</v>
      </c>
      <c r="B1173" s="5">
        <v>39</v>
      </c>
      <c r="C1173">
        <v>100</v>
      </c>
      <c r="D1173">
        <v>4</v>
      </c>
      <c r="E1173">
        <f xml:space="preserve"> Table1[[#This Row],[QUANTITYORDERED]] * Table1[[#This Row],[PRICE ($)]]</f>
        <v>3900</v>
      </c>
      <c r="F1173" s="1">
        <v>37937</v>
      </c>
      <c r="G1173" t="s">
        <v>24</v>
      </c>
      <c r="H1173">
        <v>4</v>
      </c>
      <c r="I1173" t="str">
        <f t="shared" si="18"/>
        <v>Nov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1852</v>
      </c>
      <c r="P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x14ac:dyDescent="0.35">
      <c r="A1174" s="5">
        <v>10192</v>
      </c>
      <c r="B1174" s="5">
        <v>45</v>
      </c>
      <c r="C1174">
        <v>100</v>
      </c>
      <c r="D1174">
        <v>9</v>
      </c>
      <c r="E1174">
        <f xml:space="preserve"> Table1[[#This Row],[QUANTITYORDERED]] * Table1[[#This Row],[PRICE ($)]]</f>
        <v>4500</v>
      </c>
      <c r="F1174" s="1">
        <v>37945</v>
      </c>
      <c r="G1174" t="s">
        <v>24</v>
      </c>
      <c r="H1174">
        <v>4</v>
      </c>
      <c r="I1174" t="str">
        <f t="shared" si="18"/>
        <v>Nov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 t="s">
        <v>1853</v>
      </c>
      <c r="P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x14ac:dyDescent="0.35">
      <c r="A1175" s="5">
        <v>10204</v>
      </c>
      <c r="B1175" s="5">
        <v>35</v>
      </c>
      <c r="C1175">
        <v>100</v>
      </c>
      <c r="D1175">
        <v>15</v>
      </c>
      <c r="E1175">
        <f xml:space="preserve"> Table1[[#This Row],[QUANTITYORDERED]] * Table1[[#This Row],[PRICE ($)]]</f>
        <v>3500</v>
      </c>
      <c r="F1175" s="1">
        <v>37957</v>
      </c>
      <c r="G1175" t="s">
        <v>24</v>
      </c>
      <c r="H1175">
        <v>4</v>
      </c>
      <c r="I1175" t="str">
        <f t="shared" si="18"/>
        <v>Dec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 t="s">
        <v>1854</v>
      </c>
      <c r="P1175" t="s">
        <v>3511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x14ac:dyDescent="0.35">
      <c r="A1176" s="5">
        <v>10212</v>
      </c>
      <c r="B1176" s="5">
        <v>45</v>
      </c>
      <c r="C1176">
        <v>100</v>
      </c>
      <c r="D1176">
        <v>8</v>
      </c>
      <c r="E1176">
        <f xml:space="preserve"> Table1[[#This Row],[QUANTITYORDERED]] * Table1[[#This Row],[PRICE ($)]]</f>
        <v>4500</v>
      </c>
      <c r="F1176" s="1">
        <v>38002</v>
      </c>
      <c r="G1176" t="s">
        <v>24</v>
      </c>
      <c r="H1176">
        <v>1</v>
      </c>
      <c r="I1176" t="str">
        <f t="shared" si="18"/>
        <v>Jan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1855</v>
      </c>
      <c r="P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x14ac:dyDescent="0.35">
      <c r="A1177" s="5">
        <v>10226</v>
      </c>
      <c r="B1177" s="5">
        <v>46</v>
      </c>
      <c r="C1177">
        <v>100</v>
      </c>
      <c r="D1177">
        <v>6</v>
      </c>
      <c r="E1177">
        <f xml:space="preserve"> Table1[[#This Row],[QUANTITYORDERED]] * Table1[[#This Row],[PRICE ($)]]</f>
        <v>4600</v>
      </c>
      <c r="F1177" s="1">
        <v>38043</v>
      </c>
      <c r="G1177" t="s">
        <v>24</v>
      </c>
      <c r="H1177">
        <v>1</v>
      </c>
      <c r="I1177" t="str">
        <f t="shared" si="18"/>
        <v>Feb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 t="s">
        <v>1856</v>
      </c>
      <c r="P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x14ac:dyDescent="0.35">
      <c r="A1178" s="5">
        <v>10240</v>
      </c>
      <c r="B1178" s="5">
        <v>37</v>
      </c>
      <c r="C1178">
        <v>100</v>
      </c>
      <c r="D1178">
        <v>1</v>
      </c>
      <c r="E1178">
        <f xml:space="preserve"> Table1[[#This Row],[QUANTITYORDERED]] * Table1[[#This Row],[PRICE ($)]]</f>
        <v>3700</v>
      </c>
      <c r="F1178" s="1">
        <v>38090</v>
      </c>
      <c r="G1178" t="s">
        <v>24</v>
      </c>
      <c r="H1178">
        <v>2</v>
      </c>
      <c r="I1178" t="str">
        <f t="shared" si="18"/>
        <v>Apr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1857</v>
      </c>
      <c r="P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x14ac:dyDescent="0.35">
      <c r="A1179" s="5">
        <v>10253</v>
      </c>
      <c r="B1179" s="5">
        <v>31</v>
      </c>
      <c r="C1179">
        <v>100</v>
      </c>
      <c r="D1179">
        <v>3</v>
      </c>
      <c r="E1179">
        <f xml:space="preserve"> Table1[[#This Row],[QUANTITYORDERED]] * Table1[[#This Row],[PRICE ($)]]</f>
        <v>3100</v>
      </c>
      <c r="F1179" s="1">
        <v>38139</v>
      </c>
      <c r="G1179" t="s">
        <v>338</v>
      </c>
      <c r="H1179">
        <v>2</v>
      </c>
      <c r="I1179" t="str">
        <f t="shared" si="18"/>
        <v>Jun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1858</v>
      </c>
      <c r="P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x14ac:dyDescent="0.35">
      <c r="A1180" s="5">
        <v>10266</v>
      </c>
      <c r="B1180" s="5">
        <v>33</v>
      </c>
      <c r="C1180">
        <v>100</v>
      </c>
      <c r="D1180">
        <v>4</v>
      </c>
      <c r="E1180">
        <f xml:space="preserve"> Table1[[#This Row],[QUANTITYORDERED]] * Table1[[#This Row],[PRICE ($)]]</f>
        <v>3300</v>
      </c>
      <c r="F1180" s="1">
        <v>38174</v>
      </c>
      <c r="G1180" t="s">
        <v>24</v>
      </c>
      <c r="H1180">
        <v>3</v>
      </c>
      <c r="I1180" t="str">
        <f t="shared" si="18"/>
        <v>Jul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1859</v>
      </c>
      <c r="P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x14ac:dyDescent="0.35">
      <c r="A1181" s="5">
        <v>10278</v>
      </c>
      <c r="B1181" s="5">
        <v>31</v>
      </c>
      <c r="C1181">
        <v>100</v>
      </c>
      <c r="D1181">
        <v>4</v>
      </c>
      <c r="E1181">
        <f xml:space="preserve"> Table1[[#This Row],[QUANTITYORDERED]] * Table1[[#This Row],[PRICE ($)]]</f>
        <v>3100</v>
      </c>
      <c r="F1181" s="1">
        <v>38205</v>
      </c>
      <c r="G1181" t="s">
        <v>24</v>
      </c>
      <c r="H1181">
        <v>3</v>
      </c>
      <c r="I1181" t="str">
        <f t="shared" si="18"/>
        <v>Aug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 t="s">
        <v>1860</v>
      </c>
      <c r="P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x14ac:dyDescent="0.35">
      <c r="A1182" s="5">
        <v>10287</v>
      </c>
      <c r="B1182" s="5">
        <v>27</v>
      </c>
      <c r="C1182">
        <v>100</v>
      </c>
      <c r="D1182">
        <v>2</v>
      </c>
      <c r="E1182">
        <f xml:space="preserve"> Table1[[#This Row],[QUANTITYORDERED]] * Table1[[#This Row],[PRICE ($)]]</f>
        <v>2700</v>
      </c>
      <c r="F1182" s="1">
        <v>38229</v>
      </c>
      <c r="G1182" t="s">
        <v>24</v>
      </c>
      <c r="H1182">
        <v>3</v>
      </c>
      <c r="I1182" t="str">
        <f t="shared" si="18"/>
        <v>Aug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1861</v>
      </c>
      <c r="P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x14ac:dyDescent="0.35">
      <c r="A1183" s="5">
        <v>10301</v>
      </c>
      <c r="B1183" s="5">
        <v>39</v>
      </c>
      <c r="C1183">
        <v>100</v>
      </c>
      <c r="D1183">
        <v>6</v>
      </c>
      <c r="E1183">
        <f xml:space="preserve"> Table1[[#This Row],[QUANTITYORDERED]] * Table1[[#This Row],[PRICE ($)]]</f>
        <v>3900</v>
      </c>
      <c r="F1183" s="1">
        <v>37899</v>
      </c>
      <c r="G1183" t="s">
        <v>24</v>
      </c>
      <c r="H1183">
        <v>4</v>
      </c>
      <c r="I1183" t="str">
        <f t="shared" si="18"/>
        <v>Oct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1862</v>
      </c>
      <c r="P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x14ac:dyDescent="0.35">
      <c r="A1184" s="5">
        <v>10311</v>
      </c>
      <c r="B1184" s="5">
        <v>32</v>
      </c>
      <c r="C1184">
        <v>100</v>
      </c>
      <c r="D1184">
        <v>11</v>
      </c>
      <c r="E1184">
        <f xml:space="preserve"> Table1[[#This Row],[QUANTITYORDERED]] * Table1[[#This Row],[PRICE ($)]]</f>
        <v>3200</v>
      </c>
      <c r="F1184" s="1">
        <v>38276</v>
      </c>
      <c r="G1184" t="s">
        <v>24</v>
      </c>
      <c r="H1184">
        <v>4</v>
      </c>
      <c r="I1184" t="str">
        <f t="shared" si="18"/>
        <v>Oct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1863</v>
      </c>
      <c r="P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x14ac:dyDescent="0.35">
      <c r="A1185" s="5">
        <v>10321</v>
      </c>
      <c r="B1185" s="5">
        <v>28</v>
      </c>
      <c r="C1185">
        <v>100</v>
      </c>
      <c r="D1185">
        <v>8</v>
      </c>
      <c r="E1185">
        <f xml:space="preserve"> Table1[[#This Row],[QUANTITYORDERED]] * Table1[[#This Row],[PRICE ($)]]</f>
        <v>2800</v>
      </c>
      <c r="F1185" s="1">
        <v>38295</v>
      </c>
      <c r="G1185" t="s">
        <v>24</v>
      </c>
      <c r="H1185">
        <v>4</v>
      </c>
      <c r="I1185" t="str">
        <f t="shared" si="18"/>
        <v>Nov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 t="s">
        <v>1864</v>
      </c>
      <c r="P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x14ac:dyDescent="0.35">
      <c r="A1186" s="5">
        <v>10331</v>
      </c>
      <c r="B1186" s="5">
        <v>26</v>
      </c>
      <c r="C1186">
        <v>67.91</v>
      </c>
      <c r="D1186">
        <v>12</v>
      </c>
      <c r="E1186">
        <f xml:space="preserve"> Table1[[#This Row],[QUANTITYORDERED]] * Table1[[#This Row],[PRICE ($)]]</f>
        <v>1765.6599999999999</v>
      </c>
      <c r="F1186" s="1">
        <v>38308</v>
      </c>
      <c r="G1186" t="s">
        <v>24</v>
      </c>
      <c r="H1186">
        <v>4</v>
      </c>
      <c r="I1186" t="str">
        <f t="shared" si="18"/>
        <v>Nov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 t="s">
        <v>1865</v>
      </c>
      <c r="P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x14ac:dyDescent="0.35">
      <c r="A1187" s="5">
        <v>10343</v>
      </c>
      <c r="B1187" s="5">
        <v>44</v>
      </c>
      <c r="C1187">
        <v>84.88</v>
      </c>
      <c r="D1187">
        <v>2</v>
      </c>
      <c r="E1187">
        <f xml:space="preserve"> Table1[[#This Row],[QUANTITYORDERED]] * Table1[[#This Row],[PRICE ($)]]</f>
        <v>3734.72</v>
      </c>
      <c r="F1187" s="1">
        <v>38315</v>
      </c>
      <c r="G1187" t="s">
        <v>24</v>
      </c>
      <c r="H1187">
        <v>4</v>
      </c>
      <c r="I1187" t="str">
        <f t="shared" si="18"/>
        <v>Nov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1866</v>
      </c>
      <c r="P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x14ac:dyDescent="0.35">
      <c r="A1188" s="5">
        <v>10367</v>
      </c>
      <c r="B1188" s="5">
        <v>46</v>
      </c>
      <c r="C1188">
        <v>100</v>
      </c>
      <c r="D1188">
        <v>6</v>
      </c>
      <c r="E1188">
        <f xml:space="preserve"> Table1[[#This Row],[QUANTITYORDERED]] * Table1[[#This Row],[PRICE ($)]]</f>
        <v>4600</v>
      </c>
      <c r="F1188" s="1">
        <v>38364</v>
      </c>
      <c r="G1188" t="s">
        <v>407</v>
      </c>
      <c r="H1188">
        <v>1</v>
      </c>
      <c r="I1188" t="str">
        <f t="shared" si="18"/>
        <v>Jan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 t="s">
        <v>1867</v>
      </c>
      <c r="P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x14ac:dyDescent="0.35">
      <c r="A1189" s="5">
        <v>10379</v>
      </c>
      <c r="B1189" s="5">
        <v>32</v>
      </c>
      <c r="C1189">
        <v>70.83</v>
      </c>
      <c r="D1189">
        <v>4</v>
      </c>
      <c r="E1189">
        <f xml:space="preserve"> Table1[[#This Row],[QUANTITYORDERED]] * Table1[[#This Row],[PRICE ($)]]</f>
        <v>2266.56</v>
      </c>
      <c r="F1189" s="1">
        <v>38393</v>
      </c>
      <c r="G1189" t="s">
        <v>24</v>
      </c>
      <c r="H1189">
        <v>1</v>
      </c>
      <c r="I1189" t="str">
        <f t="shared" si="18"/>
        <v>Feb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1868</v>
      </c>
      <c r="P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x14ac:dyDescent="0.35">
      <c r="A1190" s="5">
        <v>10406</v>
      </c>
      <c r="B1190" s="5">
        <v>65</v>
      </c>
      <c r="C1190">
        <v>100</v>
      </c>
      <c r="D1190">
        <v>1</v>
      </c>
      <c r="E1190">
        <f xml:space="preserve"> Table1[[#This Row],[QUANTITYORDERED]] * Table1[[#This Row],[PRICE ($)]]</f>
        <v>6500</v>
      </c>
      <c r="F1190" s="1">
        <v>38457</v>
      </c>
      <c r="G1190" t="s">
        <v>172</v>
      </c>
      <c r="H1190">
        <v>2</v>
      </c>
      <c r="I1190" t="str">
        <f t="shared" si="18"/>
        <v>Apr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1869</v>
      </c>
      <c r="P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x14ac:dyDescent="0.35">
      <c r="A1191" s="5">
        <v>10419</v>
      </c>
      <c r="B1191" s="5">
        <v>43</v>
      </c>
      <c r="C1191">
        <v>100</v>
      </c>
      <c r="D1191">
        <v>3</v>
      </c>
      <c r="E1191">
        <f xml:space="preserve"> Table1[[#This Row],[QUANTITYORDERED]] * Table1[[#This Row],[PRICE ($)]]</f>
        <v>4300</v>
      </c>
      <c r="F1191" s="1">
        <v>38489</v>
      </c>
      <c r="G1191" t="s">
        <v>24</v>
      </c>
      <c r="H1191">
        <v>2</v>
      </c>
      <c r="I1191" t="str">
        <f t="shared" si="18"/>
        <v>May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1870</v>
      </c>
      <c r="P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x14ac:dyDescent="0.35">
      <c r="A1192" s="5">
        <v>10108</v>
      </c>
      <c r="B1192" s="5">
        <v>43</v>
      </c>
      <c r="C1192">
        <v>67.77</v>
      </c>
      <c r="D1192">
        <v>12</v>
      </c>
      <c r="E1192">
        <f xml:space="preserve"> Table1[[#This Row],[QUANTITYORDERED]] * Table1[[#This Row],[PRICE ($)]]</f>
        <v>2914.1099999999997</v>
      </c>
      <c r="F1192" s="1">
        <v>37683</v>
      </c>
      <c r="G1192" t="s">
        <v>24</v>
      </c>
      <c r="H1192">
        <v>1</v>
      </c>
      <c r="I1192" t="str">
        <f t="shared" si="18"/>
        <v>Mar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1871</v>
      </c>
      <c r="P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x14ac:dyDescent="0.35">
      <c r="A1193" s="5">
        <v>10122</v>
      </c>
      <c r="B1193" s="5">
        <v>35</v>
      </c>
      <c r="C1193">
        <v>49.74</v>
      </c>
      <c r="D1193">
        <v>16</v>
      </c>
      <c r="E1193">
        <f xml:space="preserve"> Table1[[#This Row],[QUANTITYORDERED]] * Table1[[#This Row],[PRICE ($)]]</f>
        <v>1740.9</v>
      </c>
      <c r="F1193" s="1">
        <v>37749</v>
      </c>
      <c r="G1193" t="s">
        <v>24</v>
      </c>
      <c r="H1193">
        <v>2</v>
      </c>
      <c r="I1193" t="str">
        <f t="shared" si="18"/>
        <v>May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1872</v>
      </c>
      <c r="P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x14ac:dyDescent="0.35">
      <c r="A1194" s="5">
        <v>10135</v>
      </c>
      <c r="B1194" s="5">
        <v>45</v>
      </c>
      <c r="C1194">
        <v>50.36</v>
      </c>
      <c r="D1194">
        <v>13</v>
      </c>
      <c r="E1194">
        <f xml:space="preserve"> Table1[[#This Row],[QUANTITYORDERED]] * Table1[[#This Row],[PRICE ($)]]</f>
        <v>2266.1999999999998</v>
      </c>
      <c r="F1194" s="1">
        <v>37804</v>
      </c>
      <c r="G1194" t="s">
        <v>24</v>
      </c>
      <c r="H1194">
        <v>3</v>
      </c>
      <c r="I1194" t="str">
        <f t="shared" si="18"/>
        <v>Jul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 t="s">
        <v>1873</v>
      </c>
      <c r="P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x14ac:dyDescent="0.35">
      <c r="A1195" s="5">
        <v>10146</v>
      </c>
      <c r="B1195" s="5">
        <v>47</v>
      </c>
      <c r="C1195">
        <v>67.14</v>
      </c>
      <c r="D1195">
        <v>2</v>
      </c>
      <c r="E1195">
        <f xml:space="preserve"> Table1[[#This Row],[QUANTITYORDERED]] * Table1[[#This Row],[PRICE ($)]]</f>
        <v>3155.58</v>
      </c>
      <c r="F1195" s="1">
        <v>37867</v>
      </c>
      <c r="G1195" t="s">
        <v>24</v>
      </c>
      <c r="H1195">
        <v>3</v>
      </c>
      <c r="I1195" t="str">
        <f t="shared" si="18"/>
        <v>Sep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 t="s">
        <v>1874</v>
      </c>
      <c r="P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x14ac:dyDescent="0.35">
      <c r="A1196" s="5">
        <v>10159</v>
      </c>
      <c r="B1196" s="5">
        <v>21</v>
      </c>
      <c r="C1196">
        <v>64.66</v>
      </c>
      <c r="D1196">
        <v>8</v>
      </c>
      <c r="E1196">
        <f xml:space="preserve"> Table1[[#This Row],[QUANTITYORDERED]] * Table1[[#This Row],[PRICE ($)]]</f>
        <v>1357.86</v>
      </c>
      <c r="F1196" s="1">
        <v>37904</v>
      </c>
      <c r="G1196" t="s">
        <v>24</v>
      </c>
      <c r="H1196">
        <v>4</v>
      </c>
      <c r="I1196" t="str">
        <f t="shared" si="18"/>
        <v>Oct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 t="s">
        <v>1875</v>
      </c>
      <c r="P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x14ac:dyDescent="0.35">
      <c r="A1197" s="5">
        <v>10169</v>
      </c>
      <c r="B1197" s="5">
        <v>38</v>
      </c>
      <c r="C1197">
        <v>68.39</v>
      </c>
      <c r="D1197">
        <v>8</v>
      </c>
      <c r="E1197">
        <f xml:space="preserve"> Table1[[#This Row],[QUANTITYORDERED]] * Table1[[#This Row],[PRICE ($)]]</f>
        <v>2598.8200000000002</v>
      </c>
      <c r="F1197" s="1">
        <v>37929</v>
      </c>
      <c r="G1197" t="s">
        <v>24</v>
      </c>
      <c r="H1197">
        <v>4</v>
      </c>
      <c r="I1197" t="str">
        <f t="shared" si="18"/>
        <v>Nov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1876</v>
      </c>
      <c r="P1197" t="s">
        <v>3509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x14ac:dyDescent="0.35">
      <c r="A1198" s="5">
        <v>10180</v>
      </c>
      <c r="B1198" s="5">
        <v>21</v>
      </c>
      <c r="C1198">
        <v>50.36</v>
      </c>
      <c r="D1198">
        <v>3</v>
      </c>
      <c r="E1198">
        <f xml:space="preserve"> Table1[[#This Row],[QUANTITYORDERED]] * Table1[[#This Row],[PRICE ($)]]</f>
        <v>1057.56</v>
      </c>
      <c r="F1198" s="1">
        <v>37936</v>
      </c>
      <c r="G1198" t="s">
        <v>24</v>
      </c>
      <c r="H1198">
        <v>4</v>
      </c>
      <c r="I1198" t="str">
        <f t="shared" si="18"/>
        <v>Nov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1877</v>
      </c>
      <c r="P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x14ac:dyDescent="0.35">
      <c r="A1199" s="5">
        <v>10191</v>
      </c>
      <c r="B1199" s="5">
        <v>43</v>
      </c>
      <c r="C1199">
        <v>72.739999999999995</v>
      </c>
      <c r="D1199">
        <v>9</v>
      </c>
      <c r="E1199">
        <f xml:space="preserve"> Table1[[#This Row],[QUANTITYORDERED]] * Table1[[#This Row],[PRICE ($)]]</f>
        <v>3127.8199999999997</v>
      </c>
      <c r="F1199" s="1">
        <v>37945</v>
      </c>
      <c r="G1199" t="s">
        <v>24</v>
      </c>
      <c r="H1199">
        <v>4</v>
      </c>
      <c r="I1199" t="str">
        <f t="shared" si="18"/>
        <v>Nov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1878</v>
      </c>
      <c r="P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x14ac:dyDescent="0.35">
      <c r="A1200" s="5">
        <v>10211</v>
      </c>
      <c r="B1200" s="5">
        <v>46</v>
      </c>
      <c r="C1200">
        <v>54.09</v>
      </c>
      <c r="D1200">
        <v>8</v>
      </c>
      <c r="E1200">
        <f xml:space="preserve"> Table1[[#This Row],[QUANTITYORDERED]] * Table1[[#This Row],[PRICE ($)]]</f>
        <v>2488.1400000000003</v>
      </c>
      <c r="F1200" s="1">
        <v>38001</v>
      </c>
      <c r="G1200" t="s">
        <v>24</v>
      </c>
      <c r="H1200">
        <v>1</v>
      </c>
      <c r="I1200" t="str">
        <f t="shared" si="18"/>
        <v>Jan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1879</v>
      </c>
      <c r="P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x14ac:dyDescent="0.35">
      <c r="A1201" s="5">
        <v>10224</v>
      </c>
      <c r="B1201" s="5">
        <v>38</v>
      </c>
      <c r="C1201">
        <v>58.44</v>
      </c>
      <c r="D1201">
        <v>1</v>
      </c>
      <c r="E1201">
        <f xml:space="preserve"> Table1[[#This Row],[QUANTITYORDERED]] * Table1[[#This Row],[PRICE ($)]]</f>
        <v>2220.7199999999998</v>
      </c>
      <c r="F1201" s="1">
        <v>38038</v>
      </c>
      <c r="G1201" t="s">
        <v>24</v>
      </c>
      <c r="H1201">
        <v>1</v>
      </c>
      <c r="I1201" t="str">
        <f t="shared" si="18"/>
        <v>Feb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1880</v>
      </c>
      <c r="P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x14ac:dyDescent="0.35">
      <c r="A1202" s="5">
        <v>10237</v>
      </c>
      <c r="B1202" s="5">
        <v>26</v>
      </c>
      <c r="C1202">
        <v>52.22</v>
      </c>
      <c r="D1202">
        <v>1</v>
      </c>
      <c r="E1202">
        <f xml:space="preserve"> Table1[[#This Row],[QUANTITYORDERED]] * Table1[[#This Row],[PRICE ($)]]</f>
        <v>1357.72</v>
      </c>
      <c r="F1202" s="1">
        <v>38082</v>
      </c>
      <c r="G1202" t="s">
        <v>24</v>
      </c>
      <c r="H1202">
        <v>2</v>
      </c>
      <c r="I1202" t="str">
        <f t="shared" si="18"/>
        <v>Apr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 t="s">
        <v>1881</v>
      </c>
      <c r="P1202" t="s">
        <v>3506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x14ac:dyDescent="0.35">
      <c r="A1203" s="5">
        <v>10252</v>
      </c>
      <c r="B1203" s="5">
        <v>31</v>
      </c>
      <c r="C1203">
        <v>52.84</v>
      </c>
      <c r="D1203">
        <v>5</v>
      </c>
      <c r="E1203">
        <f xml:space="preserve"> Table1[[#This Row],[QUANTITYORDERED]] * Table1[[#This Row],[PRICE ($)]]</f>
        <v>1638.0400000000002</v>
      </c>
      <c r="F1203" s="1">
        <v>38133</v>
      </c>
      <c r="G1203" t="s">
        <v>24</v>
      </c>
      <c r="H1203">
        <v>2</v>
      </c>
      <c r="I1203" t="str">
        <f t="shared" si="18"/>
        <v>May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1882</v>
      </c>
      <c r="P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x14ac:dyDescent="0.35">
      <c r="A1204" s="5">
        <v>10264</v>
      </c>
      <c r="B1204" s="5">
        <v>48</v>
      </c>
      <c r="C1204">
        <v>54.71</v>
      </c>
      <c r="D1204">
        <v>3</v>
      </c>
      <c r="E1204">
        <f xml:space="preserve"> Table1[[#This Row],[QUANTITYORDERED]] * Table1[[#This Row],[PRICE ($)]]</f>
        <v>2626.08</v>
      </c>
      <c r="F1204" s="1">
        <v>38168</v>
      </c>
      <c r="G1204" t="s">
        <v>24</v>
      </c>
      <c r="H1204">
        <v>2</v>
      </c>
      <c r="I1204" t="str">
        <f t="shared" si="18"/>
        <v>Jun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 t="s">
        <v>1883</v>
      </c>
      <c r="P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x14ac:dyDescent="0.35">
      <c r="A1205" s="5">
        <v>10276</v>
      </c>
      <c r="B1205" s="5">
        <v>33</v>
      </c>
      <c r="C1205">
        <v>50.36</v>
      </c>
      <c r="D1205">
        <v>9</v>
      </c>
      <c r="E1205">
        <f xml:space="preserve"> Table1[[#This Row],[QUANTITYORDERED]] * Table1[[#This Row],[PRICE ($)]]</f>
        <v>1661.8799999999999</v>
      </c>
      <c r="F1205" s="1">
        <v>38201</v>
      </c>
      <c r="G1205" t="s">
        <v>24</v>
      </c>
      <c r="H1205">
        <v>3</v>
      </c>
      <c r="I1205" t="str">
        <f t="shared" si="18"/>
        <v>Aug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 t="s">
        <v>1884</v>
      </c>
      <c r="P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x14ac:dyDescent="0.35">
      <c r="A1206" s="5">
        <v>10286</v>
      </c>
      <c r="B1206" s="5">
        <v>38</v>
      </c>
      <c r="C1206">
        <v>57.2</v>
      </c>
      <c r="D1206">
        <v>1</v>
      </c>
      <c r="E1206">
        <f xml:space="preserve"> Table1[[#This Row],[QUANTITYORDERED]] * Table1[[#This Row],[PRICE ($)]]</f>
        <v>2173.6</v>
      </c>
      <c r="F1206" s="1">
        <v>38227</v>
      </c>
      <c r="G1206" t="s">
        <v>24</v>
      </c>
      <c r="H1206">
        <v>3</v>
      </c>
      <c r="I1206" t="str">
        <f t="shared" si="18"/>
        <v>Aug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1885</v>
      </c>
      <c r="P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x14ac:dyDescent="0.35">
      <c r="A1207" s="5">
        <v>10299</v>
      </c>
      <c r="B1207" s="5">
        <v>39</v>
      </c>
      <c r="C1207">
        <v>55.95</v>
      </c>
      <c r="D1207">
        <v>3</v>
      </c>
      <c r="E1207">
        <f xml:space="preserve"> Table1[[#This Row],[QUANTITYORDERED]] * Table1[[#This Row],[PRICE ($)]]</f>
        <v>2182.0500000000002</v>
      </c>
      <c r="F1207" s="1">
        <v>38260</v>
      </c>
      <c r="G1207" t="s">
        <v>24</v>
      </c>
      <c r="H1207">
        <v>3</v>
      </c>
      <c r="I1207" t="str">
        <f t="shared" si="18"/>
        <v>Sep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1886</v>
      </c>
      <c r="P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x14ac:dyDescent="0.35">
      <c r="A1208" s="5">
        <v>10310</v>
      </c>
      <c r="B1208" s="5">
        <v>42</v>
      </c>
      <c r="C1208">
        <v>67.14</v>
      </c>
      <c r="D1208">
        <v>16</v>
      </c>
      <c r="E1208">
        <f xml:space="preserve"> Table1[[#This Row],[QUANTITYORDERED]] * Table1[[#This Row],[PRICE ($)]]</f>
        <v>2819.88</v>
      </c>
      <c r="F1208" s="1">
        <v>38276</v>
      </c>
      <c r="G1208" t="s">
        <v>24</v>
      </c>
      <c r="H1208">
        <v>4</v>
      </c>
      <c r="I1208" t="str">
        <f t="shared" si="18"/>
        <v>Oct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1887</v>
      </c>
      <c r="P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x14ac:dyDescent="0.35">
      <c r="A1209" s="5">
        <v>10319</v>
      </c>
      <c r="B1209" s="5">
        <v>44</v>
      </c>
      <c r="C1209">
        <v>59.06</v>
      </c>
      <c r="D1209">
        <v>4</v>
      </c>
      <c r="E1209">
        <f xml:space="preserve"> Table1[[#This Row],[QUANTITYORDERED]] * Table1[[#This Row],[PRICE ($)]]</f>
        <v>2598.6400000000003</v>
      </c>
      <c r="F1209" s="1">
        <v>38294</v>
      </c>
      <c r="G1209" t="s">
        <v>24</v>
      </c>
      <c r="H1209">
        <v>4</v>
      </c>
      <c r="I1209" t="str">
        <f t="shared" si="18"/>
        <v>Nov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 t="s">
        <v>1888</v>
      </c>
      <c r="P1209" t="s">
        <v>3513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x14ac:dyDescent="0.35">
      <c r="A1210" s="5">
        <v>10330</v>
      </c>
      <c r="B1210" s="5">
        <v>29</v>
      </c>
      <c r="C1210">
        <v>69.63</v>
      </c>
      <c r="D1210">
        <v>2</v>
      </c>
      <c r="E1210">
        <f xml:space="preserve"> Table1[[#This Row],[QUANTITYORDERED]] * Table1[[#This Row],[PRICE ($)]]</f>
        <v>2019.27</v>
      </c>
      <c r="F1210" s="1">
        <v>38307</v>
      </c>
      <c r="G1210" t="s">
        <v>24</v>
      </c>
      <c r="H1210">
        <v>4</v>
      </c>
      <c r="I1210" t="str">
        <f t="shared" si="18"/>
        <v>Nov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1889</v>
      </c>
      <c r="P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x14ac:dyDescent="0.35">
      <c r="A1211" s="5">
        <v>10342</v>
      </c>
      <c r="B1211" s="5">
        <v>26</v>
      </c>
      <c r="C1211">
        <v>55.95</v>
      </c>
      <c r="D1211">
        <v>8</v>
      </c>
      <c r="E1211">
        <f xml:space="preserve"> Table1[[#This Row],[QUANTITYORDERED]] * Table1[[#This Row],[PRICE ($)]]</f>
        <v>1454.7</v>
      </c>
      <c r="F1211" s="1">
        <v>38315</v>
      </c>
      <c r="G1211" t="s">
        <v>24</v>
      </c>
      <c r="H1211">
        <v>4</v>
      </c>
      <c r="I1211" t="str">
        <f t="shared" si="18"/>
        <v>Nov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1890</v>
      </c>
      <c r="P1211" t="s">
        <v>3505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x14ac:dyDescent="0.35">
      <c r="A1212" s="5">
        <v>10355</v>
      </c>
      <c r="B1212" s="5">
        <v>31</v>
      </c>
      <c r="C1212">
        <v>53.47</v>
      </c>
      <c r="D1212">
        <v>1</v>
      </c>
      <c r="E1212">
        <f xml:space="preserve"> Table1[[#This Row],[QUANTITYORDERED]] * Table1[[#This Row],[PRICE ($)]]</f>
        <v>1657.57</v>
      </c>
      <c r="F1212" s="1">
        <v>38328</v>
      </c>
      <c r="G1212" t="s">
        <v>24</v>
      </c>
      <c r="H1212">
        <v>4</v>
      </c>
      <c r="I1212" t="str">
        <f t="shared" si="18"/>
        <v>Dec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1891</v>
      </c>
      <c r="P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x14ac:dyDescent="0.35">
      <c r="A1213" s="5">
        <v>10363</v>
      </c>
      <c r="B1213" s="5">
        <v>32</v>
      </c>
      <c r="C1213">
        <v>89.12</v>
      </c>
      <c r="D1213">
        <v>12</v>
      </c>
      <c r="E1213">
        <f xml:space="preserve"> Table1[[#This Row],[QUANTITYORDERED]] * Table1[[#This Row],[PRICE ($)]]</f>
        <v>2851.84</v>
      </c>
      <c r="F1213" s="1">
        <v>38358</v>
      </c>
      <c r="G1213" t="s">
        <v>24</v>
      </c>
      <c r="H1213">
        <v>1</v>
      </c>
      <c r="I1213" t="str">
        <f t="shared" si="18"/>
        <v>Jan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1892</v>
      </c>
      <c r="P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x14ac:dyDescent="0.35">
      <c r="A1214" s="5">
        <v>10378</v>
      </c>
      <c r="B1214" s="5">
        <v>28</v>
      </c>
      <c r="C1214">
        <v>100</v>
      </c>
      <c r="D1214">
        <v>9</v>
      </c>
      <c r="E1214">
        <f xml:space="preserve"> Table1[[#This Row],[QUANTITYORDERED]] * Table1[[#This Row],[PRICE ($)]]</f>
        <v>2800</v>
      </c>
      <c r="F1214" s="1">
        <v>38393</v>
      </c>
      <c r="G1214" t="s">
        <v>24</v>
      </c>
      <c r="H1214">
        <v>1</v>
      </c>
      <c r="I1214" t="str">
        <f t="shared" si="18"/>
        <v>Feb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1893</v>
      </c>
      <c r="P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x14ac:dyDescent="0.35">
      <c r="A1215" s="5">
        <v>10390</v>
      </c>
      <c r="B1215" s="5">
        <v>36</v>
      </c>
      <c r="C1215">
        <v>100</v>
      </c>
      <c r="D1215">
        <v>2</v>
      </c>
      <c r="E1215">
        <f xml:space="preserve"> Table1[[#This Row],[QUANTITYORDERED]] * Table1[[#This Row],[PRICE ($)]]</f>
        <v>3600</v>
      </c>
      <c r="F1215" s="1">
        <v>38415</v>
      </c>
      <c r="G1215" t="s">
        <v>24</v>
      </c>
      <c r="H1215">
        <v>1</v>
      </c>
      <c r="I1215" t="str">
        <f t="shared" si="18"/>
        <v>Mar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 t="s">
        <v>1894</v>
      </c>
      <c r="P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x14ac:dyDescent="0.35">
      <c r="A1216" s="5">
        <v>10403</v>
      </c>
      <c r="B1216" s="5">
        <v>36</v>
      </c>
      <c r="C1216">
        <v>52.22</v>
      </c>
      <c r="D1216">
        <v>1</v>
      </c>
      <c r="E1216">
        <f xml:space="preserve"> Table1[[#This Row],[QUANTITYORDERED]] * Table1[[#This Row],[PRICE ($)]]</f>
        <v>1879.92</v>
      </c>
      <c r="F1216" s="1">
        <v>38450</v>
      </c>
      <c r="G1216" t="s">
        <v>24</v>
      </c>
      <c r="H1216">
        <v>2</v>
      </c>
      <c r="I1216" t="str">
        <f t="shared" si="18"/>
        <v>Apr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1895</v>
      </c>
      <c r="P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x14ac:dyDescent="0.35">
      <c r="A1217" s="5">
        <v>10106</v>
      </c>
      <c r="B1217" s="5">
        <v>41</v>
      </c>
      <c r="C1217">
        <v>100</v>
      </c>
      <c r="D1217">
        <v>17</v>
      </c>
      <c r="E1217">
        <f xml:space="preserve"> Table1[[#This Row],[QUANTITYORDERED]] * Table1[[#This Row],[PRICE ($)]]</f>
        <v>4100</v>
      </c>
      <c r="F1217" s="1">
        <v>37669</v>
      </c>
      <c r="G1217" t="s">
        <v>24</v>
      </c>
      <c r="H1217">
        <v>1</v>
      </c>
      <c r="I1217" t="str">
        <f t="shared" si="18"/>
        <v>Feb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1896</v>
      </c>
      <c r="P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x14ac:dyDescent="0.35">
      <c r="A1218" s="5">
        <v>10119</v>
      </c>
      <c r="B1218" s="5">
        <v>27</v>
      </c>
      <c r="C1218">
        <v>99.52</v>
      </c>
      <c r="D1218">
        <v>8</v>
      </c>
      <c r="E1218">
        <f xml:space="preserve"> Table1[[#This Row],[QUANTITYORDERED]] * Table1[[#This Row],[PRICE ($)]]</f>
        <v>2687.04</v>
      </c>
      <c r="F1218" s="1">
        <v>37739</v>
      </c>
      <c r="G1218" t="s">
        <v>24</v>
      </c>
      <c r="H1218">
        <v>2</v>
      </c>
      <c r="I1218" t="str">
        <f t="shared" si="18"/>
        <v>Apr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1897</v>
      </c>
      <c r="P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x14ac:dyDescent="0.35">
      <c r="A1219" s="5">
        <v>10130</v>
      </c>
      <c r="B1219" s="5">
        <v>33</v>
      </c>
      <c r="C1219">
        <v>100</v>
      </c>
      <c r="D1219">
        <v>1</v>
      </c>
      <c r="E1219">
        <f xml:space="preserve"> Table1[[#This Row],[QUANTITYORDERED]] * Table1[[#This Row],[PRICE ($)]]</f>
        <v>3300</v>
      </c>
      <c r="F1219" s="1">
        <v>37788</v>
      </c>
      <c r="G1219" t="s">
        <v>24</v>
      </c>
      <c r="H1219">
        <v>2</v>
      </c>
      <c r="I1219" t="str">
        <f t="shared" ref="I1219:I1282" si="19" xml:space="preserve"> TEXT(F1219, "mmm")</f>
        <v>Jun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 t="s">
        <v>1898</v>
      </c>
      <c r="P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x14ac:dyDescent="0.35">
      <c r="A1220" s="5">
        <v>10143</v>
      </c>
      <c r="B1220" s="5">
        <v>34</v>
      </c>
      <c r="C1220">
        <v>100</v>
      </c>
      <c r="D1220">
        <v>12</v>
      </c>
      <c r="E1220">
        <f xml:space="preserve"> Table1[[#This Row],[QUANTITYORDERED]] * Table1[[#This Row],[PRICE ($)]]</f>
        <v>3400</v>
      </c>
      <c r="F1220" s="1">
        <v>37843</v>
      </c>
      <c r="G1220" t="s">
        <v>24</v>
      </c>
      <c r="H1220">
        <v>3</v>
      </c>
      <c r="I1220" t="str">
        <f t="shared" si="19"/>
        <v>Aug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 t="s">
        <v>1899</v>
      </c>
      <c r="P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x14ac:dyDescent="0.35">
      <c r="A1221" s="5">
        <v>10155</v>
      </c>
      <c r="B1221" s="5">
        <v>29</v>
      </c>
      <c r="C1221">
        <v>100</v>
      </c>
      <c r="D1221">
        <v>10</v>
      </c>
      <c r="E1221">
        <f xml:space="preserve"> Table1[[#This Row],[QUANTITYORDERED]] * Table1[[#This Row],[PRICE ($)]]</f>
        <v>2900</v>
      </c>
      <c r="F1221" s="1">
        <v>37900</v>
      </c>
      <c r="G1221" t="s">
        <v>24</v>
      </c>
      <c r="H1221">
        <v>4</v>
      </c>
      <c r="I1221" t="str">
        <f t="shared" si="19"/>
        <v>Oct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1900</v>
      </c>
      <c r="P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x14ac:dyDescent="0.35">
      <c r="A1222" s="5">
        <v>10167</v>
      </c>
      <c r="B1222" s="5">
        <v>34</v>
      </c>
      <c r="C1222">
        <v>100</v>
      </c>
      <c r="D1222">
        <v>6</v>
      </c>
      <c r="E1222">
        <f xml:space="preserve"> Table1[[#This Row],[QUANTITYORDERED]] * Table1[[#This Row],[PRICE ($)]]</f>
        <v>3400</v>
      </c>
      <c r="F1222" s="1">
        <v>37917</v>
      </c>
      <c r="G1222" t="s">
        <v>338</v>
      </c>
      <c r="H1222">
        <v>4</v>
      </c>
      <c r="I1222" t="str">
        <f t="shared" si="19"/>
        <v>Oct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1901</v>
      </c>
      <c r="P1222" t="s">
        <v>3514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x14ac:dyDescent="0.35">
      <c r="A1223" s="5">
        <v>10178</v>
      </c>
      <c r="B1223" s="5">
        <v>48</v>
      </c>
      <c r="C1223">
        <v>100</v>
      </c>
      <c r="D1223">
        <v>9</v>
      </c>
      <c r="E1223">
        <f xml:space="preserve"> Table1[[#This Row],[QUANTITYORDERED]] * Table1[[#This Row],[PRICE ($)]]</f>
        <v>4800</v>
      </c>
      <c r="F1223" s="1">
        <v>37933</v>
      </c>
      <c r="G1223" t="s">
        <v>24</v>
      </c>
      <c r="H1223">
        <v>4</v>
      </c>
      <c r="I1223" t="str">
        <f t="shared" si="19"/>
        <v>Nov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1902</v>
      </c>
      <c r="P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x14ac:dyDescent="0.35">
      <c r="A1224" s="5">
        <v>10186</v>
      </c>
      <c r="B1224" s="5">
        <v>46</v>
      </c>
      <c r="C1224">
        <v>100</v>
      </c>
      <c r="D1224">
        <v>6</v>
      </c>
      <c r="E1224">
        <f xml:space="preserve"> Table1[[#This Row],[QUANTITYORDERED]] * Table1[[#This Row],[PRICE ($)]]</f>
        <v>4600</v>
      </c>
      <c r="F1224" s="1">
        <v>37939</v>
      </c>
      <c r="G1224" t="s">
        <v>24</v>
      </c>
      <c r="H1224">
        <v>4</v>
      </c>
      <c r="I1224" t="str">
        <f t="shared" si="19"/>
        <v>Nov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1903</v>
      </c>
      <c r="P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x14ac:dyDescent="0.35">
      <c r="A1225" s="5">
        <v>10197</v>
      </c>
      <c r="B1225" s="5">
        <v>22</v>
      </c>
      <c r="C1225">
        <v>100</v>
      </c>
      <c r="D1225">
        <v>3</v>
      </c>
      <c r="E1225">
        <f xml:space="preserve"> Table1[[#This Row],[QUANTITYORDERED]] * Table1[[#This Row],[PRICE ($)]]</f>
        <v>2200</v>
      </c>
      <c r="F1225" s="1">
        <v>37951</v>
      </c>
      <c r="G1225" t="s">
        <v>24</v>
      </c>
      <c r="H1225">
        <v>4</v>
      </c>
      <c r="I1225" t="str">
        <f t="shared" si="19"/>
        <v>Nov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1904</v>
      </c>
      <c r="P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x14ac:dyDescent="0.35">
      <c r="A1226" s="5">
        <v>10209</v>
      </c>
      <c r="B1226" s="5">
        <v>20</v>
      </c>
      <c r="C1226">
        <v>100</v>
      </c>
      <c r="D1226">
        <v>5</v>
      </c>
      <c r="E1226">
        <f xml:space="preserve"> Table1[[#This Row],[QUANTITYORDERED]] * Table1[[#This Row],[PRICE ($)]]</f>
        <v>2000</v>
      </c>
      <c r="F1226" s="1">
        <v>37995</v>
      </c>
      <c r="G1226" t="s">
        <v>24</v>
      </c>
      <c r="H1226">
        <v>1</v>
      </c>
      <c r="I1226" t="str">
        <f t="shared" si="19"/>
        <v>Jan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 t="s">
        <v>1905</v>
      </c>
      <c r="P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x14ac:dyDescent="0.35">
      <c r="A1227" s="5">
        <v>10222</v>
      </c>
      <c r="B1227" s="5">
        <v>45</v>
      </c>
      <c r="C1227">
        <v>85.75</v>
      </c>
      <c r="D1227">
        <v>9</v>
      </c>
      <c r="E1227">
        <f xml:space="preserve"> Table1[[#This Row],[QUANTITYORDERED]] * Table1[[#This Row],[PRICE ($)]]</f>
        <v>3858.75</v>
      </c>
      <c r="F1227" s="1">
        <v>38036</v>
      </c>
      <c r="G1227" t="s">
        <v>24</v>
      </c>
      <c r="H1227">
        <v>1</v>
      </c>
      <c r="I1227" t="str">
        <f t="shared" si="19"/>
        <v>Feb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 t="s">
        <v>1906</v>
      </c>
      <c r="P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x14ac:dyDescent="0.35">
      <c r="A1228" s="5">
        <v>10249</v>
      </c>
      <c r="B1228" s="5">
        <v>46</v>
      </c>
      <c r="C1228">
        <v>100</v>
      </c>
      <c r="D1228">
        <v>5</v>
      </c>
      <c r="E1228">
        <f xml:space="preserve"> Table1[[#This Row],[QUANTITYORDERED]] * Table1[[#This Row],[PRICE ($)]]</f>
        <v>4600</v>
      </c>
      <c r="F1228" s="1">
        <v>38115</v>
      </c>
      <c r="G1228" t="s">
        <v>24</v>
      </c>
      <c r="H1228">
        <v>2</v>
      </c>
      <c r="I1228" t="str">
        <f t="shared" si="19"/>
        <v>May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 t="s">
        <v>1907</v>
      </c>
      <c r="P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x14ac:dyDescent="0.35">
      <c r="A1229" s="5">
        <v>10262</v>
      </c>
      <c r="B1229" s="5">
        <v>34</v>
      </c>
      <c r="C1229">
        <v>100</v>
      </c>
      <c r="D1229">
        <v>14</v>
      </c>
      <c r="E1229">
        <f xml:space="preserve"> Table1[[#This Row],[QUANTITYORDERED]] * Table1[[#This Row],[PRICE ($)]]</f>
        <v>3400</v>
      </c>
      <c r="F1229" s="1">
        <v>38162</v>
      </c>
      <c r="G1229" t="s">
        <v>338</v>
      </c>
      <c r="H1229">
        <v>2</v>
      </c>
      <c r="I1229" t="str">
        <f t="shared" si="19"/>
        <v>Jun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1908</v>
      </c>
      <c r="P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x14ac:dyDescent="0.35">
      <c r="A1230" s="5">
        <v>10273</v>
      </c>
      <c r="B1230" s="5">
        <v>50</v>
      </c>
      <c r="C1230">
        <v>85.75</v>
      </c>
      <c r="D1230">
        <v>1</v>
      </c>
      <c r="E1230">
        <f xml:space="preserve"> Table1[[#This Row],[QUANTITYORDERED]] * Table1[[#This Row],[PRICE ($)]]</f>
        <v>4287.5</v>
      </c>
      <c r="F1230" s="1">
        <v>38189</v>
      </c>
      <c r="G1230" t="s">
        <v>24</v>
      </c>
      <c r="H1230">
        <v>3</v>
      </c>
      <c r="I1230" t="str">
        <f t="shared" si="19"/>
        <v>Jul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1909</v>
      </c>
      <c r="P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x14ac:dyDescent="0.35">
      <c r="A1231" s="5">
        <v>10283</v>
      </c>
      <c r="B1231" s="5">
        <v>46</v>
      </c>
      <c r="C1231">
        <v>100</v>
      </c>
      <c r="D1231">
        <v>3</v>
      </c>
      <c r="E1231">
        <f xml:space="preserve"> Table1[[#This Row],[QUANTITYORDERED]] * Table1[[#This Row],[PRICE ($)]]</f>
        <v>4600</v>
      </c>
      <c r="F1231" s="1">
        <v>38219</v>
      </c>
      <c r="G1231" t="s">
        <v>24</v>
      </c>
      <c r="H1231">
        <v>3</v>
      </c>
      <c r="I1231" t="str">
        <f t="shared" si="19"/>
        <v>Aug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1910</v>
      </c>
      <c r="P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x14ac:dyDescent="0.35">
      <c r="A1232" s="5">
        <v>10296</v>
      </c>
      <c r="B1232" s="5">
        <v>22</v>
      </c>
      <c r="C1232">
        <v>84.7</v>
      </c>
      <c r="D1232">
        <v>12</v>
      </c>
      <c r="E1232">
        <f xml:space="preserve"> Table1[[#This Row],[QUANTITYORDERED]] * Table1[[#This Row],[PRICE ($)]]</f>
        <v>1863.4</v>
      </c>
      <c r="F1232" s="1">
        <v>38245</v>
      </c>
      <c r="G1232" t="s">
        <v>24</v>
      </c>
      <c r="H1232">
        <v>3</v>
      </c>
      <c r="I1232" t="str">
        <f t="shared" si="19"/>
        <v>Sep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1911</v>
      </c>
      <c r="P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x14ac:dyDescent="0.35">
      <c r="A1233" s="5">
        <v>10307</v>
      </c>
      <c r="B1233" s="5">
        <v>48</v>
      </c>
      <c r="C1233">
        <v>86.81</v>
      </c>
      <c r="D1233">
        <v>6</v>
      </c>
      <c r="E1233">
        <f xml:space="preserve"> Table1[[#This Row],[QUANTITYORDERED]] * Table1[[#This Row],[PRICE ($)]]</f>
        <v>4166.88</v>
      </c>
      <c r="F1233" s="1">
        <v>38274</v>
      </c>
      <c r="G1233" t="s">
        <v>24</v>
      </c>
      <c r="H1233">
        <v>4</v>
      </c>
      <c r="I1233" t="str">
        <f t="shared" si="19"/>
        <v>Oct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 t="s">
        <v>1912</v>
      </c>
      <c r="P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x14ac:dyDescent="0.35">
      <c r="A1234" s="5">
        <v>10316</v>
      </c>
      <c r="B1234" s="5">
        <v>47</v>
      </c>
      <c r="C1234">
        <v>86.81</v>
      </c>
      <c r="D1234">
        <v>14</v>
      </c>
      <c r="E1234">
        <f xml:space="preserve"> Table1[[#This Row],[QUANTITYORDERED]] * Table1[[#This Row],[PRICE ($)]]</f>
        <v>4080.07</v>
      </c>
      <c r="F1234" s="1">
        <v>38292</v>
      </c>
      <c r="G1234" t="s">
        <v>24</v>
      </c>
      <c r="H1234">
        <v>4</v>
      </c>
      <c r="I1234" t="str">
        <f t="shared" si="19"/>
        <v>Nov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1913</v>
      </c>
      <c r="P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x14ac:dyDescent="0.35">
      <c r="A1235" s="5">
        <v>10328</v>
      </c>
      <c r="B1235" s="5">
        <v>34</v>
      </c>
      <c r="C1235">
        <v>100</v>
      </c>
      <c r="D1235">
        <v>6</v>
      </c>
      <c r="E1235">
        <f xml:space="preserve"> Table1[[#This Row],[QUANTITYORDERED]] * Table1[[#This Row],[PRICE ($)]]</f>
        <v>3400</v>
      </c>
      <c r="F1235" s="1">
        <v>38303</v>
      </c>
      <c r="G1235" t="s">
        <v>24</v>
      </c>
      <c r="H1235">
        <v>4</v>
      </c>
      <c r="I1235" t="str">
        <f t="shared" si="19"/>
        <v>Nov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1914</v>
      </c>
      <c r="P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x14ac:dyDescent="0.35">
      <c r="A1236" s="5">
        <v>10338</v>
      </c>
      <c r="B1236" s="5">
        <v>45</v>
      </c>
      <c r="C1236">
        <v>100</v>
      </c>
      <c r="D1236">
        <v>2</v>
      </c>
      <c r="E1236">
        <f xml:space="preserve"> Table1[[#This Row],[QUANTITYORDERED]] * Table1[[#This Row],[PRICE ($)]]</f>
        <v>4500</v>
      </c>
      <c r="F1236" s="1">
        <v>38313</v>
      </c>
      <c r="G1236" t="s">
        <v>24</v>
      </c>
      <c r="H1236">
        <v>4</v>
      </c>
      <c r="I1236" t="str">
        <f t="shared" si="19"/>
        <v>Nov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1915</v>
      </c>
      <c r="P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x14ac:dyDescent="0.35">
      <c r="A1237" s="5">
        <v>10351</v>
      </c>
      <c r="B1237" s="5">
        <v>20</v>
      </c>
      <c r="C1237">
        <v>100</v>
      </c>
      <c r="D1237">
        <v>2</v>
      </c>
      <c r="E1237">
        <f xml:space="preserve"> Table1[[#This Row],[QUANTITYORDERED]] * Table1[[#This Row],[PRICE ($)]]</f>
        <v>2000</v>
      </c>
      <c r="F1237" s="1">
        <v>38324</v>
      </c>
      <c r="G1237" t="s">
        <v>24</v>
      </c>
      <c r="H1237">
        <v>4</v>
      </c>
      <c r="I1237" t="str">
        <f t="shared" si="19"/>
        <v>Dec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1916</v>
      </c>
      <c r="P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x14ac:dyDescent="0.35">
      <c r="A1238" s="5">
        <v>10373</v>
      </c>
      <c r="B1238" s="5">
        <v>50</v>
      </c>
      <c r="C1238">
        <v>60.49</v>
      </c>
      <c r="D1238">
        <v>6</v>
      </c>
      <c r="E1238">
        <f xml:space="preserve"> Table1[[#This Row],[QUANTITYORDERED]] * Table1[[#This Row],[PRICE ($)]]</f>
        <v>3024.5</v>
      </c>
      <c r="F1238" s="1">
        <v>38383</v>
      </c>
      <c r="G1238" t="s">
        <v>24</v>
      </c>
      <c r="H1238">
        <v>1</v>
      </c>
      <c r="I1238" t="str">
        <f t="shared" si="19"/>
        <v>Jan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1917</v>
      </c>
      <c r="P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x14ac:dyDescent="0.35">
      <c r="A1239" s="5">
        <v>10386</v>
      </c>
      <c r="B1239" s="5">
        <v>22</v>
      </c>
      <c r="C1239">
        <v>57.55</v>
      </c>
      <c r="D1239">
        <v>6</v>
      </c>
      <c r="E1239">
        <f xml:space="preserve"> Table1[[#This Row],[QUANTITYORDERED]] * Table1[[#This Row],[PRICE ($)]]</f>
        <v>1266.0999999999999</v>
      </c>
      <c r="F1239" s="1">
        <v>38412</v>
      </c>
      <c r="G1239" t="s">
        <v>407</v>
      </c>
      <c r="H1239">
        <v>1</v>
      </c>
      <c r="I1239" t="str">
        <f t="shared" si="19"/>
        <v>Mar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1918</v>
      </c>
      <c r="P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x14ac:dyDescent="0.35">
      <c r="A1240" s="5">
        <v>10398</v>
      </c>
      <c r="B1240" s="5">
        <v>45</v>
      </c>
      <c r="C1240">
        <v>100</v>
      </c>
      <c r="D1240">
        <v>17</v>
      </c>
      <c r="E1240">
        <f xml:space="preserve"> Table1[[#This Row],[QUANTITYORDERED]] * Table1[[#This Row],[PRICE ($)]]</f>
        <v>4500</v>
      </c>
      <c r="F1240" s="1">
        <v>38441</v>
      </c>
      <c r="G1240" t="s">
        <v>24</v>
      </c>
      <c r="H1240">
        <v>1</v>
      </c>
      <c r="I1240" t="str">
        <f t="shared" si="19"/>
        <v>Mar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1919</v>
      </c>
      <c r="P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x14ac:dyDescent="0.35">
      <c r="A1241" s="5">
        <v>10400</v>
      </c>
      <c r="B1241" s="5">
        <v>58</v>
      </c>
      <c r="C1241">
        <v>100</v>
      </c>
      <c r="D1241">
        <v>6</v>
      </c>
      <c r="E1241">
        <f xml:space="preserve"> Table1[[#This Row],[QUANTITYORDERED]] * Table1[[#This Row],[PRICE ($)]]</f>
        <v>5800</v>
      </c>
      <c r="F1241" s="1">
        <v>38443</v>
      </c>
      <c r="G1241" t="s">
        <v>24</v>
      </c>
      <c r="H1241">
        <v>2</v>
      </c>
      <c r="I1241" t="str">
        <f t="shared" si="19"/>
        <v>Apr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 t="s">
        <v>1920</v>
      </c>
      <c r="P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x14ac:dyDescent="0.35">
      <c r="A1242" s="5">
        <v>10415</v>
      </c>
      <c r="B1242" s="5">
        <v>51</v>
      </c>
      <c r="C1242">
        <v>100</v>
      </c>
      <c r="D1242">
        <v>5</v>
      </c>
      <c r="E1242">
        <f xml:space="preserve"> Table1[[#This Row],[QUANTITYORDERED]] * Table1[[#This Row],[PRICE ($)]]</f>
        <v>5100</v>
      </c>
      <c r="F1242" s="1">
        <v>38481</v>
      </c>
      <c r="G1242" t="s">
        <v>172</v>
      </c>
      <c r="H1242">
        <v>2</v>
      </c>
      <c r="I1242" t="str">
        <f t="shared" si="19"/>
        <v>May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1921</v>
      </c>
      <c r="P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x14ac:dyDescent="0.35">
      <c r="A1243" s="5">
        <v>10104</v>
      </c>
      <c r="B1243" s="5">
        <v>38</v>
      </c>
      <c r="C1243">
        <v>100</v>
      </c>
      <c r="D1243">
        <v>3</v>
      </c>
      <c r="E1243">
        <f xml:space="preserve"> Table1[[#This Row],[QUANTITYORDERED]] * Table1[[#This Row],[PRICE ($)]]</f>
        <v>3800</v>
      </c>
      <c r="F1243" s="1">
        <v>37652</v>
      </c>
      <c r="G1243" t="s">
        <v>24</v>
      </c>
      <c r="H1243">
        <v>1</v>
      </c>
      <c r="I1243" t="str">
        <f t="shared" si="19"/>
        <v>Jan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1922</v>
      </c>
      <c r="P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x14ac:dyDescent="0.35">
      <c r="A1244" s="5">
        <v>10117</v>
      </c>
      <c r="B1244" s="5">
        <v>22</v>
      </c>
      <c r="C1244">
        <v>100</v>
      </c>
      <c r="D1244">
        <v>12</v>
      </c>
      <c r="E1244">
        <f xml:space="preserve"> Table1[[#This Row],[QUANTITYORDERED]] * Table1[[#This Row],[PRICE ($)]]</f>
        <v>2200</v>
      </c>
      <c r="F1244" s="1">
        <v>37727</v>
      </c>
      <c r="G1244" t="s">
        <v>24</v>
      </c>
      <c r="H1244">
        <v>2</v>
      </c>
      <c r="I1244" t="str">
        <f t="shared" si="19"/>
        <v>Apr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1923</v>
      </c>
      <c r="P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x14ac:dyDescent="0.35">
      <c r="A1245" s="5">
        <v>10127</v>
      </c>
      <c r="B1245" s="5">
        <v>25</v>
      </c>
      <c r="C1245">
        <v>100</v>
      </c>
      <c r="D1245">
        <v>5</v>
      </c>
      <c r="E1245">
        <f xml:space="preserve"> Table1[[#This Row],[QUANTITYORDERED]] * Table1[[#This Row],[PRICE ($)]]</f>
        <v>2500</v>
      </c>
      <c r="F1245" s="1">
        <v>37775</v>
      </c>
      <c r="G1245" t="s">
        <v>24</v>
      </c>
      <c r="H1245">
        <v>2</v>
      </c>
      <c r="I1245" t="str">
        <f t="shared" si="19"/>
        <v>Jun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 t="s">
        <v>1924</v>
      </c>
      <c r="P1245" t="s">
        <v>3511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x14ac:dyDescent="0.35">
      <c r="A1246" s="5">
        <v>10142</v>
      </c>
      <c r="B1246" s="5">
        <v>24</v>
      </c>
      <c r="C1246">
        <v>100</v>
      </c>
      <c r="D1246">
        <v>15</v>
      </c>
      <c r="E1246">
        <f xml:space="preserve"> Table1[[#This Row],[QUANTITYORDERED]] * Table1[[#This Row],[PRICE ($)]]</f>
        <v>2400</v>
      </c>
      <c r="F1246" s="1">
        <v>37841</v>
      </c>
      <c r="G1246" t="s">
        <v>24</v>
      </c>
      <c r="H1246">
        <v>3</v>
      </c>
      <c r="I1246" t="str">
        <f t="shared" si="19"/>
        <v>Aug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 t="s">
        <v>1925</v>
      </c>
      <c r="P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x14ac:dyDescent="0.35">
      <c r="A1247" s="5">
        <v>10152</v>
      </c>
      <c r="B1247" s="5">
        <v>35</v>
      </c>
      <c r="C1247">
        <v>100</v>
      </c>
      <c r="D1247">
        <v>1</v>
      </c>
      <c r="E1247">
        <f xml:space="preserve"> Table1[[#This Row],[QUANTITYORDERED]] * Table1[[#This Row],[PRICE ($)]]</f>
        <v>3500</v>
      </c>
      <c r="F1247" s="1">
        <v>37889</v>
      </c>
      <c r="G1247" t="s">
        <v>24</v>
      </c>
      <c r="H1247">
        <v>3</v>
      </c>
      <c r="I1247" t="str">
        <f t="shared" si="19"/>
        <v>Sep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1926</v>
      </c>
      <c r="P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x14ac:dyDescent="0.35">
      <c r="A1248" s="5">
        <v>10165</v>
      </c>
      <c r="B1248" s="5">
        <v>28</v>
      </c>
      <c r="C1248">
        <v>100</v>
      </c>
      <c r="D1248">
        <v>6</v>
      </c>
      <c r="E1248">
        <f xml:space="preserve"> Table1[[#This Row],[QUANTITYORDERED]] * Table1[[#This Row],[PRICE ($)]]</f>
        <v>2800</v>
      </c>
      <c r="F1248" s="1">
        <v>37916</v>
      </c>
      <c r="G1248" t="s">
        <v>24</v>
      </c>
      <c r="H1248">
        <v>4</v>
      </c>
      <c r="I1248" t="str">
        <f t="shared" si="19"/>
        <v>Oct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1927</v>
      </c>
      <c r="P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x14ac:dyDescent="0.35">
      <c r="A1249" s="5">
        <v>10176</v>
      </c>
      <c r="B1249" s="5">
        <v>36</v>
      </c>
      <c r="C1249">
        <v>100</v>
      </c>
      <c r="D1249">
        <v>5</v>
      </c>
      <c r="E1249">
        <f xml:space="preserve"> Table1[[#This Row],[QUANTITYORDERED]] * Table1[[#This Row],[PRICE ($)]]</f>
        <v>3600</v>
      </c>
      <c r="F1249" s="1">
        <v>37931</v>
      </c>
      <c r="G1249" t="s">
        <v>24</v>
      </c>
      <c r="H1249">
        <v>4</v>
      </c>
      <c r="I1249" t="str">
        <f t="shared" si="19"/>
        <v>Nov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1928</v>
      </c>
      <c r="P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x14ac:dyDescent="0.35">
      <c r="A1250" s="5">
        <v>10185</v>
      </c>
      <c r="B1250" s="5">
        <v>39</v>
      </c>
      <c r="C1250">
        <v>100</v>
      </c>
      <c r="D1250">
        <v>16</v>
      </c>
      <c r="E1250">
        <f xml:space="preserve"> Table1[[#This Row],[QUANTITYORDERED]] * Table1[[#This Row],[PRICE ($)]]</f>
        <v>3900</v>
      </c>
      <c r="F1250" s="1">
        <v>37939</v>
      </c>
      <c r="G1250" t="s">
        <v>24</v>
      </c>
      <c r="H1250">
        <v>4</v>
      </c>
      <c r="I1250" t="str">
        <f t="shared" si="19"/>
        <v>Nov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 t="s">
        <v>1929</v>
      </c>
      <c r="P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x14ac:dyDescent="0.35">
      <c r="A1251" s="5">
        <v>10196</v>
      </c>
      <c r="B1251" s="5">
        <v>27</v>
      </c>
      <c r="C1251">
        <v>100</v>
      </c>
      <c r="D1251">
        <v>8</v>
      </c>
      <c r="E1251">
        <f xml:space="preserve"> Table1[[#This Row],[QUANTITYORDERED]] * Table1[[#This Row],[PRICE ($)]]</f>
        <v>2700</v>
      </c>
      <c r="F1251" s="1">
        <v>37951</v>
      </c>
      <c r="G1251" t="s">
        <v>24</v>
      </c>
      <c r="H1251">
        <v>4</v>
      </c>
      <c r="I1251" t="str">
        <f t="shared" si="19"/>
        <v>Nov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 t="s">
        <v>1930</v>
      </c>
      <c r="P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x14ac:dyDescent="0.35">
      <c r="A1252" s="5">
        <v>10207</v>
      </c>
      <c r="B1252" s="5">
        <v>40</v>
      </c>
      <c r="C1252">
        <v>100</v>
      </c>
      <c r="D1252">
        <v>1</v>
      </c>
      <c r="E1252">
        <f xml:space="preserve"> Table1[[#This Row],[QUANTITYORDERED]] * Table1[[#This Row],[PRICE ($)]]</f>
        <v>4000</v>
      </c>
      <c r="F1252" s="1">
        <v>37964</v>
      </c>
      <c r="G1252" t="s">
        <v>24</v>
      </c>
      <c r="H1252">
        <v>4</v>
      </c>
      <c r="I1252" t="str">
        <f t="shared" si="19"/>
        <v>Dec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 t="s">
        <v>1931</v>
      </c>
      <c r="P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x14ac:dyDescent="0.35">
      <c r="A1253" s="5">
        <v>10220</v>
      </c>
      <c r="B1253" s="5">
        <v>50</v>
      </c>
      <c r="C1253">
        <v>100</v>
      </c>
      <c r="D1253">
        <v>5</v>
      </c>
      <c r="E1253">
        <f xml:space="preserve"> Table1[[#This Row],[QUANTITYORDERED]] * Table1[[#This Row],[PRICE ($)]]</f>
        <v>5000</v>
      </c>
      <c r="F1253" s="1">
        <v>38029</v>
      </c>
      <c r="G1253" t="s">
        <v>24</v>
      </c>
      <c r="H1253">
        <v>1</v>
      </c>
      <c r="I1253" t="str">
        <f t="shared" si="19"/>
        <v>Feb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1932</v>
      </c>
      <c r="P1253" t="s">
        <v>3512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x14ac:dyDescent="0.35">
      <c r="A1254" s="5">
        <v>10230</v>
      </c>
      <c r="B1254" s="5">
        <v>42</v>
      </c>
      <c r="C1254">
        <v>100</v>
      </c>
      <c r="D1254">
        <v>3</v>
      </c>
      <c r="E1254">
        <f xml:space="preserve"> Table1[[#This Row],[QUANTITYORDERED]] * Table1[[#This Row],[PRICE ($)]]</f>
        <v>4200</v>
      </c>
      <c r="F1254" s="1">
        <v>38061</v>
      </c>
      <c r="G1254" t="s">
        <v>24</v>
      </c>
      <c r="H1254">
        <v>1</v>
      </c>
      <c r="I1254" t="str">
        <f t="shared" si="19"/>
        <v>Mar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1933</v>
      </c>
      <c r="P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x14ac:dyDescent="0.35">
      <c r="A1255" s="5">
        <v>10247</v>
      </c>
      <c r="B1255" s="5">
        <v>48</v>
      </c>
      <c r="C1255">
        <v>100</v>
      </c>
      <c r="D1255">
        <v>5</v>
      </c>
      <c r="E1255">
        <f xml:space="preserve"> Table1[[#This Row],[QUANTITYORDERED]] * Table1[[#This Row],[PRICE ($)]]</f>
        <v>4800</v>
      </c>
      <c r="F1255" s="1">
        <v>38112</v>
      </c>
      <c r="G1255" t="s">
        <v>24</v>
      </c>
      <c r="H1255">
        <v>2</v>
      </c>
      <c r="I1255" t="str">
        <f t="shared" si="19"/>
        <v>May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1934</v>
      </c>
      <c r="P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x14ac:dyDescent="0.35">
      <c r="A1256" s="5">
        <v>10272</v>
      </c>
      <c r="B1256" s="5">
        <v>25</v>
      </c>
      <c r="C1256">
        <v>100</v>
      </c>
      <c r="D1256">
        <v>5</v>
      </c>
      <c r="E1256">
        <f xml:space="preserve"> Table1[[#This Row],[QUANTITYORDERED]] * Table1[[#This Row],[PRICE ($)]]</f>
        <v>2500</v>
      </c>
      <c r="F1256" s="1">
        <v>38188</v>
      </c>
      <c r="G1256" t="s">
        <v>24</v>
      </c>
      <c r="H1256">
        <v>3</v>
      </c>
      <c r="I1256" t="str">
        <f t="shared" si="19"/>
        <v>Jul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 t="s">
        <v>1935</v>
      </c>
      <c r="P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x14ac:dyDescent="0.35">
      <c r="A1257" s="5">
        <v>10282</v>
      </c>
      <c r="B1257" s="5">
        <v>31</v>
      </c>
      <c r="C1257">
        <v>100</v>
      </c>
      <c r="D1257">
        <v>8</v>
      </c>
      <c r="E1257">
        <f xml:space="preserve"> Table1[[#This Row],[QUANTITYORDERED]] * Table1[[#This Row],[PRICE ($)]]</f>
        <v>3100</v>
      </c>
      <c r="F1257" s="1">
        <v>38219</v>
      </c>
      <c r="G1257" t="s">
        <v>24</v>
      </c>
      <c r="H1257">
        <v>3</v>
      </c>
      <c r="I1257" t="str">
        <f t="shared" si="19"/>
        <v>Aug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 t="s">
        <v>1936</v>
      </c>
      <c r="P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x14ac:dyDescent="0.35">
      <c r="A1258" s="5">
        <v>10292</v>
      </c>
      <c r="B1258" s="5">
        <v>44</v>
      </c>
      <c r="C1258">
        <v>100</v>
      </c>
      <c r="D1258">
        <v>2</v>
      </c>
      <c r="E1258">
        <f xml:space="preserve"> Table1[[#This Row],[QUANTITYORDERED]] * Table1[[#This Row],[PRICE ($)]]</f>
        <v>4400</v>
      </c>
      <c r="F1258" s="1">
        <v>38238</v>
      </c>
      <c r="G1258" t="s">
        <v>24</v>
      </c>
      <c r="H1258">
        <v>3</v>
      </c>
      <c r="I1258" t="str">
        <f t="shared" si="19"/>
        <v>Sep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 t="s">
        <v>1937</v>
      </c>
      <c r="P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x14ac:dyDescent="0.35">
      <c r="A1259" s="5">
        <v>10306</v>
      </c>
      <c r="B1259" s="5">
        <v>23</v>
      </c>
      <c r="C1259">
        <v>100</v>
      </c>
      <c r="D1259">
        <v>16</v>
      </c>
      <c r="E1259">
        <f xml:space="preserve"> Table1[[#This Row],[QUANTITYORDERED]] * Table1[[#This Row],[PRICE ($)]]</f>
        <v>2300</v>
      </c>
      <c r="F1259" s="1">
        <v>38274</v>
      </c>
      <c r="G1259" t="s">
        <v>24</v>
      </c>
      <c r="H1259">
        <v>4</v>
      </c>
      <c r="I1259" t="str">
        <f t="shared" si="19"/>
        <v>Oct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1938</v>
      </c>
      <c r="P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x14ac:dyDescent="0.35">
      <c r="A1260" s="5">
        <v>10314</v>
      </c>
      <c r="B1260" s="5">
        <v>29</v>
      </c>
      <c r="C1260">
        <v>100</v>
      </c>
      <c r="D1260">
        <v>8</v>
      </c>
      <c r="E1260">
        <f xml:space="preserve"> Table1[[#This Row],[QUANTITYORDERED]] * Table1[[#This Row],[PRICE ($)]]</f>
        <v>2900</v>
      </c>
      <c r="F1260" s="1">
        <v>38282</v>
      </c>
      <c r="G1260" t="s">
        <v>24</v>
      </c>
      <c r="H1260">
        <v>4</v>
      </c>
      <c r="I1260" t="str">
        <f t="shared" si="19"/>
        <v>Oct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1939</v>
      </c>
      <c r="P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x14ac:dyDescent="0.35">
      <c r="A1261" s="5">
        <v>10324</v>
      </c>
      <c r="B1261" s="5">
        <v>49</v>
      </c>
      <c r="C1261">
        <v>100</v>
      </c>
      <c r="D1261">
        <v>13</v>
      </c>
      <c r="E1261">
        <f xml:space="preserve"> Table1[[#This Row],[QUANTITYORDERED]] * Table1[[#This Row],[PRICE ($)]]</f>
        <v>4900</v>
      </c>
      <c r="F1261" s="1">
        <v>38296</v>
      </c>
      <c r="G1261" t="s">
        <v>24</v>
      </c>
      <c r="H1261">
        <v>4</v>
      </c>
      <c r="I1261" t="str">
        <f t="shared" si="19"/>
        <v>Nov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 t="s">
        <v>1940</v>
      </c>
      <c r="P1261" t="s">
        <v>3506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x14ac:dyDescent="0.35">
      <c r="A1262" s="5">
        <v>10337</v>
      </c>
      <c r="B1262" s="5">
        <v>36</v>
      </c>
      <c r="C1262">
        <v>100</v>
      </c>
      <c r="D1262">
        <v>3</v>
      </c>
      <c r="E1262">
        <f xml:space="preserve"> Table1[[#This Row],[QUANTITYORDERED]] * Table1[[#This Row],[PRICE ($)]]</f>
        <v>3600</v>
      </c>
      <c r="F1262" s="1">
        <v>38312</v>
      </c>
      <c r="G1262" t="s">
        <v>24</v>
      </c>
      <c r="H1262">
        <v>4</v>
      </c>
      <c r="I1262" t="str">
        <f t="shared" si="19"/>
        <v>Nov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 t="s">
        <v>1941</v>
      </c>
      <c r="P1262" t="s">
        <v>3508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x14ac:dyDescent="0.35">
      <c r="A1263" s="5">
        <v>10349</v>
      </c>
      <c r="B1263" s="5">
        <v>34</v>
      </c>
      <c r="C1263">
        <v>100</v>
      </c>
      <c r="D1263">
        <v>5</v>
      </c>
      <c r="E1263">
        <f xml:space="preserve"> Table1[[#This Row],[QUANTITYORDERED]] * Table1[[#This Row],[PRICE ($)]]</f>
        <v>3400</v>
      </c>
      <c r="F1263" s="1">
        <v>38322</v>
      </c>
      <c r="G1263" t="s">
        <v>24</v>
      </c>
      <c r="H1263">
        <v>4</v>
      </c>
      <c r="I1263" t="str">
        <f t="shared" si="19"/>
        <v>Dec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 t="s">
        <v>1942</v>
      </c>
      <c r="P1263" t="s">
        <v>3511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x14ac:dyDescent="0.35">
      <c r="A1264" s="5">
        <v>10358</v>
      </c>
      <c r="B1264" s="5">
        <v>25</v>
      </c>
      <c r="C1264">
        <v>100</v>
      </c>
      <c r="D1264">
        <v>13</v>
      </c>
      <c r="E1264">
        <f xml:space="preserve"> Table1[[#This Row],[QUANTITYORDERED]] * Table1[[#This Row],[PRICE ($)]]</f>
        <v>2500</v>
      </c>
      <c r="F1264" s="1">
        <v>38331</v>
      </c>
      <c r="G1264" t="s">
        <v>24</v>
      </c>
      <c r="H1264">
        <v>4</v>
      </c>
      <c r="I1264" t="str">
        <f t="shared" si="19"/>
        <v>Dec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1943</v>
      </c>
      <c r="P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x14ac:dyDescent="0.35">
      <c r="A1265" s="5">
        <v>10372</v>
      </c>
      <c r="B1265" s="5">
        <v>48</v>
      </c>
      <c r="C1265">
        <v>100</v>
      </c>
      <c r="D1265">
        <v>6</v>
      </c>
      <c r="E1265">
        <f xml:space="preserve"> Table1[[#This Row],[QUANTITYORDERED]] * Table1[[#This Row],[PRICE ($)]]</f>
        <v>4800</v>
      </c>
      <c r="F1265" s="1">
        <v>38378</v>
      </c>
      <c r="G1265" t="s">
        <v>24</v>
      </c>
      <c r="H1265">
        <v>1</v>
      </c>
      <c r="I1265" t="str">
        <f t="shared" si="19"/>
        <v>Jan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1944</v>
      </c>
      <c r="P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x14ac:dyDescent="0.35">
      <c r="A1266" s="5">
        <v>10383</v>
      </c>
      <c r="B1266" s="5">
        <v>38</v>
      </c>
      <c r="C1266">
        <v>100</v>
      </c>
      <c r="D1266">
        <v>1</v>
      </c>
      <c r="E1266">
        <f xml:space="preserve"> Table1[[#This Row],[QUANTITYORDERED]] * Table1[[#This Row],[PRICE ($)]]</f>
        <v>3800</v>
      </c>
      <c r="F1266" s="1">
        <v>38405</v>
      </c>
      <c r="G1266" t="s">
        <v>24</v>
      </c>
      <c r="H1266">
        <v>1</v>
      </c>
      <c r="I1266" t="str">
        <f t="shared" si="19"/>
        <v>Feb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1945</v>
      </c>
      <c r="P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x14ac:dyDescent="0.35">
      <c r="A1267" s="5">
        <v>10394</v>
      </c>
      <c r="B1267" s="5">
        <v>37</v>
      </c>
      <c r="C1267">
        <v>100</v>
      </c>
      <c r="D1267">
        <v>1</v>
      </c>
      <c r="E1267">
        <f xml:space="preserve"> Table1[[#This Row],[QUANTITYORDERED]] * Table1[[#This Row],[PRICE ($)]]</f>
        <v>3700</v>
      </c>
      <c r="F1267" s="1">
        <v>38426</v>
      </c>
      <c r="G1267" t="s">
        <v>24</v>
      </c>
      <c r="H1267">
        <v>1</v>
      </c>
      <c r="I1267" t="str">
        <f t="shared" si="19"/>
        <v>Mar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1946</v>
      </c>
      <c r="P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x14ac:dyDescent="0.35">
      <c r="A1268" s="5">
        <v>10413</v>
      </c>
      <c r="B1268" s="5">
        <v>49</v>
      </c>
      <c r="C1268">
        <v>100</v>
      </c>
      <c r="D1268">
        <v>5</v>
      </c>
      <c r="E1268">
        <f xml:space="preserve"> Table1[[#This Row],[QUANTITYORDERED]] * Table1[[#This Row],[PRICE ($)]]</f>
        <v>4900</v>
      </c>
      <c r="F1268" s="1">
        <v>38477</v>
      </c>
      <c r="G1268" t="s">
        <v>24</v>
      </c>
      <c r="H1268">
        <v>2</v>
      </c>
      <c r="I1268" t="str">
        <f t="shared" si="19"/>
        <v>May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 t="s">
        <v>1947</v>
      </c>
      <c r="P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35">
      <c r="A1269" s="5">
        <v>10100</v>
      </c>
      <c r="B1269" s="5">
        <v>22</v>
      </c>
      <c r="C1269">
        <v>86.51</v>
      </c>
      <c r="D1269">
        <v>4</v>
      </c>
      <c r="E1269">
        <f xml:space="preserve"> Table1[[#This Row],[QUANTITYORDERED]] * Table1[[#This Row],[PRICE ($)]]</f>
        <v>1903.22</v>
      </c>
      <c r="F1269" s="1">
        <v>37627</v>
      </c>
      <c r="G1269" t="s">
        <v>24</v>
      </c>
      <c r="H1269">
        <v>1</v>
      </c>
      <c r="I1269" t="str">
        <f t="shared" si="19"/>
        <v>Jan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 t="s">
        <v>1948</v>
      </c>
      <c r="P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x14ac:dyDescent="0.35">
      <c r="A1270" s="5">
        <v>10110</v>
      </c>
      <c r="B1270" s="5">
        <v>28</v>
      </c>
      <c r="C1270">
        <v>89.27</v>
      </c>
      <c r="D1270">
        <v>8</v>
      </c>
      <c r="E1270">
        <f xml:space="preserve"> Table1[[#This Row],[QUANTITYORDERED]] * Table1[[#This Row],[PRICE ($)]]</f>
        <v>2499.56</v>
      </c>
      <c r="F1270" s="1">
        <v>37698</v>
      </c>
      <c r="G1270" t="s">
        <v>24</v>
      </c>
      <c r="H1270">
        <v>1</v>
      </c>
      <c r="I1270" t="str">
        <f t="shared" si="19"/>
        <v>Mar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1949</v>
      </c>
      <c r="P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x14ac:dyDescent="0.35">
      <c r="A1271" s="5">
        <v>10124</v>
      </c>
      <c r="B1271" s="5">
        <v>36</v>
      </c>
      <c r="C1271">
        <v>85.59</v>
      </c>
      <c r="D1271">
        <v>7</v>
      </c>
      <c r="E1271">
        <f xml:space="preserve"> Table1[[#This Row],[QUANTITYORDERED]] * Table1[[#This Row],[PRICE ($)]]</f>
        <v>3081.2400000000002</v>
      </c>
      <c r="F1271" s="1">
        <v>37762</v>
      </c>
      <c r="G1271" t="s">
        <v>24</v>
      </c>
      <c r="H1271">
        <v>2</v>
      </c>
      <c r="I1271" t="str">
        <f t="shared" si="19"/>
        <v>May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 t="s">
        <v>1950</v>
      </c>
      <c r="P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x14ac:dyDescent="0.35">
      <c r="A1272" s="5">
        <v>10148</v>
      </c>
      <c r="B1272" s="5">
        <v>34</v>
      </c>
      <c r="C1272">
        <v>100</v>
      </c>
      <c r="D1272">
        <v>1</v>
      </c>
      <c r="E1272">
        <f xml:space="preserve"> Table1[[#This Row],[QUANTITYORDERED]] * Table1[[#This Row],[PRICE ($)]]</f>
        <v>3400</v>
      </c>
      <c r="F1272" s="1">
        <v>37875</v>
      </c>
      <c r="G1272" t="s">
        <v>24</v>
      </c>
      <c r="H1272">
        <v>3</v>
      </c>
      <c r="I1272" t="str">
        <f t="shared" si="19"/>
        <v>Sep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1951</v>
      </c>
      <c r="P1272" t="s">
        <v>3509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x14ac:dyDescent="0.35">
      <c r="A1273" s="5">
        <v>10162</v>
      </c>
      <c r="B1273" s="5">
        <v>39</v>
      </c>
      <c r="C1273">
        <v>100</v>
      </c>
      <c r="D1273">
        <v>10</v>
      </c>
      <c r="E1273">
        <f xml:space="preserve"> Table1[[#This Row],[QUANTITYORDERED]] * Table1[[#This Row],[PRICE ($)]]</f>
        <v>3900</v>
      </c>
      <c r="F1273" s="1">
        <v>37912</v>
      </c>
      <c r="G1273" t="s">
        <v>24</v>
      </c>
      <c r="H1273">
        <v>4</v>
      </c>
      <c r="I1273" t="str">
        <f t="shared" si="19"/>
        <v>Oct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 t="s">
        <v>1952</v>
      </c>
      <c r="P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x14ac:dyDescent="0.35">
      <c r="A1274" s="5">
        <v>10173</v>
      </c>
      <c r="B1274" s="5">
        <v>21</v>
      </c>
      <c r="C1274">
        <v>75.459999999999994</v>
      </c>
      <c r="D1274">
        <v>14</v>
      </c>
      <c r="E1274">
        <f xml:space="preserve"> Table1[[#This Row],[QUANTITYORDERED]] * Table1[[#This Row],[PRICE ($)]]</f>
        <v>1584.6599999999999</v>
      </c>
      <c r="F1274" s="1">
        <v>37930</v>
      </c>
      <c r="G1274" t="s">
        <v>24</v>
      </c>
      <c r="H1274">
        <v>4</v>
      </c>
      <c r="I1274" t="str">
        <f t="shared" si="19"/>
        <v>Nov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1953</v>
      </c>
      <c r="P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x14ac:dyDescent="0.35">
      <c r="A1275" s="5">
        <v>10182</v>
      </c>
      <c r="B1275" s="5">
        <v>36</v>
      </c>
      <c r="C1275">
        <v>100</v>
      </c>
      <c r="D1275">
        <v>11</v>
      </c>
      <c r="E1275">
        <f xml:space="preserve"> Table1[[#This Row],[QUANTITYORDERED]] * Table1[[#This Row],[PRICE ($)]]</f>
        <v>3600</v>
      </c>
      <c r="F1275" s="1">
        <v>37937</v>
      </c>
      <c r="G1275" t="s">
        <v>24</v>
      </c>
      <c r="H1275">
        <v>4</v>
      </c>
      <c r="I1275" t="str">
        <f t="shared" si="19"/>
        <v>Nov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 t="s">
        <v>1954</v>
      </c>
      <c r="P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x14ac:dyDescent="0.35">
      <c r="A1276" s="5">
        <v>10193</v>
      </c>
      <c r="B1276" s="5">
        <v>24</v>
      </c>
      <c r="C1276">
        <v>97.55</v>
      </c>
      <c r="D1276">
        <v>15</v>
      </c>
      <c r="E1276">
        <f xml:space="preserve"> Table1[[#This Row],[QUANTITYORDERED]] * Table1[[#This Row],[PRICE ($)]]</f>
        <v>2341.1999999999998</v>
      </c>
      <c r="F1276" s="1">
        <v>37946</v>
      </c>
      <c r="G1276" t="s">
        <v>24</v>
      </c>
      <c r="H1276">
        <v>4</v>
      </c>
      <c r="I1276" t="str">
        <f t="shared" si="19"/>
        <v>Nov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1955</v>
      </c>
      <c r="P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x14ac:dyDescent="0.35">
      <c r="A1277" s="5">
        <v>10204</v>
      </c>
      <c r="B1277" s="5">
        <v>29</v>
      </c>
      <c r="C1277">
        <v>85.59</v>
      </c>
      <c r="D1277">
        <v>5</v>
      </c>
      <c r="E1277">
        <f xml:space="preserve"> Table1[[#This Row],[QUANTITYORDERED]] * Table1[[#This Row],[PRICE ($)]]</f>
        <v>2482.11</v>
      </c>
      <c r="F1277" s="1">
        <v>37957</v>
      </c>
      <c r="G1277" t="s">
        <v>24</v>
      </c>
      <c r="H1277">
        <v>4</v>
      </c>
      <c r="I1277" t="str">
        <f t="shared" si="19"/>
        <v>Dec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 t="s">
        <v>1956</v>
      </c>
      <c r="P1277" t="s">
        <v>3511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x14ac:dyDescent="0.35">
      <c r="A1278" s="5">
        <v>10213</v>
      </c>
      <c r="B1278" s="5">
        <v>38</v>
      </c>
      <c r="C1278">
        <v>94.79</v>
      </c>
      <c r="D1278">
        <v>1</v>
      </c>
      <c r="E1278">
        <f xml:space="preserve"> Table1[[#This Row],[QUANTITYORDERED]] * Table1[[#This Row],[PRICE ($)]]</f>
        <v>3602.0200000000004</v>
      </c>
      <c r="F1278" s="1">
        <v>38008</v>
      </c>
      <c r="G1278" t="s">
        <v>24</v>
      </c>
      <c r="H1278">
        <v>1</v>
      </c>
      <c r="I1278" t="str">
        <f t="shared" si="19"/>
        <v>Jan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1957</v>
      </c>
      <c r="P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x14ac:dyDescent="0.35">
      <c r="A1279" s="5">
        <v>10227</v>
      </c>
      <c r="B1279" s="5">
        <v>34</v>
      </c>
      <c r="C1279">
        <v>100</v>
      </c>
      <c r="D1279">
        <v>11</v>
      </c>
      <c r="E1279">
        <f xml:space="preserve"> Table1[[#This Row],[QUANTITYORDERED]] * Table1[[#This Row],[PRICE ($)]]</f>
        <v>3400</v>
      </c>
      <c r="F1279" s="1">
        <v>38048</v>
      </c>
      <c r="G1279" t="s">
        <v>24</v>
      </c>
      <c r="H1279">
        <v>1</v>
      </c>
      <c r="I1279" t="str">
        <f t="shared" si="19"/>
        <v>Mar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1958</v>
      </c>
      <c r="P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x14ac:dyDescent="0.35">
      <c r="A1280" s="5">
        <v>10241</v>
      </c>
      <c r="B1280" s="5">
        <v>42</v>
      </c>
      <c r="C1280">
        <v>90.19</v>
      </c>
      <c r="D1280">
        <v>3</v>
      </c>
      <c r="E1280">
        <f xml:space="preserve"> Table1[[#This Row],[QUANTITYORDERED]] * Table1[[#This Row],[PRICE ($)]]</f>
        <v>3787.98</v>
      </c>
      <c r="F1280" s="1">
        <v>38090</v>
      </c>
      <c r="G1280" t="s">
        <v>24</v>
      </c>
      <c r="H1280">
        <v>2</v>
      </c>
      <c r="I1280" t="str">
        <f t="shared" si="19"/>
        <v>Apr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1959</v>
      </c>
      <c r="P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x14ac:dyDescent="0.35">
      <c r="A1281" s="5">
        <v>10280</v>
      </c>
      <c r="B1281" s="5">
        <v>35</v>
      </c>
      <c r="C1281">
        <v>100</v>
      </c>
      <c r="D1281">
        <v>17</v>
      </c>
      <c r="E1281">
        <f xml:space="preserve"> Table1[[#This Row],[QUANTITYORDERED]] * Table1[[#This Row],[PRICE ($)]]</f>
        <v>3500</v>
      </c>
      <c r="F1281" s="1">
        <v>38216</v>
      </c>
      <c r="G1281" t="s">
        <v>24</v>
      </c>
      <c r="H1281">
        <v>3</v>
      </c>
      <c r="I1281" t="str">
        <f t="shared" si="19"/>
        <v>Aug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1960</v>
      </c>
      <c r="P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x14ac:dyDescent="0.35">
      <c r="A1282" s="5">
        <v>10288</v>
      </c>
      <c r="B1282" s="5">
        <v>35</v>
      </c>
      <c r="C1282">
        <v>80.989999999999995</v>
      </c>
      <c r="D1282">
        <v>6</v>
      </c>
      <c r="E1282">
        <f xml:space="preserve"> Table1[[#This Row],[QUANTITYORDERED]] * Table1[[#This Row],[PRICE ($)]]</f>
        <v>2834.6499999999996</v>
      </c>
      <c r="F1282" s="1">
        <v>38231</v>
      </c>
      <c r="G1282" t="s">
        <v>24</v>
      </c>
      <c r="H1282">
        <v>3</v>
      </c>
      <c r="I1282" t="str">
        <f t="shared" si="19"/>
        <v>Sep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1961</v>
      </c>
      <c r="P1282" t="s">
        <v>3510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x14ac:dyDescent="0.35">
      <c r="A1283" s="5">
        <v>10302</v>
      </c>
      <c r="B1283" s="5">
        <v>38</v>
      </c>
      <c r="C1283">
        <v>89.27</v>
      </c>
      <c r="D1283">
        <v>2</v>
      </c>
      <c r="E1283">
        <f xml:space="preserve"> Table1[[#This Row],[QUANTITYORDERED]] * Table1[[#This Row],[PRICE ($)]]</f>
        <v>3392.2599999999998</v>
      </c>
      <c r="F1283" s="1">
        <v>37900</v>
      </c>
      <c r="G1283" t="s">
        <v>24</v>
      </c>
      <c r="H1283">
        <v>4</v>
      </c>
      <c r="I1283" t="str">
        <f t="shared" ref="I1283:I1346" si="20" xml:space="preserve"> TEXT(F1283, "mmm")</f>
        <v>Oct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1962</v>
      </c>
      <c r="P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x14ac:dyDescent="0.35">
      <c r="A1284" s="5">
        <v>10311</v>
      </c>
      <c r="B1284" s="5">
        <v>41</v>
      </c>
      <c r="C1284">
        <v>81.91</v>
      </c>
      <c r="D1284">
        <v>1</v>
      </c>
      <c r="E1284">
        <f xml:space="preserve"> Table1[[#This Row],[QUANTITYORDERED]] * Table1[[#This Row],[PRICE ($)]]</f>
        <v>3358.31</v>
      </c>
      <c r="F1284" s="1">
        <v>38276</v>
      </c>
      <c r="G1284" t="s">
        <v>24</v>
      </c>
      <c r="H1284">
        <v>4</v>
      </c>
      <c r="I1284" t="str">
        <f t="shared" si="20"/>
        <v>Oct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1963</v>
      </c>
      <c r="P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x14ac:dyDescent="0.35">
      <c r="A1285" s="5">
        <v>10332</v>
      </c>
      <c r="B1285" s="5">
        <v>50</v>
      </c>
      <c r="C1285">
        <v>100</v>
      </c>
      <c r="D1285">
        <v>2</v>
      </c>
      <c r="E1285">
        <f xml:space="preserve"> Table1[[#This Row],[QUANTITYORDERED]] * Table1[[#This Row],[PRICE ($)]]</f>
        <v>5000</v>
      </c>
      <c r="F1285" s="1">
        <v>38308</v>
      </c>
      <c r="G1285" t="s">
        <v>24</v>
      </c>
      <c r="H1285">
        <v>4</v>
      </c>
      <c r="I1285" t="str">
        <f t="shared" si="20"/>
        <v>Nov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1964</v>
      </c>
      <c r="P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x14ac:dyDescent="0.35">
      <c r="A1286" s="5">
        <v>10344</v>
      </c>
      <c r="B1286" s="5">
        <v>21</v>
      </c>
      <c r="C1286">
        <v>100</v>
      </c>
      <c r="D1286">
        <v>4</v>
      </c>
      <c r="E1286">
        <f xml:space="preserve"> Table1[[#This Row],[QUANTITYORDERED]] * Table1[[#This Row],[PRICE ($)]]</f>
        <v>2100</v>
      </c>
      <c r="F1286" s="1">
        <v>38316</v>
      </c>
      <c r="G1286" t="s">
        <v>24</v>
      </c>
      <c r="H1286">
        <v>4</v>
      </c>
      <c r="I1286" t="str">
        <f t="shared" si="20"/>
        <v>Nov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1965</v>
      </c>
      <c r="P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x14ac:dyDescent="0.35">
      <c r="A1287" s="5">
        <v>10367</v>
      </c>
      <c r="B1287" s="5">
        <v>43</v>
      </c>
      <c r="C1287">
        <v>62.72</v>
      </c>
      <c r="D1287">
        <v>8</v>
      </c>
      <c r="E1287">
        <f xml:space="preserve"> Table1[[#This Row],[QUANTITYORDERED]] * Table1[[#This Row],[PRICE ($)]]</f>
        <v>2696.96</v>
      </c>
      <c r="F1287" s="1">
        <v>38364</v>
      </c>
      <c r="G1287" t="s">
        <v>407</v>
      </c>
      <c r="H1287">
        <v>1</v>
      </c>
      <c r="I1287" t="str">
        <f t="shared" si="20"/>
        <v>Jan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 t="s">
        <v>1966</v>
      </c>
      <c r="P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x14ac:dyDescent="0.35">
      <c r="A1288" s="5">
        <v>10380</v>
      </c>
      <c r="B1288" s="5">
        <v>32</v>
      </c>
      <c r="C1288">
        <v>100</v>
      </c>
      <c r="D1288">
        <v>1</v>
      </c>
      <c r="E1288">
        <f xml:space="preserve"> Table1[[#This Row],[QUANTITYORDERED]] * Table1[[#This Row],[PRICE ($)]]</f>
        <v>3200</v>
      </c>
      <c r="F1288" s="1">
        <v>38399</v>
      </c>
      <c r="G1288" t="s">
        <v>24</v>
      </c>
      <c r="H1288">
        <v>1</v>
      </c>
      <c r="I1288" t="str">
        <f t="shared" si="20"/>
        <v>Feb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1967</v>
      </c>
      <c r="P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x14ac:dyDescent="0.35">
      <c r="A1289" s="5">
        <v>10407</v>
      </c>
      <c r="B1289" s="5">
        <v>6</v>
      </c>
      <c r="C1289">
        <v>90.19</v>
      </c>
      <c r="D1289">
        <v>3</v>
      </c>
      <c r="E1289">
        <f xml:space="preserve"> Table1[[#This Row],[QUANTITYORDERED]] * Table1[[#This Row],[PRICE ($)]]</f>
        <v>541.14</v>
      </c>
      <c r="F1289" s="1">
        <v>38464</v>
      </c>
      <c r="G1289" t="s">
        <v>400</v>
      </c>
      <c r="H1289">
        <v>2</v>
      </c>
      <c r="I1289" t="str">
        <f t="shared" si="20"/>
        <v>Apr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 t="s">
        <v>1968</v>
      </c>
      <c r="P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x14ac:dyDescent="0.35">
      <c r="A1290" s="5">
        <v>10420</v>
      </c>
      <c r="B1290" s="5">
        <v>66</v>
      </c>
      <c r="C1290">
        <v>92.95</v>
      </c>
      <c r="D1290">
        <v>6</v>
      </c>
      <c r="E1290">
        <f xml:space="preserve"> Table1[[#This Row],[QUANTITYORDERED]] * Table1[[#This Row],[PRICE ($)]]</f>
        <v>6134.7</v>
      </c>
      <c r="F1290" s="1">
        <v>38501</v>
      </c>
      <c r="G1290" t="s">
        <v>299</v>
      </c>
      <c r="H1290">
        <v>2</v>
      </c>
      <c r="I1290" t="str">
        <f t="shared" si="20"/>
        <v>May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1969</v>
      </c>
      <c r="P1290" t="s">
        <v>3507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x14ac:dyDescent="0.35">
      <c r="A1291" s="5">
        <v>10105</v>
      </c>
      <c r="B1291" s="5">
        <v>41</v>
      </c>
      <c r="C1291">
        <v>82.5</v>
      </c>
      <c r="D1291">
        <v>10</v>
      </c>
      <c r="E1291">
        <f xml:space="preserve"> Table1[[#This Row],[QUANTITYORDERED]] * Table1[[#This Row],[PRICE ($)]]</f>
        <v>3382.5</v>
      </c>
      <c r="F1291" s="1">
        <v>37663</v>
      </c>
      <c r="G1291" t="s">
        <v>24</v>
      </c>
      <c r="H1291">
        <v>1</v>
      </c>
      <c r="I1291" t="str">
        <f t="shared" si="20"/>
        <v>Feb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1970</v>
      </c>
      <c r="P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x14ac:dyDescent="0.35">
      <c r="A1292" s="5">
        <v>10117</v>
      </c>
      <c r="B1292" s="5">
        <v>23</v>
      </c>
      <c r="C1292">
        <v>97.42</v>
      </c>
      <c r="D1292">
        <v>4</v>
      </c>
      <c r="E1292">
        <f xml:space="preserve"> Table1[[#This Row],[QUANTITYORDERED]] * Table1[[#This Row],[PRICE ($)]]</f>
        <v>2240.66</v>
      </c>
      <c r="F1292" s="1">
        <v>37727</v>
      </c>
      <c r="G1292" t="s">
        <v>24</v>
      </c>
      <c r="H1292">
        <v>2</v>
      </c>
      <c r="I1292" t="str">
        <f t="shared" si="20"/>
        <v>Apr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1971</v>
      </c>
      <c r="P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x14ac:dyDescent="0.35">
      <c r="A1293" s="5">
        <v>10128</v>
      </c>
      <c r="B1293" s="5">
        <v>43</v>
      </c>
      <c r="C1293">
        <v>92.16</v>
      </c>
      <c r="D1293">
        <v>1</v>
      </c>
      <c r="E1293">
        <f xml:space="preserve"> Table1[[#This Row],[QUANTITYORDERED]] * Table1[[#This Row],[PRICE ($)]]</f>
        <v>3962.8799999999997</v>
      </c>
      <c r="F1293" s="1">
        <v>37778</v>
      </c>
      <c r="G1293" t="s">
        <v>24</v>
      </c>
      <c r="H1293">
        <v>2</v>
      </c>
      <c r="I1293" t="str">
        <f t="shared" si="20"/>
        <v>Jun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1972</v>
      </c>
      <c r="P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x14ac:dyDescent="0.35">
      <c r="A1294" s="5">
        <v>10142</v>
      </c>
      <c r="B1294" s="5">
        <v>24</v>
      </c>
      <c r="C1294">
        <v>70.22</v>
      </c>
      <c r="D1294">
        <v>7</v>
      </c>
      <c r="E1294">
        <f xml:space="preserve"> Table1[[#This Row],[QUANTITYORDERED]] * Table1[[#This Row],[PRICE ($)]]</f>
        <v>1685.28</v>
      </c>
      <c r="F1294" s="1">
        <v>37841</v>
      </c>
      <c r="G1294" t="s">
        <v>24</v>
      </c>
      <c r="H1294">
        <v>3</v>
      </c>
      <c r="I1294" t="str">
        <f t="shared" si="20"/>
        <v>Aug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 t="s">
        <v>1973</v>
      </c>
      <c r="P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x14ac:dyDescent="0.35">
      <c r="A1295" s="5">
        <v>10153</v>
      </c>
      <c r="B1295" s="5">
        <v>22</v>
      </c>
      <c r="C1295">
        <v>83.38</v>
      </c>
      <c r="D1295">
        <v>6</v>
      </c>
      <c r="E1295">
        <f xml:space="preserve"> Table1[[#This Row],[QUANTITYORDERED]] * Table1[[#This Row],[PRICE ($)]]</f>
        <v>1834.36</v>
      </c>
      <c r="F1295" s="1">
        <v>37892</v>
      </c>
      <c r="G1295" t="s">
        <v>24</v>
      </c>
      <c r="H1295">
        <v>3</v>
      </c>
      <c r="I1295" t="str">
        <f t="shared" si="20"/>
        <v>Sep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1974</v>
      </c>
      <c r="P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x14ac:dyDescent="0.35">
      <c r="A1296" s="5">
        <v>10166</v>
      </c>
      <c r="B1296" s="5">
        <v>26</v>
      </c>
      <c r="C1296">
        <v>73.73</v>
      </c>
      <c r="D1296">
        <v>1</v>
      </c>
      <c r="E1296">
        <f xml:space="preserve"> Table1[[#This Row],[QUANTITYORDERED]] * Table1[[#This Row],[PRICE ($)]]</f>
        <v>1916.98</v>
      </c>
      <c r="F1296" s="1">
        <v>37915</v>
      </c>
      <c r="G1296" t="s">
        <v>24</v>
      </c>
      <c r="H1296">
        <v>4</v>
      </c>
      <c r="I1296" t="str">
        <f t="shared" si="20"/>
        <v>Oct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 t="s">
        <v>1975</v>
      </c>
      <c r="P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x14ac:dyDescent="0.35">
      <c r="A1297" s="5">
        <v>10177</v>
      </c>
      <c r="B1297" s="5">
        <v>35</v>
      </c>
      <c r="C1297">
        <v>74.599999999999994</v>
      </c>
      <c r="D1297">
        <v>8</v>
      </c>
      <c r="E1297">
        <f xml:space="preserve"> Table1[[#This Row],[QUANTITYORDERED]] * Table1[[#This Row],[PRICE ($)]]</f>
        <v>2611</v>
      </c>
      <c r="F1297" s="1">
        <v>37932</v>
      </c>
      <c r="G1297" t="s">
        <v>24</v>
      </c>
      <c r="H1297">
        <v>4</v>
      </c>
      <c r="I1297" t="str">
        <f t="shared" si="20"/>
        <v>Nov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1976</v>
      </c>
      <c r="P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x14ac:dyDescent="0.35">
      <c r="A1298" s="5">
        <v>10185</v>
      </c>
      <c r="B1298" s="5">
        <v>47</v>
      </c>
      <c r="C1298">
        <v>77.239999999999995</v>
      </c>
      <c r="D1298">
        <v>8</v>
      </c>
      <c r="E1298">
        <f xml:space="preserve"> Table1[[#This Row],[QUANTITYORDERED]] * Table1[[#This Row],[PRICE ($)]]</f>
        <v>3630.2799999999997</v>
      </c>
      <c r="F1298" s="1">
        <v>37939</v>
      </c>
      <c r="G1298" t="s">
        <v>24</v>
      </c>
      <c r="H1298">
        <v>4</v>
      </c>
      <c r="I1298" t="str">
        <f t="shared" si="20"/>
        <v>Nov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 t="s">
        <v>1977</v>
      </c>
      <c r="P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x14ac:dyDescent="0.35">
      <c r="A1299" s="5">
        <v>10197</v>
      </c>
      <c r="B1299" s="5">
        <v>50</v>
      </c>
      <c r="C1299">
        <v>100</v>
      </c>
      <c r="D1299">
        <v>14</v>
      </c>
      <c r="E1299">
        <f xml:space="preserve"> Table1[[#This Row],[QUANTITYORDERED]] * Table1[[#This Row],[PRICE ($)]]</f>
        <v>5000</v>
      </c>
      <c r="F1299" s="1">
        <v>37951</v>
      </c>
      <c r="G1299" t="s">
        <v>24</v>
      </c>
      <c r="H1299">
        <v>4</v>
      </c>
      <c r="I1299" t="str">
        <f t="shared" si="20"/>
        <v>Nov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1978</v>
      </c>
      <c r="P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x14ac:dyDescent="0.35">
      <c r="A1300" s="5">
        <v>10208</v>
      </c>
      <c r="B1300" s="5">
        <v>45</v>
      </c>
      <c r="C1300">
        <v>87.77</v>
      </c>
      <c r="D1300">
        <v>8</v>
      </c>
      <c r="E1300">
        <f xml:space="preserve"> Table1[[#This Row],[QUANTITYORDERED]] * Table1[[#This Row],[PRICE ($)]]</f>
        <v>3949.6499999999996</v>
      </c>
      <c r="F1300" s="1">
        <v>37988</v>
      </c>
      <c r="G1300" t="s">
        <v>24</v>
      </c>
      <c r="H1300">
        <v>1</v>
      </c>
      <c r="I1300" t="str">
        <f t="shared" si="20"/>
        <v>Jan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1979</v>
      </c>
      <c r="P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x14ac:dyDescent="0.35">
      <c r="A1301" s="5">
        <v>10221</v>
      </c>
      <c r="B1301" s="5">
        <v>39</v>
      </c>
      <c r="C1301">
        <v>89.53</v>
      </c>
      <c r="D1301">
        <v>2</v>
      </c>
      <c r="E1301">
        <f xml:space="preserve"> Table1[[#This Row],[QUANTITYORDERED]] * Table1[[#This Row],[PRICE ($)]]</f>
        <v>3491.67</v>
      </c>
      <c r="F1301" s="1">
        <v>38035</v>
      </c>
      <c r="G1301" t="s">
        <v>24</v>
      </c>
      <c r="H1301">
        <v>1</v>
      </c>
      <c r="I1301" t="str">
        <f t="shared" si="20"/>
        <v>Feb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1980</v>
      </c>
      <c r="P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x14ac:dyDescent="0.35">
      <c r="A1302" s="5">
        <v>10232</v>
      </c>
      <c r="B1302" s="5">
        <v>23</v>
      </c>
      <c r="C1302">
        <v>89.53</v>
      </c>
      <c r="D1302">
        <v>5</v>
      </c>
      <c r="E1302">
        <f xml:space="preserve"> Table1[[#This Row],[QUANTITYORDERED]] * Table1[[#This Row],[PRICE ($)]]</f>
        <v>2059.19</v>
      </c>
      <c r="F1302" s="1">
        <v>38066</v>
      </c>
      <c r="G1302" t="s">
        <v>24</v>
      </c>
      <c r="H1302">
        <v>1</v>
      </c>
      <c r="I1302" t="str">
        <f t="shared" si="20"/>
        <v>Mar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1981</v>
      </c>
      <c r="P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x14ac:dyDescent="0.35">
      <c r="A1303" s="5">
        <v>10248</v>
      </c>
      <c r="B1303" s="5">
        <v>42</v>
      </c>
      <c r="C1303">
        <v>75.48</v>
      </c>
      <c r="D1303">
        <v>11</v>
      </c>
      <c r="E1303">
        <f xml:space="preserve"> Table1[[#This Row],[QUANTITYORDERED]] * Table1[[#This Row],[PRICE ($)]]</f>
        <v>3170.1600000000003</v>
      </c>
      <c r="F1303" s="1">
        <v>38114</v>
      </c>
      <c r="G1303" t="s">
        <v>338</v>
      </c>
      <c r="H1303">
        <v>2</v>
      </c>
      <c r="I1303" t="str">
        <f t="shared" si="20"/>
        <v>May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 t="s">
        <v>1982</v>
      </c>
      <c r="P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x14ac:dyDescent="0.35">
      <c r="A1304" s="5">
        <v>10261</v>
      </c>
      <c r="B1304" s="5">
        <v>20</v>
      </c>
      <c r="C1304">
        <v>89.53</v>
      </c>
      <c r="D1304">
        <v>9</v>
      </c>
      <c r="E1304">
        <f xml:space="preserve"> Table1[[#This Row],[QUANTITYORDERED]] * Table1[[#This Row],[PRICE ($)]]</f>
        <v>1790.6</v>
      </c>
      <c r="F1304" s="1">
        <v>38155</v>
      </c>
      <c r="G1304" t="s">
        <v>24</v>
      </c>
      <c r="H1304">
        <v>2</v>
      </c>
      <c r="I1304" t="str">
        <f t="shared" si="20"/>
        <v>Jun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1983</v>
      </c>
      <c r="P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x14ac:dyDescent="0.35">
      <c r="A1305" s="5">
        <v>10273</v>
      </c>
      <c r="B1305" s="5">
        <v>33</v>
      </c>
      <c r="C1305">
        <v>71.09</v>
      </c>
      <c r="D1305">
        <v>12</v>
      </c>
      <c r="E1305">
        <f xml:space="preserve"> Table1[[#This Row],[QUANTITYORDERED]] * Table1[[#This Row],[PRICE ($)]]</f>
        <v>2345.9700000000003</v>
      </c>
      <c r="F1305" s="1">
        <v>38189</v>
      </c>
      <c r="G1305" t="s">
        <v>24</v>
      </c>
      <c r="H1305">
        <v>3</v>
      </c>
      <c r="I1305" t="str">
        <f t="shared" si="20"/>
        <v>Jul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1984</v>
      </c>
      <c r="P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x14ac:dyDescent="0.35">
      <c r="A1306" s="5">
        <v>10283</v>
      </c>
      <c r="B1306" s="5">
        <v>34</v>
      </c>
      <c r="C1306">
        <v>100</v>
      </c>
      <c r="D1306">
        <v>14</v>
      </c>
      <c r="E1306">
        <f xml:space="preserve"> Table1[[#This Row],[QUANTITYORDERED]] * Table1[[#This Row],[PRICE ($)]]</f>
        <v>3400</v>
      </c>
      <c r="F1306" s="1">
        <v>38219</v>
      </c>
      <c r="G1306" t="s">
        <v>24</v>
      </c>
      <c r="H1306">
        <v>3</v>
      </c>
      <c r="I1306" t="str">
        <f t="shared" si="20"/>
        <v>Aug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1985</v>
      </c>
      <c r="P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x14ac:dyDescent="0.35">
      <c r="A1307" s="5">
        <v>10293</v>
      </c>
      <c r="B1307" s="5">
        <v>49</v>
      </c>
      <c r="C1307">
        <v>100</v>
      </c>
      <c r="D1307">
        <v>3</v>
      </c>
      <c r="E1307">
        <f xml:space="preserve"> Table1[[#This Row],[QUANTITYORDERED]] * Table1[[#This Row],[PRICE ($)]]</f>
        <v>4900</v>
      </c>
      <c r="F1307" s="1">
        <v>38239</v>
      </c>
      <c r="G1307" t="s">
        <v>24</v>
      </c>
      <c r="H1307">
        <v>3</v>
      </c>
      <c r="I1307" t="str">
        <f t="shared" si="20"/>
        <v>Sep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1986</v>
      </c>
      <c r="P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x14ac:dyDescent="0.35">
      <c r="A1308" s="5">
        <v>10306</v>
      </c>
      <c r="B1308" s="5">
        <v>39</v>
      </c>
      <c r="C1308">
        <v>90.4</v>
      </c>
      <c r="D1308">
        <v>8</v>
      </c>
      <c r="E1308">
        <f xml:space="preserve"> Table1[[#This Row],[QUANTITYORDERED]] * Table1[[#This Row],[PRICE ($)]]</f>
        <v>3525.6000000000004</v>
      </c>
      <c r="F1308" s="1">
        <v>38274</v>
      </c>
      <c r="G1308" t="s">
        <v>24</v>
      </c>
      <c r="H1308">
        <v>4</v>
      </c>
      <c r="I1308" t="str">
        <f t="shared" si="20"/>
        <v>Oct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1987</v>
      </c>
      <c r="P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x14ac:dyDescent="0.35">
      <c r="A1309" s="5">
        <v>10315</v>
      </c>
      <c r="B1309" s="5">
        <v>36</v>
      </c>
      <c r="C1309">
        <v>100</v>
      </c>
      <c r="D1309">
        <v>7</v>
      </c>
      <c r="E1309">
        <f xml:space="preserve"> Table1[[#This Row],[QUANTITYORDERED]] * Table1[[#This Row],[PRICE ($)]]</f>
        <v>3600</v>
      </c>
      <c r="F1309" s="1">
        <v>38289</v>
      </c>
      <c r="G1309" t="s">
        <v>24</v>
      </c>
      <c r="H1309">
        <v>4</v>
      </c>
      <c r="I1309" t="str">
        <f t="shared" si="20"/>
        <v>Oct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1988</v>
      </c>
      <c r="P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x14ac:dyDescent="0.35">
      <c r="A1310" s="5">
        <v>10326</v>
      </c>
      <c r="B1310" s="5">
        <v>50</v>
      </c>
      <c r="C1310">
        <v>86.01</v>
      </c>
      <c r="D1310">
        <v>5</v>
      </c>
      <c r="E1310">
        <f xml:space="preserve"> Table1[[#This Row],[QUANTITYORDERED]] * Table1[[#This Row],[PRICE ($)]]</f>
        <v>4300.5</v>
      </c>
      <c r="F1310" s="1">
        <v>38300</v>
      </c>
      <c r="G1310" t="s">
        <v>24</v>
      </c>
      <c r="H1310">
        <v>4</v>
      </c>
      <c r="I1310" t="str">
        <f t="shared" si="20"/>
        <v>Nov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1989</v>
      </c>
      <c r="P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x14ac:dyDescent="0.35">
      <c r="A1311" s="5">
        <v>10337</v>
      </c>
      <c r="B1311" s="5">
        <v>29</v>
      </c>
      <c r="C1311">
        <v>100</v>
      </c>
      <c r="D1311">
        <v>2</v>
      </c>
      <c r="E1311">
        <f xml:space="preserve"> Table1[[#This Row],[QUANTITYORDERED]] * Table1[[#This Row],[PRICE ($)]]</f>
        <v>2900</v>
      </c>
      <c r="F1311" s="1">
        <v>38312</v>
      </c>
      <c r="G1311" t="s">
        <v>24</v>
      </c>
      <c r="H1311">
        <v>4</v>
      </c>
      <c r="I1311" t="str">
        <f t="shared" si="20"/>
        <v>Nov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 t="s">
        <v>1990</v>
      </c>
      <c r="P1311" t="s">
        <v>3508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x14ac:dyDescent="0.35">
      <c r="A1312" s="5">
        <v>10350</v>
      </c>
      <c r="B1312" s="5">
        <v>30</v>
      </c>
      <c r="C1312">
        <v>100</v>
      </c>
      <c r="D1312">
        <v>3</v>
      </c>
      <c r="E1312">
        <f xml:space="preserve"> Table1[[#This Row],[QUANTITYORDERED]] * Table1[[#This Row],[PRICE ($)]]</f>
        <v>3000</v>
      </c>
      <c r="F1312" s="1">
        <v>38323</v>
      </c>
      <c r="G1312" t="s">
        <v>24</v>
      </c>
      <c r="H1312">
        <v>4</v>
      </c>
      <c r="I1312" t="str">
        <f t="shared" si="20"/>
        <v>Dec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1991</v>
      </c>
      <c r="P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x14ac:dyDescent="0.35">
      <c r="A1313" s="5">
        <v>10372</v>
      </c>
      <c r="B1313" s="5">
        <v>41</v>
      </c>
      <c r="C1313">
        <v>86.89</v>
      </c>
      <c r="D1313">
        <v>7</v>
      </c>
      <c r="E1313">
        <f xml:space="preserve"> Table1[[#This Row],[QUANTITYORDERED]] * Table1[[#This Row],[PRICE ($)]]</f>
        <v>3562.4900000000002</v>
      </c>
      <c r="F1313" s="1">
        <v>38378</v>
      </c>
      <c r="G1313" t="s">
        <v>24</v>
      </c>
      <c r="H1313">
        <v>1</v>
      </c>
      <c r="I1313" t="str">
        <f t="shared" si="20"/>
        <v>Jan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1992</v>
      </c>
      <c r="P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x14ac:dyDescent="0.35">
      <c r="A1314" s="5">
        <v>10383</v>
      </c>
      <c r="B1314" s="5">
        <v>28</v>
      </c>
      <c r="C1314">
        <v>58.58</v>
      </c>
      <c r="D1314">
        <v>7</v>
      </c>
      <c r="E1314">
        <f xml:space="preserve"> Table1[[#This Row],[QUANTITYORDERED]] * Table1[[#This Row],[PRICE ($)]]</f>
        <v>1640.24</v>
      </c>
      <c r="F1314" s="1">
        <v>38405</v>
      </c>
      <c r="G1314" t="s">
        <v>24</v>
      </c>
      <c r="H1314">
        <v>1</v>
      </c>
      <c r="I1314" t="str">
        <f t="shared" si="20"/>
        <v>Feb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1993</v>
      </c>
      <c r="P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x14ac:dyDescent="0.35">
      <c r="A1315" s="5">
        <v>10396</v>
      </c>
      <c r="B1315" s="5">
        <v>45</v>
      </c>
      <c r="C1315">
        <v>100</v>
      </c>
      <c r="D1315">
        <v>5</v>
      </c>
      <c r="E1315">
        <f xml:space="preserve"> Table1[[#This Row],[QUANTITYORDERED]] * Table1[[#This Row],[PRICE ($)]]</f>
        <v>4500</v>
      </c>
      <c r="F1315" s="1">
        <v>38434</v>
      </c>
      <c r="G1315" t="s">
        <v>24</v>
      </c>
      <c r="H1315">
        <v>1</v>
      </c>
      <c r="I1315" t="str">
        <f t="shared" si="20"/>
        <v>Mar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 t="s">
        <v>1994</v>
      </c>
      <c r="P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x14ac:dyDescent="0.35">
      <c r="A1316" s="5">
        <v>10414</v>
      </c>
      <c r="B1316" s="5">
        <v>16</v>
      </c>
      <c r="C1316">
        <v>75.48</v>
      </c>
      <c r="D1316">
        <v>11</v>
      </c>
      <c r="E1316">
        <f xml:space="preserve"> Table1[[#This Row],[QUANTITYORDERED]] * Table1[[#This Row],[PRICE ($)]]</f>
        <v>1207.68</v>
      </c>
      <c r="F1316" s="1">
        <v>38478</v>
      </c>
      <c r="G1316" t="s">
        <v>400</v>
      </c>
      <c r="H1316">
        <v>2</v>
      </c>
      <c r="I1316" t="str">
        <f t="shared" si="20"/>
        <v>May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 t="s">
        <v>1995</v>
      </c>
      <c r="P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x14ac:dyDescent="0.35">
      <c r="A1317" s="5">
        <v>10103</v>
      </c>
      <c r="B1317" s="5">
        <v>36</v>
      </c>
      <c r="C1317">
        <v>100</v>
      </c>
      <c r="D1317">
        <v>5</v>
      </c>
      <c r="E1317">
        <f xml:space="preserve"> Table1[[#This Row],[QUANTITYORDERED]] * Table1[[#This Row],[PRICE ($)]]</f>
        <v>3600</v>
      </c>
      <c r="F1317" s="1">
        <v>37650</v>
      </c>
      <c r="G1317" t="s">
        <v>24</v>
      </c>
      <c r="H1317">
        <v>1</v>
      </c>
      <c r="I1317" t="str">
        <f t="shared" si="20"/>
        <v>Jan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1996</v>
      </c>
      <c r="P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x14ac:dyDescent="0.35">
      <c r="A1318" s="5">
        <v>10114</v>
      </c>
      <c r="B1318" s="5">
        <v>41</v>
      </c>
      <c r="C1318">
        <v>100</v>
      </c>
      <c r="D1318">
        <v>9</v>
      </c>
      <c r="E1318">
        <f xml:space="preserve"> Table1[[#This Row],[QUANTITYORDERED]] * Table1[[#This Row],[PRICE ($)]]</f>
        <v>4100</v>
      </c>
      <c r="F1318" s="1">
        <v>37712</v>
      </c>
      <c r="G1318" t="s">
        <v>24</v>
      </c>
      <c r="H1318">
        <v>2</v>
      </c>
      <c r="I1318" t="str">
        <f t="shared" si="20"/>
        <v>Apr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1997</v>
      </c>
      <c r="P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x14ac:dyDescent="0.35">
      <c r="A1319" s="5">
        <v>10126</v>
      </c>
      <c r="B1319" s="5">
        <v>50</v>
      </c>
      <c r="C1319">
        <v>100</v>
      </c>
      <c r="D1319">
        <v>5</v>
      </c>
      <c r="E1319">
        <f xml:space="preserve"> Table1[[#This Row],[QUANTITYORDERED]] * Table1[[#This Row],[PRICE ($)]]</f>
        <v>5000</v>
      </c>
      <c r="F1319" s="1">
        <v>37769</v>
      </c>
      <c r="G1319" t="s">
        <v>24</v>
      </c>
      <c r="H1319">
        <v>2</v>
      </c>
      <c r="I1319" t="str">
        <f t="shared" si="20"/>
        <v>May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1998</v>
      </c>
      <c r="P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x14ac:dyDescent="0.35">
      <c r="A1320" s="5">
        <v>10140</v>
      </c>
      <c r="B1320" s="5">
        <v>40</v>
      </c>
      <c r="C1320">
        <v>100</v>
      </c>
      <c r="D1320">
        <v>5</v>
      </c>
      <c r="E1320">
        <f xml:space="preserve"> Table1[[#This Row],[QUANTITYORDERED]] * Table1[[#This Row],[PRICE ($)]]</f>
        <v>4000</v>
      </c>
      <c r="F1320" s="1">
        <v>37826</v>
      </c>
      <c r="G1320" t="s">
        <v>24</v>
      </c>
      <c r="H1320">
        <v>3</v>
      </c>
      <c r="I1320" t="str">
        <f t="shared" si="20"/>
        <v>Jul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 t="s">
        <v>1999</v>
      </c>
      <c r="P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x14ac:dyDescent="0.35">
      <c r="A1321" s="5">
        <v>10150</v>
      </c>
      <c r="B1321" s="5">
        <v>49</v>
      </c>
      <c r="C1321">
        <v>100</v>
      </c>
      <c r="D1321">
        <v>2</v>
      </c>
      <c r="E1321">
        <f xml:space="preserve"> Table1[[#This Row],[QUANTITYORDERED]] * Table1[[#This Row],[PRICE ($)]]</f>
        <v>4900</v>
      </c>
      <c r="F1321" s="1">
        <v>37883</v>
      </c>
      <c r="G1321" t="s">
        <v>24</v>
      </c>
      <c r="H1321">
        <v>3</v>
      </c>
      <c r="I1321" t="str">
        <f t="shared" si="20"/>
        <v>Sep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2000</v>
      </c>
      <c r="P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x14ac:dyDescent="0.35">
      <c r="A1322" s="5">
        <v>10164</v>
      </c>
      <c r="B1322" s="5">
        <v>45</v>
      </c>
      <c r="C1322">
        <v>100</v>
      </c>
      <c r="D1322">
        <v>3</v>
      </c>
      <c r="E1322">
        <f xml:space="preserve"> Table1[[#This Row],[QUANTITYORDERED]] * Table1[[#This Row],[PRICE ($)]]</f>
        <v>4500</v>
      </c>
      <c r="F1322" s="1">
        <v>37915</v>
      </c>
      <c r="G1322" t="s">
        <v>407</v>
      </c>
      <c r="H1322">
        <v>4</v>
      </c>
      <c r="I1322" t="str">
        <f t="shared" si="20"/>
        <v>Oct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2001</v>
      </c>
      <c r="P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x14ac:dyDescent="0.35">
      <c r="A1323" s="5">
        <v>10175</v>
      </c>
      <c r="B1323" s="5">
        <v>47</v>
      </c>
      <c r="C1323">
        <v>100</v>
      </c>
      <c r="D1323">
        <v>10</v>
      </c>
      <c r="E1323">
        <f xml:space="preserve"> Table1[[#This Row],[QUANTITYORDERED]] * Table1[[#This Row],[PRICE ($)]]</f>
        <v>4700</v>
      </c>
      <c r="F1323" s="1">
        <v>37931</v>
      </c>
      <c r="G1323" t="s">
        <v>24</v>
      </c>
      <c r="H1323">
        <v>4</v>
      </c>
      <c r="I1323" t="str">
        <f t="shared" si="20"/>
        <v>Nov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2002</v>
      </c>
      <c r="P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x14ac:dyDescent="0.35">
      <c r="A1324" s="5">
        <v>10183</v>
      </c>
      <c r="B1324" s="5">
        <v>21</v>
      </c>
      <c r="C1324">
        <v>100</v>
      </c>
      <c r="D1324">
        <v>2</v>
      </c>
      <c r="E1324">
        <f xml:space="preserve"> Table1[[#This Row],[QUANTITYORDERED]] * Table1[[#This Row],[PRICE ($)]]</f>
        <v>2100</v>
      </c>
      <c r="F1324" s="1">
        <v>37938</v>
      </c>
      <c r="G1324" t="s">
        <v>24</v>
      </c>
      <c r="H1324">
        <v>4</v>
      </c>
      <c r="I1324" t="str">
        <f t="shared" si="20"/>
        <v>Nov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 t="s">
        <v>2003</v>
      </c>
      <c r="P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x14ac:dyDescent="0.35">
      <c r="A1325" s="5">
        <v>10194</v>
      </c>
      <c r="B1325" s="5">
        <v>32</v>
      </c>
      <c r="C1325">
        <v>100</v>
      </c>
      <c r="D1325">
        <v>5</v>
      </c>
      <c r="E1325">
        <f xml:space="preserve"> Table1[[#This Row],[QUANTITYORDERED]] * Table1[[#This Row],[PRICE ($)]]</f>
        <v>3200</v>
      </c>
      <c r="F1325" s="1">
        <v>37950</v>
      </c>
      <c r="G1325" t="s">
        <v>24</v>
      </c>
      <c r="H1325">
        <v>4</v>
      </c>
      <c r="I1325" t="str">
        <f t="shared" si="20"/>
        <v>Nov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2004</v>
      </c>
      <c r="P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x14ac:dyDescent="0.35">
      <c r="A1326" s="5">
        <v>10207</v>
      </c>
      <c r="B1326" s="5">
        <v>47</v>
      </c>
      <c r="C1326">
        <v>100</v>
      </c>
      <c r="D1326">
        <v>16</v>
      </c>
      <c r="E1326">
        <f xml:space="preserve"> Table1[[#This Row],[QUANTITYORDERED]] * Table1[[#This Row],[PRICE ($)]]</f>
        <v>4700</v>
      </c>
      <c r="F1326" s="1">
        <v>37964</v>
      </c>
      <c r="G1326" t="s">
        <v>24</v>
      </c>
      <c r="H1326">
        <v>4</v>
      </c>
      <c r="I1326" t="str">
        <f t="shared" si="20"/>
        <v>Dec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 t="s">
        <v>2005</v>
      </c>
      <c r="P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x14ac:dyDescent="0.35">
      <c r="A1327" s="5">
        <v>10217</v>
      </c>
      <c r="B1327" s="5">
        <v>38</v>
      </c>
      <c r="C1327">
        <v>100</v>
      </c>
      <c r="D1327">
        <v>5</v>
      </c>
      <c r="E1327">
        <f xml:space="preserve"> Table1[[#This Row],[QUANTITYORDERED]] * Table1[[#This Row],[PRICE ($)]]</f>
        <v>3800</v>
      </c>
      <c r="F1327" s="1">
        <v>38021</v>
      </c>
      <c r="G1327" t="s">
        <v>24</v>
      </c>
      <c r="H1327">
        <v>1</v>
      </c>
      <c r="I1327" t="str">
        <f t="shared" si="20"/>
        <v>Feb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2006</v>
      </c>
      <c r="P1327" t="s">
        <v>3510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x14ac:dyDescent="0.35">
      <c r="A1328" s="5">
        <v>10229</v>
      </c>
      <c r="B1328" s="5">
        <v>41</v>
      </c>
      <c r="C1328">
        <v>100</v>
      </c>
      <c r="D1328">
        <v>10</v>
      </c>
      <c r="E1328">
        <f xml:space="preserve"> Table1[[#This Row],[QUANTITYORDERED]] * Table1[[#This Row],[PRICE ($)]]</f>
        <v>4100</v>
      </c>
      <c r="F1328" s="1">
        <v>38057</v>
      </c>
      <c r="G1328" t="s">
        <v>24</v>
      </c>
      <c r="H1328">
        <v>1</v>
      </c>
      <c r="I1328" t="str">
        <f t="shared" si="20"/>
        <v>Mar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 t="s">
        <v>2007</v>
      </c>
      <c r="P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x14ac:dyDescent="0.35">
      <c r="A1329" s="5">
        <v>10245</v>
      </c>
      <c r="B1329" s="5">
        <v>21</v>
      </c>
      <c r="C1329">
        <v>100</v>
      </c>
      <c r="D1329">
        <v>3</v>
      </c>
      <c r="E1329">
        <f xml:space="preserve"> Table1[[#This Row],[QUANTITYORDERED]] * Table1[[#This Row],[PRICE ($)]]</f>
        <v>2100</v>
      </c>
      <c r="F1329" s="1">
        <v>38111</v>
      </c>
      <c r="G1329" t="s">
        <v>24</v>
      </c>
      <c r="H1329">
        <v>2</v>
      </c>
      <c r="I1329" t="str">
        <f t="shared" si="20"/>
        <v>May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 t="s">
        <v>2008</v>
      </c>
      <c r="P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x14ac:dyDescent="0.35">
      <c r="A1330" s="5">
        <v>10259</v>
      </c>
      <c r="B1330" s="5">
        <v>41</v>
      </c>
      <c r="C1330">
        <v>100</v>
      </c>
      <c r="D1330">
        <v>13</v>
      </c>
      <c r="E1330">
        <f xml:space="preserve"> Table1[[#This Row],[QUANTITYORDERED]] * Table1[[#This Row],[PRICE ($)]]</f>
        <v>4100</v>
      </c>
      <c r="F1330" s="1">
        <v>38153</v>
      </c>
      <c r="G1330" t="s">
        <v>24</v>
      </c>
      <c r="H1330">
        <v>2</v>
      </c>
      <c r="I1330" t="str">
        <f t="shared" si="20"/>
        <v>Jun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2009</v>
      </c>
      <c r="P1330" t="s">
        <v>3510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x14ac:dyDescent="0.35">
      <c r="A1331" s="5">
        <v>10270</v>
      </c>
      <c r="B1331" s="5">
        <v>38</v>
      </c>
      <c r="C1331">
        <v>100</v>
      </c>
      <c r="D1331">
        <v>3</v>
      </c>
      <c r="E1331">
        <f xml:space="preserve"> Table1[[#This Row],[QUANTITYORDERED]] * Table1[[#This Row],[PRICE ($)]]</f>
        <v>3800</v>
      </c>
      <c r="F1331" s="1">
        <v>38187</v>
      </c>
      <c r="G1331" t="s">
        <v>24</v>
      </c>
      <c r="H1331">
        <v>3</v>
      </c>
      <c r="I1331" t="str">
        <f t="shared" si="20"/>
        <v>Jul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2010</v>
      </c>
      <c r="P1331" t="s">
        <v>3507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x14ac:dyDescent="0.35">
      <c r="A1332" s="5">
        <v>10281</v>
      </c>
      <c r="B1332" s="5">
        <v>25</v>
      </c>
      <c r="C1332">
        <v>99.29</v>
      </c>
      <c r="D1332">
        <v>10</v>
      </c>
      <c r="E1332">
        <f xml:space="preserve"> Table1[[#This Row],[QUANTITYORDERED]] * Table1[[#This Row],[PRICE ($)]]</f>
        <v>2482.25</v>
      </c>
      <c r="F1332" s="1">
        <v>38218</v>
      </c>
      <c r="G1332" t="s">
        <v>24</v>
      </c>
      <c r="H1332">
        <v>3</v>
      </c>
      <c r="I1332" t="str">
        <f t="shared" si="20"/>
        <v>Aug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 t="s">
        <v>2011</v>
      </c>
      <c r="P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x14ac:dyDescent="0.35">
      <c r="A1333" s="5">
        <v>10291</v>
      </c>
      <c r="B1333" s="5">
        <v>48</v>
      </c>
      <c r="C1333">
        <v>100</v>
      </c>
      <c r="D1333">
        <v>5</v>
      </c>
      <c r="E1333">
        <f xml:space="preserve"> Table1[[#This Row],[QUANTITYORDERED]] * Table1[[#This Row],[PRICE ($)]]</f>
        <v>4800</v>
      </c>
      <c r="F1333" s="1">
        <v>38238</v>
      </c>
      <c r="G1333" t="s">
        <v>24</v>
      </c>
      <c r="H1333">
        <v>3</v>
      </c>
      <c r="I1333" t="str">
        <f t="shared" si="20"/>
        <v>Sep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2012</v>
      </c>
      <c r="P1333" t="s">
        <v>3514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x14ac:dyDescent="0.35">
      <c r="A1334" s="5">
        <v>10305</v>
      </c>
      <c r="B1334" s="5">
        <v>22</v>
      </c>
      <c r="C1334">
        <v>99.29</v>
      </c>
      <c r="D1334">
        <v>14</v>
      </c>
      <c r="E1334">
        <f xml:space="preserve"> Table1[[#This Row],[QUANTITYORDERED]] * Table1[[#This Row],[PRICE ($)]]</f>
        <v>2184.38</v>
      </c>
      <c r="F1334" s="1">
        <v>38273</v>
      </c>
      <c r="G1334" t="s">
        <v>24</v>
      </c>
      <c r="H1334">
        <v>4</v>
      </c>
      <c r="I1334" t="str">
        <f t="shared" si="20"/>
        <v>Oct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 t="s">
        <v>2013</v>
      </c>
      <c r="P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x14ac:dyDescent="0.35">
      <c r="A1335" s="5">
        <v>10313</v>
      </c>
      <c r="B1335" s="5">
        <v>28</v>
      </c>
      <c r="C1335">
        <v>100</v>
      </c>
      <c r="D1335">
        <v>8</v>
      </c>
      <c r="E1335">
        <f xml:space="preserve"> Table1[[#This Row],[QUANTITYORDERED]] * Table1[[#This Row],[PRICE ($)]]</f>
        <v>2800</v>
      </c>
      <c r="F1335" s="1">
        <v>38282</v>
      </c>
      <c r="G1335" t="s">
        <v>24</v>
      </c>
      <c r="H1335">
        <v>4</v>
      </c>
      <c r="I1335" t="str">
        <f t="shared" si="20"/>
        <v>Oct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2014</v>
      </c>
      <c r="P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x14ac:dyDescent="0.35">
      <c r="A1336" s="5">
        <v>10323</v>
      </c>
      <c r="B1336" s="5">
        <v>47</v>
      </c>
      <c r="C1336">
        <v>100</v>
      </c>
      <c r="D1336">
        <v>1</v>
      </c>
      <c r="E1336">
        <f xml:space="preserve"> Table1[[#This Row],[QUANTITYORDERED]] * Table1[[#This Row],[PRICE ($)]]</f>
        <v>4700</v>
      </c>
      <c r="F1336" s="1">
        <v>38296</v>
      </c>
      <c r="G1336" t="s">
        <v>24</v>
      </c>
      <c r="H1336">
        <v>4</v>
      </c>
      <c r="I1336" t="str">
        <f t="shared" si="20"/>
        <v>Nov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2015</v>
      </c>
      <c r="P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x14ac:dyDescent="0.35">
      <c r="A1337" s="5">
        <v>10334</v>
      </c>
      <c r="B1337" s="5">
        <v>49</v>
      </c>
      <c r="C1337">
        <v>100</v>
      </c>
      <c r="D1337">
        <v>4</v>
      </c>
      <c r="E1337">
        <f xml:space="preserve"> Table1[[#This Row],[QUANTITYORDERED]] * Table1[[#This Row],[PRICE ($)]]</f>
        <v>4900</v>
      </c>
      <c r="F1337" s="1">
        <v>38310</v>
      </c>
      <c r="G1337" t="s">
        <v>400</v>
      </c>
      <c r="H1337">
        <v>4</v>
      </c>
      <c r="I1337" t="str">
        <f t="shared" si="20"/>
        <v>Nov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2016</v>
      </c>
      <c r="P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x14ac:dyDescent="0.35">
      <c r="A1338" s="5">
        <v>10347</v>
      </c>
      <c r="B1338" s="5">
        <v>45</v>
      </c>
      <c r="C1338">
        <v>100</v>
      </c>
      <c r="D1338">
        <v>4</v>
      </c>
      <c r="E1338">
        <f xml:space="preserve"> Table1[[#This Row],[QUANTITYORDERED]] * Table1[[#This Row],[PRICE ($)]]</f>
        <v>4500</v>
      </c>
      <c r="F1338" s="1">
        <v>38320</v>
      </c>
      <c r="G1338" t="s">
        <v>24</v>
      </c>
      <c r="H1338">
        <v>4</v>
      </c>
      <c r="I1338" t="str">
        <f t="shared" si="20"/>
        <v>Nov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2017</v>
      </c>
      <c r="P1338" t="s">
        <v>3505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x14ac:dyDescent="0.35">
      <c r="A1339" s="5">
        <v>10357</v>
      </c>
      <c r="B1339" s="5">
        <v>28</v>
      </c>
      <c r="C1339">
        <v>100</v>
      </c>
      <c r="D1339">
        <v>2</v>
      </c>
      <c r="E1339">
        <f xml:space="preserve"> Table1[[#This Row],[QUANTITYORDERED]] * Table1[[#This Row],[PRICE ($)]]</f>
        <v>2800</v>
      </c>
      <c r="F1339" s="1">
        <v>38331</v>
      </c>
      <c r="G1339" t="s">
        <v>24</v>
      </c>
      <c r="H1339">
        <v>4</v>
      </c>
      <c r="I1339" t="str">
        <f t="shared" si="20"/>
        <v>Dec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 t="s">
        <v>2018</v>
      </c>
      <c r="P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x14ac:dyDescent="0.35">
      <c r="A1340" s="5">
        <v>10370</v>
      </c>
      <c r="B1340" s="5">
        <v>29</v>
      </c>
      <c r="C1340">
        <v>57.53</v>
      </c>
      <c r="D1340">
        <v>6</v>
      </c>
      <c r="E1340">
        <f xml:space="preserve"> Table1[[#This Row],[QUANTITYORDERED]] * Table1[[#This Row],[PRICE ($)]]</f>
        <v>1668.3700000000001</v>
      </c>
      <c r="F1340" s="1">
        <v>38372</v>
      </c>
      <c r="G1340" t="s">
        <v>24</v>
      </c>
      <c r="H1340">
        <v>1</v>
      </c>
      <c r="I1340" t="str">
        <f t="shared" si="20"/>
        <v>Jan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2019</v>
      </c>
      <c r="P1340" t="s">
        <v>3509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x14ac:dyDescent="0.35">
      <c r="A1341" s="5">
        <v>10382</v>
      </c>
      <c r="B1341" s="5">
        <v>39</v>
      </c>
      <c r="C1341">
        <v>100</v>
      </c>
      <c r="D1341">
        <v>1</v>
      </c>
      <c r="E1341">
        <f xml:space="preserve"> Table1[[#This Row],[QUANTITYORDERED]] * Table1[[#This Row],[PRICE ($)]]</f>
        <v>3900</v>
      </c>
      <c r="F1341" s="1">
        <v>38400</v>
      </c>
      <c r="G1341" t="s">
        <v>24</v>
      </c>
      <c r="H1341">
        <v>1</v>
      </c>
      <c r="I1341" t="str">
        <f t="shared" si="20"/>
        <v>Feb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 t="s">
        <v>2020</v>
      </c>
      <c r="P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x14ac:dyDescent="0.35">
      <c r="A1342" s="5">
        <v>10411</v>
      </c>
      <c r="B1342" s="5">
        <v>46</v>
      </c>
      <c r="C1342">
        <v>100</v>
      </c>
      <c r="D1342">
        <v>3</v>
      </c>
      <c r="E1342">
        <f xml:space="preserve"> Table1[[#This Row],[QUANTITYORDERED]] * Table1[[#This Row],[PRICE ($)]]</f>
        <v>4600</v>
      </c>
      <c r="F1342" s="1">
        <v>38473</v>
      </c>
      <c r="G1342" t="s">
        <v>24</v>
      </c>
      <c r="H1342">
        <v>2</v>
      </c>
      <c r="I1342" t="str">
        <f t="shared" si="20"/>
        <v>May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2021</v>
      </c>
      <c r="P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x14ac:dyDescent="0.35">
      <c r="A1343" s="5">
        <v>10425</v>
      </c>
      <c r="B1343" s="5">
        <v>38</v>
      </c>
      <c r="C1343">
        <v>100</v>
      </c>
      <c r="D1343">
        <v>13</v>
      </c>
      <c r="E1343">
        <f xml:space="preserve"> Table1[[#This Row],[QUANTITYORDERED]] * Table1[[#This Row],[PRICE ($)]]</f>
        <v>3800</v>
      </c>
      <c r="F1343" s="1">
        <v>38503</v>
      </c>
      <c r="G1343" t="s">
        <v>299</v>
      </c>
      <c r="H1343">
        <v>2</v>
      </c>
      <c r="I1343" t="str">
        <f t="shared" si="20"/>
        <v>May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2022</v>
      </c>
      <c r="P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x14ac:dyDescent="0.35">
      <c r="A1344" s="5">
        <v>10103</v>
      </c>
      <c r="B1344" s="5">
        <v>41</v>
      </c>
      <c r="C1344">
        <v>47.29</v>
      </c>
      <c r="D1344">
        <v>9</v>
      </c>
      <c r="E1344">
        <f xml:space="preserve"> Table1[[#This Row],[QUANTITYORDERED]] * Table1[[#This Row],[PRICE ($)]]</f>
        <v>1938.8899999999999</v>
      </c>
      <c r="F1344" s="1">
        <v>37650</v>
      </c>
      <c r="G1344" t="s">
        <v>24</v>
      </c>
      <c r="H1344">
        <v>1</v>
      </c>
      <c r="I1344" t="str">
        <f t="shared" si="20"/>
        <v>Jan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2023</v>
      </c>
      <c r="P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x14ac:dyDescent="0.35">
      <c r="A1345" s="5">
        <v>10113</v>
      </c>
      <c r="B1345" s="5">
        <v>50</v>
      </c>
      <c r="C1345">
        <v>49.81</v>
      </c>
      <c r="D1345">
        <v>3</v>
      </c>
      <c r="E1345">
        <f xml:space="preserve"> Table1[[#This Row],[QUANTITYORDERED]] * Table1[[#This Row],[PRICE ($)]]</f>
        <v>2490.5</v>
      </c>
      <c r="F1345" s="1">
        <v>37706</v>
      </c>
      <c r="G1345" t="s">
        <v>24</v>
      </c>
      <c r="H1345">
        <v>1</v>
      </c>
      <c r="I1345" t="str">
        <f t="shared" si="20"/>
        <v>Mar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 t="s">
        <v>2024</v>
      </c>
      <c r="P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x14ac:dyDescent="0.35">
      <c r="A1346" s="5">
        <v>10126</v>
      </c>
      <c r="B1346" s="5">
        <v>43</v>
      </c>
      <c r="C1346">
        <v>53.83</v>
      </c>
      <c r="D1346">
        <v>9</v>
      </c>
      <c r="E1346">
        <f xml:space="preserve"> Table1[[#This Row],[QUANTITYORDERED]] * Table1[[#This Row],[PRICE ($)]]</f>
        <v>2314.69</v>
      </c>
      <c r="F1346" s="1">
        <v>37769</v>
      </c>
      <c r="G1346" t="s">
        <v>24</v>
      </c>
      <c r="H1346">
        <v>2</v>
      </c>
      <c r="I1346" t="str">
        <f t="shared" si="20"/>
        <v>May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2025</v>
      </c>
      <c r="P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x14ac:dyDescent="0.35">
      <c r="A1347" s="5">
        <v>10140</v>
      </c>
      <c r="B1347" s="5">
        <v>29</v>
      </c>
      <c r="C1347">
        <v>43.27</v>
      </c>
      <c r="D1347">
        <v>9</v>
      </c>
      <c r="E1347">
        <f xml:space="preserve"> Table1[[#This Row],[QUANTITYORDERED]] * Table1[[#This Row],[PRICE ($)]]</f>
        <v>1254.8300000000002</v>
      </c>
      <c r="F1347" s="1">
        <v>37826</v>
      </c>
      <c r="G1347" t="s">
        <v>24</v>
      </c>
      <c r="H1347">
        <v>3</v>
      </c>
      <c r="I1347" t="str">
        <f t="shared" ref="I1347:I1410" si="21" xml:space="preserve"> TEXT(F1347, "mmm")</f>
        <v>Jul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 t="s">
        <v>2026</v>
      </c>
      <c r="P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x14ac:dyDescent="0.35">
      <c r="A1348" s="5">
        <v>10150</v>
      </c>
      <c r="B1348" s="5">
        <v>30</v>
      </c>
      <c r="C1348">
        <v>42.76</v>
      </c>
      <c r="D1348">
        <v>6</v>
      </c>
      <c r="E1348">
        <f xml:space="preserve"> Table1[[#This Row],[QUANTITYORDERED]] * Table1[[#This Row],[PRICE ($)]]</f>
        <v>1282.8</v>
      </c>
      <c r="F1348" s="1">
        <v>37883</v>
      </c>
      <c r="G1348" t="s">
        <v>24</v>
      </c>
      <c r="H1348">
        <v>3</v>
      </c>
      <c r="I1348" t="str">
        <f t="shared" si="21"/>
        <v>Sep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2027</v>
      </c>
      <c r="P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x14ac:dyDescent="0.35">
      <c r="A1349" s="5">
        <v>10164</v>
      </c>
      <c r="B1349" s="5">
        <v>25</v>
      </c>
      <c r="C1349">
        <v>53.83</v>
      </c>
      <c r="D1349">
        <v>7</v>
      </c>
      <c r="E1349">
        <f xml:space="preserve"> Table1[[#This Row],[QUANTITYORDERED]] * Table1[[#This Row],[PRICE ($)]]</f>
        <v>1345.75</v>
      </c>
      <c r="F1349" s="1">
        <v>37915</v>
      </c>
      <c r="G1349" t="s">
        <v>407</v>
      </c>
      <c r="H1349">
        <v>4</v>
      </c>
      <c r="I1349" t="str">
        <f t="shared" si="21"/>
        <v>Oct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2028</v>
      </c>
      <c r="P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x14ac:dyDescent="0.35">
      <c r="A1350" s="5">
        <v>10174</v>
      </c>
      <c r="B1350" s="5">
        <v>49</v>
      </c>
      <c r="C1350">
        <v>44.78</v>
      </c>
      <c r="D1350">
        <v>2</v>
      </c>
      <c r="E1350">
        <f xml:space="preserve"> Table1[[#This Row],[QUANTITYORDERED]] * Table1[[#This Row],[PRICE ($)]]</f>
        <v>2194.2200000000003</v>
      </c>
      <c r="F1350" s="1">
        <v>37931</v>
      </c>
      <c r="G1350" t="s">
        <v>24</v>
      </c>
      <c r="H1350">
        <v>4</v>
      </c>
      <c r="I1350" t="str">
        <f t="shared" si="21"/>
        <v>Nov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2029</v>
      </c>
      <c r="P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x14ac:dyDescent="0.35">
      <c r="A1351" s="5">
        <v>10183</v>
      </c>
      <c r="B1351" s="5">
        <v>40</v>
      </c>
      <c r="C1351">
        <v>49.3</v>
      </c>
      <c r="D1351">
        <v>6</v>
      </c>
      <c r="E1351">
        <f xml:space="preserve"> Table1[[#This Row],[QUANTITYORDERED]] * Table1[[#This Row],[PRICE ($)]]</f>
        <v>1972</v>
      </c>
      <c r="F1351" s="1">
        <v>37938</v>
      </c>
      <c r="G1351" t="s">
        <v>24</v>
      </c>
      <c r="H1351">
        <v>4</v>
      </c>
      <c r="I1351" t="str">
        <f t="shared" si="21"/>
        <v>Nov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 t="s">
        <v>2030</v>
      </c>
      <c r="P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x14ac:dyDescent="0.35">
      <c r="A1352" s="5">
        <v>10194</v>
      </c>
      <c r="B1352" s="5">
        <v>41</v>
      </c>
      <c r="C1352">
        <v>44.78</v>
      </c>
      <c r="D1352">
        <v>9</v>
      </c>
      <c r="E1352">
        <f xml:space="preserve"> Table1[[#This Row],[QUANTITYORDERED]] * Table1[[#This Row],[PRICE ($)]]</f>
        <v>1835.98</v>
      </c>
      <c r="F1352" s="1">
        <v>37950</v>
      </c>
      <c r="G1352" t="s">
        <v>24</v>
      </c>
      <c r="H1352">
        <v>4</v>
      </c>
      <c r="I1352" t="str">
        <f t="shared" si="21"/>
        <v>Nov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2031</v>
      </c>
      <c r="P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x14ac:dyDescent="0.35">
      <c r="A1353" s="5">
        <v>10206</v>
      </c>
      <c r="B1353" s="5">
        <v>21</v>
      </c>
      <c r="C1353">
        <v>53.33</v>
      </c>
      <c r="D1353">
        <v>4</v>
      </c>
      <c r="E1353">
        <f xml:space="preserve"> Table1[[#This Row],[QUANTITYORDERED]] * Table1[[#This Row],[PRICE ($)]]</f>
        <v>1119.93</v>
      </c>
      <c r="F1353" s="1">
        <v>37960</v>
      </c>
      <c r="G1353" t="s">
        <v>24</v>
      </c>
      <c r="H1353">
        <v>4</v>
      </c>
      <c r="I1353" t="str">
        <f t="shared" si="21"/>
        <v>Dec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2032</v>
      </c>
      <c r="P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x14ac:dyDescent="0.35">
      <c r="A1354" s="5">
        <v>10215</v>
      </c>
      <c r="B1354" s="5">
        <v>46</v>
      </c>
      <c r="C1354">
        <v>45.28</v>
      </c>
      <c r="D1354">
        <v>1</v>
      </c>
      <c r="E1354">
        <f xml:space="preserve"> Table1[[#This Row],[QUANTITYORDERED]] * Table1[[#This Row],[PRICE ($)]]</f>
        <v>2082.88</v>
      </c>
      <c r="F1354" s="1">
        <v>38015</v>
      </c>
      <c r="G1354" t="s">
        <v>24</v>
      </c>
      <c r="H1354">
        <v>1</v>
      </c>
      <c r="I1354" t="str">
        <f t="shared" si="21"/>
        <v>Jan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 t="s">
        <v>2033</v>
      </c>
      <c r="P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x14ac:dyDescent="0.35">
      <c r="A1355" s="5">
        <v>10229</v>
      </c>
      <c r="B1355" s="5">
        <v>39</v>
      </c>
      <c r="C1355">
        <v>40.25</v>
      </c>
      <c r="D1355">
        <v>14</v>
      </c>
      <c r="E1355">
        <f xml:space="preserve"> Table1[[#This Row],[QUANTITYORDERED]] * Table1[[#This Row],[PRICE ($)]]</f>
        <v>1569.75</v>
      </c>
      <c r="F1355" s="1">
        <v>38057</v>
      </c>
      <c r="G1355" t="s">
        <v>24</v>
      </c>
      <c r="H1355">
        <v>1</v>
      </c>
      <c r="I1355" t="str">
        <f t="shared" si="21"/>
        <v>Mar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 t="s">
        <v>2034</v>
      </c>
      <c r="P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x14ac:dyDescent="0.35">
      <c r="A1356" s="5">
        <v>10245</v>
      </c>
      <c r="B1356" s="5">
        <v>45</v>
      </c>
      <c r="C1356">
        <v>59.87</v>
      </c>
      <c r="D1356">
        <v>7</v>
      </c>
      <c r="E1356">
        <f xml:space="preserve"> Table1[[#This Row],[QUANTITYORDERED]] * Table1[[#This Row],[PRICE ($)]]</f>
        <v>2694.15</v>
      </c>
      <c r="F1356" s="1">
        <v>38111</v>
      </c>
      <c r="G1356" t="s">
        <v>24</v>
      </c>
      <c r="H1356">
        <v>2</v>
      </c>
      <c r="I1356" t="str">
        <f t="shared" si="21"/>
        <v>May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 t="s">
        <v>2035</v>
      </c>
      <c r="P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x14ac:dyDescent="0.35">
      <c r="A1357" s="5">
        <v>10258</v>
      </c>
      <c r="B1357" s="5">
        <v>21</v>
      </c>
      <c r="C1357">
        <v>59.87</v>
      </c>
      <c r="D1357">
        <v>4</v>
      </c>
      <c r="E1357">
        <f xml:space="preserve"> Table1[[#This Row],[QUANTITYORDERED]] * Table1[[#This Row],[PRICE ($)]]</f>
        <v>1257.27</v>
      </c>
      <c r="F1357" s="1">
        <v>38153</v>
      </c>
      <c r="G1357" t="s">
        <v>24</v>
      </c>
      <c r="H1357">
        <v>2</v>
      </c>
      <c r="I1357" t="str">
        <f t="shared" si="21"/>
        <v>Jun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2036</v>
      </c>
      <c r="P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x14ac:dyDescent="0.35">
      <c r="A1358" s="5">
        <v>10270</v>
      </c>
      <c r="B1358" s="5">
        <v>44</v>
      </c>
      <c r="C1358">
        <v>58.36</v>
      </c>
      <c r="D1358">
        <v>7</v>
      </c>
      <c r="E1358">
        <f xml:space="preserve"> Table1[[#This Row],[QUANTITYORDERED]] * Table1[[#This Row],[PRICE ($)]]</f>
        <v>2567.84</v>
      </c>
      <c r="F1358" s="1">
        <v>38187</v>
      </c>
      <c r="G1358" t="s">
        <v>24</v>
      </c>
      <c r="H1358">
        <v>3</v>
      </c>
      <c r="I1358" t="str">
        <f t="shared" si="21"/>
        <v>Jul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2037</v>
      </c>
      <c r="P1358" t="s">
        <v>3507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x14ac:dyDescent="0.35">
      <c r="A1359" s="5">
        <v>10281</v>
      </c>
      <c r="B1359" s="5">
        <v>44</v>
      </c>
      <c r="C1359">
        <v>59.87</v>
      </c>
      <c r="D1359">
        <v>14</v>
      </c>
      <c r="E1359">
        <f xml:space="preserve"> Table1[[#This Row],[QUANTITYORDERED]] * Table1[[#This Row],[PRICE ($)]]</f>
        <v>2634.2799999999997</v>
      </c>
      <c r="F1359" s="1">
        <v>38218</v>
      </c>
      <c r="G1359" t="s">
        <v>24</v>
      </c>
      <c r="H1359">
        <v>3</v>
      </c>
      <c r="I1359" t="str">
        <f t="shared" si="21"/>
        <v>Aug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 t="s">
        <v>2038</v>
      </c>
      <c r="P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x14ac:dyDescent="0.35">
      <c r="A1360" s="5">
        <v>10291</v>
      </c>
      <c r="B1360" s="5">
        <v>29</v>
      </c>
      <c r="C1360">
        <v>51.82</v>
      </c>
      <c r="D1360">
        <v>9</v>
      </c>
      <c r="E1360">
        <f xml:space="preserve"> Table1[[#This Row],[QUANTITYORDERED]] * Table1[[#This Row],[PRICE ($)]]</f>
        <v>1502.78</v>
      </c>
      <c r="F1360" s="1">
        <v>38238</v>
      </c>
      <c r="G1360" t="s">
        <v>24</v>
      </c>
      <c r="H1360">
        <v>3</v>
      </c>
      <c r="I1360" t="str">
        <f t="shared" si="21"/>
        <v>Sep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2039</v>
      </c>
      <c r="P1360" t="s">
        <v>3514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x14ac:dyDescent="0.35">
      <c r="A1361" s="5">
        <v>10304</v>
      </c>
      <c r="B1361" s="5">
        <v>34</v>
      </c>
      <c r="C1361">
        <v>49.3</v>
      </c>
      <c r="D1361">
        <v>4</v>
      </c>
      <c r="E1361">
        <f xml:space="preserve"> Table1[[#This Row],[QUANTITYORDERED]] * Table1[[#This Row],[PRICE ($)]]</f>
        <v>1676.1999999999998</v>
      </c>
      <c r="F1361" s="1">
        <v>38271</v>
      </c>
      <c r="G1361" t="s">
        <v>24</v>
      </c>
      <c r="H1361">
        <v>4</v>
      </c>
      <c r="I1361" t="str">
        <f t="shared" si="21"/>
        <v>Oct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2040</v>
      </c>
      <c r="P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x14ac:dyDescent="0.35">
      <c r="A1362" s="5">
        <v>10312</v>
      </c>
      <c r="B1362" s="5">
        <v>39</v>
      </c>
      <c r="C1362">
        <v>56.85</v>
      </c>
      <c r="D1362">
        <v>1</v>
      </c>
      <c r="E1362">
        <f xml:space="preserve"> Table1[[#This Row],[QUANTITYORDERED]] * Table1[[#This Row],[PRICE ($)]]</f>
        <v>2217.15</v>
      </c>
      <c r="F1362" s="1">
        <v>38281</v>
      </c>
      <c r="G1362" t="s">
        <v>24</v>
      </c>
      <c r="H1362">
        <v>4</v>
      </c>
      <c r="I1362" t="str">
        <f t="shared" si="21"/>
        <v>Oct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 t="s">
        <v>2041</v>
      </c>
      <c r="P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x14ac:dyDescent="0.35">
      <c r="A1363" s="5">
        <v>10324</v>
      </c>
      <c r="B1363" s="5">
        <v>38</v>
      </c>
      <c r="C1363">
        <v>100</v>
      </c>
      <c r="D1363">
        <v>6</v>
      </c>
      <c r="E1363">
        <f xml:space="preserve"> Table1[[#This Row],[QUANTITYORDERED]] * Table1[[#This Row],[PRICE ($)]]</f>
        <v>3800</v>
      </c>
      <c r="F1363" s="1">
        <v>38296</v>
      </c>
      <c r="G1363" t="s">
        <v>24</v>
      </c>
      <c r="H1363">
        <v>4</v>
      </c>
      <c r="I1363" t="str">
        <f t="shared" si="21"/>
        <v>Nov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 t="s">
        <v>2042</v>
      </c>
      <c r="P1363" t="s">
        <v>3506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x14ac:dyDescent="0.35">
      <c r="A1364" s="5">
        <v>10333</v>
      </c>
      <c r="B1364" s="5">
        <v>24</v>
      </c>
      <c r="C1364">
        <v>79.86</v>
      </c>
      <c r="D1364">
        <v>8</v>
      </c>
      <c r="E1364">
        <f xml:space="preserve"> Table1[[#This Row],[QUANTITYORDERED]] * Table1[[#This Row],[PRICE ($)]]</f>
        <v>1916.6399999999999</v>
      </c>
      <c r="F1364" s="1">
        <v>38309</v>
      </c>
      <c r="G1364" t="s">
        <v>24</v>
      </c>
      <c r="H1364">
        <v>4</v>
      </c>
      <c r="I1364" t="str">
        <f t="shared" si="21"/>
        <v>Nov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 t="s">
        <v>2043</v>
      </c>
      <c r="P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x14ac:dyDescent="0.35">
      <c r="A1365" s="5">
        <v>10348</v>
      </c>
      <c r="B1365" s="5">
        <v>29</v>
      </c>
      <c r="C1365">
        <v>100</v>
      </c>
      <c r="D1365">
        <v>6</v>
      </c>
      <c r="E1365">
        <f xml:space="preserve"> Table1[[#This Row],[QUANTITYORDERED]] * Table1[[#This Row],[PRICE ($)]]</f>
        <v>2900</v>
      </c>
      <c r="F1365" s="1">
        <v>38292</v>
      </c>
      <c r="G1365" t="s">
        <v>24</v>
      </c>
      <c r="H1365">
        <v>4</v>
      </c>
      <c r="I1365" t="str">
        <f t="shared" si="21"/>
        <v>Nov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2044</v>
      </c>
      <c r="P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x14ac:dyDescent="0.35">
      <c r="A1366" s="5">
        <v>10358</v>
      </c>
      <c r="B1366" s="5">
        <v>30</v>
      </c>
      <c r="C1366">
        <v>100</v>
      </c>
      <c r="D1366">
        <v>8</v>
      </c>
      <c r="E1366">
        <f xml:space="preserve"> Table1[[#This Row],[QUANTITYORDERED]] * Table1[[#This Row],[PRICE ($)]]</f>
        <v>3000</v>
      </c>
      <c r="F1366" s="1">
        <v>38331</v>
      </c>
      <c r="G1366" t="s">
        <v>24</v>
      </c>
      <c r="H1366">
        <v>4</v>
      </c>
      <c r="I1366" t="str">
        <f t="shared" si="21"/>
        <v>Dec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2045</v>
      </c>
      <c r="P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x14ac:dyDescent="0.35">
      <c r="A1367" s="5">
        <v>10370</v>
      </c>
      <c r="B1367" s="5">
        <v>20</v>
      </c>
      <c r="C1367">
        <v>100</v>
      </c>
      <c r="D1367">
        <v>2</v>
      </c>
      <c r="E1367">
        <f xml:space="preserve"> Table1[[#This Row],[QUANTITYORDERED]] * Table1[[#This Row],[PRICE ($)]]</f>
        <v>2000</v>
      </c>
      <c r="F1367" s="1">
        <v>38372</v>
      </c>
      <c r="G1367" t="s">
        <v>24</v>
      </c>
      <c r="H1367">
        <v>1</v>
      </c>
      <c r="I1367" t="str">
        <f t="shared" si="21"/>
        <v>Jan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2046</v>
      </c>
      <c r="P1367" t="s">
        <v>3509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x14ac:dyDescent="0.35">
      <c r="A1368" s="5">
        <v>10382</v>
      </c>
      <c r="B1368" s="5">
        <v>39</v>
      </c>
      <c r="C1368">
        <v>100</v>
      </c>
      <c r="D1368">
        <v>2</v>
      </c>
      <c r="E1368">
        <f xml:space="preserve"> Table1[[#This Row],[QUANTITYORDERED]] * Table1[[#This Row],[PRICE ($)]]</f>
        <v>3900</v>
      </c>
      <c r="F1368" s="1">
        <v>38400</v>
      </c>
      <c r="G1368" t="s">
        <v>24</v>
      </c>
      <c r="H1368">
        <v>1</v>
      </c>
      <c r="I1368" t="str">
        <f t="shared" si="21"/>
        <v>Feb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 t="s">
        <v>2047</v>
      </c>
      <c r="P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x14ac:dyDescent="0.35">
      <c r="A1369" s="5">
        <v>10411</v>
      </c>
      <c r="B1369" s="5">
        <v>35</v>
      </c>
      <c r="C1369">
        <v>59.87</v>
      </c>
      <c r="D1369">
        <v>7</v>
      </c>
      <c r="E1369">
        <f xml:space="preserve"> Table1[[#This Row],[QUANTITYORDERED]] * Table1[[#This Row],[PRICE ($)]]</f>
        <v>2095.4499999999998</v>
      </c>
      <c r="F1369" s="1">
        <v>38473</v>
      </c>
      <c r="G1369" t="s">
        <v>24</v>
      </c>
      <c r="H1369">
        <v>2</v>
      </c>
      <c r="I1369" t="str">
        <f t="shared" si="21"/>
        <v>May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2048</v>
      </c>
      <c r="P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x14ac:dyDescent="0.35">
      <c r="A1370" s="5">
        <v>10424</v>
      </c>
      <c r="B1370" s="5">
        <v>26</v>
      </c>
      <c r="C1370">
        <v>59.87</v>
      </c>
      <c r="D1370">
        <v>4</v>
      </c>
      <c r="E1370">
        <f xml:space="preserve"> Table1[[#This Row],[QUANTITYORDERED]] * Table1[[#This Row],[PRICE ($)]]</f>
        <v>1556.62</v>
      </c>
      <c r="F1370" s="1">
        <v>38503</v>
      </c>
      <c r="G1370" t="s">
        <v>299</v>
      </c>
      <c r="H1370">
        <v>2</v>
      </c>
      <c r="I1370" t="str">
        <f t="shared" si="21"/>
        <v>May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2049</v>
      </c>
      <c r="P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x14ac:dyDescent="0.35">
      <c r="A1371" s="5">
        <v>10108</v>
      </c>
      <c r="B1371" s="5">
        <v>44</v>
      </c>
      <c r="C1371">
        <v>100</v>
      </c>
      <c r="D1371">
        <v>11</v>
      </c>
      <c r="E1371">
        <f xml:space="preserve"> Table1[[#This Row],[QUANTITYORDERED]] * Table1[[#This Row],[PRICE ($)]]</f>
        <v>4400</v>
      </c>
      <c r="F1371" s="1">
        <v>37683</v>
      </c>
      <c r="G1371" t="s">
        <v>24</v>
      </c>
      <c r="H1371">
        <v>1</v>
      </c>
      <c r="I1371" t="str">
        <f t="shared" si="21"/>
        <v>Mar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2050</v>
      </c>
      <c r="P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x14ac:dyDescent="0.35">
      <c r="A1372" s="5">
        <v>10122</v>
      </c>
      <c r="B1372" s="5">
        <v>28</v>
      </c>
      <c r="C1372">
        <v>100</v>
      </c>
      <c r="D1372">
        <v>15</v>
      </c>
      <c r="E1372">
        <f xml:space="preserve"> Table1[[#This Row],[QUANTITYORDERED]] * Table1[[#This Row],[PRICE ($)]]</f>
        <v>2800</v>
      </c>
      <c r="F1372" s="1">
        <v>37749</v>
      </c>
      <c r="G1372" t="s">
        <v>24</v>
      </c>
      <c r="H1372">
        <v>2</v>
      </c>
      <c r="I1372" t="str">
        <f t="shared" si="21"/>
        <v>May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2051</v>
      </c>
      <c r="P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x14ac:dyDescent="0.35">
      <c r="A1373" s="5">
        <v>10135</v>
      </c>
      <c r="B1373" s="5">
        <v>31</v>
      </c>
      <c r="C1373">
        <v>100</v>
      </c>
      <c r="D1373">
        <v>12</v>
      </c>
      <c r="E1373">
        <f xml:space="preserve"> Table1[[#This Row],[QUANTITYORDERED]] * Table1[[#This Row],[PRICE ($)]]</f>
        <v>3100</v>
      </c>
      <c r="F1373" s="1">
        <v>37804</v>
      </c>
      <c r="G1373" t="s">
        <v>24</v>
      </c>
      <c r="H1373">
        <v>3</v>
      </c>
      <c r="I1373" t="str">
        <f t="shared" si="21"/>
        <v>Jul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 t="s">
        <v>2052</v>
      </c>
      <c r="P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x14ac:dyDescent="0.35">
      <c r="A1374" s="5">
        <v>10146</v>
      </c>
      <c r="B1374" s="5">
        <v>29</v>
      </c>
      <c r="C1374">
        <v>100</v>
      </c>
      <c r="D1374">
        <v>1</v>
      </c>
      <c r="E1374">
        <f xml:space="preserve"> Table1[[#This Row],[QUANTITYORDERED]] * Table1[[#This Row],[PRICE ($)]]</f>
        <v>2900</v>
      </c>
      <c r="F1374" s="1">
        <v>37867</v>
      </c>
      <c r="G1374" t="s">
        <v>24</v>
      </c>
      <c r="H1374">
        <v>3</v>
      </c>
      <c r="I1374" t="str">
        <f t="shared" si="21"/>
        <v>Sep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 t="s">
        <v>2053</v>
      </c>
      <c r="P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x14ac:dyDescent="0.35">
      <c r="A1375" s="5">
        <v>10159</v>
      </c>
      <c r="B1375" s="5">
        <v>32</v>
      </c>
      <c r="C1375">
        <v>100</v>
      </c>
      <c r="D1375">
        <v>7</v>
      </c>
      <c r="E1375">
        <f xml:space="preserve"> Table1[[#This Row],[QUANTITYORDERED]] * Table1[[#This Row],[PRICE ($)]]</f>
        <v>3200</v>
      </c>
      <c r="F1375" s="1">
        <v>37904</v>
      </c>
      <c r="G1375" t="s">
        <v>24</v>
      </c>
      <c r="H1375">
        <v>4</v>
      </c>
      <c r="I1375" t="str">
        <f t="shared" si="21"/>
        <v>Oct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 t="s">
        <v>2054</v>
      </c>
      <c r="P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x14ac:dyDescent="0.35">
      <c r="A1376" s="5">
        <v>10169</v>
      </c>
      <c r="B1376" s="5">
        <v>33</v>
      </c>
      <c r="C1376">
        <v>100</v>
      </c>
      <c r="D1376">
        <v>7</v>
      </c>
      <c r="E1376">
        <f xml:space="preserve"> Table1[[#This Row],[QUANTITYORDERED]] * Table1[[#This Row],[PRICE ($)]]</f>
        <v>3300</v>
      </c>
      <c r="F1376" s="1">
        <v>37929</v>
      </c>
      <c r="G1376" t="s">
        <v>24</v>
      </c>
      <c r="H1376">
        <v>4</v>
      </c>
      <c r="I1376" t="str">
        <f t="shared" si="21"/>
        <v>Nov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2055</v>
      </c>
      <c r="P1376" t="s">
        <v>3509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x14ac:dyDescent="0.35">
      <c r="A1377" s="5">
        <v>10180</v>
      </c>
      <c r="B1377" s="5">
        <v>44</v>
      </c>
      <c r="C1377">
        <v>100</v>
      </c>
      <c r="D1377">
        <v>2</v>
      </c>
      <c r="E1377">
        <f xml:space="preserve"> Table1[[#This Row],[QUANTITYORDERED]] * Table1[[#This Row],[PRICE ($)]]</f>
        <v>4400</v>
      </c>
      <c r="F1377" s="1">
        <v>37936</v>
      </c>
      <c r="G1377" t="s">
        <v>24</v>
      </c>
      <c r="H1377">
        <v>4</v>
      </c>
      <c r="I1377" t="str">
        <f t="shared" si="21"/>
        <v>Nov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2056</v>
      </c>
      <c r="P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x14ac:dyDescent="0.35">
      <c r="A1378" s="5">
        <v>10191</v>
      </c>
      <c r="B1378" s="5">
        <v>32</v>
      </c>
      <c r="C1378">
        <v>100</v>
      </c>
      <c r="D1378">
        <v>8</v>
      </c>
      <c r="E1378">
        <f xml:space="preserve"> Table1[[#This Row],[QUANTITYORDERED]] * Table1[[#This Row],[PRICE ($)]]</f>
        <v>3200</v>
      </c>
      <c r="F1378" s="1">
        <v>37945</v>
      </c>
      <c r="G1378" t="s">
        <v>24</v>
      </c>
      <c r="H1378">
        <v>4</v>
      </c>
      <c r="I1378" t="str">
        <f t="shared" si="21"/>
        <v>Nov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2057</v>
      </c>
      <c r="P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x14ac:dyDescent="0.35">
      <c r="A1379" s="5">
        <v>10211</v>
      </c>
      <c r="B1379" s="5">
        <v>41</v>
      </c>
      <c r="C1379">
        <v>100</v>
      </c>
      <c r="D1379">
        <v>7</v>
      </c>
      <c r="E1379">
        <f xml:space="preserve"> Table1[[#This Row],[QUANTITYORDERED]] * Table1[[#This Row],[PRICE ($)]]</f>
        <v>4100</v>
      </c>
      <c r="F1379" s="1">
        <v>38001</v>
      </c>
      <c r="G1379" t="s">
        <v>24</v>
      </c>
      <c r="H1379">
        <v>1</v>
      </c>
      <c r="I1379" t="str">
        <f t="shared" si="21"/>
        <v>Jan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2058</v>
      </c>
      <c r="P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x14ac:dyDescent="0.35">
      <c r="A1380" s="5">
        <v>10225</v>
      </c>
      <c r="B1380" s="5">
        <v>35</v>
      </c>
      <c r="C1380">
        <v>100</v>
      </c>
      <c r="D1380">
        <v>14</v>
      </c>
      <c r="E1380">
        <f xml:space="preserve"> Table1[[#This Row],[QUANTITYORDERED]] * Table1[[#This Row],[PRICE ($)]]</f>
        <v>3500</v>
      </c>
      <c r="F1380" s="1">
        <v>38039</v>
      </c>
      <c r="G1380" t="s">
        <v>24</v>
      </c>
      <c r="H1380">
        <v>1</v>
      </c>
      <c r="I1380" t="str">
        <f t="shared" si="21"/>
        <v>Feb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2059</v>
      </c>
      <c r="P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x14ac:dyDescent="0.35">
      <c r="A1381" s="5">
        <v>10238</v>
      </c>
      <c r="B1381" s="5">
        <v>44</v>
      </c>
      <c r="C1381">
        <v>100</v>
      </c>
      <c r="D1381">
        <v>8</v>
      </c>
      <c r="E1381">
        <f xml:space="preserve"> Table1[[#This Row],[QUANTITYORDERED]] * Table1[[#This Row],[PRICE ($)]]</f>
        <v>4400</v>
      </c>
      <c r="F1381" s="1">
        <v>38086</v>
      </c>
      <c r="G1381" t="s">
        <v>24</v>
      </c>
      <c r="H1381">
        <v>2</v>
      </c>
      <c r="I1381" t="str">
        <f t="shared" si="21"/>
        <v>Apr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2060</v>
      </c>
      <c r="P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x14ac:dyDescent="0.35">
      <c r="A1382" s="5">
        <v>10252</v>
      </c>
      <c r="B1382" s="5">
        <v>26</v>
      </c>
      <c r="C1382">
        <v>100</v>
      </c>
      <c r="D1382">
        <v>4</v>
      </c>
      <c r="E1382">
        <f xml:space="preserve"> Table1[[#This Row],[QUANTITYORDERED]] * Table1[[#This Row],[PRICE ($)]]</f>
        <v>2600</v>
      </c>
      <c r="F1382" s="1">
        <v>38133</v>
      </c>
      <c r="G1382" t="s">
        <v>24</v>
      </c>
      <c r="H1382">
        <v>2</v>
      </c>
      <c r="I1382" t="str">
        <f t="shared" si="21"/>
        <v>May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2061</v>
      </c>
      <c r="P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x14ac:dyDescent="0.35">
      <c r="A1383" s="5">
        <v>10264</v>
      </c>
      <c r="B1383" s="5">
        <v>20</v>
      </c>
      <c r="C1383">
        <v>100</v>
      </c>
      <c r="D1383">
        <v>2</v>
      </c>
      <c r="E1383">
        <f xml:space="preserve"> Table1[[#This Row],[QUANTITYORDERED]] * Table1[[#This Row],[PRICE ($)]]</f>
        <v>2000</v>
      </c>
      <c r="F1383" s="1">
        <v>38168</v>
      </c>
      <c r="G1383" t="s">
        <v>24</v>
      </c>
      <c r="H1383">
        <v>2</v>
      </c>
      <c r="I1383" t="str">
        <f t="shared" si="21"/>
        <v>Jun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 t="s">
        <v>2062</v>
      </c>
      <c r="P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x14ac:dyDescent="0.35">
      <c r="A1384" s="5">
        <v>10276</v>
      </c>
      <c r="B1384" s="5">
        <v>48</v>
      </c>
      <c r="C1384">
        <v>100</v>
      </c>
      <c r="D1384">
        <v>8</v>
      </c>
      <c r="E1384">
        <f xml:space="preserve"> Table1[[#This Row],[QUANTITYORDERED]] * Table1[[#This Row],[PRICE ($)]]</f>
        <v>4800</v>
      </c>
      <c r="F1384" s="1">
        <v>38201</v>
      </c>
      <c r="G1384" t="s">
        <v>24</v>
      </c>
      <c r="H1384">
        <v>3</v>
      </c>
      <c r="I1384" t="str">
        <f t="shared" si="21"/>
        <v>Aug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 t="s">
        <v>2063</v>
      </c>
      <c r="P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x14ac:dyDescent="0.35">
      <c r="A1385" s="5">
        <v>10287</v>
      </c>
      <c r="B1385" s="5">
        <v>34</v>
      </c>
      <c r="C1385">
        <v>100</v>
      </c>
      <c r="D1385">
        <v>17</v>
      </c>
      <c r="E1385">
        <f xml:space="preserve"> Table1[[#This Row],[QUANTITYORDERED]] * Table1[[#This Row],[PRICE ($)]]</f>
        <v>3400</v>
      </c>
      <c r="F1385" s="1">
        <v>38229</v>
      </c>
      <c r="G1385" t="s">
        <v>24</v>
      </c>
      <c r="H1385">
        <v>3</v>
      </c>
      <c r="I1385" t="str">
        <f t="shared" si="21"/>
        <v>Aug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2064</v>
      </c>
      <c r="P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x14ac:dyDescent="0.35">
      <c r="A1386" s="5">
        <v>10299</v>
      </c>
      <c r="B1386" s="5">
        <v>49</v>
      </c>
      <c r="C1386">
        <v>100</v>
      </c>
      <c r="D1386">
        <v>2</v>
      </c>
      <c r="E1386">
        <f xml:space="preserve"> Table1[[#This Row],[QUANTITYORDERED]] * Table1[[#This Row],[PRICE ($)]]</f>
        <v>4900</v>
      </c>
      <c r="F1386" s="1">
        <v>38260</v>
      </c>
      <c r="G1386" t="s">
        <v>24</v>
      </c>
      <c r="H1386">
        <v>3</v>
      </c>
      <c r="I1386" t="str">
        <f t="shared" si="21"/>
        <v>Sep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2065</v>
      </c>
      <c r="P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x14ac:dyDescent="0.35">
      <c r="A1387" s="5">
        <v>10310</v>
      </c>
      <c r="B1387" s="5">
        <v>40</v>
      </c>
      <c r="C1387">
        <v>100</v>
      </c>
      <c r="D1387">
        <v>15</v>
      </c>
      <c r="E1387">
        <f xml:space="preserve"> Table1[[#This Row],[QUANTITYORDERED]] * Table1[[#This Row],[PRICE ($)]]</f>
        <v>4000</v>
      </c>
      <c r="F1387" s="1">
        <v>38276</v>
      </c>
      <c r="G1387" t="s">
        <v>24</v>
      </c>
      <c r="H1387">
        <v>4</v>
      </c>
      <c r="I1387" t="str">
        <f t="shared" si="21"/>
        <v>Oct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2066</v>
      </c>
      <c r="P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x14ac:dyDescent="0.35">
      <c r="A1388" s="5">
        <v>10319</v>
      </c>
      <c r="B1388" s="5">
        <v>45</v>
      </c>
      <c r="C1388">
        <v>100</v>
      </c>
      <c r="D1388">
        <v>3</v>
      </c>
      <c r="E1388">
        <f xml:space="preserve"> Table1[[#This Row],[QUANTITYORDERED]] * Table1[[#This Row],[PRICE ($)]]</f>
        <v>4500</v>
      </c>
      <c r="F1388" s="1">
        <v>38294</v>
      </c>
      <c r="G1388" t="s">
        <v>24</v>
      </c>
      <c r="H1388">
        <v>4</v>
      </c>
      <c r="I1388" t="str">
        <f t="shared" si="21"/>
        <v>Nov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 t="s">
        <v>2067</v>
      </c>
      <c r="P1388" t="s">
        <v>3513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x14ac:dyDescent="0.35">
      <c r="A1389" s="5">
        <v>10330</v>
      </c>
      <c r="B1389" s="5">
        <v>50</v>
      </c>
      <c r="C1389">
        <v>100</v>
      </c>
      <c r="D1389">
        <v>4</v>
      </c>
      <c r="E1389">
        <f xml:space="preserve"> Table1[[#This Row],[QUANTITYORDERED]] * Table1[[#This Row],[PRICE ($)]]</f>
        <v>5000</v>
      </c>
      <c r="F1389" s="1">
        <v>38307</v>
      </c>
      <c r="G1389" t="s">
        <v>24</v>
      </c>
      <c r="H1389">
        <v>4</v>
      </c>
      <c r="I1389" t="str">
        <f t="shared" si="21"/>
        <v>Nov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2068</v>
      </c>
      <c r="P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x14ac:dyDescent="0.35">
      <c r="A1390" s="5">
        <v>10342</v>
      </c>
      <c r="B1390" s="5">
        <v>38</v>
      </c>
      <c r="C1390">
        <v>100</v>
      </c>
      <c r="D1390">
        <v>11</v>
      </c>
      <c r="E1390">
        <f xml:space="preserve"> Table1[[#This Row],[QUANTITYORDERED]] * Table1[[#This Row],[PRICE ($)]]</f>
        <v>3800</v>
      </c>
      <c r="F1390" s="1">
        <v>38315</v>
      </c>
      <c r="G1390" t="s">
        <v>24</v>
      </c>
      <c r="H1390">
        <v>4</v>
      </c>
      <c r="I1390" t="str">
        <f t="shared" si="21"/>
        <v>Nov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2069</v>
      </c>
      <c r="P1390" t="s">
        <v>3505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x14ac:dyDescent="0.35">
      <c r="A1391" s="5">
        <v>10355</v>
      </c>
      <c r="B1391" s="5">
        <v>25</v>
      </c>
      <c r="C1391">
        <v>100</v>
      </c>
      <c r="D1391">
        <v>2</v>
      </c>
      <c r="E1391">
        <f xml:space="preserve"> Table1[[#This Row],[QUANTITYORDERED]] * Table1[[#This Row],[PRICE ($)]]</f>
        <v>2500</v>
      </c>
      <c r="F1391" s="1">
        <v>38328</v>
      </c>
      <c r="G1391" t="s">
        <v>24</v>
      </c>
      <c r="H1391">
        <v>4</v>
      </c>
      <c r="I1391" t="str">
        <f t="shared" si="21"/>
        <v>Dec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2070</v>
      </c>
      <c r="P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35">
      <c r="A1392" s="5">
        <v>10363</v>
      </c>
      <c r="B1392" s="5">
        <v>28</v>
      </c>
      <c r="C1392">
        <v>58.18</v>
      </c>
      <c r="D1392">
        <v>13</v>
      </c>
      <c r="E1392">
        <f xml:space="preserve"> Table1[[#This Row],[QUANTITYORDERED]] * Table1[[#This Row],[PRICE ($)]]</f>
        <v>1629.04</v>
      </c>
      <c r="F1392" s="1">
        <v>38358</v>
      </c>
      <c r="G1392" t="s">
        <v>24</v>
      </c>
      <c r="H1392">
        <v>1</v>
      </c>
      <c r="I1392" t="str">
        <f t="shared" si="21"/>
        <v>Jan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2071</v>
      </c>
      <c r="P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x14ac:dyDescent="0.35">
      <c r="A1393" s="5">
        <v>10378</v>
      </c>
      <c r="B1393" s="5">
        <v>49</v>
      </c>
      <c r="C1393">
        <v>67.14</v>
      </c>
      <c r="D1393">
        <v>8</v>
      </c>
      <c r="E1393">
        <f xml:space="preserve"> Table1[[#This Row],[QUANTITYORDERED]] * Table1[[#This Row],[PRICE ($)]]</f>
        <v>3289.86</v>
      </c>
      <c r="F1393" s="1">
        <v>38393</v>
      </c>
      <c r="G1393" t="s">
        <v>24</v>
      </c>
      <c r="H1393">
        <v>1</v>
      </c>
      <c r="I1393" t="str">
        <f t="shared" si="21"/>
        <v>Feb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2072</v>
      </c>
      <c r="P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x14ac:dyDescent="0.35">
      <c r="A1394" s="5">
        <v>10390</v>
      </c>
      <c r="B1394" s="5">
        <v>49</v>
      </c>
      <c r="C1394">
        <v>100</v>
      </c>
      <c r="D1394">
        <v>3</v>
      </c>
      <c r="E1394">
        <f xml:space="preserve"> Table1[[#This Row],[QUANTITYORDERED]] * Table1[[#This Row],[PRICE ($)]]</f>
        <v>4900</v>
      </c>
      <c r="F1394" s="1">
        <v>38415</v>
      </c>
      <c r="G1394" t="s">
        <v>24</v>
      </c>
      <c r="H1394">
        <v>1</v>
      </c>
      <c r="I1394" t="str">
        <f t="shared" si="21"/>
        <v>Mar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 t="s">
        <v>2073</v>
      </c>
      <c r="P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x14ac:dyDescent="0.35">
      <c r="A1395" s="5">
        <v>10110</v>
      </c>
      <c r="B1395" s="5">
        <v>42</v>
      </c>
      <c r="C1395">
        <v>61.29</v>
      </c>
      <c r="D1395">
        <v>9</v>
      </c>
      <c r="E1395">
        <f xml:space="preserve"> Table1[[#This Row],[QUANTITYORDERED]] * Table1[[#This Row],[PRICE ($)]]</f>
        <v>2574.1799999999998</v>
      </c>
      <c r="F1395" s="1">
        <v>37698</v>
      </c>
      <c r="G1395" t="s">
        <v>24</v>
      </c>
      <c r="H1395">
        <v>1</v>
      </c>
      <c r="I1395" t="str">
        <f t="shared" si="21"/>
        <v>Mar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2074</v>
      </c>
      <c r="P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x14ac:dyDescent="0.35">
      <c r="A1396" s="5">
        <v>10124</v>
      </c>
      <c r="B1396" s="5">
        <v>23</v>
      </c>
      <c r="C1396">
        <v>57.73</v>
      </c>
      <c r="D1396">
        <v>8</v>
      </c>
      <c r="E1396">
        <f xml:space="preserve"> Table1[[#This Row],[QUANTITYORDERED]] * Table1[[#This Row],[PRICE ($)]]</f>
        <v>1327.79</v>
      </c>
      <c r="F1396" s="1">
        <v>37762</v>
      </c>
      <c r="G1396" t="s">
        <v>24</v>
      </c>
      <c r="H1396">
        <v>2</v>
      </c>
      <c r="I1396" t="str">
        <f t="shared" si="21"/>
        <v>May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 t="s">
        <v>2075</v>
      </c>
      <c r="P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x14ac:dyDescent="0.35">
      <c r="A1397" s="5">
        <v>10148</v>
      </c>
      <c r="B1397" s="5">
        <v>29</v>
      </c>
      <c r="C1397">
        <v>81.25</v>
      </c>
      <c r="D1397">
        <v>2</v>
      </c>
      <c r="E1397">
        <f xml:space="preserve"> Table1[[#This Row],[QUANTITYORDERED]] * Table1[[#This Row],[PRICE ($)]]</f>
        <v>2356.25</v>
      </c>
      <c r="F1397" s="1">
        <v>37875</v>
      </c>
      <c r="G1397" t="s">
        <v>24</v>
      </c>
      <c r="H1397">
        <v>3</v>
      </c>
      <c r="I1397" t="str">
        <f t="shared" si="21"/>
        <v>Sep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2076</v>
      </c>
      <c r="P1397" t="s">
        <v>3509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x14ac:dyDescent="0.35">
      <c r="A1398" s="5">
        <v>10161</v>
      </c>
      <c r="B1398" s="5">
        <v>25</v>
      </c>
      <c r="C1398">
        <v>80.540000000000006</v>
      </c>
      <c r="D1398">
        <v>1</v>
      </c>
      <c r="E1398">
        <f xml:space="preserve"> Table1[[#This Row],[QUANTITYORDERED]] * Table1[[#This Row],[PRICE ($)]]</f>
        <v>2013.5000000000002</v>
      </c>
      <c r="F1398" s="1">
        <v>37911</v>
      </c>
      <c r="G1398" t="s">
        <v>24</v>
      </c>
      <c r="H1398">
        <v>4</v>
      </c>
      <c r="I1398" t="str">
        <f t="shared" si="21"/>
        <v>Oct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2077</v>
      </c>
      <c r="P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x14ac:dyDescent="0.35">
      <c r="A1399" s="5">
        <v>10173</v>
      </c>
      <c r="B1399" s="5">
        <v>39</v>
      </c>
      <c r="C1399">
        <v>71.98</v>
      </c>
      <c r="D1399">
        <v>15</v>
      </c>
      <c r="E1399">
        <f xml:space="preserve"> Table1[[#This Row],[QUANTITYORDERED]] * Table1[[#This Row],[PRICE ($)]]</f>
        <v>2807.2200000000003</v>
      </c>
      <c r="F1399" s="1">
        <v>37930</v>
      </c>
      <c r="G1399" t="s">
        <v>24</v>
      </c>
      <c r="H1399">
        <v>4</v>
      </c>
      <c r="I1399" t="str">
        <f t="shared" si="21"/>
        <v>Nov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2078</v>
      </c>
      <c r="P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x14ac:dyDescent="0.35">
      <c r="A1400" s="5">
        <v>10182</v>
      </c>
      <c r="B1400" s="5">
        <v>44</v>
      </c>
      <c r="C1400">
        <v>69.84</v>
      </c>
      <c r="D1400">
        <v>12</v>
      </c>
      <c r="E1400">
        <f xml:space="preserve"> Table1[[#This Row],[QUANTITYORDERED]] * Table1[[#This Row],[PRICE ($)]]</f>
        <v>3072.96</v>
      </c>
      <c r="F1400" s="1">
        <v>37937</v>
      </c>
      <c r="G1400" t="s">
        <v>24</v>
      </c>
      <c r="H1400">
        <v>4</v>
      </c>
      <c r="I1400" t="str">
        <f t="shared" si="21"/>
        <v>Nov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 t="s">
        <v>2079</v>
      </c>
      <c r="P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x14ac:dyDescent="0.35">
      <c r="A1401" s="5">
        <v>10193</v>
      </c>
      <c r="B1401" s="5">
        <v>25</v>
      </c>
      <c r="C1401">
        <v>76.260000000000005</v>
      </c>
      <c r="D1401">
        <v>16</v>
      </c>
      <c r="E1401">
        <f xml:space="preserve"> Table1[[#This Row],[QUANTITYORDERED]] * Table1[[#This Row],[PRICE ($)]]</f>
        <v>1906.5000000000002</v>
      </c>
      <c r="F1401" s="1">
        <v>37946</v>
      </c>
      <c r="G1401" t="s">
        <v>24</v>
      </c>
      <c r="H1401">
        <v>4</v>
      </c>
      <c r="I1401" t="str">
        <f t="shared" si="21"/>
        <v>Nov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2080</v>
      </c>
      <c r="P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x14ac:dyDescent="0.35">
      <c r="A1402" s="5">
        <v>10204</v>
      </c>
      <c r="B1402" s="5">
        <v>45</v>
      </c>
      <c r="C1402">
        <v>76.260000000000005</v>
      </c>
      <c r="D1402">
        <v>6</v>
      </c>
      <c r="E1402">
        <f xml:space="preserve"> Table1[[#This Row],[QUANTITYORDERED]] * Table1[[#This Row],[PRICE ($)]]</f>
        <v>3431.7000000000003</v>
      </c>
      <c r="F1402" s="1">
        <v>37957</v>
      </c>
      <c r="G1402" t="s">
        <v>24</v>
      </c>
      <c r="H1402">
        <v>4</v>
      </c>
      <c r="I1402" t="str">
        <f t="shared" si="21"/>
        <v>Dec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 t="s">
        <v>2081</v>
      </c>
      <c r="P1402" t="s">
        <v>3511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x14ac:dyDescent="0.35">
      <c r="A1403" s="5">
        <v>10213</v>
      </c>
      <c r="B1403" s="5">
        <v>25</v>
      </c>
      <c r="C1403">
        <v>83.39</v>
      </c>
      <c r="D1403">
        <v>2</v>
      </c>
      <c r="E1403">
        <f xml:space="preserve"> Table1[[#This Row],[QUANTITYORDERED]] * Table1[[#This Row],[PRICE ($)]]</f>
        <v>2084.75</v>
      </c>
      <c r="F1403" s="1">
        <v>38008</v>
      </c>
      <c r="G1403" t="s">
        <v>24</v>
      </c>
      <c r="H1403">
        <v>1</v>
      </c>
      <c r="I1403" t="str">
        <f t="shared" si="21"/>
        <v>Jan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2082</v>
      </c>
      <c r="P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x14ac:dyDescent="0.35">
      <c r="A1404" s="5">
        <v>10227</v>
      </c>
      <c r="B1404" s="5">
        <v>37</v>
      </c>
      <c r="C1404">
        <v>57.73</v>
      </c>
      <c r="D1404">
        <v>12</v>
      </c>
      <c r="E1404">
        <f xml:space="preserve"> Table1[[#This Row],[QUANTITYORDERED]] * Table1[[#This Row],[PRICE ($)]]</f>
        <v>2136.0099999999998</v>
      </c>
      <c r="F1404" s="1">
        <v>38048</v>
      </c>
      <c r="G1404" t="s">
        <v>24</v>
      </c>
      <c r="H1404">
        <v>1</v>
      </c>
      <c r="I1404" t="str">
        <f t="shared" si="21"/>
        <v>Mar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2083</v>
      </c>
      <c r="P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x14ac:dyDescent="0.35">
      <c r="A1405" s="5">
        <v>10241</v>
      </c>
      <c r="B1405" s="5">
        <v>30</v>
      </c>
      <c r="C1405">
        <v>66.989999999999995</v>
      </c>
      <c r="D1405">
        <v>4</v>
      </c>
      <c r="E1405">
        <f xml:space="preserve"> Table1[[#This Row],[QUANTITYORDERED]] * Table1[[#This Row],[PRICE ($)]]</f>
        <v>2009.6999999999998</v>
      </c>
      <c r="F1405" s="1">
        <v>38090</v>
      </c>
      <c r="G1405" t="s">
        <v>24</v>
      </c>
      <c r="H1405">
        <v>2</v>
      </c>
      <c r="I1405" t="str">
        <f t="shared" si="21"/>
        <v>Apr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2084</v>
      </c>
      <c r="P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x14ac:dyDescent="0.35">
      <c r="A1406" s="5">
        <v>10267</v>
      </c>
      <c r="B1406" s="5">
        <v>36</v>
      </c>
      <c r="C1406">
        <v>75.55</v>
      </c>
      <c r="D1406">
        <v>1</v>
      </c>
      <c r="E1406">
        <f xml:space="preserve"> Table1[[#This Row],[QUANTITYORDERED]] * Table1[[#This Row],[PRICE ($)]]</f>
        <v>2719.7999999999997</v>
      </c>
      <c r="F1406" s="1">
        <v>38175</v>
      </c>
      <c r="G1406" t="s">
        <v>24</v>
      </c>
      <c r="H1406">
        <v>3</v>
      </c>
      <c r="I1406" t="str">
        <f t="shared" si="21"/>
        <v>Jul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 t="s">
        <v>2085</v>
      </c>
      <c r="P1406" t="s">
        <v>3511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x14ac:dyDescent="0.35">
      <c r="A1407" s="5">
        <v>10279</v>
      </c>
      <c r="B1407" s="5">
        <v>26</v>
      </c>
      <c r="C1407">
        <v>60.58</v>
      </c>
      <c r="D1407">
        <v>1</v>
      </c>
      <c r="E1407">
        <f xml:space="preserve"> Table1[[#This Row],[QUANTITYORDERED]] * Table1[[#This Row],[PRICE ($)]]</f>
        <v>1575.08</v>
      </c>
      <c r="F1407" s="1">
        <v>38208</v>
      </c>
      <c r="G1407" t="s">
        <v>24</v>
      </c>
      <c r="H1407">
        <v>3</v>
      </c>
      <c r="I1407" t="str">
        <f t="shared" si="21"/>
        <v>Aug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2086</v>
      </c>
      <c r="P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x14ac:dyDescent="0.35">
      <c r="A1408" s="5">
        <v>10288</v>
      </c>
      <c r="B1408" s="5">
        <v>23</v>
      </c>
      <c r="C1408">
        <v>73.41</v>
      </c>
      <c r="D1408">
        <v>7</v>
      </c>
      <c r="E1408">
        <f xml:space="preserve"> Table1[[#This Row],[QUANTITYORDERED]] * Table1[[#This Row],[PRICE ($)]]</f>
        <v>1688.4299999999998</v>
      </c>
      <c r="F1408" s="1">
        <v>38231</v>
      </c>
      <c r="G1408" t="s">
        <v>24</v>
      </c>
      <c r="H1408">
        <v>3</v>
      </c>
      <c r="I1408" t="str">
        <f t="shared" si="21"/>
        <v>Sep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2087</v>
      </c>
      <c r="P1408" t="s">
        <v>3510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x14ac:dyDescent="0.35">
      <c r="A1409" s="5">
        <v>10302</v>
      </c>
      <c r="B1409" s="5">
        <v>23</v>
      </c>
      <c r="C1409">
        <v>72.7</v>
      </c>
      <c r="D1409">
        <v>3</v>
      </c>
      <c r="E1409">
        <f xml:space="preserve"> Table1[[#This Row],[QUANTITYORDERED]] * Table1[[#This Row],[PRICE ($)]]</f>
        <v>1672.1000000000001</v>
      </c>
      <c r="F1409" s="1">
        <v>37900</v>
      </c>
      <c r="G1409" t="s">
        <v>24</v>
      </c>
      <c r="H1409">
        <v>4</v>
      </c>
      <c r="I1409" t="str">
        <f t="shared" si="21"/>
        <v>Oct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2088</v>
      </c>
      <c r="P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x14ac:dyDescent="0.35">
      <c r="A1410" s="5">
        <v>10311</v>
      </c>
      <c r="B1410" s="5">
        <v>25</v>
      </c>
      <c r="C1410">
        <v>66.989999999999995</v>
      </c>
      <c r="D1410">
        <v>2</v>
      </c>
      <c r="E1410">
        <f xml:space="preserve"> Table1[[#This Row],[QUANTITYORDERED]] * Table1[[#This Row],[PRICE ($)]]</f>
        <v>1674.7499999999998</v>
      </c>
      <c r="F1410" s="1">
        <v>38276</v>
      </c>
      <c r="G1410" t="s">
        <v>24</v>
      </c>
      <c r="H1410">
        <v>4</v>
      </c>
      <c r="I1410" t="str">
        <f t="shared" si="21"/>
        <v>Oct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2089</v>
      </c>
      <c r="P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x14ac:dyDescent="0.35">
      <c r="A1411" s="5">
        <v>10332</v>
      </c>
      <c r="B1411" s="5">
        <v>21</v>
      </c>
      <c r="C1411">
        <v>100</v>
      </c>
      <c r="D1411">
        <v>3</v>
      </c>
      <c r="E1411">
        <f xml:space="preserve"> Table1[[#This Row],[QUANTITYORDERED]] * Table1[[#This Row],[PRICE ($)]]</f>
        <v>2100</v>
      </c>
      <c r="F1411" s="1">
        <v>38308</v>
      </c>
      <c r="G1411" t="s">
        <v>24</v>
      </c>
      <c r="H1411">
        <v>4</v>
      </c>
      <c r="I1411" t="str">
        <f t="shared" ref="I1411:I1474" si="22" xml:space="preserve"> TEXT(F1411, "mmm")</f>
        <v>Nov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2090</v>
      </c>
      <c r="P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x14ac:dyDescent="0.35">
      <c r="A1412" s="5">
        <v>10344</v>
      </c>
      <c r="B1412" s="5">
        <v>26</v>
      </c>
      <c r="C1412">
        <v>63.43</v>
      </c>
      <c r="D1412">
        <v>5</v>
      </c>
      <c r="E1412">
        <f xml:space="preserve"> Table1[[#This Row],[QUANTITYORDERED]] * Table1[[#This Row],[PRICE ($)]]</f>
        <v>1649.18</v>
      </c>
      <c r="F1412" s="1">
        <v>38316</v>
      </c>
      <c r="G1412" t="s">
        <v>24</v>
      </c>
      <c r="H1412">
        <v>4</v>
      </c>
      <c r="I1412" t="str">
        <f t="shared" si="22"/>
        <v>Nov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2091</v>
      </c>
      <c r="P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x14ac:dyDescent="0.35">
      <c r="A1413" s="5">
        <v>10367</v>
      </c>
      <c r="B1413" s="5">
        <v>44</v>
      </c>
      <c r="C1413">
        <v>85.25</v>
      </c>
      <c r="D1413">
        <v>9</v>
      </c>
      <c r="E1413">
        <f xml:space="preserve"> Table1[[#This Row],[QUANTITYORDERED]] * Table1[[#This Row],[PRICE ($)]]</f>
        <v>3751</v>
      </c>
      <c r="F1413" s="1">
        <v>38364</v>
      </c>
      <c r="G1413" t="s">
        <v>407</v>
      </c>
      <c r="H1413">
        <v>1</v>
      </c>
      <c r="I1413" t="str">
        <f t="shared" si="22"/>
        <v>Jan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 t="s">
        <v>2092</v>
      </c>
      <c r="P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x14ac:dyDescent="0.35">
      <c r="A1414" s="5">
        <v>10380</v>
      </c>
      <c r="B1414" s="5">
        <v>24</v>
      </c>
      <c r="C1414">
        <v>100</v>
      </c>
      <c r="D1414">
        <v>2</v>
      </c>
      <c r="E1414">
        <f xml:space="preserve"> Table1[[#This Row],[QUANTITYORDERED]] * Table1[[#This Row],[PRICE ($)]]</f>
        <v>2400</v>
      </c>
      <c r="F1414" s="1">
        <v>38399</v>
      </c>
      <c r="G1414" t="s">
        <v>24</v>
      </c>
      <c r="H1414">
        <v>1</v>
      </c>
      <c r="I1414" t="str">
        <f t="shared" si="22"/>
        <v>Feb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2093</v>
      </c>
      <c r="P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x14ac:dyDescent="0.35">
      <c r="A1415" s="5">
        <v>10407</v>
      </c>
      <c r="B1415" s="5">
        <v>66</v>
      </c>
      <c r="C1415">
        <v>66.989999999999995</v>
      </c>
      <c r="D1415">
        <v>4</v>
      </c>
      <c r="E1415">
        <f xml:space="preserve"> Table1[[#This Row],[QUANTITYORDERED]] * Table1[[#This Row],[PRICE ($)]]</f>
        <v>4421.3399999999992</v>
      </c>
      <c r="F1415" s="1">
        <v>38464</v>
      </c>
      <c r="G1415" t="s">
        <v>400</v>
      </c>
      <c r="H1415">
        <v>2</v>
      </c>
      <c r="I1415" t="str">
        <f t="shared" si="22"/>
        <v>Apr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 t="s">
        <v>2094</v>
      </c>
      <c r="P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x14ac:dyDescent="0.35">
      <c r="A1416" s="5">
        <v>10420</v>
      </c>
      <c r="B1416" s="5">
        <v>36</v>
      </c>
      <c r="C1416">
        <v>57.73</v>
      </c>
      <c r="D1416">
        <v>7</v>
      </c>
      <c r="E1416">
        <f xml:space="preserve"> Table1[[#This Row],[QUANTITYORDERED]] * Table1[[#This Row],[PRICE ($)]]</f>
        <v>2078.2799999999997</v>
      </c>
      <c r="F1416" s="1">
        <v>38501</v>
      </c>
      <c r="G1416" t="s">
        <v>299</v>
      </c>
      <c r="H1416">
        <v>2</v>
      </c>
      <c r="I1416" t="str">
        <f t="shared" si="22"/>
        <v>May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2095</v>
      </c>
      <c r="P1416" t="s">
        <v>3507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x14ac:dyDescent="0.35">
      <c r="A1417" s="5">
        <v>10110</v>
      </c>
      <c r="B1417" s="5">
        <v>36</v>
      </c>
      <c r="C1417">
        <v>85.25</v>
      </c>
      <c r="D1417">
        <v>13</v>
      </c>
      <c r="E1417">
        <f xml:space="preserve"> Table1[[#This Row],[QUANTITYORDERED]] * Table1[[#This Row],[PRICE ($)]]</f>
        <v>3069</v>
      </c>
      <c r="F1417" s="1">
        <v>37698</v>
      </c>
      <c r="G1417" t="s">
        <v>24</v>
      </c>
      <c r="H1417">
        <v>1</v>
      </c>
      <c r="I1417" t="str">
        <f t="shared" si="22"/>
        <v>Mar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2096</v>
      </c>
      <c r="P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x14ac:dyDescent="0.35">
      <c r="A1418" s="5">
        <v>10124</v>
      </c>
      <c r="B1418" s="5">
        <v>22</v>
      </c>
      <c r="C1418">
        <v>77.900000000000006</v>
      </c>
      <c r="D1418">
        <v>12</v>
      </c>
      <c r="E1418">
        <f xml:space="preserve"> Table1[[#This Row],[QUANTITYORDERED]] * Table1[[#This Row],[PRICE ($)]]</f>
        <v>1713.8000000000002</v>
      </c>
      <c r="F1418" s="1">
        <v>37762</v>
      </c>
      <c r="G1418" t="s">
        <v>24</v>
      </c>
      <c r="H1418">
        <v>2</v>
      </c>
      <c r="I1418" t="str">
        <f t="shared" si="22"/>
        <v>May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 t="s">
        <v>2097</v>
      </c>
      <c r="P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x14ac:dyDescent="0.35">
      <c r="A1419" s="5">
        <v>10148</v>
      </c>
      <c r="B1419" s="5">
        <v>25</v>
      </c>
      <c r="C1419">
        <v>60.26</v>
      </c>
      <c r="D1419">
        <v>6</v>
      </c>
      <c r="E1419">
        <f xml:space="preserve"> Table1[[#This Row],[QUANTITYORDERED]] * Table1[[#This Row],[PRICE ($)]]</f>
        <v>1506.5</v>
      </c>
      <c r="F1419" s="1">
        <v>37875</v>
      </c>
      <c r="G1419" t="s">
        <v>24</v>
      </c>
      <c r="H1419">
        <v>3</v>
      </c>
      <c r="I1419" t="str">
        <f t="shared" si="22"/>
        <v>Sep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2098</v>
      </c>
      <c r="P1419" t="s">
        <v>3509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x14ac:dyDescent="0.35">
      <c r="A1420" s="5">
        <v>10161</v>
      </c>
      <c r="B1420" s="5">
        <v>37</v>
      </c>
      <c r="C1420">
        <v>72.760000000000005</v>
      </c>
      <c r="D1420">
        <v>5</v>
      </c>
      <c r="E1420">
        <f xml:space="preserve"> Table1[[#This Row],[QUANTITYORDERED]] * Table1[[#This Row],[PRICE ($)]]</f>
        <v>2692.1200000000003</v>
      </c>
      <c r="F1420" s="1">
        <v>37911</v>
      </c>
      <c r="G1420" t="s">
        <v>24</v>
      </c>
      <c r="H1420">
        <v>4</v>
      </c>
      <c r="I1420" t="str">
        <f t="shared" si="22"/>
        <v>Oct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2099</v>
      </c>
      <c r="P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x14ac:dyDescent="0.35">
      <c r="A1421" s="5">
        <v>10172</v>
      </c>
      <c r="B1421" s="5">
        <v>32</v>
      </c>
      <c r="C1421">
        <v>75.69</v>
      </c>
      <c r="D1421">
        <v>3</v>
      </c>
      <c r="E1421">
        <f xml:space="preserve"> Table1[[#This Row],[QUANTITYORDERED]] * Table1[[#This Row],[PRICE ($)]]</f>
        <v>2422.08</v>
      </c>
      <c r="F1421" s="1">
        <v>37930</v>
      </c>
      <c r="G1421" t="s">
        <v>24</v>
      </c>
      <c r="H1421">
        <v>4</v>
      </c>
      <c r="I1421" t="str">
        <f t="shared" si="22"/>
        <v>Nov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 t="s">
        <v>2100</v>
      </c>
      <c r="P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x14ac:dyDescent="0.35">
      <c r="A1422" s="5">
        <v>10182</v>
      </c>
      <c r="B1422" s="5">
        <v>47</v>
      </c>
      <c r="C1422">
        <v>74.22</v>
      </c>
      <c r="D1422">
        <v>16</v>
      </c>
      <c r="E1422">
        <f xml:space="preserve"> Table1[[#This Row],[QUANTITYORDERED]] * Table1[[#This Row],[PRICE ($)]]</f>
        <v>3488.34</v>
      </c>
      <c r="F1422" s="1">
        <v>37937</v>
      </c>
      <c r="G1422" t="s">
        <v>24</v>
      </c>
      <c r="H1422">
        <v>4</v>
      </c>
      <c r="I1422" t="str">
        <f t="shared" si="22"/>
        <v>Nov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 t="s">
        <v>2101</v>
      </c>
      <c r="P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x14ac:dyDescent="0.35">
      <c r="A1423" s="5">
        <v>10192</v>
      </c>
      <c r="B1423" s="5">
        <v>37</v>
      </c>
      <c r="C1423">
        <v>69.819999999999993</v>
      </c>
      <c r="D1423">
        <v>4</v>
      </c>
      <c r="E1423">
        <f xml:space="preserve"> Table1[[#This Row],[QUANTITYORDERED]] * Table1[[#This Row],[PRICE ($)]]</f>
        <v>2583.3399999999997</v>
      </c>
      <c r="F1423" s="1">
        <v>37945</v>
      </c>
      <c r="G1423" t="s">
        <v>24</v>
      </c>
      <c r="H1423">
        <v>4</v>
      </c>
      <c r="I1423" t="str">
        <f t="shared" si="22"/>
        <v>Nov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 t="s">
        <v>2102</v>
      </c>
      <c r="P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x14ac:dyDescent="0.35">
      <c r="A1424" s="5">
        <v>10204</v>
      </c>
      <c r="B1424" s="5">
        <v>20</v>
      </c>
      <c r="C1424">
        <v>62.47</v>
      </c>
      <c r="D1424">
        <v>10</v>
      </c>
      <c r="E1424">
        <f xml:space="preserve"> Table1[[#This Row],[QUANTITYORDERED]] * Table1[[#This Row],[PRICE ($)]]</f>
        <v>1249.4000000000001</v>
      </c>
      <c r="F1424" s="1">
        <v>37957</v>
      </c>
      <c r="G1424" t="s">
        <v>24</v>
      </c>
      <c r="H1424">
        <v>4</v>
      </c>
      <c r="I1424" t="str">
        <f t="shared" si="22"/>
        <v>Dec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 t="s">
        <v>2103</v>
      </c>
      <c r="P1424" t="s">
        <v>3511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x14ac:dyDescent="0.35">
      <c r="A1425" s="5">
        <v>10212</v>
      </c>
      <c r="B1425" s="5">
        <v>41</v>
      </c>
      <c r="C1425">
        <v>82.31</v>
      </c>
      <c r="D1425">
        <v>3</v>
      </c>
      <c r="E1425">
        <f xml:space="preserve"> Table1[[#This Row],[QUANTITYORDERED]] * Table1[[#This Row],[PRICE ($)]]</f>
        <v>3374.71</v>
      </c>
      <c r="F1425" s="1">
        <v>38002</v>
      </c>
      <c r="G1425" t="s">
        <v>24</v>
      </c>
      <c r="H1425">
        <v>1</v>
      </c>
      <c r="I1425" t="str">
        <f t="shared" si="22"/>
        <v>Jan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2104</v>
      </c>
      <c r="P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x14ac:dyDescent="0.35">
      <c r="A1426" s="5">
        <v>10226</v>
      </c>
      <c r="B1426" s="5">
        <v>21</v>
      </c>
      <c r="C1426">
        <v>60.26</v>
      </c>
      <c r="D1426">
        <v>1</v>
      </c>
      <c r="E1426">
        <f xml:space="preserve"> Table1[[#This Row],[QUANTITYORDERED]] * Table1[[#This Row],[PRICE ($)]]</f>
        <v>1265.46</v>
      </c>
      <c r="F1426" s="1">
        <v>38043</v>
      </c>
      <c r="G1426" t="s">
        <v>24</v>
      </c>
      <c r="H1426">
        <v>1</v>
      </c>
      <c r="I1426" t="str">
        <f t="shared" si="22"/>
        <v>Feb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 t="s">
        <v>2105</v>
      </c>
      <c r="P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x14ac:dyDescent="0.35">
      <c r="A1427" s="5">
        <v>10241</v>
      </c>
      <c r="B1427" s="5">
        <v>22</v>
      </c>
      <c r="C1427">
        <v>76.430000000000007</v>
      </c>
      <c r="D1427">
        <v>8</v>
      </c>
      <c r="E1427">
        <f xml:space="preserve"> Table1[[#This Row],[QUANTITYORDERED]] * Table1[[#This Row],[PRICE ($)]]</f>
        <v>1681.46</v>
      </c>
      <c r="F1427" s="1">
        <v>38090</v>
      </c>
      <c r="G1427" t="s">
        <v>24</v>
      </c>
      <c r="H1427">
        <v>2</v>
      </c>
      <c r="I1427" t="str">
        <f t="shared" si="22"/>
        <v>Apr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2106</v>
      </c>
      <c r="P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x14ac:dyDescent="0.35">
      <c r="A1428" s="5">
        <v>10267</v>
      </c>
      <c r="B1428" s="5">
        <v>40</v>
      </c>
      <c r="C1428">
        <v>80.099999999999994</v>
      </c>
      <c r="D1428">
        <v>5</v>
      </c>
      <c r="E1428">
        <f xml:space="preserve"> Table1[[#This Row],[QUANTITYORDERED]] * Table1[[#This Row],[PRICE ($)]]</f>
        <v>3204</v>
      </c>
      <c r="F1428" s="1">
        <v>38175</v>
      </c>
      <c r="G1428" t="s">
        <v>24</v>
      </c>
      <c r="H1428">
        <v>3</v>
      </c>
      <c r="I1428" t="str">
        <f t="shared" si="22"/>
        <v>Jul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 t="s">
        <v>2107</v>
      </c>
      <c r="P1428" t="s">
        <v>3511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x14ac:dyDescent="0.35">
      <c r="A1429" s="5">
        <v>10279</v>
      </c>
      <c r="B1429" s="5">
        <v>32</v>
      </c>
      <c r="C1429">
        <v>74.959999999999994</v>
      </c>
      <c r="D1429">
        <v>5</v>
      </c>
      <c r="E1429">
        <f xml:space="preserve"> Table1[[#This Row],[QUANTITYORDERED]] * Table1[[#This Row],[PRICE ($)]]</f>
        <v>2398.7199999999998</v>
      </c>
      <c r="F1429" s="1">
        <v>38208</v>
      </c>
      <c r="G1429" t="s">
        <v>24</v>
      </c>
      <c r="H1429">
        <v>3</v>
      </c>
      <c r="I1429" t="str">
        <f t="shared" si="22"/>
        <v>Aug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2108</v>
      </c>
      <c r="P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x14ac:dyDescent="0.35">
      <c r="A1430" s="5">
        <v>10288</v>
      </c>
      <c r="B1430" s="5">
        <v>36</v>
      </c>
      <c r="C1430">
        <v>66.14</v>
      </c>
      <c r="D1430">
        <v>11</v>
      </c>
      <c r="E1430">
        <f xml:space="preserve"> Table1[[#This Row],[QUANTITYORDERED]] * Table1[[#This Row],[PRICE ($)]]</f>
        <v>2381.04</v>
      </c>
      <c r="F1430" s="1">
        <v>38231</v>
      </c>
      <c r="G1430" t="s">
        <v>24</v>
      </c>
      <c r="H1430">
        <v>3</v>
      </c>
      <c r="I1430" t="str">
        <f t="shared" si="22"/>
        <v>Sep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2109</v>
      </c>
      <c r="P1430" t="s">
        <v>3510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x14ac:dyDescent="0.35">
      <c r="A1431" s="5">
        <v>10301</v>
      </c>
      <c r="B1431" s="5">
        <v>27</v>
      </c>
      <c r="C1431">
        <v>72.02</v>
      </c>
      <c r="D1431">
        <v>1</v>
      </c>
      <c r="E1431">
        <f xml:space="preserve"> Table1[[#This Row],[QUANTITYORDERED]] * Table1[[#This Row],[PRICE ($)]]</f>
        <v>1944.54</v>
      </c>
      <c r="F1431" s="1">
        <v>37899</v>
      </c>
      <c r="G1431" t="s">
        <v>24</v>
      </c>
      <c r="H1431">
        <v>4</v>
      </c>
      <c r="I1431" t="str">
        <f t="shared" si="22"/>
        <v>Oct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2110</v>
      </c>
      <c r="P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x14ac:dyDescent="0.35">
      <c r="A1432" s="5">
        <v>10311</v>
      </c>
      <c r="B1432" s="5">
        <v>26</v>
      </c>
      <c r="C1432">
        <v>87.45</v>
      </c>
      <c r="D1432">
        <v>6</v>
      </c>
      <c r="E1432">
        <f xml:space="preserve"> Table1[[#This Row],[QUANTITYORDERED]] * Table1[[#This Row],[PRICE ($)]]</f>
        <v>2273.7000000000003</v>
      </c>
      <c r="F1432" s="1">
        <v>38276</v>
      </c>
      <c r="G1432" t="s">
        <v>24</v>
      </c>
      <c r="H1432">
        <v>4</v>
      </c>
      <c r="I1432" t="str">
        <f t="shared" si="22"/>
        <v>Oct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2111</v>
      </c>
      <c r="P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x14ac:dyDescent="0.35">
      <c r="A1433" s="5">
        <v>10321</v>
      </c>
      <c r="B1433" s="5">
        <v>30</v>
      </c>
      <c r="C1433">
        <v>70.55</v>
      </c>
      <c r="D1433">
        <v>3</v>
      </c>
      <c r="E1433">
        <f xml:space="preserve"> Table1[[#This Row],[QUANTITYORDERED]] * Table1[[#This Row],[PRICE ($)]]</f>
        <v>2116.5</v>
      </c>
      <c r="F1433" s="1">
        <v>38295</v>
      </c>
      <c r="G1433" t="s">
        <v>24</v>
      </c>
      <c r="H1433">
        <v>4</v>
      </c>
      <c r="I1433" t="str">
        <f t="shared" si="22"/>
        <v>Nov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 t="s">
        <v>2112</v>
      </c>
      <c r="P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x14ac:dyDescent="0.35">
      <c r="A1434" s="5">
        <v>10332</v>
      </c>
      <c r="B1434" s="5">
        <v>23</v>
      </c>
      <c r="C1434">
        <v>56.84</v>
      </c>
      <c r="D1434">
        <v>4</v>
      </c>
      <c r="E1434">
        <f xml:space="preserve"> Table1[[#This Row],[QUANTITYORDERED]] * Table1[[#This Row],[PRICE ($)]]</f>
        <v>1307.3200000000002</v>
      </c>
      <c r="F1434" s="1">
        <v>38308</v>
      </c>
      <c r="G1434" t="s">
        <v>24</v>
      </c>
      <c r="H1434">
        <v>4</v>
      </c>
      <c r="I1434" t="str">
        <f t="shared" si="22"/>
        <v>Nov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2113</v>
      </c>
      <c r="P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x14ac:dyDescent="0.35">
      <c r="A1435" s="5">
        <v>10344</v>
      </c>
      <c r="B1435" s="5">
        <v>29</v>
      </c>
      <c r="C1435">
        <v>59.53</v>
      </c>
      <c r="D1435">
        <v>7</v>
      </c>
      <c r="E1435">
        <f xml:space="preserve"> Table1[[#This Row],[QUANTITYORDERED]] * Table1[[#This Row],[PRICE ($)]]</f>
        <v>1726.3700000000001</v>
      </c>
      <c r="F1435" s="1">
        <v>38316</v>
      </c>
      <c r="G1435" t="s">
        <v>24</v>
      </c>
      <c r="H1435">
        <v>4</v>
      </c>
      <c r="I1435" t="str">
        <f t="shared" si="22"/>
        <v>Nov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2114</v>
      </c>
      <c r="P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x14ac:dyDescent="0.35">
      <c r="A1436" s="5">
        <v>10367</v>
      </c>
      <c r="B1436" s="5">
        <v>21</v>
      </c>
      <c r="C1436">
        <v>60.37</v>
      </c>
      <c r="D1436">
        <v>10</v>
      </c>
      <c r="E1436">
        <f xml:space="preserve"> Table1[[#This Row],[QUANTITYORDERED]] * Table1[[#This Row],[PRICE ($)]]</f>
        <v>1267.77</v>
      </c>
      <c r="F1436" s="1">
        <v>38364</v>
      </c>
      <c r="G1436" t="s">
        <v>407</v>
      </c>
      <c r="H1436">
        <v>1</v>
      </c>
      <c r="I1436" t="str">
        <f t="shared" si="22"/>
        <v>Jan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 t="s">
        <v>2115</v>
      </c>
      <c r="P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x14ac:dyDescent="0.35">
      <c r="A1437" s="5">
        <v>10380</v>
      </c>
      <c r="B1437" s="5">
        <v>34</v>
      </c>
      <c r="C1437">
        <v>100</v>
      </c>
      <c r="D1437">
        <v>3</v>
      </c>
      <c r="E1437">
        <f xml:space="preserve"> Table1[[#This Row],[QUANTITYORDERED]] * Table1[[#This Row],[PRICE ($)]]</f>
        <v>3400</v>
      </c>
      <c r="F1437" s="1">
        <v>38399</v>
      </c>
      <c r="G1437" t="s">
        <v>24</v>
      </c>
      <c r="H1437">
        <v>1</v>
      </c>
      <c r="I1437" t="str">
        <f t="shared" si="22"/>
        <v>Feb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2116</v>
      </c>
      <c r="P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x14ac:dyDescent="0.35">
      <c r="A1438" s="5">
        <v>10407</v>
      </c>
      <c r="B1438" s="5">
        <v>26</v>
      </c>
      <c r="C1438">
        <v>76.430000000000007</v>
      </c>
      <c r="D1438">
        <v>8</v>
      </c>
      <c r="E1438">
        <f xml:space="preserve"> Table1[[#This Row],[QUANTITYORDERED]] * Table1[[#This Row],[PRICE ($)]]</f>
        <v>1987.1800000000003</v>
      </c>
      <c r="F1438" s="1">
        <v>38464</v>
      </c>
      <c r="G1438" t="s">
        <v>400</v>
      </c>
      <c r="H1438">
        <v>2</v>
      </c>
      <c r="I1438" t="str">
        <f t="shared" si="22"/>
        <v>Apr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 t="s">
        <v>2117</v>
      </c>
      <c r="P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x14ac:dyDescent="0.35">
      <c r="A1439" s="5">
        <v>10420</v>
      </c>
      <c r="B1439" s="5">
        <v>60</v>
      </c>
      <c r="C1439">
        <v>64.67</v>
      </c>
      <c r="D1439">
        <v>11</v>
      </c>
      <c r="E1439">
        <f xml:space="preserve"> Table1[[#This Row],[QUANTITYORDERED]] * Table1[[#This Row],[PRICE ($)]]</f>
        <v>3880.2000000000003</v>
      </c>
      <c r="F1439" s="1">
        <v>38501</v>
      </c>
      <c r="G1439" t="s">
        <v>299</v>
      </c>
      <c r="H1439">
        <v>2</v>
      </c>
      <c r="I1439" t="str">
        <f t="shared" si="22"/>
        <v>May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2118</v>
      </c>
      <c r="P1439" t="s">
        <v>3507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x14ac:dyDescent="0.35">
      <c r="A1440" s="5">
        <v>10104</v>
      </c>
      <c r="B1440" s="5">
        <v>35</v>
      </c>
      <c r="C1440">
        <v>55.49</v>
      </c>
      <c r="D1440">
        <v>6</v>
      </c>
      <c r="E1440">
        <f xml:space="preserve"> Table1[[#This Row],[QUANTITYORDERED]] * Table1[[#This Row],[PRICE ($)]]</f>
        <v>1942.15</v>
      </c>
      <c r="F1440" s="1">
        <v>37652</v>
      </c>
      <c r="G1440" t="s">
        <v>24</v>
      </c>
      <c r="H1440">
        <v>1</v>
      </c>
      <c r="I1440" t="str">
        <f t="shared" si="22"/>
        <v>Jan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2119</v>
      </c>
      <c r="P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x14ac:dyDescent="0.35">
      <c r="A1441" s="5">
        <v>10115</v>
      </c>
      <c r="B1441" s="5">
        <v>47</v>
      </c>
      <c r="C1441">
        <v>69.36</v>
      </c>
      <c r="D1441">
        <v>2</v>
      </c>
      <c r="E1441">
        <f xml:space="preserve"> Table1[[#This Row],[QUANTITYORDERED]] * Table1[[#This Row],[PRICE ($)]]</f>
        <v>3259.92</v>
      </c>
      <c r="F1441" s="1">
        <v>37715</v>
      </c>
      <c r="G1441" t="s">
        <v>24</v>
      </c>
      <c r="H1441">
        <v>2</v>
      </c>
      <c r="I1441" t="str">
        <f t="shared" si="22"/>
        <v>Apr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 t="s">
        <v>2120</v>
      </c>
      <c r="P1441" t="s">
        <v>3508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x14ac:dyDescent="0.35">
      <c r="A1442" s="5">
        <v>10127</v>
      </c>
      <c r="B1442" s="5">
        <v>20</v>
      </c>
      <c r="C1442">
        <v>60.69</v>
      </c>
      <c r="D1442">
        <v>8</v>
      </c>
      <c r="E1442">
        <f xml:space="preserve"> Table1[[#This Row],[QUANTITYORDERED]] * Table1[[#This Row],[PRICE ($)]]</f>
        <v>1213.8</v>
      </c>
      <c r="F1442" s="1">
        <v>37775</v>
      </c>
      <c r="G1442" t="s">
        <v>24</v>
      </c>
      <c r="H1442">
        <v>2</v>
      </c>
      <c r="I1442" t="str">
        <f t="shared" si="22"/>
        <v>Jun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 t="s">
        <v>2121</v>
      </c>
      <c r="P1442" t="s">
        <v>3511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x14ac:dyDescent="0.35">
      <c r="A1443" s="5">
        <v>10141</v>
      </c>
      <c r="B1443" s="5">
        <v>20</v>
      </c>
      <c r="C1443">
        <v>54.33</v>
      </c>
      <c r="D1443">
        <v>2</v>
      </c>
      <c r="E1443">
        <f xml:space="preserve"> Table1[[#This Row],[QUANTITYORDERED]] * Table1[[#This Row],[PRICE ($)]]</f>
        <v>1086.5999999999999</v>
      </c>
      <c r="F1443" s="1">
        <v>37834</v>
      </c>
      <c r="G1443" t="s">
        <v>24</v>
      </c>
      <c r="H1443">
        <v>3</v>
      </c>
      <c r="I1443" t="str">
        <f t="shared" si="22"/>
        <v>Aug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2122</v>
      </c>
      <c r="P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x14ac:dyDescent="0.35">
      <c r="A1444" s="5">
        <v>10152</v>
      </c>
      <c r="B1444" s="5">
        <v>25</v>
      </c>
      <c r="C1444">
        <v>65.31</v>
      </c>
      <c r="D1444">
        <v>4</v>
      </c>
      <c r="E1444">
        <f xml:space="preserve"> Table1[[#This Row],[QUANTITYORDERED]] * Table1[[#This Row],[PRICE ($)]]</f>
        <v>1632.75</v>
      </c>
      <c r="F1444" s="1">
        <v>37889</v>
      </c>
      <c r="G1444" t="s">
        <v>24</v>
      </c>
      <c r="H1444">
        <v>3</v>
      </c>
      <c r="I1444" t="str">
        <f t="shared" si="22"/>
        <v>Sep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2123</v>
      </c>
      <c r="P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x14ac:dyDescent="0.35">
      <c r="A1445" s="5">
        <v>10165</v>
      </c>
      <c r="B1445" s="5">
        <v>25</v>
      </c>
      <c r="C1445">
        <v>69.36</v>
      </c>
      <c r="D1445">
        <v>9</v>
      </c>
      <c r="E1445">
        <f xml:space="preserve"> Table1[[#This Row],[QUANTITYORDERED]] * Table1[[#This Row],[PRICE ($)]]</f>
        <v>1734</v>
      </c>
      <c r="F1445" s="1">
        <v>37916</v>
      </c>
      <c r="G1445" t="s">
        <v>24</v>
      </c>
      <c r="H1445">
        <v>4</v>
      </c>
      <c r="I1445" t="str">
        <f t="shared" si="22"/>
        <v>Oct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2124</v>
      </c>
      <c r="P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x14ac:dyDescent="0.35">
      <c r="A1446" s="5">
        <v>10176</v>
      </c>
      <c r="B1446" s="5">
        <v>27</v>
      </c>
      <c r="C1446">
        <v>68.78</v>
      </c>
      <c r="D1446">
        <v>8</v>
      </c>
      <c r="E1446">
        <f xml:space="preserve"> Table1[[#This Row],[QUANTITYORDERED]] * Table1[[#This Row],[PRICE ($)]]</f>
        <v>1857.06</v>
      </c>
      <c r="F1446" s="1">
        <v>37931</v>
      </c>
      <c r="G1446" t="s">
        <v>24</v>
      </c>
      <c r="H1446">
        <v>4</v>
      </c>
      <c r="I1446" t="str">
        <f t="shared" si="22"/>
        <v>Nov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2125</v>
      </c>
      <c r="P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x14ac:dyDescent="0.35">
      <c r="A1447" s="5">
        <v>10184</v>
      </c>
      <c r="B1447" s="5">
        <v>31</v>
      </c>
      <c r="C1447">
        <v>60.11</v>
      </c>
      <c r="D1447">
        <v>3</v>
      </c>
      <c r="E1447">
        <f xml:space="preserve"> Table1[[#This Row],[QUANTITYORDERED]] * Table1[[#This Row],[PRICE ($)]]</f>
        <v>1863.41</v>
      </c>
      <c r="F1447" s="1">
        <v>37939</v>
      </c>
      <c r="G1447" t="s">
        <v>24</v>
      </c>
      <c r="H1447">
        <v>4</v>
      </c>
      <c r="I1447" t="str">
        <f t="shared" si="22"/>
        <v>Nov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2126</v>
      </c>
      <c r="P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x14ac:dyDescent="0.35">
      <c r="A1448" s="5">
        <v>10195</v>
      </c>
      <c r="B1448" s="5">
        <v>44</v>
      </c>
      <c r="C1448">
        <v>66.47</v>
      </c>
      <c r="D1448">
        <v>3</v>
      </c>
      <c r="E1448">
        <f xml:space="preserve"> Table1[[#This Row],[QUANTITYORDERED]] * Table1[[#This Row],[PRICE ($)]]</f>
        <v>2924.68</v>
      </c>
      <c r="F1448" s="1">
        <v>37950</v>
      </c>
      <c r="G1448" t="s">
        <v>24</v>
      </c>
      <c r="H1448">
        <v>4</v>
      </c>
      <c r="I1448" t="str">
        <f t="shared" si="22"/>
        <v>Nov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 t="s">
        <v>2127</v>
      </c>
      <c r="P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x14ac:dyDescent="0.35">
      <c r="A1449" s="5">
        <v>10207</v>
      </c>
      <c r="B1449" s="5">
        <v>49</v>
      </c>
      <c r="C1449">
        <v>46.82</v>
      </c>
      <c r="D1449">
        <v>4</v>
      </c>
      <c r="E1449">
        <f xml:space="preserve"> Table1[[#This Row],[QUANTITYORDERED]] * Table1[[#This Row],[PRICE ($)]]</f>
        <v>2294.1799999999998</v>
      </c>
      <c r="F1449" s="1">
        <v>37964</v>
      </c>
      <c r="G1449" t="s">
        <v>24</v>
      </c>
      <c r="H1449">
        <v>4</v>
      </c>
      <c r="I1449" t="str">
        <f t="shared" si="22"/>
        <v>Dec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 t="s">
        <v>2128</v>
      </c>
      <c r="P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x14ac:dyDescent="0.35">
      <c r="A1450" s="5">
        <v>10220</v>
      </c>
      <c r="B1450" s="5">
        <v>26</v>
      </c>
      <c r="C1450">
        <v>56.07</v>
      </c>
      <c r="D1450">
        <v>8</v>
      </c>
      <c r="E1450">
        <f xml:space="preserve"> Table1[[#This Row],[QUANTITYORDERED]] * Table1[[#This Row],[PRICE ($)]]</f>
        <v>1457.82</v>
      </c>
      <c r="F1450" s="1">
        <v>38029</v>
      </c>
      <c r="G1450" t="s">
        <v>24</v>
      </c>
      <c r="H1450">
        <v>1</v>
      </c>
      <c r="I1450" t="str">
        <f t="shared" si="22"/>
        <v>Feb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2129</v>
      </c>
      <c r="P1450" t="s">
        <v>3512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x14ac:dyDescent="0.35">
      <c r="A1451" s="5">
        <v>10230</v>
      </c>
      <c r="B1451" s="5">
        <v>36</v>
      </c>
      <c r="C1451">
        <v>54.33</v>
      </c>
      <c r="D1451">
        <v>6</v>
      </c>
      <c r="E1451">
        <f xml:space="preserve"> Table1[[#This Row],[QUANTITYORDERED]] * Table1[[#This Row],[PRICE ($)]]</f>
        <v>1955.8799999999999</v>
      </c>
      <c r="F1451" s="1">
        <v>38061</v>
      </c>
      <c r="G1451" t="s">
        <v>24</v>
      </c>
      <c r="H1451">
        <v>1</v>
      </c>
      <c r="I1451" t="str">
        <f t="shared" si="22"/>
        <v>Mar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2130</v>
      </c>
      <c r="P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x14ac:dyDescent="0.35">
      <c r="A1452" s="5">
        <v>10246</v>
      </c>
      <c r="B1452" s="5">
        <v>44</v>
      </c>
      <c r="C1452">
        <v>52.6</v>
      </c>
      <c r="D1452">
        <v>2</v>
      </c>
      <c r="E1452">
        <f xml:space="preserve"> Table1[[#This Row],[QUANTITYORDERED]] * Table1[[#This Row],[PRICE ($)]]</f>
        <v>2314.4</v>
      </c>
      <c r="F1452" s="1">
        <v>38112</v>
      </c>
      <c r="G1452" t="s">
        <v>24</v>
      </c>
      <c r="H1452">
        <v>2</v>
      </c>
      <c r="I1452" t="str">
        <f t="shared" si="22"/>
        <v>May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2131</v>
      </c>
      <c r="P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x14ac:dyDescent="0.35">
      <c r="A1453" s="5">
        <v>10259</v>
      </c>
      <c r="B1453" s="5">
        <v>28</v>
      </c>
      <c r="C1453">
        <v>46.82</v>
      </c>
      <c r="D1453">
        <v>1</v>
      </c>
      <c r="E1453">
        <f xml:space="preserve"> Table1[[#This Row],[QUANTITYORDERED]] * Table1[[#This Row],[PRICE ($)]]</f>
        <v>1310.96</v>
      </c>
      <c r="F1453" s="1">
        <v>38153</v>
      </c>
      <c r="G1453" t="s">
        <v>24</v>
      </c>
      <c r="H1453">
        <v>2</v>
      </c>
      <c r="I1453" t="str">
        <f t="shared" si="22"/>
        <v>Jun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2132</v>
      </c>
      <c r="P1453" t="s">
        <v>3510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x14ac:dyDescent="0.35">
      <c r="A1454" s="5">
        <v>10271</v>
      </c>
      <c r="B1454" s="5">
        <v>45</v>
      </c>
      <c r="C1454">
        <v>64.739999999999995</v>
      </c>
      <c r="D1454">
        <v>2</v>
      </c>
      <c r="E1454">
        <f xml:space="preserve"> Table1[[#This Row],[QUANTITYORDERED]] * Table1[[#This Row],[PRICE ($)]]</f>
        <v>2913.2999999999997</v>
      </c>
      <c r="F1454" s="1">
        <v>38188</v>
      </c>
      <c r="G1454" t="s">
        <v>24</v>
      </c>
      <c r="H1454">
        <v>3</v>
      </c>
      <c r="I1454" t="str">
        <f t="shared" si="22"/>
        <v>Jul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 t="s">
        <v>2133</v>
      </c>
      <c r="P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x14ac:dyDescent="0.35">
      <c r="A1455" s="5">
        <v>10282</v>
      </c>
      <c r="B1455" s="5">
        <v>29</v>
      </c>
      <c r="C1455">
        <v>46.82</v>
      </c>
      <c r="D1455">
        <v>11</v>
      </c>
      <c r="E1455">
        <f xml:space="preserve"> Table1[[#This Row],[QUANTITYORDERED]] * Table1[[#This Row],[PRICE ($)]]</f>
        <v>1357.78</v>
      </c>
      <c r="F1455" s="1">
        <v>38219</v>
      </c>
      <c r="G1455" t="s">
        <v>24</v>
      </c>
      <c r="H1455">
        <v>3</v>
      </c>
      <c r="I1455" t="str">
        <f t="shared" si="22"/>
        <v>Aug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 t="s">
        <v>2134</v>
      </c>
      <c r="P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x14ac:dyDescent="0.35">
      <c r="A1456" s="5">
        <v>10292</v>
      </c>
      <c r="B1456" s="5">
        <v>40</v>
      </c>
      <c r="C1456">
        <v>53.75</v>
      </c>
      <c r="D1456">
        <v>5</v>
      </c>
      <c r="E1456">
        <f xml:space="preserve"> Table1[[#This Row],[QUANTITYORDERED]] * Table1[[#This Row],[PRICE ($)]]</f>
        <v>2150</v>
      </c>
      <c r="F1456" s="1">
        <v>38238</v>
      </c>
      <c r="G1456" t="s">
        <v>24</v>
      </c>
      <c r="H1456">
        <v>3</v>
      </c>
      <c r="I1456" t="str">
        <f t="shared" si="22"/>
        <v>Sep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 t="s">
        <v>2135</v>
      </c>
      <c r="P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x14ac:dyDescent="0.35">
      <c r="A1457" s="5">
        <v>10305</v>
      </c>
      <c r="B1457" s="5">
        <v>45</v>
      </c>
      <c r="C1457">
        <v>61.85</v>
      </c>
      <c r="D1457">
        <v>2</v>
      </c>
      <c r="E1457">
        <f xml:space="preserve"> Table1[[#This Row],[QUANTITYORDERED]] * Table1[[#This Row],[PRICE ($)]]</f>
        <v>2783.25</v>
      </c>
      <c r="F1457" s="1">
        <v>38273</v>
      </c>
      <c r="G1457" t="s">
        <v>24</v>
      </c>
      <c r="H1457">
        <v>4</v>
      </c>
      <c r="I1457" t="str">
        <f t="shared" si="22"/>
        <v>Oct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 t="s">
        <v>2136</v>
      </c>
      <c r="P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x14ac:dyDescent="0.35">
      <c r="A1458" s="5">
        <v>10314</v>
      </c>
      <c r="B1458" s="5">
        <v>44</v>
      </c>
      <c r="C1458">
        <v>53.18</v>
      </c>
      <c r="D1458">
        <v>11</v>
      </c>
      <c r="E1458">
        <f xml:space="preserve"> Table1[[#This Row],[QUANTITYORDERED]] * Table1[[#This Row],[PRICE ($)]]</f>
        <v>2339.92</v>
      </c>
      <c r="F1458" s="1">
        <v>38282</v>
      </c>
      <c r="G1458" t="s">
        <v>24</v>
      </c>
      <c r="H1458">
        <v>4</v>
      </c>
      <c r="I1458" t="str">
        <f t="shared" si="22"/>
        <v>Oct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2137</v>
      </c>
      <c r="P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x14ac:dyDescent="0.35">
      <c r="A1459" s="5">
        <v>10324</v>
      </c>
      <c r="B1459" s="5">
        <v>25</v>
      </c>
      <c r="C1459">
        <v>69.16</v>
      </c>
      <c r="D1459">
        <v>14</v>
      </c>
      <c r="E1459">
        <f xml:space="preserve"> Table1[[#This Row],[QUANTITYORDERED]] * Table1[[#This Row],[PRICE ($)]]</f>
        <v>1729</v>
      </c>
      <c r="F1459" s="1">
        <v>38296</v>
      </c>
      <c r="G1459" t="s">
        <v>24</v>
      </c>
      <c r="H1459">
        <v>4</v>
      </c>
      <c r="I1459" t="str">
        <f t="shared" si="22"/>
        <v>Nov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 t="s">
        <v>2138</v>
      </c>
      <c r="P1459" t="s">
        <v>3506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x14ac:dyDescent="0.35">
      <c r="A1460" s="5">
        <v>10336</v>
      </c>
      <c r="B1460" s="5">
        <v>45</v>
      </c>
      <c r="C1460">
        <v>100</v>
      </c>
      <c r="D1460">
        <v>4</v>
      </c>
      <c r="E1460">
        <f xml:space="preserve"> Table1[[#This Row],[QUANTITYORDERED]] * Table1[[#This Row],[PRICE ($)]]</f>
        <v>4500</v>
      </c>
      <c r="F1460" s="1">
        <v>38311</v>
      </c>
      <c r="G1460" t="s">
        <v>24</v>
      </c>
      <c r="H1460">
        <v>4</v>
      </c>
      <c r="I1460" t="str">
        <f t="shared" si="22"/>
        <v>Nov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2139</v>
      </c>
      <c r="P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x14ac:dyDescent="0.35">
      <c r="A1461" s="5">
        <v>10349</v>
      </c>
      <c r="B1461" s="5">
        <v>48</v>
      </c>
      <c r="C1461">
        <v>47.4</v>
      </c>
      <c r="D1461">
        <v>4</v>
      </c>
      <c r="E1461">
        <f xml:space="preserve"> Table1[[#This Row],[QUANTITYORDERED]] * Table1[[#This Row],[PRICE ($)]]</f>
        <v>2275.1999999999998</v>
      </c>
      <c r="F1461" s="1">
        <v>38322</v>
      </c>
      <c r="G1461" t="s">
        <v>24</v>
      </c>
      <c r="H1461">
        <v>4</v>
      </c>
      <c r="I1461" t="str">
        <f t="shared" si="22"/>
        <v>Dec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 t="s">
        <v>2140</v>
      </c>
      <c r="P1461" t="s">
        <v>3511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x14ac:dyDescent="0.35">
      <c r="A1462" s="5">
        <v>10358</v>
      </c>
      <c r="B1462" s="5">
        <v>44</v>
      </c>
      <c r="C1462">
        <v>60.76</v>
      </c>
      <c r="D1462">
        <v>14</v>
      </c>
      <c r="E1462">
        <f xml:space="preserve"> Table1[[#This Row],[QUANTITYORDERED]] * Table1[[#This Row],[PRICE ($)]]</f>
        <v>2673.44</v>
      </c>
      <c r="F1462" s="1">
        <v>38331</v>
      </c>
      <c r="G1462" t="s">
        <v>24</v>
      </c>
      <c r="H1462">
        <v>4</v>
      </c>
      <c r="I1462" t="str">
        <f t="shared" si="22"/>
        <v>Dec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2141</v>
      </c>
      <c r="P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x14ac:dyDescent="0.35">
      <c r="A1463" s="5">
        <v>10371</v>
      </c>
      <c r="B1463" s="5">
        <v>25</v>
      </c>
      <c r="C1463">
        <v>97.27</v>
      </c>
      <c r="D1463">
        <v>12</v>
      </c>
      <c r="E1463">
        <f xml:space="preserve"> Table1[[#This Row],[QUANTITYORDERED]] * Table1[[#This Row],[PRICE ($)]]</f>
        <v>2431.75</v>
      </c>
      <c r="F1463" s="1">
        <v>38375</v>
      </c>
      <c r="G1463" t="s">
        <v>24</v>
      </c>
      <c r="H1463">
        <v>1</v>
      </c>
      <c r="I1463" t="str">
        <f t="shared" si="22"/>
        <v>Jan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 t="s">
        <v>2142</v>
      </c>
      <c r="P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x14ac:dyDescent="0.35">
      <c r="A1464" s="5">
        <v>10383</v>
      </c>
      <c r="B1464" s="5">
        <v>22</v>
      </c>
      <c r="C1464">
        <v>91.76</v>
      </c>
      <c r="D1464">
        <v>2</v>
      </c>
      <c r="E1464">
        <f xml:space="preserve"> Table1[[#This Row],[QUANTITYORDERED]] * Table1[[#This Row],[PRICE ($)]]</f>
        <v>2018.72</v>
      </c>
      <c r="F1464" s="1">
        <v>38405</v>
      </c>
      <c r="G1464" t="s">
        <v>24</v>
      </c>
      <c r="H1464">
        <v>1</v>
      </c>
      <c r="I1464" t="str">
        <f t="shared" si="22"/>
        <v>Feb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2143</v>
      </c>
      <c r="P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x14ac:dyDescent="0.35">
      <c r="A1465" s="5">
        <v>10394</v>
      </c>
      <c r="B1465" s="5">
        <v>31</v>
      </c>
      <c r="C1465">
        <v>50.29</v>
      </c>
      <c r="D1465">
        <v>2</v>
      </c>
      <c r="E1465">
        <f xml:space="preserve"> Table1[[#This Row],[QUANTITYORDERED]] * Table1[[#This Row],[PRICE ($)]]</f>
        <v>1558.99</v>
      </c>
      <c r="F1465" s="1">
        <v>38426</v>
      </c>
      <c r="G1465" t="s">
        <v>24</v>
      </c>
      <c r="H1465">
        <v>1</v>
      </c>
      <c r="I1465" t="str">
        <f t="shared" si="22"/>
        <v>Mar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2144</v>
      </c>
      <c r="P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x14ac:dyDescent="0.35">
      <c r="A1466" s="5">
        <v>10412</v>
      </c>
      <c r="B1466" s="5">
        <v>21</v>
      </c>
      <c r="C1466">
        <v>52.6</v>
      </c>
      <c r="D1466">
        <v>2</v>
      </c>
      <c r="E1466">
        <f xml:space="preserve"> Table1[[#This Row],[QUANTITYORDERED]] * Table1[[#This Row],[PRICE ($)]]</f>
        <v>1104.6000000000001</v>
      </c>
      <c r="F1466" s="1">
        <v>38475</v>
      </c>
      <c r="G1466" t="s">
        <v>24</v>
      </c>
      <c r="H1466">
        <v>2</v>
      </c>
      <c r="I1466" t="str">
        <f t="shared" si="22"/>
        <v>May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2145</v>
      </c>
      <c r="P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x14ac:dyDescent="0.35">
      <c r="A1467" s="5">
        <v>10425</v>
      </c>
      <c r="B1467" s="5">
        <v>55</v>
      </c>
      <c r="C1467">
        <v>46.82</v>
      </c>
      <c r="D1467">
        <v>1</v>
      </c>
      <c r="E1467">
        <f xml:space="preserve"> Table1[[#This Row],[QUANTITYORDERED]] * Table1[[#This Row],[PRICE ($)]]</f>
        <v>2575.1</v>
      </c>
      <c r="F1467" s="1">
        <v>38503</v>
      </c>
      <c r="G1467" t="s">
        <v>299</v>
      </c>
      <c r="H1467">
        <v>2</v>
      </c>
      <c r="I1467" t="str">
        <f t="shared" si="22"/>
        <v>May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2146</v>
      </c>
      <c r="P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x14ac:dyDescent="0.35">
      <c r="A1468" s="5">
        <v>10107</v>
      </c>
      <c r="B1468" s="5">
        <v>25</v>
      </c>
      <c r="C1468">
        <v>100</v>
      </c>
      <c r="D1468">
        <v>3</v>
      </c>
      <c r="E1468">
        <f xml:space="preserve"> Table1[[#This Row],[QUANTITYORDERED]] * Table1[[#This Row],[PRICE ($)]]</f>
        <v>2500</v>
      </c>
      <c r="F1468" s="1">
        <v>37676</v>
      </c>
      <c r="G1468" t="s">
        <v>24</v>
      </c>
      <c r="H1468">
        <v>1</v>
      </c>
      <c r="I1468" t="str">
        <f t="shared" si="22"/>
        <v>Feb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 t="s">
        <v>2147</v>
      </c>
      <c r="P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x14ac:dyDescent="0.35">
      <c r="A1469" s="5">
        <v>10120</v>
      </c>
      <c r="B1469" s="5">
        <v>35</v>
      </c>
      <c r="C1469">
        <v>98.05</v>
      </c>
      <c r="D1469">
        <v>1</v>
      </c>
      <c r="E1469">
        <f xml:space="preserve"> Table1[[#This Row],[QUANTITYORDERED]] * Table1[[#This Row],[PRICE ($)]]</f>
        <v>3431.75</v>
      </c>
      <c r="F1469" s="1">
        <v>37740</v>
      </c>
      <c r="G1469" t="s">
        <v>24</v>
      </c>
      <c r="H1469">
        <v>2</v>
      </c>
      <c r="I1469" t="str">
        <f t="shared" si="22"/>
        <v>Apr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2148</v>
      </c>
      <c r="P1469" t="s">
        <v>3505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x14ac:dyDescent="0.35">
      <c r="A1470" s="5">
        <v>10134</v>
      </c>
      <c r="B1470" s="5">
        <v>35</v>
      </c>
      <c r="C1470">
        <v>93.54</v>
      </c>
      <c r="D1470">
        <v>3</v>
      </c>
      <c r="E1470">
        <f xml:space="preserve"> Table1[[#This Row],[QUANTITYORDERED]] * Table1[[#This Row],[PRICE ($)]]</f>
        <v>3273.9</v>
      </c>
      <c r="F1470" s="1">
        <v>37803</v>
      </c>
      <c r="G1470" t="s">
        <v>24</v>
      </c>
      <c r="H1470">
        <v>3</v>
      </c>
      <c r="I1470" t="str">
        <f t="shared" si="22"/>
        <v>Jul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2149</v>
      </c>
      <c r="P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x14ac:dyDescent="0.35">
      <c r="A1471" s="5">
        <v>10145</v>
      </c>
      <c r="B1471" s="5">
        <v>43</v>
      </c>
      <c r="C1471">
        <v>95.8</v>
      </c>
      <c r="D1471">
        <v>7</v>
      </c>
      <c r="E1471">
        <f xml:space="preserve"> Table1[[#This Row],[QUANTITYORDERED]] * Table1[[#This Row],[PRICE ($)]]</f>
        <v>4119.3999999999996</v>
      </c>
      <c r="F1471" s="1">
        <v>37858</v>
      </c>
      <c r="G1471" t="s">
        <v>24</v>
      </c>
      <c r="H1471">
        <v>3</v>
      </c>
      <c r="I1471" t="str">
        <f t="shared" si="22"/>
        <v>Aug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 t="s">
        <v>2150</v>
      </c>
      <c r="P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x14ac:dyDescent="0.35">
      <c r="A1472" s="5">
        <v>10159</v>
      </c>
      <c r="B1472" s="5">
        <v>44</v>
      </c>
      <c r="C1472">
        <v>100</v>
      </c>
      <c r="D1472">
        <v>15</v>
      </c>
      <c r="E1472">
        <f xml:space="preserve"> Table1[[#This Row],[QUANTITYORDERED]] * Table1[[#This Row],[PRICE ($)]]</f>
        <v>4400</v>
      </c>
      <c r="F1472" s="1">
        <v>37904</v>
      </c>
      <c r="G1472" t="s">
        <v>24</v>
      </c>
      <c r="H1472">
        <v>4</v>
      </c>
      <c r="I1472" t="str">
        <f t="shared" si="22"/>
        <v>Oct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 t="s">
        <v>2151</v>
      </c>
      <c r="P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x14ac:dyDescent="0.35">
      <c r="A1473" s="5">
        <v>10168</v>
      </c>
      <c r="B1473" s="5">
        <v>50</v>
      </c>
      <c r="C1473">
        <v>100</v>
      </c>
      <c r="D1473">
        <v>2</v>
      </c>
      <c r="E1473">
        <f xml:space="preserve"> Table1[[#This Row],[QUANTITYORDERED]] * Table1[[#This Row],[PRICE ($)]]</f>
        <v>5000</v>
      </c>
      <c r="F1473" s="1">
        <v>37922</v>
      </c>
      <c r="G1473" t="s">
        <v>24</v>
      </c>
      <c r="H1473">
        <v>4</v>
      </c>
      <c r="I1473" t="str">
        <f t="shared" si="22"/>
        <v>Oct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 t="s">
        <v>2152</v>
      </c>
      <c r="P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x14ac:dyDescent="0.35">
      <c r="A1474" s="5">
        <v>10180</v>
      </c>
      <c r="B1474" s="5">
        <v>48</v>
      </c>
      <c r="C1474">
        <v>100</v>
      </c>
      <c r="D1474">
        <v>10</v>
      </c>
      <c r="E1474">
        <f xml:space="preserve"> Table1[[#This Row],[QUANTITYORDERED]] * Table1[[#This Row],[PRICE ($)]]</f>
        <v>4800</v>
      </c>
      <c r="F1474" s="1">
        <v>37936</v>
      </c>
      <c r="G1474" t="s">
        <v>24</v>
      </c>
      <c r="H1474">
        <v>4</v>
      </c>
      <c r="I1474" t="str">
        <f t="shared" si="22"/>
        <v>Nov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2153</v>
      </c>
      <c r="P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x14ac:dyDescent="0.35">
      <c r="A1475" s="5">
        <v>10188</v>
      </c>
      <c r="B1475" s="5">
        <v>25</v>
      </c>
      <c r="C1475">
        <v>100</v>
      </c>
      <c r="D1475">
        <v>2</v>
      </c>
      <c r="E1475">
        <f xml:space="preserve"> Table1[[#This Row],[QUANTITYORDERED]] * Table1[[#This Row],[PRICE ($)]]</f>
        <v>2500</v>
      </c>
      <c r="F1475" s="1">
        <v>37943</v>
      </c>
      <c r="G1475" t="s">
        <v>24</v>
      </c>
      <c r="H1475">
        <v>4</v>
      </c>
      <c r="I1475" t="str">
        <f t="shared" ref="I1475:I1538" si="23" xml:space="preserve"> TEXT(F1475, "mmm")</f>
        <v>Nov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2154</v>
      </c>
      <c r="P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x14ac:dyDescent="0.35">
      <c r="A1476" s="5">
        <v>10201</v>
      </c>
      <c r="B1476" s="5">
        <v>39</v>
      </c>
      <c r="C1476">
        <v>100</v>
      </c>
      <c r="D1476">
        <v>3</v>
      </c>
      <c r="E1476">
        <f xml:space="preserve"> Table1[[#This Row],[QUANTITYORDERED]] * Table1[[#This Row],[PRICE ($)]]</f>
        <v>3900</v>
      </c>
      <c r="F1476" s="1">
        <v>37956</v>
      </c>
      <c r="G1476" t="s">
        <v>24</v>
      </c>
      <c r="H1476">
        <v>4</v>
      </c>
      <c r="I1476" t="str">
        <f t="shared" si="23"/>
        <v>Dec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 t="s">
        <v>2155</v>
      </c>
      <c r="P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x14ac:dyDescent="0.35">
      <c r="A1477" s="5">
        <v>10211</v>
      </c>
      <c r="B1477" s="5">
        <v>25</v>
      </c>
      <c r="C1477">
        <v>90.16</v>
      </c>
      <c r="D1477">
        <v>15</v>
      </c>
      <c r="E1477">
        <f xml:space="preserve"> Table1[[#This Row],[QUANTITYORDERED]] * Table1[[#This Row],[PRICE ($)]]</f>
        <v>2254</v>
      </c>
      <c r="F1477" s="1">
        <v>38001</v>
      </c>
      <c r="G1477" t="s">
        <v>24</v>
      </c>
      <c r="H1477">
        <v>1</v>
      </c>
      <c r="I1477" t="str">
        <f t="shared" si="23"/>
        <v>Jan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2156</v>
      </c>
      <c r="P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x14ac:dyDescent="0.35">
      <c r="A1478" s="5">
        <v>10223</v>
      </c>
      <c r="B1478" s="5">
        <v>32</v>
      </c>
      <c r="C1478">
        <v>91.29</v>
      </c>
      <c r="D1478">
        <v>2</v>
      </c>
      <c r="E1478">
        <f xml:space="preserve"> Table1[[#This Row],[QUANTITYORDERED]] * Table1[[#This Row],[PRICE ($)]]</f>
        <v>2921.28</v>
      </c>
      <c r="F1478" s="1">
        <v>38037</v>
      </c>
      <c r="G1478" t="s">
        <v>24</v>
      </c>
      <c r="H1478">
        <v>1</v>
      </c>
      <c r="I1478" t="str">
        <f t="shared" si="23"/>
        <v>Feb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2157</v>
      </c>
      <c r="P1478" t="s">
        <v>3505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x14ac:dyDescent="0.35">
      <c r="A1479" s="5">
        <v>10237</v>
      </c>
      <c r="B1479" s="5">
        <v>20</v>
      </c>
      <c r="C1479">
        <v>100</v>
      </c>
      <c r="D1479">
        <v>8</v>
      </c>
      <c r="E1479">
        <f xml:space="preserve"> Table1[[#This Row],[QUANTITYORDERED]] * Table1[[#This Row],[PRICE ($)]]</f>
        <v>2000</v>
      </c>
      <c r="F1479" s="1">
        <v>38082</v>
      </c>
      <c r="G1479" t="s">
        <v>24</v>
      </c>
      <c r="H1479">
        <v>2</v>
      </c>
      <c r="I1479" t="str">
        <f t="shared" si="23"/>
        <v>Apr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 t="s">
        <v>2158</v>
      </c>
      <c r="P1479" t="s">
        <v>3506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x14ac:dyDescent="0.35">
      <c r="A1480" s="5">
        <v>10251</v>
      </c>
      <c r="B1480" s="5">
        <v>26</v>
      </c>
      <c r="C1480">
        <v>100</v>
      </c>
      <c r="D1480">
        <v>3</v>
      </c>
      <c r="E1480">
        <f xml:space="preserve"> Table1[[#This Row],[QUANTITYORDERED]] * Table1[[#This Row],[PRICE ($)]]</f>
        <v>2600</v>
      </c>
      <c r="F1480" s="1">
        <v>38125</v>
      </c>
      <c r="G1480" t="s">
        <v>24</v>
      </c>
      <c r="H1480">
        <v>2</v>
      </c>
      <c r="I1480" t="str">
        <f t="shared" si="23"/>
        <v>May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 t="s">
        <v>2159</v>
      </c>
      <c r="P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x14ac:dyDescent="0.35">
      <c r="A1481" s="5">
        <v>10263</v>
      </c>
      <c r="B1481" s="5">
        <v>42</v>
      </c>
      <c r="C1481">
        <v>100</v>
      </c>
      <c r="D1481">
        <v>3</v>
      </c>
      <c r="E1481">
        <f xml:space="preserve"> Table1[[#This Row],[QUANTITYORDERED]] * Table1[[#This Row],[PRICE ($)]]</f>
        <v>4200</v>
      </c>
      <c r="F1481" s="1">
        <v>38166</v>
      </c>
      <c r="G1481" t="s">
        <v>24</v>
      </c>
      <c r="H1481">
        <v>2</v>
      </c>
      <c r="I1481" t="str">
        <f t="shared" si="23"/>
        <v>Jun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 t="s">
        <v>2160</v>
      </c>
      <c r="P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x14ac:dyDescent="0.35">
      <c r="A1482" s="5">
        <v>10275</v>
      </c>
      <c r="B1482" s="5">
        <v>21</v>
      </c>
      <c r="C1482">
        <v>100</v>
      </c>
      <c r="D1482">
        <v>2</v>
      </c>
      <c r="E1482">
        <f xml:space="preserve"> Table1[[#This Row],[QUANTITYORDERED]] * Table1[[#This Row],[PRICE ($)]]</f>
        <v>2100</v>
      </c>
      <c r="F1482" s="1">
        <v>38191</v>
      </c>
      <c r="G1482" t="s">
        <v>24</v>
      </c>
      <c r="H1482">
        <v>3</v>
      </c>
      <c r="I1482" t="str">
        <f t="shared" si="23"/>
        <v>Jul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2161</v>
      </c>
      <c r="P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x14ac:dyDescent="0.35">
      <c r="A1483" s="5">
        <v>10285</v>
      </c>
      <c r="B1483" s="5">
        <v>34</v>
      </c>
      <c r="C1483">
        <v>100</v>
      </c>
      <c r="D1483">
        <v>7</v>
      </c>
      <c r="E1483">
        <f xml:space="preserve"> Table1[[#This Row],[QUANTITYORDERED]] * Table1[[#This Row],[PRICE ($)]]</f>
        <v>3400</v>
      </c>
      <c r="F1483" s="1">
        <v>38226</v>
      </c>
      <c r="G1483" t="s">
        <v>24</v>
      </c>
      <c r="H1483">
        <v>3</v>
      </c>
      <c r="I1483" t="str">
        <f t="shared" si="23"/>
        <v>Aug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 t="s">
        <v>2162</v>
      </c>
      <c r="P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x14ac:dyDescent="0.35">
      <c r="A1484" s="5">
        <v>10299</v>
      </c>
      <c r="B1484" s="5">
        <v>47</v>
      </c>
      <c r="C1484">
        <v>100</v>
      </c>
      <c r="D1484">
        <v>10</v>
      </c>
      <c r="E1484">
        <f xml:space="preserve"> Table1[[#This Row],[QUANTITYORDERED]] * Table1[[#This Row],[PRICE ($)]]</f>
        <v>4700</v>
      </c>
      <c r="F1484" s="1">
        <v>38260</v>
      </c>
      <c r="G1484" t="s">
        <v>24</v>
      </c>
      <c r="H1484">
        <v>3</v>
      </c>
      <c r="I1484" t="str">
        <f t="shared" si="23"/>
        <v>Sep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2163</v>
      </c>
      <c r="P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x14ac:dyDescent="0.35">
      <c r="A1485" s="5">
        <v>10309</v>
      </c>
      <c r="B1485" s="5">
        <v>21</v>
      </c>
      <c r="C1485">
        <v>100</v>
      </c>
      <c r="D1485">
        <v>6</v>
      </c>
      <c r="E1485">
        <f xml:space="preserve"> Table1[[#This Row],[QUANTITYORDERED]] * Table1[[#This Row],[PRICE ($)]]</f>
        <v>2100</v>
      </c>
      <c r="F1485" s="1">
        <v>38275</v>
      </c>
      <c r="G1485" t="s">
        <v>24</v>
      </c>
      <c r="H1485">
        <v>4</v>
      </c>
      <c r="I1485" t="str">
        <f t="shared" si="23"/>
        <v>Oct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2164</v>
      </c>
      <c r="P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x14ac:dyDescent="0.35">
      <c r="A1486" s="5">
        <v>10318</v>
      </c>
      <c r="B1486" s="5">
        <v>48</v>
      </c>
      <c r="C1486">
        <v>100</v>
      </c>
      <c r="D1486">
        <v>2</v>
      </c>
      <c r="E1486">
        <f xml:space="preserve"> Table1[[#This Row],[QUANTITYORDERED]] * Table1[[#This Row],[PRICE ($)]]</f>
        <v>4800</v>
      </c>
      <c r="F1486" s="1">
        <v>38293</v>
      </c>
      <c r="G1486" t="s">
        <v>24</v>
      </c>
      <c r="H1486">
        <v>4</v>
      </c>
      <c r="I1486" t="str">
        <f t="shared" si="23"/>
        <v>Nov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 t="s">
        <v>2165</v>
      </c>
      <c r="P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x14ac:dyDescent="0.35">
      <c r="A1487" s="5">
        <v>10329</v>
      </c>
      <c r="B1487" s="5">
        <v>30</v>
      </c>
      <c r="C1487">
        <v>87.78</v>
      </c>
      <c r="D1487">
        <v>7</v>
      </c>
      <c r="E1487">
        <f xml:space="preserve"> Table1[[#This Row],[QUANTITYORDERED]] * Table1[[#This Row],[PRICE ($)]]</f>
        <v>2633.4</v>
      </c>
      <c r="F1487" s="1">
        <v>38306</v>
      </c>
      <c r="G1487" t="s">
        <v>24</v>
      </c>
      <c r="H1487">
        <v>4</v>
      </c>
      <c r="I1487" t="str">
        <f t="shared" si="23"/>
        <v>Nov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 t="s">
        <v>2166</v>
      </c>
      <c r="P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x14ac:dyDescent="0.35">
      <c r="A1488" s="5">
        <v>10339</v>
      </c>
      <c r="B1488" s="5">
        <v>27</v>
      </c>
      <c r="C1488">
        <v>84.39</v>
      </c>
      <c r="D1488">
        <v>10</v>
      </c>
      <c r="E1488">
        <f xml:space="preserve"> Table1[[#This Row],[QUANTITYORDERED]] * Table1[[#This Row],[PRICE ($)]]</f>
        <v>2278.5300000000002</v>
      </c>
      <c r="F1488" s="1">
        <v>38314</v>
      </c>
      <c r="G1488" t="s">
        <v>24</v>
      </c>
      <c r="H1488">
        <v>4</v>
      </c>
      <c r="I1488" t="str">
        <f t="shared" si="23"/>
        <v>Nov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2167</v>
      </c>
      <c r="P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x14ac:dyDescent="0.35">
      <c r="A1489" s="5">
        <v>10362</v>
      </c>
      <c r="B1489" s="5">
        <v>50</v>
      </c>
      <c r="C1489">
        <v>96.92</v>
      </c>
      <c r="D1489">
        <v>2</v>
      </c>
      <c r="E1489">
        <f xml:space="preserve"> Table1[[#This Row],[QUANTITYORDERED]] * Table1[[#This Row],[PRICE ($)]]</f>
        <v>4846</v>
      </c>
      <c r="F1489" s="1">
        <v>38357</v>
      </c>
      <c r="G1489" t="s">
        <v>24</v>
      </c>
      <c r="H1489">
        <v>1</v>
      </c>
      <c r="I1489" t="str">
        <f t="shared" si="23"/>
        <v>Jan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 t="s">
        <v>2168</v>
      </c>
      <c r="P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x14ac:dyDescent="0.35">
      <c r="A1490" s="5">
        <v>10374</v>
      </c>
      <c r="B1490" s="5">
        <v>38</v>
      </c>
      <c r="C1490">
        <v>100</v>
      </c>
      <c r="D1490">
        <v>6</v>
      </c>
      <c r="E1490">
        <f xml:space="preserve"> Table1[[#This Row],[QUANTITYORDERED]] * Table1[[#This Row],[PRICE ($)]]</f>
        <v>3800</v>
      </c>
      <c r="F1490" s="1">
        <v>38385</v>
      </c>
      <c r="G1490" t="s">
        <v>24</v>
      </c>
      <c r="H1490">
        <v>1</v>
      </c>
      <c r="I1490" t="str">
        <f t="shared" si="23"/>
        <v>Feb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2169</v>
      </c>
      <c r="P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x14ac:dyDescent="0.35">
      <c r="A1491" s="5">
        <v>10389</v>
      </c>
      <c r="B1491" s="5">
        <v>45</v>
      </c>
      <c r="C1491">
        <v>100</v>
      </c>
      <c r="D1491">
        <v>1</v>
      </c>
      <c r="E1491">
        <f xml:space="preserve"> Table1[[#This Row],[QUANTITYORDERED]] * Table1[[#This Row],[PRICE ($)]]</f>
        <v>4500</v>
      </c>
      <c r="F1491" s="1">
        <v>38414</v>
      </c>
      <c r="G1491" t="s">
        <v>24</v>
      </c>
      <c r="H1491">
        <v>1</v>
      </c>
      <c r="I1491" t="str">
        <f t="shared" si="23"/>
        <v>Mar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2170</v>
      </c>
      <c r="P1491" t="s">
        <v>3514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x14ac:dyDescent="0.35">
      <c r="A1492" s="5">
        <v>10403</v>
      </c>
      <c r="B1492" s="5">
        <v>46</v>
      </c>
      <c r="C1492">
        <v>100</v>
      </c>
      <c r="D1492">
        <v>8</v>
      </c>
      <c r="E1492">
        <f xml:space="preserve"> Table1[[#This Row],[QUANTITYORDERED]] * Table1[[#This Row],[PRICE ($)]]</f>
        <v>4600</v>
      </c>
      <c r="F1492" s="1">
        <v>38450</v>
      </c>
      <c r="G1492" t="s">
        <v>24</v>
      </c>
      <c r="H1492">
        <v>2</v>
      </c>
      <c r="I1492" t="str">
        <f t="shared" si="23"/>
        <v>Apr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2171</v>
      </c>
      <c r="P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x14ac:dyDescent="0.35">
      <c r="A1493" s="5">
        <v>10417</v>
      </c>
      <c r="B1493" s="5">
        <v>35</v>
      </c>
      <c r="C1493">
        <v>100</v>
      </c>
      <c r="D1493">
        <v>3</v>
      </c>
      <c r="E1493">
        <f xml:space="preserve"> Table1[[#This Row],[QUANTITYORDERED]] * Table1[[#This Row],[PRICE ($)]]</f>
        <v>3500</v>
      </c>
      <c r="F1493" s="1">
        <v>38485</v>
      </c>
      <c r="G1493" t="s">
        <v>172</v>
      </c>
      <c r="H1493">
        <v>2</v>
      </c>
      <c r="I1493" t="str">
        <f t="shared" si="23"/>
        <v>May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2172</v>
      </c>
      <c r="P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x14ac:dyDescent="0.35">
      <c r="A1494" s="5">
        <v>10110</v>
      </c>
      <c r="B1494" s="5">
        <v>29</v>
      </c>
      <c r="C1494">
        <v>59.37</v>
      </c>
      <c r="D1494">
        <v>15</v>
      </c>
      <c r="E1494">
        <f xml:space="preserve"> Table1[[#This Row],[QUANTITYORDERED]] * Table1[[#This Row],[PRICE ($)]]</f>
        <v>1721.73</v>
      </c>
      <c r="F1494" s="1">
        <v>37698</v>
      </c>
      <c r="G1494" t="s">
        <v>24</v>
      </c>
      <c r="H1494">
        <v>1</v>
      </c>
      <c r="I1494" t="str">
        <f t="shared" si="23"/>
        <v>Mar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2173</v>
      </c>
      <c r="P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x14ac:dyDescent="0.35">
      <c r="A1495" s="5">
        <v>10123</v>
      </c>
      <c r="B1495" s="5">
        <v>50</v>
      </c>
      <c r="C1495">
        <v>59.87</v>
      </c>
      <c r="D1495">
        <v>1</v>
      </c>
      <c r="E1495">
        <f xml:space="preserve"> Table1[[#This Row],[QUANTITYORDERED]] * Table1[[#This Row],[PRICE ($)]]</f>
        <v>2993.5</v>
      </c>
      <c r="F1495" s="1">
        <v>37761</v>
      </c>
      <c r="G1495" t="s">
        <v>24</v>
      </c>
      <c r="H1495">
        <v>2</v>
      </c>
      <c r="I1495" t="str">
        <f t="shared" si="23"/>
        <v>May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2174</v>
      </c>
      <c r="P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x14ac:dyDescent="0.35">
      <c r="A1496" s="5">
        <v>10137</v>
      </c>
      <c r="B1496" s="5">
        <v>26</v>
      </c>
      <c r="C1496">
        <v>49.81</v>
      </c>
      <c r="D1496">
        <v>1</v>
      </c>
      <c r="E1496">
        <f xml:space="preserve"> Table1[[#This Row],[QUANTITYORDERED]] * Table1[[#This Row],[PRICE ($)]]</f>
        <v>1295.06</v>
      </c>
      <c r="F1496" s="1">
        <v>37812</v>
      </c>
      <c r="G1496" t="s">
        <v>24</v>
      </c>
      <c r="H1496">
        <v>3</v>
      </c>
      <c r="I1496" t="str">
        <f t="shared" si="23"/>
        <v>Jul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2175</v>
      </c>
      <c r="P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x14ac:dyDescent="0.35">
      <c r="A1497" s="5">
        <v>10148</v>
      </c>
      <c r="B1497" s="5">
        <v>47</v>
      </c>
      <c r="C1497">
        <v>56.85</v>
      </c>
      <c r="D1497">
        <v>8</v>
      </c>
      <c r="E1497">
        <f xml:space="preserve"> Table1[[#This Row],[QUANTITYORDERED]] * Table1[[#This Row],[PRICE ($)]]</f>
        <v>2671.9500000000003</v>
      </c>
      <c r="F1497" s="1">
        <v>37875</v>
      </c>
      <c r="G1497" t="s">
        <v>24</v>
      </c>
      <c r="H1497">
        <v>3</v>
      </c>
      <c r="I1497" t="str">
        <f t="shared" si="23"/>
        <v>Sep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2176</v>
      </c>
      <c r="P1497" t="s">
        <v>3509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x14ac:dyDescent="0.35">
      <c r="A1498" s="5">
        <v>10161</v>
      </c>
      <c r="B1498" s="5">
        <v>23</v>
      </c>
      <c r="C1498">
        <v>53.33</v>
      </c>
      <c r="D1498">
        <v>7</v>
      </c>
      <c r="E1498">
        <f xml:space="preserve"> Table1[[#This Row],[QUANTITYORDERED]] * Table1[[#This Row],[PRICE ($)]]</f>
        <v>1226.5899999999999</v>
      </c>
      <c r="F1498" s="1">
        <v>37911</v>
      </c>
      <c r="G1498" t="s">
        <v>24</v>
      </c>
      <c r="H1498">
        <v>4</v>
      </c>
      <c r="I1498" t="str">
        <f t="shared" si="23"/>
        <v>Oct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2177</v>
      </c>
      <c r="P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x14ac:dyDescent="0.35">
      <c r="A1499" s="5">
        <v>10172</v>
      </c>
      <c r="B1499" s="5">
        <v>34</v>
      </c>
      <c r="C1499">
        <v>42.76</v>
      </c>
      <c r="D1499">
        <v>5</v>
      </c>
      <c r="E1499">
        <f xml:space="preserve"> Table1[[#This Row],[QUANTITYORDERED]] * Table1[[#This Row],[PRICE ($)]]</f>
        <v>1453.84</v>
      </c>
      <c r="F1499" s="1">
        <v>37930</v>
      </c>
      <c r="G1499" t="s">
        <v>24</v>
      </c>
      <c r="H1499">
        <v>4</v>
      </c>
      <c r="I1499" t="str">
        <f t="shared" si="23"/>
        <v>Nov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 t="s">
        <v>2178</v>
      </c>
      <c r="P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x14ac:dyDescent="0.35">
      <c r="A1500" s="5">
        <v>10181</v>
      </c>
      <c r="B1500" s="5">
        <v>34</v>
      </c>
      <c r="C1500">
        <v>53.83</v>
      </c>
      <c r="D1500">
        <v>1</v>
      </c>
      <c r="E1500">
        <f xml:space="preserve"> Table1[[#This Row],[QUANTITYORDERED]] * Table1[[#This Row],[PRICE ($)]]</f>
        <v>1830.22</v>
      </c>
      <c r="F1500" s="1">
        <v>37937</v>
      </c>
      <c r="G1500" t="s">
        <v>24</v>
      </c>
      <c r="H1500">
        <v>4</v>
      </c>
      <c r="I1500" t="str">
        <f t="shared" si="23"/>
        <v>Nov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2179</v>
      </c>
      <c r="P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x14ac:dyDescent="0.35">
      <c r="A1501" s="5">
        <v>10192</v>
      </c>
      <c r="B1501" s="5">
        <v>47</v>
      </c>
      <c r="C1501">
        <v>53.83</v>
      </c>
      <c r="D1501">
        <v>6</v>
      </c>
      <c r="E1501">
        <f xml:space="preserve"> Table1[[#This Row],[QUANTITYORDERED]] * Table1[[#This Row],[PRICE ($)]]</f>
        <v>2530.0099999999998</v>
      </c>
      <c r="F1501" s="1">
        <v>37945</v>
      </c>
      <c r="G1501" t="s">
        <v>24</v>
      </c>
      <c r="H1501">
        <v>4</v>
      </c>
      <c r="I1501" t="str">
        <f t="shared" si="23"/>
        <v>Nov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 t="s">
        <v>2180</v>
      </c>
      <c r="P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x14ac:dyDescent="0.35">
      <c r="A1502" s="5">
        <v>10204</v>
      </c>
      <c r="B1502" s="5">
        <v>45</v>
      </c>
      <c r="C1502">
        <v>49.81</v>
      </c>
      <c r="D1502">
        <v>12</v>
      </c>
      <c r="E1502">
        <f xml:space="preserve"> Table1[[#This Row],[QUANTITYORDERED]] * Table1[[#This Row],[PRICE ($)]]</f>
        <v>2241.4500000000003</v>
      </c>
      <c r="F1502" s="1">
        <v>37957</v>
      </c>
      <c r="G1502" t="s">
        <v>24</v>
      </c>
      <c r="H1502">
        <v>4</v>
      </c>
      <c r="I1502" t="str">
        <f t="shared" si="23"/>
        <v>Dec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 t="s">
        <v>2181</v>
      </c>
      <c r="P1502" t="s">
        <v>3511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x14ac:dyDescent="0.35">
      <c r="A1503" s="5">
        <v>10212</v>
      </c>
      <c r="B1503" s="5">
        <v>45</v>
      </c>
      <c r="C1503">
        <v>53.33</v>
      </c>
      <c r="D1503">
        <v>5</v>
      </c>
      <c r="E1503">
        <f xml:space="preserve"> Table1[[#This Row],[QUANTITYORDERED]] * Table1[[#This Row],[PRICE ($)]]</f>
        <v>2399.85</v>
      </c>
      <c r="F1503" s="1">
        <v>38002</v>
      </c>
      <c r="G1503" t="s">
        <v>24</v>
      </c>
      <c r="H1503">
        <v>1</v>
      </c>
      <c r="I1503" t="str">
        <f t="shared" si="23"/>
        <v>Jan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2182</v>
      </c>
      <c r="P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x14ac:dyDescent="0.35">
      <c r="A1504" s="5">
        <v>10226</v>
      </c>
      <c r="B1504" s="5">
        <v>36</v>
      </c>
      <c r="C1504">
        <v>43.27</v>
      </c>
      <c r="D1504">
        <v>3</v>
      </c>
      <c r="E1504">
        <f xml:space="preserve"> Table1[[#This Row],[QUANTITYORDERED]] * Table1[[#This Row],[PRICE ($)]]</f>
        <v>1557.72</v>
      </c>
      <c r="F1504" s="1">
        <v>38043</v>
      </c>
      <c r="G1504" t="s">
        <v>24</v>
      </c>
      <c r="H1504">
        <v>1</v>
      </c>
      <c r="I1504" t="str">
        <f t="shared" si="23"/>
        <v>Feb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 t="s">
        <v>2183</v>
      </c>
      <c r="P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x14ac:dyDescent="0.35">
      <c r="A1505" s="5">
        <v>10241</v>
      </c>
      <c r="B1505" s="5">
        <v>21</v>
      </c>
      <c r="C1505">
        <v>40.25</v>
      </c>
      <c r="D1505">
        <v>10</v>
      </c>
      <c r="E1505">
        <f xml:space="preserve"> Table1[[#This Row],[QUANTITYORDERED]] * Table1[[#This Row],[PRICE ($)]]</f>
        <v>845.25</v>
      </c>
      <c r="F1505" s="1">
        <v>38090</v>
      </c>
      <c r="G1505" t="s">
        <v>24</v>
      </c>
      <c r="H1505">
        <v>2</v>
      </c>
      <c r="I1505" t="str">
        <f t="shared" si="23"/>
        <v>Apr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2184</v>
      </c>
      <c r="P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x14ac:dyDescent="0.35">
      <c r="A1506" s="5">
        <v>10266</v>
      </c>
      <c r="B1506" s="5">
        <v>28</v>
      </c>
      <c r="C1506">
        <v>48.3</v>
      </c>
      <c r="D1506">
        <v>1</v>
      </c>
      <c r="E1506">
        <f xml:space="preserve"> Table1[[#This Row],[QUANTITYORDERED]] * Table1[[#This Row],[PRICE ($)]]</f>
        <v>1352.3999999999999</v>
      </c>
      <c r="F1506" s="1">
        <v>38174</v>
      </c>
      <c r="G1506" t="s">
        <v>24</v>
      </c>
      <c r="H1506">
        <v>3</v>
      </c>
      <c r="I1506" t="str">
        <f t="shared" si="23"/>
        <v>Jul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2185</v>
      </c>
      <c r="P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x14ac:dyDescent="0.35">
      <c r="A1507" s="5">
        <v>10278</v>
      </c>
      <c r="B1507" s="5">
        <v>35</v>
      </c>
      <c r="C1507">
        <v>45.28</v>
      </c>
      <c r="D1507">
        <v>1</v>
      </c>
      <c r="E1507">
        <f xml:space="preserve"> Table1[[#This Row],[QUANTITYORDERED]] * Table1[[#This Row],[PRICE ($)]]</f>
        <v>1584.8</v>
      </c>
      <c r="F1507" s="1">
        <v>38205</v>
      </c>
      <c r="G1507" t="s">
        <v>24</v>
      </c>
      <c r="H1507">
        <v>3</v>
      </c>
      <c r="I1507" t="str">
        <f t="shared" si="23"/>
        <v>Aug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 t="s">
        <v>2186</v>
      </c>
      <c r="P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x14ac:dyDescent="0.35">
      <c r="A1508" s="5">
        <v>10288</v>
      </c>
      <c r="B1508" s="5">
        <v>50</v>
      </c>
      <c r="C1508">
        <v>52.32</v>
      </c>
      <c r="D1508">
        <v>13</v>
      </c>
      <c r="E1508">
        <f xml:space="preserve"> Table1[[#This Row],[QUANTITYORDERED]] * Table1[[#This Row],[PRICE ($)]]</f>
        <v>2616</v>
      </c>
      <c r="F1508" s="1">
        <v>38231</v>
      </c>
      <c r="G1508" t="s">
        <v>24</v>
      </c>
      <c r="H1508">
        <v>3</v>
      </c>
      <c r="I1508" t="str">
        <f t="shared" si="23"/>
        <v>Sep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2187</v>
      </c>
      <c r="P1508" t="s">
        <v>3510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x14ac:dyDescent="0.35">
      <c r="A1509" s="5">
        <v>10301</v>
      </c>
      <c r="B1509" s="5">
        <v>22</v>
      </c>
      <c r="C1509">
        <v>51.32</v>
      </c>
      <c r="D1509">
        <v>3</v>
      </c>
      <c r="E1509">
        <f xml:space="preserve"> Table1[[#This Row],[QUANTITYORDERED]] * Table1[[#This Row],[PRICE ($)]]</f>
        <v>1129.04</v>
      </c>
      <c r="F1509" s="1">
        <v>37899</v>
      </c>
      <c r="G1509" t="s">
        <v>24</v>
      </c>
      <c r="H1509">
        <v>4</v>
      </c>
      <c r="I1509" t="str">
        <f t="shared" si="23"/>
        <v>Oct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2188</v>
      </c>
      <c r="P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x14ac:dyDescent="0.35">
      <c r="A1510" s="5">
        <v>10311</v>
      </c>
      <c r="B1510" s="5">
        <v>45</v>
      </c>
      <c r="C1510">
        <v>49.3</v>
      </c>
      <c r="D1510">
        <v>8</v>
      </c>
      <c r="E1510">
        <f xml:space="preserve"> Table1[[#This Row],[QUANTITYORDERED]] * Table1[[#This Row],[PRICE ($)]]</f>
        <v>2218.5</v>
      </c>
      <c r="F1510" s="1">
        <v>38276</v>
      </c>
      <c r="G1510" t="s">
        <v>24</v>
      </c>
      <c r="H1510">
        <v>4</v>
      </c>
      <c r="I1510" t="str">
        <f t="shared" si="23"/>
        <v>Oct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2189</v>
      </c>
      <c r="P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x14ac:dyDescent="0.35">
      <c r="A1511" s="5">
        <v>10321</v>
      </c>
      <c r="B1511" s="5">
        <v>48</v>
      </c>
      <c r="C1511">
        <v>42.26</v>
      </c>
      <c r="D1511">
        <v>5</v>
      </c>
      <c r="E1511">
        <f xml:space="preserve"> Table1[[#This Row],[QUANTITYORDERED]] * Table1[[#This Row],[PRICE ($)]]</f>
        <v>2028.48</v>
      </c>
      <c r="F1511" s="1">
        <v>38295</v>
      </c>
      <c r="G1511" t="s">
        <v>24</v>
      </c>
      <c r="H1511">
        <v>4</v>
      </c>
      <c r="I1511" t="str">
        <f t="shared" si="23"/>
        <v>Nov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 t="s">
        <v>2190</v>
      </c>
      <c r="P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x14ac:dyDescent="0.35">
      <c r="A1512" s="5">
        <v>10332</v>
      </c>
      <c r="B1512" s="5">
        <v>20</v>
      </c>
      <c r="C1512">
        <v>87.96</v>
      </c>
      <c r="D1512">
        <v>5</v>
      </c>
      <c r="E1512">
        <f xml:space="preserve"> Table1[[#This Row],[QUANTITYORDERED]] * Table1[[#This Row],[PRICE ($)]]</f>
        <v>1759.1999999999998</v>
      </c>
      <c r="F1512" s="1">
        <v>38308</v>
      </c>
      <c r="G1512" t="s">
        <v>24</v>
      </c>
      <c r="H1512">
        <v>4</v>
      </c>
      <c r="I1512" t="str">
        <f t="shared" si="23"/>
        <v>Nov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2191</v>
      </c>
      <c r="P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x14ac:dyDescent="0.35">
      <c r="A1513" s="5">
        <v>10343</v>
      </c>
      <c r="B1513" s="5">
        <v>27</v>
      </c>
      <c r="C1513">
        <v>36.21</v>
      </c>
      <c r="D1513">
        <v>6</v>
      </c>
      <c r="E1513">
        <f xml:space="preserve"> Table1[[#This Row],[QUANTITYORDERED]] * Table1[[#This Row],[PRICE ($)]]</f>
        <v>977.67000000000007</v>
      </c>
      <c r="F1513" s="1">
        <v>38315</v>
      </c>
      <c r="G1513" t="s">
        <v>24</v>
      </c>
      <c r="H1513">
        <v>4</v>
      </c>
      <c r="I1513" t="str">
        <f t="shared" si="23"/>
        <v>Nov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2192</v>
      </c>
      <c r="P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x14ac:dyDescent="0.35">
      <c r="A1514" s="5">
        <v>10367</v>
      </c>
      <c r="B1514" s="5">
        <v>38</v>
      </c>
      <c r="C1514">
        <v>38.5</v>
      </c>
      <c r="D1514">
        <v>11</v>
      </c>
      <c r="E1514">
        <f xml:space="preserve"> Table1[[#This Row],[QUANTITYORDERED]] * Table1[[#This Row],[PRICE ($)]]</f>
        <v>1463</v>
      </c>
      <c r="F1514" s="1">
        <v>38364</v>
      </c>
      <c r="G1514" t="s">
        <v>407</v>
      </c>
      <c r="H1514">
        <v>1</v>
      </c>
      <c r="I1514" t="str">
        <f t="shared" si="23"/>
        <v>Jan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 t="s">
        <v>2193</v>
      </c>
      <c r="P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x14ac:dyDescent="0.35">
      <c r="A1515" s="5">
        <v>10379</v>
      </c>
      <c r="B1515" s="5">
        <v>32</v>
      </c>
      <c r="C1515">
        <v>100</v>
      </c>
      <c r="D1515">
        <v>3</v>
      </c>
      <c r="E1515">
        <f xml:space="preserve"> Table1[[#This Row],[QUANTITYORDERED]] * Table1[[#This Row],[PRICE ($)]]</f>
        <v>3200</v>
      </c>
      <c r="F1515" s="1">
        <v>38393</v>
      </c>
      <c r="G1515" t="s">
        <v>24</v>
      </c>
      <c r="H1515">
        <v>1</v>
      </c>
      <c r="I1515" t="str">
        <f t="shared" si="23"/>
        <v>Feb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2194</v>
      </c>
      <c r="P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x14ac:dyDescent="0.35">
      <c r="A1516" s="5">
        <v>10407</v>
      </c>
      <c r="B1516" s="5">
        <v>64</v>
      </c>
      <c r="C1516">
        <v>40.25</v>
      </c>
      <c r="D1516">
        <v>10</v>
      </c>
      <c r="E1516">
        <f xml:space="preserve"> Table1[[#This Row],[QUANTITYORDERED]] * Table1[[#This Row],[PRICE ($)]]</f>
        <v>2576</v>
      </c>
      <c r="F1516" s="1">
        <v>38464</v>
      </c>
      <c r="G1516" t="s">
        <v>400</v>
      </c>
      <c r="H1516">
        <v>2</v>
      </c>
      <c r="I1516" t="str">
        <f t="shared" si="23"/>
        <v>Apr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 t="s">
        <v>2195</v>
      </c>
      <c r="P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x14ac:dyDescent="0.35">
      <c r="A1517" s="5">
        <v>10420</v>
      </c>
      <c r="B1517" s="5">
        <v>37</v>
      </c>
      <c r="C1517">
        <v>60.37</v>
      </c>
      <c r="D1517">
        <v>13</v>
      </c>
      <c r="E1517">
        <f xml:space="preserve"> Table1[[#This Row],[QUANTITYORDERED]] * Table1[[#This Row],[PRICE ($)]]</f>
        <v>2233.69</v>
      </c>
      <c r="F1517" s="1">
        <v>38501</v>
      </c>
      <c r="G1517" t="s">
        <v>299</v>
      </c>
      <c r="H1517">
        <v>2</v>
      </c>
      <c r="I1517" t="str">
        <f t="shared" si="23"/>
        <v>May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2196</v>
      </c>
      <c r="P1517" t="s">
        <v>3507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x14ac:dyDescent="0.35">
      <c r="A1518" s="5">
        <v>10106</v>
      </c>
      <c r="B1518" s="5">
        <v>28</v>
      </c>
      <c r="C1518">
        <v>88.63</v>
      </c>
      <c r="D1518">
        <v>4</v>
      </c>
      <c r="E1518">
        <f xml:space="preserve"> Table1[[#This Row],[QUANTITYORDERED]] * Table1[[#This Row],[PRICE ($)]]</f>
        <v>2481.64</v>
      </c>
      <c r="F1518" s="1">
        <v>37669</v>
      </c>
      <c r="G1518" t="s">
        <v>24</v>
      </c>
      <c r="H1518">
        <v>1</v>
      </c>
      <c r="I1518" t="str">
        <f t="shared" si="23"/>
        <v>Feb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2197</v>
      </c>
      <c r="P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x14ac:dyDescent="0.35">
      <c r="A1519" s="5">
        <v>10120</v>
      </c>
      <c r="B1519" s="5">
        <v>39</v>
      </c>
      <c r="C1519">
        <v>100</v>
      </c>
      <c r="D1519">
        <v>10</v>
      </c>
      <c r="E1519">
        <f xml:space="preserve"> Table1[[#This Row],[QUANTITYORDERED]] * Table1[[#This Row],[PRICE ($)]]</f>
        <v>3900</v>
      </c>
      <c r="F1519" s="1">
        <v>37740</v>
      </c>
      <c r="G1519" t="s">
        <v>24</v>
      </c>
      <c r="H1519">
        <v>2</v>
      </c>
      <c r="I1519" t="str">
        <f t="shared" si="23"/>
        <v>Apr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2198</v>
      </c>
      <c r="P1519" t="s">
        <v>3505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x14ac:dyDescent="0.35">
      <c r="A1520" s="5">
        <v>10133</v>
      </c>
      <c r="B1520" s="5">
        <v>41</v>
      </c>
      <c r="C1520">
        <v>94.1</v>
      </c>
      <c r="D1520">
        <v>5</v>
      </c>
      <c r="E1520">
        <f xml:space="preserve"> Table1[[#This Row],[QUANTITYORDERED]] * Table1[[#This Row],[PRICE ($)]]</f>
        <v>3858.1</v>
      </c>
      <c r="F1520" s="1">
        <v>37799</v>
      </c>
      <c r="G1520" t="s">
        <v>24</v>
      </c>
      <c r="H1520">
        <v>2</v>
      </c>
      <c r="I1520" t="str">
        <f t="shared" si="23"/>
        <v>Jun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2199</v>
      </c>
      <c r="P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35">
      <c r="A1521" s="5">
        <v>10145</v>
      </c>
      <c r="B1521" s="5">
        <v>40</v>
      </c>
      <c r="C1521">
        <v>87.54</v>
      </c>
      <c r="D1521">
        <v>16</v>
      </c>
      <c r="E1521">
        <f xml:space="preserve"> Table1[[#This Row],[QUANTITYORDERED]] * Table1[[#This Row],[PRICE ($)]]</f>
        <v>3501.6000000000004</v>
      </c>
      <c r="F1521" s="1">
        <v>37858</v>
      </c>
      <c r="G1521" t="s">
        <v>24</v>
      </c>
      <c r="H1521">
        <v>3</v>
      </c>
      <c r="I1521" t="str">
        <f t="shared" si="23"/>
        <v>Aug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 t="s">
        <v>2200</v>
      </c>
      <c r="P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x14ac:dyDescent="0.35">
      <c r="A1522" s="5">
        <v>10168</v>
      </c>
      <c r="B1522" s="5">
        <v>49</v>
      </c>
      <c r="C1522">
        <v>100</v>
      </c>
      <c r="D1522">
        <v>11</v>
      </c>
      <c r="E1522">
        <f xml:space="preserve"> Table1[[#This Row],[QUANTITYORDERED]] * Table1[[#This Row],[PRICE ($)]]</f>
        <v>4900</v>
      </c>
      <c r="F1522" s="1">
        <v>37922</v>
      </c>
      <c r="G1522" t="s">
        <v>24</v>
      </c>
      <c r="H1522">
        <v>4</v>
      </c>
      <c r="I1522" t="str">
        <f t="shared" si="23"/>
        <v>Oct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 t="s">
        <v>2201</v>
      </c>
      <c r="P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x14ac:dyDescent="0.35">
      <c r="A1523" s="5">
        <v>10210</v>
      </c>
      <c r="B1523" s="5">
        <v>27</v>
      </c>
      <c r="C1523">
        <v>98.48</v>
      </c>
      <c r="D1523">
        <v>9</v>
      </c>
      <c r="E1523">
        <f xml:space="preserve"> Table1[[#This Row],[QUANTITYORDERED]] * Table1[[#This Row],[PRICE ($)]]</f>
        <v>2658.96</v>
      </c>
      <c r="F1523" s="1">
        <v>37998</v>
      </c>
      <c r="G1523" t="s">
        <v>24</v>
      </c>
      <c r="H1523">
        <v>1</v>
      </c>
      <c r="I1523" t="str">
        <f t="shared" si="23"/>
        <v>Jan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2202</v>
      </c>
      <c r="P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x14ac:dyDescent="0.35">
      <c r="A1524" s="5">
        <v>10223</v>
      </c>
      <c r="B1524" s="5">
        <v>34</v>
      </c>
      <c r="C1524">
        <v>100</v>
      </c>
      <c r="D1524">
        <v>11</v>
      </c>
      <c r="E1524">
        <f xml:space="preserve"> Table1[[#This Row],[QUANTITYORDERED]] * Table1[[#This Row],[PRICE ($)]]</f>
        <v>3400</v>
      </c>
      <c r="F1524" s="1">
        <v>38037</v>
      </c>
      <c r="G1524" t="s">
        <v>24</v>
      </c>
      <c r="H1524">
        <v>1</v>
      </c>
      <c r="I1524" t="str">
        <f t="shared" si="23"/>
        <v>Feb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2203</v>
      </c>
      <c r="P1524" t="s">
        <v>3505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x14ac:dyDescent="0.35">
      <c r="A1525" s="5">
        <v>10235</v>
      </c>
      <c r="B1525" s="5">
        <v>23</v>
      </c>
      <c r="C1525">
        <v>96.29</v>
      </c>
      <c r="D1525">
        <v>5</v>
      </c>
      <c r="E1525">
        <f xml:space="preserve"> Table1[[#This Row],[QUANTITYORDERED]] * Table1[[#This Row],[PRICE ($)]]</f>
        <v>2214.67</v>
      </c>
      <c r="F1525" s="1">
        <v>38079</v>
      </c>
      <c r="G1525" t="s">
        <v>24</v>
      </c>
      <c r="H1525">
        <v>2</v>
      </c>
      <c r="I1525" t="str">
        <f t="shared" si="23"/>
        <v>Apr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2204</v>
      </c>
      <c r="P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x14ac:dyDescent="0.35">
      <c r="A1526" s="5">
        <v>10250</v>
      </c>
      <c r="B1526" s="5">
        <v>31</v>
      </c>
      <c r="C1526">
        <v>88.63</v>
      </c>
      <c r="D1526">
        <v>6</v>
      </c>
      <c r="E1526">
        <f xml:space="preserve"> Table1[[#This Row],[QUANTITYORDERED]] * Table1[[#This Row],[PRICE ($)]]</f>
        <v>2747.5299999999997</v>
      </c>
      <c r="F1526" s="1">
        <v>38118</v>
      </c>
      <c r="G1526" t="s">
        <v>24</v>
      </c>
      <c r="H1526">
        <v>2</v>
      </c>
      <c r="I1526" t="str">
        <f t="shared" si="23"/>
        <v>May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 t="s">
        <v>2205</v>
      </c>
      <c r="P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x14ac:dyDescent="0.35">
      <c r="A1527" s="5">
        <v>10262</v>
      </c>
      <c r="B1527" s="5">
        <v>34</v>
      </c>
      <c r="C1527">
        <v>97.38</v>
      </c>
      <c r="D1527">
        <v>1</v>
      </c>
      <c r="E1527">
        <f xml:space="preserve"> Table1[[#This Row],[QUANTITYORDERED]] * Table1[[#This Row],[PRICE ($)]]</f>
        <v>3310.92</v>
      </c>
      <c r="F1527" s="1">
        <v>38162</v>
      </c>
      <c r="G1527" t="s">
        <v>338</v>
      </c>
      <c r="H1527">
        <v>2</v>
      </c>
      <c r="I1527" t="str">
        <f t="shared" si="23"/>
        <v>Jun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2206</v>
      </c>
      <c r="P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x14ac:dyDescent="0.35">
      <c r="A1528" s="5">
        <v>10275</v>
      </c>
      <c r="B1528" s="5">
        <v>25</v>
      </c>
      <c r="C1528">
        <v>95.2</v>
      </c>
      <c r="D1528">
        <v>11</v>
      </c>
      <c r="E1528">
        <f xml:space="preserve"> Table1[[#This Row],[QUANTITYORDERED]] * Table1[[#This Row],[PRICE ($)]]</f>
        <v>2380</v>
      </c>
      <c r="F1528" s="1">
        <v>38191</v>
      </c>
      <c r="G1528" t="s">
        <v>24</v>
      </c>
      <c r="H1528">
        <v>3</v>
      </c>
      <c r="I1528" t="str">
        <f t="shared" si="23"/>
        <v>Jul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2207</v>
      </c>
      <c r="P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x14ac:dyDescent="0.35">
      <c r="A1529" s="5">
        <v>10284</v>
      </c>
      <c r="B1529" s="5">
        <v>22</v>
      </c>
      <c r="C1529">
        <v>100</v>
      </c>
      <c r="D1529">
        <v>3</v>
      </c>
      <c r="E1529">
        <f xml:space="preserve"> Table1[[#This Row],[QUANTITYORDERED]] * Table1[[#This Row],[PRICE ($)]]</f>
        <v>2200</v>
      </c>
      <c r="F1529" s="1">
        <v>38220</v>
      </c>
      <c r="G1529" t="s">
        <v>24</v>
      </c>
      <c r="H1529">
        <v>3</v>
      </c>
      <c r="I1529" t="str">
        <f t="shared" si="23"/>
        <v>Aug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2208</v>
      </c>
      <c r="P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x14ac:dyDescent="0.35">
      <c r="A1530" s="5">
        <v>10297</v>
      </c>
      <c r="B1530" s="5">
        <v>32</v>
      </c>
      <c r="C1530">
        <v>100</v>
      </c>
      <c r="D1530">
        <v>6</v>
      </c>
      <c r="E1530">
        <f xml:space="preserve"> Table1[[#This Row],[QUANTITYORDERED]] * Table1[[#This Row],[PRICE ($)]]</f>
        <v>3200</v>
      </c>
      <c r="F1530" s="1">
        <v>38246</v>
      </c>
      <c r="G1530" t="s">
        <v>24</v>
      </c>
      <c r="H1530">
        <v>3</v>
      </c>
      <c r="I1530" t="str">
        <f t="shared" si="23"/>
        <v>Sep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2209</v>
      </c>
      <c r="P1530" t="s">
        <v>3512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x14ac:dyDescent="0.35">
      <c r="A1531" s="5">
        <v>10308</v>
      </c>
      <c r="B1531" s="5">
        <v>31</v>
      </c>
      <c r="C1531">
        <v>100</v>
      </c>
      <c r="D1531">
        <v>9</v>
      </c>
      <c r="E1531">
        <f xml:space="preserve"> Table1[[#This Row],[QUANTITYORDERED]] * Table1[[#This Row],[PRICE ($)]]</f>
        <v>3100</v>
      </c>
      <c r="F1531" s="1">
        <v>38275</v>
      </c>
      <c r="G1531" t="s">
        <v>24</v>
      </c>
      <c r="H1531">
        <v>4</v>
      </c>
      <c r="I1531" t="str">
        <f t="shared" si="23"/>
        <v>Oct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 t="s">
        <v>2210</v>
      </c>
      <c r="P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x14ac:dyDescent="0.35">
      <c r="A1532" s="5">
        <v>10316</v>
      </c>
      <c r="B1532" s="5">
        <v>25</v>
      </c>
      <c r="C1532">
        <v>100</v>
      </c>
      <c r="D1532">
        <v>1</v>
      </c>
      <c r="E1532">
        <f xml:space="preserve"> Table1[[#This Row],[QUANTITYORDERED]] * Table1[[#This Row],[PRICE ($)]]</f>
        <v>2500</v>
      </c>
      <c r="F1532" s="1">
        <v>38292</v>
      </c>
      <c r="G1532" t="s">
        <v>24</v>
      </c>
      <c r="H1532">
        <v>4</v>
      </c>
      <c r="I1532" t="str">
        <f t="shared" si="23"/>
        <v>Nov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2211</v>
      </c>
      <c r="P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x14ac:dyDescent="0.35">
      <c r="A1533" s="5">
        <v>10328</v>
      </c>
      <c r="B1533" s="5">
        <v>47</v>
      </c>
      <c r="C1533">
        <v>87.54</v>
      </c>
      <c r="D1533">
        <v>14</v>
      </c>
      <c r="E1533">
        <f xml:space="preserve"> Table1[[#This Row],[QUANTITYORDERED]] * Table1[[#This Row],[PRICE ($)]]</f>
        <v>4114.38</v>
      </c>
      <c r="F1533" s="1">
        <v>38303</v>
      </c>
      <c r="G1533" t="s">
        <v>24</v>
      </c>
      <c r="H1533">
        <v>4</v>
      </c>
      <c r="I1533" t="str">
        <f t="shared" si="23"/>
        <v>Nov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2212</v>
      </c>
      <c r="P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x14ac:dyDescent="0.35">
      <c r="A1534" s="5">
        <v>10339</v>
      </c>
      <c r="B1534" s="5">
        <v>21</v>
      </c>
      <c r="C1534">
        <v>50.65</v>
      </c>
      <c r="D1534">
        <v>7</v>
      </c>
      <c r="E1534">
        <f xml:space="preserve"> Table1[[#This Row],[QUANTITYORDERED]] * Table1[[#This Row],[PRICE ($)]]</f>
        <v>1063.6499999999999</v>
      </c>
      <c r="F1534" s="1">
        <v>38314</v>
      </c>
      <c r="G1534" t="s">
        <v>24</v>
      </c>
      <c r="H1534">
        <v>4</v>
      </c>
      <c r="I1534" t="str">
        <f t="shared" si="23"/>
        <v>Nov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2213</v>
      </c>
      <c r="P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x14ac:dyDescent="0.35">
      <c r="A1535" s="5">
        <v>10353</v>
      </c>
      <c r="B1535" s="5">
        <v>28</v>
      </c>
      <c r="C1535">
        <v>71.73</v>
      </c>
      <c r="D1535">
        <v>2</v>
      </c>
      <c r="E1535">
        <f xml:space="preserve"> Table1[[#This Row],[QUANTITYORDERED]] * Table1[[#This Row],[PRICE ($)]]</f>
        <v>2008.44</v>
      </c>
      <c r="F1535" s="1">
        <v>38325</v>
      </c>
      <c r="G1535" t="s">
        <v>24</v>
      </c>
      <c r="H1535">
        <v>4</v>
      </c>
      <c r="I1535" t="str">
        <f t="shared" si="23"/>
        <v>Dec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 t="s">
        <v>2214</v>
      </c>
      <c r="P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x14ac:dyDescent="0.35">
      <c r="A1536" s="5">
        <v>10374</v>
      </c>
      <c r="B1536" s="5">
        <v>46</v>
      </c>
      <c r="C1536">
        <v>94.1</v>
      </c>
      <c r="D1536">
        <v>3</v>
      </c>
      <c r="E1536">
        <f xml:space="preserve"> Table1[[#This Row],[QUANTITYORDERED]] * Table1[[#This Row],[PRICE ($)]]</f>
        <v>4328.5999999999995</v>
      </c>
      <c r="F1536" s="1">
        <v>38385</v>
      </c>
      <c r="G1536" t="s">
        <v>24</v>
      </c>
      <c r="H1536">
        <v>1</v>
      </c>
      <c r="I1536" t="str">
        <f t="shared" si="23"/>
        <v>Feb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2215</v>
      </c>
      <c r="P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x14ac:dyDescent="0.35">
      <c r="A1537" s="5">
        <v>10386</v>
      </c>
      <c r="B1537" s="5">
        <v>33</v>
      </c>
      <c r="C1537">
        <v>41.71</v>
      </c>
      <c r="D1537">
        <v>11</v>
      </c>
      <c r="E1537">
        <f xml:space="preserve"> Table1[[#This Row],[QUANTITYORDERED]] * Table1[[#This Row],[PRICE ($)]]</f>
        <v>1376.43</v>
      </c>
      <c r="F1537" s="1">
        <v>38412</v>
      </c>
      <c r="G1537" t="s">
        <v>407</v>
      </c>
      <c r="H1537">
        <v>1</v>
      </c>
      <c r="I1537" t="str">
        <f t="shared" si="23"/>
        <v>Mar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2216</v>
      </c>
      <c r="P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x14ac:dyDescent="0.35">
      <c r="A1538" s="5">
        <v>10398</v>
      </c>
      <c r="B1538" s="5">
        <v>43</v>
      </c>
      <c r="C1538">
        <v>100</v>
      </c>
      <c r="D1538">
        <v>16</v>
      </c>
      <c r="E1538">
        <f xml:space="preserve"> Table1[[#This Row],[QUANTITYORDERED]] * Table1[[#This Row],[PRICE ($)]]</f>
        <v>4300</v>
      </c>
      <c r="F1538" s="1">
        <v>38441</v>
      </c>
      <c r="G1538" t="s">
        <v>24</v>
      </c>
      <c r="H1538">
        <v>1</v>
      </c>
      <c r="I1538" t="str">
        <f t="shared" si="23"/>
        <v>Mar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2217</v>
      </c>
      <c r="P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x14ac:dyDescent="0.35">
      <c r="A1539" s="5">
        <v>10401</v>
      </c>
      <c r="B1539" s="5">
        <v>38</v>
      </c>
      <c r="C1539">
        <v>96.29</v>
      </c>
      <c r="D1539">
        <v>5</v>
      </c>
      <c r="E1539">
        <f xml:space="preserve"> Table1[[#This Row],[QUANTITYORDERED]] * Table1[[#This Row],[PRICE ($)]]</f>
        <v>3659.0200000000004</v>
      </c>
      <c r="F1539" s="1">
        <v>38445</v>
      </c>
      <c r="G1539" t="s">
        <v>400</v>
      </c>
      <c r="H1539">
        <v>2</v>
      </c>
      <c r="I1539" t="str">
        <f t="shared" ref="I1539:I1602" si="24" xml:space="preserve"> TEXT(F1539, "mmm")</f>
        <v>Apr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 t="s">
        <v>2218</v>
      </c>
      <c r="P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x14ac:dyDescent="0.35">
      <c r="A1540" s="5">
        <v>10416</v>
      </c>
      <c r="B1540" s="5">
        <v>47</v>
      </c>
      <c r="C1540">
        <v>88.63</v>
      </c>
      <c r="D1540">
        <v>6</v>
      </c>
      <c r="E1540">
        <f xml:space="preserve"> Table1[[#This Row],[QUANTITYORDERED]] * Table1[[#This Row],[PRICE ($)]]</f>
        <v>4165.6099999999997</v>
      </c>
      <c r="F1540" s="1">
        <v>38482</v>
      </c>
      <c r="G1540" t="s">
        <v>24</v>
      </c>
      <c r="H1540">
        <v>2</v>
      </c>
      <c r="I1540" t="str">
        <f t="shared" si="24"/>
        <v>May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2219</v>
      </c>
      <c r="P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x14ac:dyDescent="0.35">
      <c r="A1541" s="5">
        <v>10101</v>
      </c>
      <c r="B1541" s="5">
        <v>45</v>
      </c>
      <c r="C1541">
        <v>31.2</v>
      </c>
      <c r="D1541">
        <v>3</v>
      </c>
      <c r="E1541">
        <f xml:space="preserve"> Table1[[#This Row],[QUANTITYORDERED]] * Table1[[#This Row],[PRICE ($)]]</f>
        <v>1404</v>
      </c>
      <c r="F1541" s="1">
        <v>37630</v>
      </c>
      <c r="G1541" t="s">
        <v>24</v>
      </c>
      <c r="H1541">
        <v>1</v>
      </c>
      <c r="I1541" t="str">
        <f t="shared" si="24"/>
        <v>Jan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2220</v>
      </c>
      <c r="P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x14ac:dyDescent="0.35">
      <c r="A1542" s="5">
        <v>10110</v>
      </c>
      <c r="B1542" s="5">
        <v>20</v>
      </c>
      <c r="C1542">
        <v>35.51</v>
      </c>
      <c r="D1542">
        <v>3</v>
      </c>
      <c r="E1542">
        <f xml:space="preserve"> Table1[[#This Row],[QUANTITYORDERED]] * Table1[[#This Row],[PRICE ($)]]</f>
        <v>710.19999999999993</v>
      </c>
      <c r="F1542" s="1">
        <v>37698</v>
      </c>
      <c r="G1542" t="s">
        <v>24</v>
      </c>
      <c r="H1542">
        <v>1</v>
      </c>
      <c r="I1542" t="str">
        <f t="shared" si="24"/>
        <v>Mar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2221</v>
      </c>
      <c r="P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x14ac:dyDescent="0.35">
      <c r="A1543" s="5">
        <v>10124</v>
      </c>
      <c r="B1543" s="5">
        <v>45</v>
      </c>
      <c r="C1543">
        <v>37.840000000000003</v>
      </c>
      <c r="D1543">
        <v>2</v>
      </c>
      <c r="E1543">
        <f xml:space="preserve"> Table1[[#This Row],[QUANTITYORDERED]] * Table1[[#This Row],[PRICE ($)]]</f>
        <v>1702.8000000000002</v>
      </c>
      <c r="F1543" s="1">
        <v>37762</v>
      </c>
      <c r="G1543" t="s">
        <v>24</v>
      </c>
      <c r="H1543">
        <v>2</v>
      </c>
      <c r="I1543" t="str">
        <f t="shared" si="24"/>
        <v>May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 t="s">
        <v>2222</v>
      </c>
      <c r="P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x14ac:dyDescent="0.35">
      <c r="A1544" s="5">
        <v>10149</v>
      </c>
      <c r="B1544" s="5">
        <v>36</v>
      </c>
      <c r="C1544">
        <v>33.19</v>
      </c>
      <c r="D1544">
        <v>7</v>
      </c>
      <c r="E1544">
        <f xml:space="preserve"> Table1[[#This Row],[QUANTITYORDERED]] * Table1[[#This Row],[PRICE ($)]]</f>
        <v>1194.8399999999999</v>
      </c>
      <c r="F1544" s="1">
        <v>37876</v>
      </c>
      <c r="G1544" t="s">
        <v>24</v>
      </c>
      <c r="H1544">
        <v>3</v>
      </c>
      <c r="I1544" t="str">
        <f t="shared" si="24"/>
        <v>Sep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 t="s">
        <v>2223</v>
      </c>
      <c r="P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x14ac:dyDescent="0.35">
      <c r="A1545" s="5">
        <v>10162</v>
      </c>
      <c r="B1545" s="5">
        <v>37</v>
      </c>
      <c r="C1545">
        <v>27.22</v>
      </c>
      <c r="D1545">
        <v>5</v>
      </c>
      <c r="E1545">
        <f xml:space="preserve"> Table1[[#This Row],[QUANTITYORDERED]] * Table1[[#This Row],[PRICE ($)]]</f>
        <v>1007.14</v>
      </c>
      <c r="F1545" s="1">
        <v>37912</v>
      </c>
      <c r="G1545" t="s">
        <v>24</v>
      </c>
      <c r="H1545">
        <v>4</v>
      </c>
      <c r="I1545" t="str">
        <f t="shared" si="24"/>
        <v>Oct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 t="s">
        <v>2224</v>
      </c>
      <c r="P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x14ac:dyDescent="0.35">
      <c r="A1546" s="5">
        <v>10173</v>
      </c>
      <c r="B1546" s="5">
        <v>31</v>
      </c>
      <c r="C1546">
        <v>31.53</v>
      </c>
      <c r="D1546">
        <v>9</v>
      </c>
      <c r="E1546">
        <f xml:space="preserve"> Table1[[#This Row],[QUANTITYORDERED]] * Table1[[#This Row],[PRICE ($)]]</f>
        <v>977.43000000000006</v>
      </c>
      <c r="F1546" s="1">
        <v>37930</v>
      </c>
      <c r="G1546" t="s">
        <v>24</v>
      </c>
      <c r="H1546">
        <v>4</v>
      </c>
      <c r="I1546" t="str">
        <f t="shared" si="24"/>
        <v>Nov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2225</v>
      </c>
      <c r="P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x14ac:dyDescent="0.35">
      <c r="A1547" s="5">
        <v>10182</v>
      </c>
      <c r="B1547" s="5">
        <v>39</v>
      </c>
      <c r="C1547">
        <v>36.840000000000003</v>
      </c>
      <c r="D1547">
        <v>6</v>
      </c>
      <c r="E1547">
        <f xml:space="preserve"> Table1[[#This Row],[QUANTITYORDERED]] * Table1[[#This Row],[PRICE ($)]]</f>
        <v>1436.7600000000002</v>
      </c>
      <c r="F1547" s="1">
        <v>37937</v>
      </c>
      <c r="G1547" t="s">
        <v>24</v>
      </c>
      <c r="H1547">
        <v>4</v>
      </c>
      <c r="I1547" t="str">
        <f t="shared" si="24"/>
        <v>Nov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 t="s">
        <v>2226</v>
      </c>
      <c r="P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x14ac:dyDescent="0.35">
      <c r="A1548" s="5">
        <v>10193</v>
      </c>
      <c r="B1548" s="5">
        <v>26</v>
      </c>
      <c r="C1548">
        <v>29.21</v>
      </c>
      <c r="D1548">
        <v>10</v>
      </c>
      <c r="E1548">
        <f xml:space="preserve"> Table1[[#This Row],[QUANTITYORDERED]] * Table1[[#This Row],[PRICE ($)]]</f>
        <v>759.46</v>
      </c>
      <c r="F1548" s="1">
        <v>37946</v>
      </c>
      <c r="G1548" t="s">
        <v>24</v>
      </c>
      <c r="H1548">
        <v>4</v>
      </c>
      <c r="I1548" t="str">
        <f t="shared" si="24"/>
        <v>Nov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2227</v>
      </c>
      <c r="P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x14ac:dyDescent="0.35">
      <c r="A1549" s="5">
        <v>10205</v>
      </c>
      <c r="B1549" s="5">
        <v>32</v>
      </c>
      <c r="C1549">
        <v>37.17</v>
      </c>
      <c r="D1549">
        <v>5</v>
      </c>
      <c r="E1549">
        <f xml:space="preserve"> Table1[[#This Row],[QUANTITYORDERED]] * Table1[[#This Row],[PRICE ($)]]</f>
        <v>1189.44</v>
      </c>
      <c r="F1549" s="1">
        <v>37958</v>
      </c>
      <c r="G1549" t="s">
        <v>24</v>
      </c>
      <c r="H1549">
        <v>4</v>
      </c>
      <c r="I1549" t="str">
        <f t="shared" si="24"/>
        <v>Dec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2228</v>
      </c>
      <c r="P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x14ac:dyDescent="0.35">
      <c r="A1550" s="5">
        <v>10214</v>
      </c>
      <c r="B1550" s="5">
        <v>20</v>
      </c>
      <c r="C1550">
        <v>34.19</v>
      </c>
      <c r="D1550">
        <v>3</v>
      </c>
      <c r="E1550">
        <f xml:space="preserve"> Table1[[#This Row],[QUANTITYORDERED]] * Table1[[#This Row],[PRICE ($)]]</f>
        <v>683.8</v>
      </c>
      <c r="F1550" s="1">
        <v>38012</v>
      </c>
      <c r="G1550" t="s">
        <v>24</v>
      </c>
      <c r="H1550">
        <v>1</v>
      </c>
      <c r="I1550" t="str">
        <f t="shared" si="24"/>
        <v>Jan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2229</v>
      </c>
      <c r="P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x14ac:dyDescent="0.35">
      <c r="A1551" s="5">
        <v>10227</v>
      </c>
      <c r="B1551" s="5">
        <v>42</v>
      </c>
      <c r="C1551">
        <v>29.21</v>
      </c>
      <c r="D1551">
        <v>6</v>
      </c>
      <c r="E1551">
        <f xml:space="preserve"> Table1[[#This Row],[QUANTITYORDERED]] * Table1[[#This Row],[PRICE ($)]]</f>
        <v>1226.82</v>
      </c>
      <c r="F1551" s="1">
        <v>38048</v>
      </c>
      <c r="G1551" t="s">
        <v>24</v>
      </c>
      <c r="H1551">
        <v>1</v>
      </c>
      <c r="I1551" t="str">
        <f t="shared" si="24"/>
        <v>Mar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2230</v>
      </c>
      <c r="P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x14ac:dyDescent="0.35">
      <c r="A1552" s="5">
        <v>10243</v>
      </c>
      <c r="B1552" s="5">
        <v>33</v>
      </c>
      <c r="C1552">
        <v>29.54</v>
      </c>
      <c r="D1552">
        <v>1</v>
      </c>
      <c r="E1552">
        <f xml:space="preserve"> Table1[[#This Row],[QUANTITYORDERED]] * Table1[[#This Row],[PRICE ($)]]</f>
        <v>974.81999999999994</v>
      </c>
      <c r="F1552" s="1">
        <v>38103</v>
      </c>
      <c r="G1552" t="s">
        <v>24</v>
      </c>
      <c r="H1552">
        <v>2</v>
      </c>
      <c r="I1552" t="str">
        <f t="shared" si="24"/>
        <v>Apr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 t="s">
        <v>2231</v>
      </c>
      <c r="P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x14ac:dyDescent="0.35">
      <c r="A1553" s="5">
        <v>10280</v>
      </c>
      <c r="B1553" s="5">
        <v>20</v>
      </c>
      <c r="C1553">
        <v>28.88</v>
      </c>
      <c r="D1553">
        <v>12</v>
      </c>
      <c r="E1553">
        <f xml:space="preserve"> Table1[[#This Row],[QUANTITYORDERED]] * Table1[[#This Row],[PRICE ($)]]</f>
        <v>577.6</v>
      </c>
      <c r="F1553" s="1">
        <v>38216</v>
      </c>
      <c r="G1553" t="s">
        <v>24</v>
      </c>
      <c r="H1553">
        <v>3</v>
      </c>
      <c r="I1553" t="str">
        <f t="shared" si="24"/>
        <v>Aug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2232</v>
      </c>
      <c r="P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x14ac:dyDescent="0.35">
      <c r="A1554" s="5">
        <v>10288</v>
      </c>
      <c r="B1554" s="5">
        <v>29</v>
      </c>
      <c r="C1554">
        <v>38.17</v>
      </c>
      <c r="D1554">
        <v>1</v>
      </c>
      <c r="E1554">
        <f xml:space="preserve"> Table1[[#This Row],[QUANTITYORDERED]] * Table1[[#This Row],[PRICE ($)]]</f>
        <v>1106.93</v>
      </c>
      <c r="F1554" s="1">
        <v>38231</v>
      </c>
      <c r="G1554" t="s">
        <v>24</v>
      </c>
      <c r="H1554">
        <v>3</v>
      </c>
      <c r="I1554" t="str">
        <f t="shared" si="24"/>
        <v>Sep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2233</v>
      </c>
      <c r="P1554" t="s">
        <v>3510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x14ac:dyDescent="0.35">
      <c r="A1555" s="5">
        <v>10304</v>
      </c>
      <c r="B1555" s="5">
        <v>23</v>
      </c>
      <c r="C1555">
        <v>30.2</v>
      </c>
      <c r="D1555">
        <v>16</v>
      </c>
      <c r="E1555">
        <f xml:space="preserve"> Table1[[#This Row],[QUANTITYORDERED]] * Table1[[#This Row],[PRICE ($)]]</f>
        <v>694.6</v>
      </c>
      <c r="F1555" s="1">
        <v>38271</v>
      </c>
      <c r="G1555" t="s">
        <v>24</v>
      </c>
      <c r="H1555">
        <v>4</v>
      </c>
      <c r="I1555" t="str">
        <f t="shared" si="24"/>
        <v>Oct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2234</v>
      </c>
      <c r="P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x14ac:dyDescent="0.35">
      <c r="A1556" s="5">
        <v>10312</v>
      </c>
      <c r="B1556" s="5">
        <v>39</v>
      </c>
      <c r="C1556">
        <v>29.54</v>
      </c>
      <c r="D1556">
        <v>13</v>
      </c>
      <c r="E1556">
        <f xml:space="preserve"> Table1[[#This Row],[QUANTITYORDERED]] * Table1[[#This Row],[PRICE ($)]]</f>
        <v>1152.06</v>
      </c>
      <c r="F1556" s="1">
        <v>38281</v>
      </c>
      <c r="G1556" t="s">
        <v>24</v>
      </c>
      <c r="H1556">
        <v>4</v>
      </c>
      <c r="I1556" t="str">
        <f t="shared" si="24"/>
        <v>Oct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 t="s">
        <v>2235</v>
      </c>
      <c r="P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x14ac:dyDescent="0.35">
      <c r="A1557" s="5">
        <v>10322</v>
      </c>
      <c r="B1557" s="5">
        <v>20</v>
      </c>
      <c r="C1557">
        <v>100</v>
      </c>
      <c r="D1557">
        <v>3</v>
      </c>
      <c r="E1557">
        <f xml:space="preserve"> Table1[[#This Row],[QUANTITYORDERED]] * Table1[[#This Row],[PRICE ($)]]</f>
        <v>2000</v>
      </c>
      <c r="F1557" s="1">
        <v>38295</v>
      </c>
      <c r="G1557" t="s">
        <v>24</v>
      </c>
      <c r="H1557">
        <v>4</v>
      </c>
      <c r="I1557" t="str">
        <f t="shared" si="24"/>
        <v>Nov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 t="s">
        <v>2236</v>
      </c>
      <c r="P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x14ac:dyDescent="0.35">
      <c r="A1558" s="5">
        <v>10332</v>
      </c>
      <c r="B1558" s="5">
        <v>45</v>
      </c>
      <c r="C1558">
        <v>81.91</v>
      </c>
      <c r="D1558">
        <v>6</v>
      </c>
      <c r="E1558">
        <f xml:space="preserve"> Table1[[#This Row],[QUANTITYORDERED]] * Table1[[#This Row],[PRICE ($)]]</f>
        <v>3685.95</v>
      </c>
      <c r="F1558" s="1">
        <v>38308</v>
      </c>
      <c r="G1558" t="s">
        <v>24</v>
      </c>
      <c r="H1558">
        <v>4</v>
      </c>
      <c r="I1558" t="str">
        <f t="shared" si="24"/>
        <v>Nov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2237</v>
      </c>
      <c r="P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x14ac:dyDescent="0.35">
      <c r="A1559" s="5">
        <v>10344</v>
      </c>
      <c r="B1559" s="5">
        <v>20</v>
      </c>
      <c r="C1559">
        <v>35.18</v>
      </c>
      <c r="D1559">
        <v>6</v>
      </c>
      <c r="E1559">
        <f xml:space="preserve"> Table1[[#This Row],[QUANTITYORDERED]] * Table1[[#This Row],[PRICE ($)]]</f>
        <v>703.6</v>
      </c>
      <c r="F1559" s="1">
        <v>38316</v>
      </c>
      <c r="G1559" t="s">
        <v>24</v>
      </c>
      <c r="H1559">
        <v>4</v>
      </c>
      <c r="I1559" t="str">
        <f t="shared" si="24"/>
        <v>Nov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2238</v>
      </c>
      <c r="P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x14ac:dyDescent="0.35">
      <c r="A1560" s="5">
        <v>10356</v>
      </c>
      <c r="B1560" s="5">
        <v>48</v>
      </c>
      <c r="C1560">
        <v>100</v>
      </c>
      <c r="D1560">
        <v>5</v>
      </c>
      <c r="E1560">
        <f xml:space="preserve"> Table1[[#This Row],[QUANTITYORDERED]] * Table1[[#This Row],[PRICE ($)]]</f>
        <v>4800</v>
      </c>
      <c r="F1560" s="1">
        <v>38330</v>
      </c>
      <c r="G1560" t="s">
        <v>24</v>
      </c>
      <c r="H1560">
        <v>4</v>
      </c>
      <c r="I1560" t="str">
        <f t="shared" si="24"/>
        <v>Dec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2239</v>
      </c>
      <c r="P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x14ac:dyDescent="0.35">
      <c r="A1561" s="5">
        <v>10367</v>
      </c>
      <c r="B1561" s="5">
        <v>23</v>
      </c>
      <c r="C1561">
        <v>36.29</v>
      </c>
      <c r="D1561">
        <v>13</v>
      </c>
      <c r="E1561">
        <f xml:space="preserve"> Table1[[#This Row],[QUANTITYORDERED]] * Table1[[#This Row],[PRICE ($)]]</f>
        <v>834.67</v>
      </c>
      <c r="F1561" s="1">
        <v>38364</v>
      </c>
      <c r="G1561" t="s">
        <v>407</v>
      </c>
      <c r="H1561">
        <v>1</v>
      </c>
      <c r="I1561" t="str">
        <f t="shared" si="24"/>
        <v>Jan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 t="s">
        <v>2240</v>
      </c>
      <c r="P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x14ac:dyDescent="0.35">
      <c r="A1562" s="5">
        <v>10380</v>
      </c>
      <c r="B1562" s="5">
        <v>32</v>
      </c>
      <c r="C1562">
        <v>70.56</v>
      </c>
      <c r="D1562">
        <v>4</v>
      </c>
      <c r="E1562">
        <f xml:space="preserve"> Table1[[#This Row],[QUANTITYORDERED]] * Table1[[#This Row],[PRICE ($)]]</f>
        <v>2257.92</v>
      </c>
      <c r="F1562" s="1">
        <v>38399</v>
      </c>
      <c r="G1562" t="s">
        <v>24</v>
      </c>
      <c r="H1562">
        <v>1</v>
      </c>
      <c r="I1562" t="str">
        <f t="shared" si="24"/>
        <v>Feb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2241</v>
      </c>
      <c r="P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x14ac:dyDescent="0.35">
      <c r="A1563" s="5">
        <v>10391</v>
      </c>
      <c r="B1563" s="5">
        <v>33</v>
      </c>
      <c r="C1563">
        <v>100</v>
      </c>
      <c r="D1563">
        <v>8</v>
      </c>
      <c r="E1563">
        <f xml:space="preserve"> Table1[[#This Row],[QUANTITYORDERED]] * Table1[[#This Row],[PRICE ($)]]</f>
        <v>3300</v>
      </c>
      <c r="F1563" s="1">
        <v>38420</v>
      </c>
      <c r="G1563" t="s">
        <v>24</v>
      </c>
      <c r="H1563">
        <v>1</v>
      </c>
      <c r="I1563" t="str">
        <f t="shared" si="24"/>
        <v>Mar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2242</v>
      </c>
      <c r="P1563" t="s">
        <v>3509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x14ac:dyDescent="0.35">
      <c r="A1564" s="5">
        <v>10409</v>
      </c>
      <c r="B1564" s="5">
        <v>61</v>
      </c>
      <c r="C1564">
        <v>29.54</v>
      </c>
      <c r="D1564">
        <v>1</v>
      </c>
      <c r="E1564">
        <f xml:space="preserve"> Table1[[#This Row],[QUANTITYORDERED]] * Table1[[#This Row],[PRICE ($)]]</f>
        <v>1801.94</v>
      </c>
      <c r="F1564" s="1">
        <v>38465</v>
      </c>
      <c r="G1564" t="s">
        <v>24</v>
      </c>
      <c r="H1564">
        <v>2</v>
      </c>
      <c r="I1564" t="str">
        <f t="shared" si="24"/>
        <v>Apr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2243</v>
      </c>
      <c r="P1564" t="s">
        <v>3510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x14ac:dyDescent="0.35">
      <c r="A1565" s="5">
        <v>10420</v>
      </c>
      <c r="B1565" s="5">
        <v>45</v>
      </c>
      <c r="C1565">
        <v>26.88</v>
      </c>
      <c r="D1565">
        <v>1</v>
      </c>
      <c r="E1565">
        <f xml:space="preserve"> Table1[[#This Row],[QUANTITYORDERED]] * Table1[[#This Row],[PRICE ($)]]</f>
        <v>1209.5999999999999</v>
      </c>
      <c r="F1565" s="1">
        <v>38501</v>
      </c>
      <c r="G1565" t="s">
        <v>299</v>
      </c>
      <c r="H1565">
        <v>2</v>
      </c>
      <c r="I1565" t="str">
        <f t="shared" si="24"/>
        <v>May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2244</v>
      </c>
      <c r="P1565" t="s">
        <v>3507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x14ac:dyDescent="0.35">
      <c r="A1566" s="5">
        <v>10107</v>
      </c>
      <c r="B1566" s="5">
        <v>38</v>
      </c>
      <c r="C1566">
        <v>83.03</v>
      </c>
      <c r="D1566">
        <v>7</v>
      </c>
      <c r="E1566">
        <f xml:space="preserve"> Table1[[#This Row],[QUANTITYORDERED]] * Table1[[#This Row],[PRICE ($)]]</f>
        <v>3155.14</v>
      </c>
      <c r="F1566" s="1">
        <v>37676</v>
      </c>
      <c r="G1566" t="s">
        <v>24</v>
      </c>
      <c r="H1566">
        <v>1</v>
      </c>
      <c r="I1566" t="str">
        <f t="shared" si="24"/>
        <v>Feb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 t="s">
        <v>2245</v>
      </c>
      <c r="P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x14ac:dyDescent="0.35">
      <c r="A1567" s="5">
        <v>10120</v>
      </c>
      <c r="B1567" s="5">
        <v>34</v>
      </c>
      <c r="C1567">
        <v>83.79</v>
      </c>
      <c r="D1567">
        <v>5</v>
      </c>
      <c r="E1567">
        <f xml:space="preserve"> Table1[[#This Row],[QUANTITYORDERED]] * Table1[[#This Row],[PRICE ($)]]</f>
        <v>2848.86</v>
      </c>
      <c r="F1567" s="1">
        <v>37740</v>
      </c>
      <c r="G1567" t="s">
        <v>24</v>
      </c>
      <c r="H1567">
        <v>2</v>
      </c>
      <c r="I1567" t="str">
        <f t="shared" si="24"/>
        <v>Apr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2246</v>
      </c>
      <c r="P1567" t="s">
        <v>3505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x14ac:dyDescent="0.35">
      <c r="A1568" s="5">
        <v>10134</v>
      </c>
      <c r="B1568" s="5">
        <v>43</v>
      </c>
      <c r="C1568">
        <v>83.03</v>
      </c>
      <c r="D1568">
        <v>7</v>
      </c>
      <c r="E1568">
        <f xml:space="preserve"> Table1[[#This Row],[QUANTITYORDERED]] * Table1[[#This Row],[PRICE ($)]]</f>
        <v>3570.29</v>
      </c>
      <c r="F1568" s="1">
        <v>37803</v>
      </c>
      <c r="G1568" t="s">
        <v>24</v>
      </c>
      <c r="H1568">
        <v>3</v>
      </c>
      <c r="I1568" t="str">
        <f t="shared" si="24"/>
        <v>Jul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2247</v>
      </c>
      <c r="P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x14ac:dyDescent="0.35">
      <c r="A1569" s="5">
        <v>10145</v>
      </c>
      <c r="B1569" s="5">
        <v>47</v>
      </c>
      <c r="C1569">
        <v>83.03</v>
      </c>
      <c r="D1569">
        <v>11</v>
      </c>
      <c r="E1569">
        <f xml:space="preserve"> Table1[[#This Row],[QUANTITYORDERED]] * Table1[[#This Row],[PRICE ($)]]</f>
        <v>3902.41</v>
      </c>
      <c r="F1569" s="1">
        <v>37858</v>
      </c>
      <c r="G1569" t="s">
        <v>24</v>
      </c>
      <c r="H1569">
        <v>3</v>
      </c>
      <c r="I1569" t="str">
        <f t="shared" si="24"/>
        <v>Aug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 t="s">
        <v>2248</v>
      </c>
      <c r="P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x14ac:dyDescent="0.35">
      <c r="A1570" s="5">
        <v>10158</v>
      </c>
      <c r="B1570" s="5">
        <v>22</v>
      </c>
      <c r="C1570">
        <v>67.03</v>
      </c>
      <c r="D1570">
        <v>1</v>
      </c>
      <c r="E1570">
        <f xml:space="preserve"> Table1[[#This Row],[QUANTITYORDERED]] * Table1[[#This Row],[PRICE ($)]]</f>
        <v>1474.66</v>
      </c>
      <c r="F1570" s="1">
        <v>37904</v>
      </c>
      <c r="G1570" t="s">
        <v>24</v>
      </c>
      <c r="H1570">
        <v>4</v>
      </c>
      <c r="I1570" t="str">
        <f t="shared" si="24"/>
        <v>Oct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2249</v>
      </c>
      <c r="P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x14ac:dyDescent="0.35">
      <c r="A1571" s="5">
        <v>10168</v>
      </c>
      <c r="B1571" s="5">
        <v>29</v>
      </c>
      <c r="C1571">
        <v>75.41</v>
      </c>
      <c r="D1571">
        <v>6</v>
      </c>
      <c r="E1571">
        <f xml:space="preserve"> Table1[[#This Row],[QUANTITYORDERED]] * Table1[[#This Row],[PRICE ($)]]</f>
        <v>2186.89</v>
      </c>
      <c r="F1571" s="1">
        <v>37922</v>
      </c>
      <c r="G1571" t="s">
        <v>24</v>
      </c>
      <c r="H1571">
        <v>4</v>
      </c>
      <c r="I1571" t="str">
        <f t="shared" si="24"/>
        <v>Oct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 t="s">
        <v>2250</v>
      </c>
      <c r="P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x14ac:dyDescent="0.35">
      <c r="A1572" s="5">
        <v>10180</v>
      </c>
      <c r="B1572" s="5">
        <v>28</v>
      </c>
      <c r="C1572">
        <v>68.55</v>
      </c>
      <c r="D1572">
        <v>14</v>
      </c>
      <c r="E1572">
        <f xml:space="preserve"> Table1[[#This Row],[QUANTITYORDERED]] * Table1[[#This Row],[PRICE ($)]]</f>
        <v>1919.3999999999999</v>
      </c>
      <c r="F1572" s="1">
        <v>37936</v>
      </c>
      <c r="G1572" t="s">
        <v>24</v>
      </c>
      <c r="H1572">
        <v>4</v>
      </c>
      <c r="I1572" t="str">
        <f t="shared" si="24"/>
        <v>Nov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2251</v>
      </c>
      <c r="P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x14ac:dyDescent="0.35">
      <c r="A1573" s="5">
        <v>10188</v>
      </c>
      <c r="B1573" s="5">
        <v>40</v>
      </c>
      <c r="C1573">
        <v>91.4</v>
      </c>
      <c r="D1573">
        <v>6</v>
      </c>
      <c r="E1573">
        <f xml:space="preserve"> Table1[[#This Row],[QUANTITYORDERED]] * Table1[[#This Row],[PRICE ($)]]</f>
        <v>3656</v>
      </c>
      <c r="F1573" s="1">
        <v>37943</v>
      </c>
      <c r="G1573" t="s">
        <v>24</v>
      </c>
      <c r="H1573">
        <v>4</v>
      </c>
      <c r="I1573" t="str">
        <f t="shared" si="24"/>
        <v>Nov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2252</v>
      </c>
      <c r="P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x14ac:dyDescent="0.35">
      <c r="A1574" s="5">
        <v>10201</v>
      </c>
      <c r="B1574" s="5">
        <v>25</v>
      </c>
      <c r="C1574">
        <v>73.88</v>
      </c>
      <c r="D1574">
        <v>7</v>
      </c>
      <c r="E1574">
        <f xml:space="preserve"> Table1[[#This Row],[QUANTITYORDERED]] * Table1[[#This Row],[PRICE ($)]]</f>
        <v>1847</v>
      </c>
      <c r="F1574" s="1">
        <v>37956</v>
      </c>
      <c r="G1574" t="s">
        <v>24</v>
      </c>
      <c r="H1574">
        <v>4</v>
      </c>
      <c r="I1574" t="str">
        <f t="shared" si="24"/>
        <v>Dec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 t="s">
        <v>2253</v>
      </c>
      <c r="P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x14ac:dyDescent="0.35">
      <c r="A1575" s="5">
        <v>10210</v>
      </c>
      <c r="B1575" s="5">
        <v>30</v>
      </c>
      <c r="C1575">
        <v>61.7</v>
      </c>
      <c r="D1575">
        <v>4</v>
      </c>
      <c r="E1575">
        <f xml:space="preserve"> Table1[[#This Row],[QUANTITYORDERED]] * Table1[[#This Row],[PRICE ($)]]</f>
        <v>1851</v>
      </c>
      <c r="F1575" s="1">
        <v>37998</v>
      </c>
      <c r="G1575" t="s">
        <v>24</v>
      </c>
      <c r="H1575">
        <v>1</v>
      </c>
      <c r="I1575" t="str">
        <f t="shared" si="24"/>
        <v>Jan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2254</v>
      </c>
      <c r="P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x14ac:dyDescent="0.35">
      <c r="A1576" s="5">
        <v>10223</v>
      </c>
      <c r="B1576" s="5">
        <v>38</v>
      </c>
      <c r="C1576">
        <v>69.31</v>
      </c>
      <c r="D1576">
        <v>6</v>
      </c>
      <c r="E1576">
        <f xml:space="preserve"> Table1[[#This Row],[QUANTITYORDERED]] * Table1[[#This Row],[PRICE ($)]]</f>
        <v>2633.78</v>
      </c>
      <c r="F1576" s="1">
        <v>38037</v>
      </c>
      <c r="G1576" t="s">
        <v>24</v>
      </c>
      <c r="H1576">
        <v>1</v>
      </c>
      <c r="I1576" t="str">
        <f t="shared" si="24"/>
        <v>Feb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2255</v>
      </c>
      <c r="P1576" t="s">
        <v>3505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x14ac:dyDescent="0.35">
      <c r="A1577" s="5">
        <v>10236</v>
      </c>
      <c r="B1577" s="5">
        <v>36</v>
      </c>
      <c r="C1577">
        <v>87.6</v>
      </c>
      <c r="D1577">
        <v>3</v>
      </c>
      <c r="E1577">
        <f xml:space="preserve"> Table1[[#This Row],[QUANTITYORDERED]] * Table1[[#This Row],[PRICE ($)]]</f>
        <v>3153.6</v>
      </c>
      <c r="F1577" s="1">
        <v>38080</v>
      </c>
      <c r="G1577" t="s">
        <v>24</v>
      </c>
      <c r="H1577">
        <v>2</v>
      </c>
      <c r="I1577" t="str">
        <f t="shared" si="24"/>
        <v>Apr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 t="s">
        <v>2256</v>
      </c>
      <c r="P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x14ac:dyDescent="0.35">
      <c r="A1578" s="5">
        <v>10250</v>
      </c>
      <c r="B1578" s="5">
        <v>32</v>
      </c>
      <c r="C1578">
        <v>87.6</v>
      </c>
      <c r="D1578">
        <v>1</v>
      </c>
      <c r="E1578">
        <f xml:space="preserve"> Table1[[#This Row],[QUANTITYORDERED]] * Table1[[#This Row],[PRICE ($)]]</f>
        <v>2803.2</v>
      </c>
      <c r="F1578" s="1">
        <v>38118</v>
      </c>
      <c r="G1578" t="s">
        <v>24</v>
      </c>
      <c r="H1578">
        <v>2</v>
      </c>
      <c r="I1578" t="str">
        <f t="shared" si="24"/>
        <v>May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 t="s">
        <v>2257</v>
      </c>
      <c r="P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x14ac:dyDescent="0.35">
      <c r="A1579" s="5">
        <v>10263</v>
      </c>
      <c r="B1579" s="5">
        <v>37</v>
      </c>
      <c r="C1579">
        <v>62.46</v>
      </c>
      <c r="D1579">
        <v>7</v>
      </c>
      <c r="E1579">
        <f xml:space="preserve"> Table1[[#This Row],[QUANTITYORDERED]] * Table1[[#This Row],[PRICE ($)]]</f>
        <v>2311.02</v>
      </c>
      <c r="F1579" s="1">
        <v>38166</v>
      </c>
      <c r="G1579" t="s">
        <v>24</v>
      </c>
      <c r="H1579">
        <v>2</v>
      </c>
      <c r="I1579" t="str">
        <f t="shared" si="24"/>
        <v>Jun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 t="s">
        <v>2258</v>
      </c>
      <c r="P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x14ac:dyDescent="0.35">
      <c r="A1580" s="5">
        <v>10275</v>
      </c>
      <c r="B1580" s="5">
        <v>30</v>
      </c>
      <c r="C1580">
        <v>79.98</v>
      </c>
      <c r="D1580">
        <v>6</v>
      </c>
      <c r="E1580">
        <f xml:space="preserve"> Table1[[#This Row],[QUANTITYORDERED]] * Table1[[#This Row],[PRICE ($)]]</f>
        <v>2399.4</v>
      </c>
      <c r="F1580" s="1">
        <v>38191</v>
      </c>
      <c r="G1580" t="s">
        <v>24</v>
      </c>
      <c r="H1580">
        <v>3</v>
      </c>
      <c r="I1580" t="str">
        <f t="shared" si="24"/>
        <v>Jul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2259</v>
      </c>
      <c r="P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x14ac:dyDescent="0.35">
      <c r="A1581" s="5">
        <v>10285</v>
      </c>
      <c r="B1581" s="5">
        <v>39</v>
      </c>
      <c r="C1581">
        <v>70.08</v>
      </c>
      <c r="D1581">
        <v>11</v>
      </c>
      <c r="E1581">
        <f xml:space="preserve"> Table1[[#This Row],[QUANTITYORDERED]] * Table1[[#This Row],[PRICE ($)]]</f>
        <v>2733.12</v>
      </c>
      <c r="F1581" s="1">
        <v>38226</v>
      </c>
      <c r="G1581" t="s">
        <v>24</v>
      </c>
      <c r="H1581">
        <v>3</v>
      </c>
      <c r="I1581" t="str">
        <f t="shared" si="24"/>
        <v>Aug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 t="s">
        <v>2260</v>
      </c>
      <c r="P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x14ac:dyDescent="0.35">
      <c r="A1582" s="5">
        <v>10297</v>
      </c>
      <c r="B1582" s="5">
        <v>32</v>
      </c>
      <c r="C1582">
        <v>65.510000000000005</v>
      </c>
      <c r="D1582">
        <v>1</v>
      </c>
      <c r="E1582">
        <f xml:space="preserve"> Table1[[#This Row],[QUANTITYORDERED]] * Table1[[#This Row],[PRICE ($)]]</f>
        <v>2096.3200000000002</v>
      </c>
      <c r="F1582" s="1">
        <v>38246</v>
      </c>
      <c r="G1582" t="s">
        <v>24</v>
      </c>
      <c r="H1582">
        <v>3</v>
      </c>
      <c r="I1582" t="str">
        <f t="shared" si="24"/>
        <v>Sep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2261</v>
      </c>
      <c r="P1582" t="s">
        <v>3512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x14ac:dyDescent="0.35">
      <c r="A1583" s="5">
        <v>10308</v>
      </c>
      <c r="B1583" s="5">
        <v>47</v>
      </c>
      <c r="C1583">
        <v>63.22</v>
      </c>
      <c r="D1583">
        <v>4</v>
      </c>
      <c r="E1583">
        <f xml:space="preserve"> Table1[[#This Row],[QUANTITYORDERED]] * Table1[[#This Row],[PRICE ($)]]</f>
        <v>2971.34</v>
      </c>
      <c r="F1583" s="1">
        <v>38275</v>
      </c>
      <c r="G1583" t="s">
        <v>24</v>
      </c>
      <c r="H1583">
        <v>4</v>
      </c>
      <c r="I1583" t="str">
        <f t="shared" si="24"/>
        <v>Oct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 t="s">
        <v>2262</v>
      </c>
      <c r="P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x14ac:dyDescent="0.35">
      <c r="A1584" s="5">
        <v>10318</v>
      </c>
      <c r="B1584" s="5">
        <v>26</v>
      </c>
      <c r="C1584">
        <v>86.83</v>
      </c>
      <c r="D1584">
        <v>6</v>
      </c>
      <c r="E1584">
        <f xml:space="preserve"> Table1[[#This Row],[QUANTITYORDERED]] * Table1[[#This Row],[PRICE ($)]]</f>
        <v>2257.58</v>
      </c>
      <c r="F1584" s="1">
        <v>38293</v>
      </c>
      <c r="G1584" t="s">
        <v>24</v>
      </c>
      <c r="H1584">
        <v>4</v>
      </c>
      <c r="I1584" t="str">
        <f t="shared" si="24"/>
        <v>Nov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 t="s">
        <v>2263</v>
      </c>
      <c r="P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x14ac:dyDescent="0.35">
      <c r="A1585" s="5">
        <v>10329</v>
      </c>
      <c r="B1585" s="5">
        <v>37</v>
      </c>
      <c r="C1585">
        <v>94.43</v>
      </c>
      <c r="D1585">
        <v>4</v>
      </c>
      <c r="E1585">
        <f xml:space="preserve"> Table1[[#This Row],[QUANTITYORDERED]] * Table1[[#This Row],[PRICE ($)]]</f>
        <v>3493.9100000000003</v>
      </c>
      <c r="F1585" s="1">
        <v>38306</v>
      </c>
      <c r="G1585" t="s">
        <v>24</v>
      </c>
      <c r="H1585">
        <v>4</v>
      </c>
      <c r="I1585" t="str">
        <f t="shared" si="24"/>
        <v>Nov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 t="s">
        <v>2264</v>
      </c>
      <c r="P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x14ac:dyDescent="0.35">
      <c r="A1586" s="5">
        <v>10340</v>
      </c>
      <c r="B1586" s="5">
        <v>55</v>
      </c>
      <c r="C1586">
        <v>79.98</v>
      </c>
      <c r="D1586">
        <v>8</v>
      </c>
      <c r="E1586">
        <f xml:space="preserve"> Table1[[#This Row],[QUANTITYORDERED]] * Table1[[#This Row],[PRICE ($)]]</f>
        <v>4398.9000000000005</v>
      </c>
      <c r="F1586" s="1">
        <v>38315</v>
      </c>
      <c r="G1586" t="s">
        <v>24</v>
      </c>
      <c r="H1586">
        <v>4</v>
      </c>
      <c r="I1586" t="str">
        <f t="shared" si="24"/>
        <v>Nov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2265</v>
      </c>
      <c r="P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x14ac:dyDescent="0.35">
      <c r="A1587" s="5">
        <v>10363</v>
      </c>
      <c r="B1587" s="5">
        <v>21</v>
      </c>
      <c r="C1587">
        <v>100</v>
      </c>
      <c r="D1587">
        <v>8</v>
      </c>
      <c r="E1587">
        <f xml:space="preserve"> Table1[[#This Row],[QUANTITYORDERED]] * Table1[[#This Row],[PRICE ($)]]</f>
        <v>2100</v>
      </c>
      <c r="F1587" s="1">
        <v>38358</v>
      </c>
      <c r="G1587" t="s">
        <v>24</v>
      </c>
      <c r="H1587">
        <v>1</v>
      </c>
      <c r="I1587" t="str">
        <f t="shared" si="24"/>
        <v>Jan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2266</v>
      </c>
      <c r="P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x14ac:dyDescent="0.35">
      <c r="A1588" s="5">
        <v>10375</v>
      </c>
      <c r="B1588" s="5">
        <v>23</v>
      </c>
      <c r="C1588">
        <v>100</v>
      </c>
      <c r="D1588">
        <v>9</v>
      </c>
      <c r="E1588">
        <f xml:space="preserve"> Table1[[#This Row],[QUANTITYORDERED]] * Table1[[#This Row],[PRICE ($)]]</f>
        <v>2300</v>
      </c>
      <c r="F1588" s="1">
        <v>38386</v>
      </c>
      <c r="G1588" t="s">
        <v>24</v>
      </c>
      <c r="H1588">
        <v>1</v>
      </c>
      <c r="I1588" t="str">
        <f t="shared" si="24"/>
        <v>Feb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2267</v>
      </c>
      <c r="P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x14ac:dyDescent="0.35">
      <c r="A1589" s="5">
        <v>10389</v>
      </c>
      <c r="B1589" s="5">
        <v>49</v>
      </c>
      <c r="C1589">
        <v>81.400000000000006</v>
      </c>
      <c r="D1589">
        <v>2</v>
      </c>
      <c r="E1589">
        <f xml:space="preserve"> Table1[[#This Row],[QUANTITYORDERED]] * Table1[[#This Row],[PRICE ($)]]</f>
        <v>3988.6000000000004</v>
      </c>
      <c r="F1589" s="1">
        <v>38414</v>
      </c>
      <c r="G1589" t="s">
        <v>24</v>
      </c>
      <c r="H1589">
        <v>1</v>
      </c>
      <c r="I1589" t="str">
        <f t="shared" si="24"/>
        <v>Mar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2268</v>
      </c>
      <c r="P1589" t="s">
        <v>3514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x14ac:dyDescent="0.35">
      <c r="A1590" s="5">
        <v>10402</v>
      </c>
      <c r="B1590" s="5">
        <v>59</v>
      </c>
      <c r="C1590">
        <v>87.6</v>
      </c>
      <c r="D1590">
        <v>3</v>
      </c>
      <c r="E1590">
        <f xml:space="preserve"> Table1[[#This Row],[QUANTITYORDERED]] * Table1[[#This Row],[PRICE ($)]]</f>
        <v>5168.3999999999996</v>
      </c>
      <c r="F1590" s="1">
        <v>38449</v>
      </c>
      <c r="G1590" t="s">
        <v>24</v>
      </c>
      <c r="H1590">
        <v>2</v>
      </c>
      <c r="I1590" t="str">
        <f t="shared" si="24"/>
        <v>Apr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2269</v>
      </c>
      <c r="P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x14ac:dyDescent="0.35">
      <c r="A1591" s="5">
        <v>10416</v>
      </c>
      <c r="B1591" s="5">
        <v>32</v>
      </c>
      <c r="C1591">
        <v>87.6</v>
      </c>
      <c r="D1591">
        <v>1</v>
      </c>
      <c r="E1591">
        <f xml:space="preserve"> Table1[[#This Row],[QUANTITYORDERED]] * Table1[[#This Row],[PRICE ($)]]</f>
        <v>2803.2</v>
      </c>
      <c r="F1591" s="1">
        <v>38482</v>
      </c>
      <c r="G1591" t="s">
        <v>24</v>
      </c>
      <c r="H1591">
        <v>2</v>
      </c>
      <c r="I1591" t="str">
        <f t="shared" si="24"/>
        <v>May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2270</v>
      </c>
      <c r="P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x14ac:dyDescent="0.35">
      <c r="A1592" s="5">
        <v>10105</v>
      </c>
      <c r="B1592" s="5">
        <v>43</v>
      </c>
      <c r="C1592">
        <v>100</v>
      </c>
      <c r="D1592">
        <v>9</v>
      </c>
      <c r="E1592">
        <f xml:space="preserve"> Table1[[#This Row],[QUANTITYORDERED]] * Table1[[#This Row],[PRICE ($)]]</f>
        <v>4300</v>
      </c>
      <c r="F1592" s="1">
        <v>37663</v>
      </c>
      <c r="G1592" t="s">
        <v>24</v>
      </c>
      <c r="H1592">
        <v>1</v>
      </c>
      <c r="I1592" t="str">
        <f t="shared" si="24"/>
        <v>Feb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2271</v>
      </c>
      <c r="P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x14ac:dyDescent="0.35">
      <c r="A1593" s="5">
        <v>10117</v>
      </c>
      <c r="B1593" s="5">
        <v>41</v>
      </c>
      <c r="C1593">
        <v>100</v>
      </c>
      <c r="D1593">
        <v>3</v>
      </c>
      <c r="E1593">
        <f xml:space="preserve"> Table1[[#This Row],[QUANTITYORDERED]] * Table1[[#This Row],[PRICE ($)]]</f>
        <v>4100</v>
      </c>
      <c r="F1593" s="1">
        <v>37727</v>
      </c>
      <c r="G1593" t="s">
        <v>24</v>
      </c>
      <c r="H1593">
        <v>2</v>
      </c>
      <c r="I1593" t="str">
        <f t="shared" si="24"/>
        <v>Apr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2272</v>
      </c>
      <c r="P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x14ac:dyDescent="0.35">
      <c r="A1594" s="5">
        <v>10129</v>
      </c>
      <c r="B1594" s="5">
        <v>45</v>
      </c>
      <c r="C1594">
        <v>100</v>
      </c>
      <c r="D1594">
        <v>9</v>
      </c>
      <c r="E1594">
        <f xml:space="preserve"> Table1[[#This Row],[QUANTITYORDERED]] * Table1[[#This Row],[PRICE ($)]]</f>
        <v>4500</v>
      </c>
      <c r="F1594" s="1">
        <v>37784</v>
      </c>
      <c r="G1594" t="s">
        <v>24</v>
      </c>
      <c r="H1594">
        <v>2</v>
      </c>
      <c r="I1594" t="str">
        <f t="shared" si="24"/>
        <v>Jun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2273</v>
      </c>
      <c r="P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x14ac:dyDescent="0.35">
      <c r="A1595" s="5">
        <v>10142</v>
      </c>
      <c r="B1595" s="5">
        <v>33</v>
      </c>
      <c r="C1595">
        <v>100</v>
      </c>
      <c r="D1595">
        <v>6</v>
      </c>
      <c r="E1595">
        <f xml:space="preserve"> Table1[[#This Row],[QUANTITYORDERED]] * Table1[[#This Row],[PRICE ($)]]</f>
        <v>3300</v>
      </c>
      <c r="F1595" s="1">
        <v>37841</v>
      </c>
      <c r="G1595" t="s">
        <v>24</v>
      </c>
      <c r="H1595">
        <v>3</v>
      </c>
      <c r="I1595" t="str">
        <f t="shared" si="24"/>
        <v>Aug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 t="s">
        <v>2274</v>
      </c>
      <c r="P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x14ac:dyDescent="0.35">
      <c r="A1596" s="5">
        <v>10153</v>
      </c>
      <c r="B1596" s="5">
        <v>40</v>
      </c>
      <c r="C1596">
        <v>100</v>
      </c>
      <c r="D1596">
        <v>5</v>
      </c>
      <c r="E1596">
        <f xml:space="preserve"> Table1[[#This Row],[QUANTITYORDERED]] * Table1[[#This Row],[PRICE ($)]]</f>
        <v>4000</v>
      </c>
      <c r="F1596" s="1">
        <v>37892</v>
      </c>
      <c r="G1596" t="s">
        <v>24</v>
      </c>
      <c r="H1596">
        <v>3</v>
      </c>
      <c r="I1596" t="str">
        <f t="shared" si="24"/>
        <v>Sep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2275</v>
      </c>
      <c r="P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x14ac:dyDescent="0.35">
      <c r="A1597" s="5">
        <v>10167</v>
      </c>
      <c r="B1597" s="5">
        <v>33</v>
      </c>
      <c r="C1597">
        <v>100</v>
      </c>
      <c r="D1597">
        <v>16</v>
      </c>
      <c r="E1597">
        <f xml:space="preserve"> Table1[[#This Row],[QUANTITYORDERED]] * Table1[[#This Row],[PRICE ($)]]</f>
        <v>3300</v>
      </c>
      <c r="F1597" s="1">
        <v>37917</v>
      </c>
      <c r="G1597" t="s">
        <v>338</v>
      </c>
      <c r="H1597">
        <v>4</v>
      </c>
      <c r="I1597" t="str">
        <f t="shared" si="24"/>
        <v>Oct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2276</v>
      </c>
      <c r="P1597" t="s">
        <v>3514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x14ac:dyDescent="0.35">
      <c r="A1598" s="5">
        <v>10177</v>
      </c>
      <c r="B1598" s="5">
        <v>50</v>
      </c>
      <c r="C1598">
        <v>100</v>
      </c>
      <c r="D1598">
        <v>7</v>
      </c>
      <c r="E1598">
        <f xml:space="preserve"> Table1[[#This Row],[QUANTITYORDERED]] * Table1[[#This Row],[PRICE ($)]]</f>
        <v>5000</v>
      </c>
      <c r="F1598" s="1">
        <v>37932</v>
      </c>
      <c r="G1598" t="s">
        <v>24</v>
      </c>
      <c r="H1598">
        <v>4</v>
      </c>
      <c r="I1598" t="str">
        <f t="shared" si="24"/>
        <v>Nov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2277</v>
      </c>
      <c r="P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x14ac:dyDescent="0.35">
      <c r="A1599" s="5">
        <v>10185</v>
      </c>
      <c r="B1599" s="5">
        <v>30</v>
      </c>
      <c r="C1599">
        <v>100</v>
      </c>
      <c r="D1599">
        <v>7</v>
      </c>
      <c r="E1599">
        <f xml:space="preserve"> Table1[[#This Row],[QUANTITYORDERED]] * Table1[[#This Row],[PRICE ($)]]</f>
        <v>3000</v>
      </c>
      <c r="F1599" s="1">
        <v>37939</v>
      </c>
      <c r="G1599" t="s">
        <v>24</v>
      </c>
      <c r="H1599">
        <v>4</v>
      </c>
      <c r="I1599" t="str">
        <f t="shared" si="24"/>
        <v>Nov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 t="s">
        <v>2278</v>
      </c>
      <c r="P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x14ac:dyDescent="0.35">
      <c r="A1600" s="5">
        <v>10197</v>
      </c>
      <c r="B1600" s="5">
        <v>41</v>
      </c>
      <c r="C1600">
        <v>100</v>
      </c>
      <c r="D1600">
        <v>13</v>
      </c>
      <c r="E1600">
        <f xml:space="preserve"> Table1[[#This Row],[QUANTITYORDERED]] * Table1[[#This Row],[PRICE ($)]]</f>
        <v>4100</v>
      </c>
      <c r="F1600" s="1">
        <v>37951</v>
      </c>
      <c r="G1600" t="s">
        <v>24</v>
      </c>
      <c r="H1600">
        <v>4</v>
      </c>
      <c r="I1600" t="str">
        <f t="shared" si="24"/>
        <v>Nov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2279</v>
      </c>
      <c r="P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x14ac:dyDescent="0.35">
      <c r="A1601" s="5">
        <v>10208</v>
      </c>
      <c r="B1601" s="5">
        <v>35</v>
      </c>
      <c r="C1601">
        <v>100</v>
      </c>
      <c r="D1601">
        <v>7</v>
      </c>
      <c r="E1601">
        <f xml:space="preserve"> Table1[[#This Row],[QUANTITYORDERED]] * Table1[[#This Row],[PRICE ($)]]</f>
        <v>3500</v>
      </c>
      <c r="F1601" s="1">
        <v>37988</v>
      </c>
      <c r="G1601" t="s">
        <v>24</v>
      </c>
      <c r="H1601">
        <v>1</v>
      </c>
      <c r="I1601" t="str">
        <f t="shared" si="24"/>
        <v>Jan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2280</v>
      </c>
      <c r="P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x14ac:dyDescent="0.35">
      <c r="A1602" s="5">
        <v>10221</v>
      </c>
      <c r="B1602" s="5">
        <v>49</v>
      </c>
      <c r="C1602">
        <v>100</v>
      </c>
      <c r="D1602">
        <v>1</v>
      </c>
      <c r="E1602">
        <f xml:space="preserve"> Table1[[#This Row],[QUANTITYORDERED]] * Table1[[#This Row],[PRICE ($)]]</f>
        <v>4900</v>
      </c>
      <c r="F1602" s="1">
        <v>38035</v>
      </c>
      <c r="G1602" t="s">
        <v>24</v>
      </c>
      <c r="H1602">
        <v>1</v>
      </c>
      <c r="I1602" t="str">
        <f t="shared" si="24"/>
        <v>Feb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2281</v>
      </c>
      <c r="P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x14ac:dyDescent="0.35">
      <c r="A1603" s="5">
        <v>10232</v>
      </c>
      <c r="B1603" s="5">
        <v>46</v>
      </c>
      <c r="C1603">
        <v>100</v>
      </c>
      <c r="D1603">
        <v>4</v>
      </c>
      <c r="E1603">
        <f xml:space="preserve"> Table1[[#This Row],[QUANTITYORDERED]] * Table1[[#This Row],[PRICE ($)]]</f>
        <v>4600</v>
      </c>
      <c r="F1603" s="1">
        <v>38066</v>
      </c>
      <c r="G1603" t="s">
        <v>24</v>
      </c>
      <c r="H1603">
        <v>1</v>
      </c>
      <c r="I1603" t="str">
        <f t="shared" ref="I1603:I1666" si="25" xml:space="preserve"> TEXT(F1603, "mmm")</f>
        <v>Mar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2282</v>
      </c>
      <c r="P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x14ac:dyDescent="0.35">
      <c r="A1604" s="5">
        <v>10248</v>
      </c>
      <c r="B1604" s="5">
        <v>48</v>
      </c>
      <c r="C1604">
        <v>100</v>
      </c>
      <c r="D1604">
        <v>10</v>
      </c>
      <c r="E1604">
        <f xml:space="preserve"> Table1[[#This Row],[QUANTITYORDERED]] * Table1[[#This Row],[PRICE ($)]]</f>
        <v>4800</v>
      </c>
      <c r="F1604" s="1">
        <v>38114</v>
      </c>
      <c r="G1604" t="s">
        <v>338</v>
      </c>
      <c r="H1604">
        <v>2</v>
      </c>
      <c r="I1604" t="str">
        <f t="shared" si="25"/>
        <v>May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 t="s">
        <v>2283</v>
      </c>
      <c r="P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x14ac:dyDescent="0.35">
      <c r="A1605" s="5">
        <v>10261</v>
      </c>
      <c r="B1605" s="5">
        <v>36</v>
      </c>
      <c r="C1605">
        <v>100</v>
      </c>
      <c r="D1605">
        <v>8</v>
      </c>
      <c r="E1605">
        <f xml:space="preserve"> Table1[[#This Row],[QUANTITYORDERED]] * Table1[[#This Row],[PRICE ($)]]</f>
        <v>3600</v>
      </c>
      <c r="F1605" s="1">
        <v>38155</v>
      </c>
      <c r="G1605" t="s">
        <v>24</v>
      </c>
      <c r="H1605">
        <v>2</v>
      </c>
      <c r="I1605" t="str">
        <f t="shared" si="25"/>
        <v>Jun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2284</v>
      </c>
      <c r="P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x14ac:dyDescent="0.35">
      <c r="A1606" s="5">
        <v>10273</v>
      </c>
      <c r="B1606" s="5">
        <v>22</v>
      </c>
      <c r="C1606">
        <v>100</v>
      </c>
      <c r="D1606">
        <v>11</v>
      </c>
      <c r="E1606">
        <f xml:space="preserve"> Table1[[#This Row],[QUANTITYORDERED]] * Table1[[#This Row],[PRICE ($)]]</f>
        <v>2200</v>
      </c>
      <c r="F1606" s="1">
        <v>38189</v>
      </c>
      <c r="G1606" t="s">
        <v>24</v>
      </c>
      <c r="H1606">
        <v>3</v>
      </c>
      <c r="I1606" t="str">
        <f t="shared" si="25"/>
        <v>Jul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2285</v>
      </c>
      <c r="P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x14ac:dyDescent="0.35">
      <c r="A1607" s="5">
        <v>10283</v>
      </c>
      <c r="B1607" s="5">
        <v>42</v>
      </c>
      <c r="C1607">
        <v>100</v>
      </c>
      <c r="D1607">
        <v>13</v>
      </c>
      <c r="E1607">
        <f xml:space="preserve"> Table1[[#This Row],[QUANTITYORDERED]] * Table1[[#This Row],[PRICE ($)]]</f>
        <v>4200</v>
      </c>
      <c r="F1607" s="1">
        <v>38219</v>
      </c>
      <c r="G1607" t="s">
        <v>24</v>
      </c>
      <c r="H1607">
        <v>3</v>
      </c>
      <c r="I1607" t="str">
        <f t="shared" si="25"/>
        <v>Aug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2286</v>
      </c>
      <c r="P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x14ac:dyDescent="0.35">
      <c r="A1608" s="5">
        <v>10293</v>
      </c>
      <c r="B1608" s="5">
        <v>21</v>
      </c>
      <c r="C1608">
        <v>100</v>
      </c>
      <c r="D1608">
        <v>2</v>
      </c>
      <c r="E1608">
        <f xml:space="preserve"> Table1[[#This Row],[QUANTITYORDERED]] * Table1[[#This Row],[PRICE ($)]]</f>
        <v>2100</v>
      </c>
      <c r="F1608" s="1">
        <v>38239</v>
      </c>
      <c r="G1608" t="s">
        <v>24</v>
      </c>
      <c r="H1608">
        <v>3</v>
      </c>
      <c r="I1608" t="str">
        <f t="shared" si="25"/>
        <v>Sep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2287</v>
      </c>
      <c r="P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x14ac:dyDescent="0.35">
      <c r="A1609" s="5">
        <v>10306</v>
      </c>
      <c r="B1609" s="5">
        <v>29</v>
      </c>
      <c r="C1609">
        <v>100</v>
      </c>
      <c r="D1609">
        <v>7</v>
      </c>
      <c r="E1609">
        <f xml:space="preserve"> Table1[[#This Row],[QUANTITYORDERED]] * Table1[[#This Row],[PRICE ($)]]</f>
        <v>2900</v>
      </c>
      <c r="F1609" s="1">
        <v>38274</v>
      </c>
      <c r="G1609" t="s">
        <v>24</v>
      </c>
      <c r="H1609">
        <v>4</v>
      </c>
      <c r="I1609" t="str">
        <f t="shared" si="25"/>
        <v>Oct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2288</v>
      </c>
      <c r="P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x14ac:dyDescent="0.35">
      <c r="A1610" s="5">
        <v>10315</v>
      </c>
      <c r="B1610" s="5">
        <v>35</v>
      </c>
      <c r="C1610">
        <v>100</v>
      </c>
      <c r="D1610">
        <v>6</v>
      </c>
      <c r="E1610">
        <f xml:space="preserve"> Table1[[#This Row],[QUANTITYORDERED]] * Table1[[#This Row],[PRICE ($)]]</f>
        <v>3500</v>
      </c>
      <c r="F1610" s="1">
        <v>38289</v>
      </c>
      <c r="G1610" t="s">
        <v>24</v>
      </c>
      <c r="H1610">
        <v>4</v>
      </c>
      <c r="I1610" t="str">
        <f t="shared" si="25"/>
        <v>Oct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2289</v>
      </c>
      <c r="P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x14ac:dyDescent="0.35">
      <c r="A1611" s="5">
        <v>10326</v>
      </c>
      <c r="B1611" s="5">
        <v>41</v>
      </c>
      <c r="C1611">
        <v>100</v>
      </c>
      <c r="D1611">
        <v>4</v>
      </c>
      <c r="E1611">
        <f xml:space="preserve"> Table1[[#This Row],[QUANTITYORDERED]] * Table1[[#This Row],[PRICE ($)]]</f>
        <v>4100</v>
      </c>
      <c r="F1611" s="1">
        <v>38300</v>
      </c>
      <c r="G1611" t="s">
        <v>24</v>
      </c>
      <c r="H1611">
        <v>4</v>
      </c>
      <c r="I1611" t="str">
        <f t="shared" si="25"/>
        <v>Nov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2290</v>
      </c>
      <c r="P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x14ac:dyDescent="0.35">
      <c r="A1612" s="5">
        <v>10337</v>
      </c>
      <c r="B1612" s="5">
        <v>29</v>
      </c>
      <c r="C1612">
        <v>71.97</v>
      </c>
      <c r="D1612">
        <v>4</v>
      </c>
      <c r="E1612">
        <f xml:space="preserve"> Table1[[#This Row],[QUANTITYORDERED]] * Table1[[#This Row],[PRICE ($)]]</f>
        <v>2087.13</v>
      </c>
      <c r="F1612" s="1">
        <v>38312</v>
      </c>
      <c r="G1612" t="s">
        <v>24</v>
      </c>
      <c r="H1612">
        <v>4</v>
      </c>
      <c r="I1612" t="str">
        <f t="shared" si="25"/>
        <v>Nov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 t="s">
        <v>2291</v>
      </c>
      <c r="P1612" t="s">
        <v>3508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x14ac:dyDescent="0.35">
      <c r="A1613" s="5">
        <v>10350</v>
      </c>
      <c r="B1613" s="5">
        <v>34</v>
      </c>
      <c r="C1613">
        <v>50.33</v>
      </c>
      <c r="D1613">
        <v>7</v>
      </c>
      <c r="E1613">
        <f xml:space="preserve"> Table1[[#This Row],[QUANTITYORDERED]] * Table1[[#This Row],[PRICE ($)]]</f>
        <v>1711.22</v>
      </c>
      <c r="F1613" s="1">
        <v>38323</v>
      </c>
      <c r="G1613" t="s">
        <v>24</v>
      </c>
      <c r="H1613">
        <v>4</v>
      </c>
      <c r="I1613" t="str">
        <f t="shared" si="25"/>
        <v>Dec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2292</v>
      </c>
      <c r="P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x14ac:dyDescent="0.35">
      <c r="A1614" s="5">
        <v>10372</v>
      </c>
      <c r="B1614" s="5">
        <v>37</v>
      </c>
      <c r="C1614">
        <v>100</v>
      </c>
      <c r="D1614">
        <v>8</v>
      </c>
      <c r="E1614">
        <f xml:space="preserve"> Table1[[#This Row],[QUANTITYORDERED]] * Table1[[#This Row],[PRICE ($)]]</f>
        <v>3700</v>
      </c>
      <c r="F1614" s="1">
        <v>38378</v>
      </c>
      <c r="G1614" t="s">
        <v>24</v>
      </c>
      <c r="H1614">
        <v>1</v>
      </c>
      <c r="I1614" t="str">
        <f t="shared" si="25"/>
        <v>Jan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2293</v>
      </c>
      <c r="P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x14ac:dyDescent="0.35">
      <c r="A1615" s="5">
        <v>10384</v>
      </c>
      <c r="B1615" s="5">
        <v>28</v>
      </c>
      <c r="C1615">
        <v>80.540000000000006</v>
      </c>
      <c r="D1615">
        <v>3</v>
      </c>
      <c r="E1615">
        <f xml:space="preserve"> Table1[[#This Row],[QUANTITYORDERED]] * Table1[[#This Row],[PRICE ($)]]</f>
        <v>2255.1200000000003</v>
      </c>
      <c r="F1615" s="1">
        <v>38406</v>
      </c>
      <c r="G1615" t="s">
        <v>24</v>
      </c>
      <c r="H1615">
        <v>1</v>
      </c>
      <c r="I1615" t="str">
        <f t="shared" si="25"/>
        <v>Feb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 t="s">
        <v>2294</v>
      </c>
      <c r="P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x14ac:dyDescent="0.35">
      <c r="A1616" s="5">
        <v>10396</v>
      </c>
      <c r="B1616" s="5">
        <v>49</v>
      </c>
      <c r="C1616">
        <v>100</v>
      </c>
      <c r="D1616">
        <v>6</v>
      </c>
      <c r="E1616">
        <f xml:space="preserve"> Table1[[#This Row],[QUANTITYORDERED]] * Table1[[#This Row],[PRICE ($)]]</f>
        <v>4900</v>
      </c>
      <c r="F1616" s="1">
        <v>38434</v>
      </c>
      <c r="G1616" t="s">
        <v>24</v>
      </c>
      <c r="H1616">
        <v>1</v>
      </c>
      <c r="I1616" t="str">
        <f t="shared" si="25"/>
        <v>Mar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 t="s">
        <v>2295</v>
      </c>
      <c r="P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x14ac:dyDescent="0.35">
      <c r="A1617" s="5">
        <v>10414</v>
      </c>
      <c r="B1617" s="5">
        <v>23</v>
      </c>
      <c r="C1617">
        <v>100</v>
      </c>
      <c r="D1617">
        <v>10</v>
      </c>
      <c r="E1617">
        <f xml:space="preserve"> Table1[[#This Row],[QUANTITYORDERED]] * Table1[[#This Row],[PRICE ($)]]</f>
        <v>2300</v>
      </c>
      <c r="F1617" s="1">
        <v>38478</v>
      </c>
      <c r="G1617" t="s">
        <v>400</v>
      </c>
      <c r="H1617">
        <v>2</v>
      </c>
      <c r="I1617" t="str">
        <f t="shared" si="25"/>
        <v>May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 t="s">
        <v>2296</v>
      </c>
      <c r="P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x14ac:dyDescent="0.35">
      <c r="A1618" s="5">
        <v>10101</v>
      </c>
      <c r="B1618" s="5">
        <v>46</v>
      </c>
      <c r="C1618">
        <v>53.76</v>
      </c>
      <c r="D1618">
        <v>2</v>
      </c>
      <c r="E1618">
        <f xml:space="preserve"> Table1[[#This Row],[QUANTITYORDERED]] * Table1[[#This Row],[PRICE ($)]]</f>
        <v>2472.96</v>
      </c>
      <c r="F1618" s="1">
        <v>37630</v>
      </c>
      <c r="G1618" t="s">
        <v>24</v>
      </c>
      <c r="H1618">
        <v>1</v>
      </c>
      <c r="I1618" t="str">
        <f t="shared" si="25"/>
        <v>Jan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2297</v>
      </c>
      <c r="P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x14ac:dyDescent="0.35">
      <c r="A1619" s="5">
        <v>10110</v>
      </c>
      <c r="B1619" s="5">
        <v>39</v>
      </c>
      <c r="C1619">
        <v>44.35</v>
      </c>
      <c r="D1619">
        <v>2</v>
      </c>
      <c r="E1619">
        <f xml:space="preserve"> Table1[[#This Row],[QUANTITYORDERED]] * Table1[[#This Row],[PRICE ($)]]</f>
        <v>1729.65</v>
      </c>
      <c r="F1619" s="1">
        <v>37698</v>
      </c>
      <c r="G1619" t="s">
        <v>24</v>
      </c>
      <c r="H1619">
        <v>1</v>
      </c>
      <c r="I1619" t="str">
        <f t="shared" si="25"/>
        <v>Mar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2298</v>
      </c>
      <c r="P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x14ac:dyDescent="0.35">
      <c r="A1620" s="5">
        <v>10124</v>
      </c>
      <c r="B1620" s="5">
        <v>22</v>
      </c>
      <c r="C1620">
        <v>45.25</v>
      </c>
      <c r="D1620">
        <v>1</v>
      </c>
      <c r="E1620">
        <f xml:space="preserve"> Table1[[#This Row],[QUANTITYORDERED]] * Table1[[#This Row],[PRICE ($)]]</f>
        <v>995.5</v>
      </c>
      <c r="F1620" s="1">
        <v>37762</v>
      </c>
      <c r="G1620" t="s">
        <v>24</v>
      </c>
      <c r="H1620">
        <v>2</v>
      </c>
      <c r="I1620" t="str">
        <f t="shared" si="25"/>
        <v>May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 t="s">
        <v>2299</v>
      </c>
      <c r="P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x14ac:dyDescent="0.35">
      <c r="A1621" s="5">
        <v>10149</v>
      </c>
      <c r="B1621" s="5">
        <v>49</v>
      </c>
      <c r="C1621">
        <v>49.28</v>
      </c>
      <c r="D1621">
        <v>6</v>
      </c>
      <c r="E1621">
        <f xml:space="preserve"> Table1[[#This Row],[QUANTITYORDERED]] * Table1[[#This Row],[PRICE ($)]]</f>
        <v>2414.7200000000003</v>
      </c>
      <c r="F1621" s="1">
        <v>37876</v>
      </c>
      <c r="G1621" t="s">
        <v>24</v>
      </c>
      <c r="H1621">
        <v>3</v>
      </c>
      <c r="I1621" t="str">
        <f t="shared" si="25"/>
        <v>Sep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 t="s">
        <v>2300</v>
      </c>
      <c r="P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x14ac:dyDescent="0.35">
      <c r="A1622" s="5">
        <v>10162</v>
      </c>
      <c r="B1622" s="5">
        <v>43</v>
      </c>
      <c r="C1622">
        <v>36.29</v>
      </c>
      <c r="D1622">
        <v>4</v>
      </c>
      <c r="E1622">
        <f xml:space="preserve"> Table1[[#This Row],[QUANTITYORDERED]] * Table1[[#This Row],[PRICE ($)]]</f>
        <v>1560.47</v>
      </c>
      <c r="F1622" s="1">
        <v>37912</v>
      </c>
      <c r="G1622" t="s">
        <v>24</v>
      </c>
      <c r="H1622">
        <v>4</v>
      </c>
      <c r="I1622" t="str">
        <f t="shared" si="25"/>
        <v>Oct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 t="s">
        <v>2301</v>
      </c>
      <c r="P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x14ac:dyDescent="0.35">
      <c r="A1623" s="5">
        <v>10173</v>
      </c>
      <c r="B1623" s="5">
        <v>27</v>
      </c>
      <c r="C1623">
        <v>41.22</v>
      </c>
      <c r="D1623">
        <v>8</v>
      </c>
      <c r="E1623">
        <f xml:space="preserve"> Table1[[#This Row],[QUANTITYORDERED]] * Table1[[#This Row],[PRICE ($)]]</f>
        <v>1112.94</v>
      </c>
      <c r="F1623" s="1">
        <v>37930</v>
      </c>
      <c r="G1623" t="s">
        <v>24</v>
      </c>
      <c r="H1623">
        <v>4</v>
      </c>
      <c r="I1623" t="str">
        <f t="shared" si="25"/>
        <v>Nov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2302</v>
      </c>
      <c r="P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x14ac:dyDescent="0.35">
      <c r="A1624" s="5">
        <v>10182</v>
      </c>
      <c r="B1624" s="5">
        <v>31</v>
      </c>
      <c r="C1624">
        <v>36.74</v>
      </c>
      <c r="D1624">
        <v>5</v>
      </c>
      <c r="E1624">
        <f xml:space="preserve"> Table1[[#This Row],[QUANTITYORDERED]] * Table1[[#This Row],[PRICE ($)]]</f>
        <v>1138.94</v>
      </c>
      <c r="F1624" s="1">
        <v>37937</v>
      </c>
      <c r="G1624" t="s">
        <v>24</v>
      </c>
      <c r="H1624">
        <v>4</v>
      </c>
      <c r="I1624" t="str">
        <f t="shared" si="25"/>
        <v>Nov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 t="s">
        <v>2303</v>
      </c>
      <c r="P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x14ac:dyDescent="0.35">
      <c r="A1625" s="5">
        <v>10193</v>
      </c>
      <c r="B1625" s="5">
        <v>20</v>
      </c>
      <c r="C1625">
        <v>50.62</v>
      </c>
      <c r="D1625">
        <v>9</v>
      </c>
      <c r="E1625">
        <f xml:space="preserve"> Table1[[#This Row],[QUANTITYORDERED]] * Table1[[#This Row],[PRICE ($)]]</f>
        <v>1012.4</v>
      </c>
      <c r="F1625" s="1">
        <v>37946</v>
      </c>
      <c r="G1625" t="s">
        <v>24</v>
      </c>
      <c r="H1625">
        <v>4</v>
      </c>
      <c r="I1625" t="str">
        <f t="shared" si="25"/>
        <v>Nov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2304</v>
      </c>
      <c r="P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x14ac:dyDescent="0.35">
      <c r="A1626" s="5">
        <v>10205</v>
      </c>
      <c r="B1626" s="5">
        <v>24</v>
      </c>
      <c r="C1626">
        <v>38.08</v>
      </c>
      <c r="D1626">
        <v>4</v>
      </c>
      <c r="E1626">
        <f xml:space="preserve"> Table1[[#This Row],[QUANTITYORDERED]] * Table1[[#This Row],[PRICE ($)]]</f>
        <v>913.92</v>
      </c>
      <c r="F1626" s="1">
        <v>37958</v>
      </c>
      <c r="G1626" t="s">
        <v>24</v>
      </c>
      <c r="H1626">
        <v>4</v>
      </c>
      <c r="I1626" t="str">
        <f t="shared" si="25"/>
        <v>Dec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2305</v>
      </c>
      <c r="P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x14ac:dyDescent="0.35">
      <c r="A1627" s="5">
        <v>10214</v>
      </c>
      <c r="B1627" s="5">
        <v>49</v>
      </c>
      <c r="C1627">
        <v>47.94</v>
      </c>
      <c r="D1627">
        <v>2</v>
      </c>
      <c r="E1627">
        <f xml:space="preserve"> Table1[[#This Row],[QUANTITYORDERED]] * Table1[[#This Row],[PRICE ($)]]</f>
        <v>2349.06</v>
      </c>
      <c r="F1627" s="1">
        <v>38012</v>
      </c>
      <c r="G1627" t="s">
        <v>24</v>
      </c>
      <c r="H1627">
        <v>1</v>
      </c>
      <c r="I1627" t="str">
        <f t="shared" si="25"/>
        <v>Jan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2306</v>
      </c>
      <c r="P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x14ac:dyDescent="0.35">
      <c r="A1628" s="5">
        <v>10227</v>
      </c>
      <c r="B1628" s="5">
        <v>24</v>
      </c>
      <c r="C1628">
        <v>48.38</v>
      </c>
      <c r="D1628">
        <v>5</v>
      </c>
      <c r="E1628">
        <f xml:space="preserve"> Table1[[#This Row],[QUANTITYORDERED]] * Table1[[#This Row],[PRICE ($)]]</f>
        <v>1161.1200000000001</v>
      </c>
      <c r="F1628" s="1">
        <v>38048</v>
      </c>
      <c r="G1628" t="s">
        <v>24</v>
      </c>
      <c r="H1628">
        <v>1</v>
      </c>
      <c r="I1628" t="str">
        <f t="shared" si="25"/>
        <v>Mar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2307</v>
      </c>
      <c r="P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x14ac:dyDescent="0.35">
      <c r="A1629" s="5">
        <v>10244</v>
      </c>
      <c r="B1629" s="5">
        <v>39</v>
      </c>
      <c r="C1629">
        <v>45.25</v>
      </c>
      <c r="D1629">
        <v>9</v>
      </c>
      <c r="E1629">
        <f xml:space="preserve"> Table1[[#This Row],[QUANTITYORDERED]] * Table1[[#This Row],[PRICE ($)]]</f>
        <v>1764.75</v>
      </c>
      <c r="F1629" s="1">
        <v>38106</v>
      </c>
      <c r="G1629" t="s">
        <v>24</v>
      </c>
      <c r="H1629">
        <v>2</v>
      </c>
      <c r="I1629" t="str">
        <f t="shared" si="25"/>
        <v>Apr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2308</v>
      </c>
      <c r="P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x14ac:dyDescent="0.35">
      <c r="A1630" s="5">
        <v>10255</v>
      </c>
      <c r="B1630" s="5">
        <v>37</v>
      </c>
      <c r="C1630">
        <v>45.7</v>
      </c>
      <c r="D1630">
        <v>2</v>
      </c>
      <c r="E1630">
        <f xml:space="preserve"> Table1[[#This Row],[QUANTITYORDERED]] * Table1[[#This Row],[PRICE ($)]]</f>
        <v>1690.9</v>
      </c>
      <c r="F1630" s="1">
        <v>38142</v>
      </c>
      <c r="G1630" t="s">
        <v>24</v>
      </c>
      <c r="H1630">
        <v>2</v>
      </c>
      <c r="I1630" t="str">
        <f t="shared" si="25"/>
        <v>Jun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2309</v>
      </c>
      <c r="P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x14ac:dyDescent="0.35">
      <c r="A1631" s="5">
        <v>10280</v>
      </c>
      <c r="B1631" s="5">
        <v>45</v>
      </c>
      <c r="C1631">
        <v>47.49</v>
      </c>
      <c r="D1631">
        <v>11</v>
      </c>
      <c r="E1631">
        <f xml:space="preserve"> Table1[[#This Row],[QUANTITYORDERED]] * Table1[[#This Row],[PRICE ($)]]</f>
        <v>2137.0500000000002</v>
      </c>
      <c r="F1631" s="1">
        <v>38216</v>
      </c>
      <c r="G1631" t="s">
        <v>24</v>
      </c>
      <c r="H1631">
        <v>3</v>
      </c>
      <c r="I1631" t="str">
        <f t="shared" si="25"/>
        <v>Aug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2310</v>
      </c>
      <c r="P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x14ac:dyDescent="0.35">
      <c r="A1632" s="5">
        <v>10289</v>
      </c>
      <c r="B1632" s="5">
        <v>45</v>
      </c>
      <c r="C1632">
        <v>48.38</v>
      </c>
      <c r="D1632">
        <v>4</v>
      </c>
      <c r="E1632">
        <f xml:space="preserve"> Table1[[#This Row],[QUANTITYORDERED]] * Table1[[#This Row],[PRICE ($)]]</f>
        <v>2177.1</v>
      </c>
      <c r="F1632" s="1">
        <v>38233</v>
      </c>
      <c r="G1632" t="s">
        <v>24</v>
      </c>
      <c r="H1632">
        <v>3</v>
      </c>
      <c r="I1632" t="str">
        <f t="shared" si="25"/>
        <v>Sep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2311</v>
      </c>
      <c r="P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x14ac:dyDescent="0.35">
      <c r="A1633" s="5">
        <v>10304</v>
      </c>
      <c r="B1633" s="5">
        <v>44</v>
      </c>
      <c r="C1633">
        <v>39.42</v>
      </c>
      <c r="D1633">
        <v>15</v>
      </c>
      <c r="E1633">
        <f xml:space="preserve"> Table1[[#This Row],[QUANTITYORDERED]] * Table1[[#This Row],[PRICE ($)]]</f>
        <v>1734.48</v>
      </c>
      <c r="F1633" s="1">
        <v>38271</v>
      </c>
      <c r="G1633" t="s">
        <v>24</v>
      </c>
      <c r="H1633">
        <v>4</v>
      </c>
      <c r="I1633" t="str">
        <f t="shared" si="25"/>
        <v>Oct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2312</v>
      </c>
      <c r="P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x14ac:dyDescent="0.35">
      <c r="A1634" s="5">
        <v>10312</v>
      </c>
      <c r="B1634" s="5">
        <v>23</v>
      </c>
      <c r="C1634">
        <v>37.630000000000003</v>
      </c>
      <c r="D1634">
        <v>12</v>
      </c>
      <c r="E1634">
        <f xml:space="preserve"> Table1[[#This Row],[QUANTITYORDERED]] * Table1[[#This Row],[PRICE ($)]]</f>
        <v>865.49</v>
      </c>
      <c r="F1634" s="1">
        <v>38281</v>
      </c>
      <c r="G1634" t="s">
        <v>24</v>
      </c>
      <c r="H1634">
        <v>4</v>
      </c>
      <c r="I1634" t="str">
        <f t="shared" si="25"/>
        <v>Oct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 t="s">
        <v>2313</v>
      </c>
      <c r="P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x14ac:dyDescent="0.35">
      <c r="A1635" s="5">
        <v>10322</v>
      </c>
      <c r="B1635" s="5">
        <v>30</v>
      </c>
      <c r="C1635">
        <v>100</v>
      </c>
      <c r="D1635">
        <v>4</v>
      </c>
      <c r="E1635">
        <f xml:space="preserve"> Table1[[#This Row],[QUANTITYORDERED]] * Table1[[#This Row],[PRICE ($)]]</f>
        <v>3000</v>
      </c>
      <c r="F1635" s="1">
        <v>38295</v>
      </c>
      <c r="G1635" t="s">
        <v>24</v>
      </c>
      <c r="H1635">
        <v>4</v>
      </c>
      <c r="I1635" t="str">
        <f t="shared" si="25"/>
        <v>Nov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 t="s">
        <v>2314</v>
      </c>
      <c r="P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x14ac:dyDescent="0.35">
      <c r="A1636" s="5">
        <v>10332</v>
      </c>
      <c r="B1636" s="5">
        <v>26</v>
      </c>
      <c r="C1636">
        <v>85.52</v>
      </c>
      <c r="D1636">
        <v>10</v>
      </c>
      <c r="E1636">
        <f xml:space="preserve"> Table1[[#This Row],[QUANTITYORDERED]] * Table1[[#This Row],[PRICE ($)]]</f>
        <v>2223.52</v>
      </c>
      <c r="F1636" s="1">
        <v>38308</v>
      </c>
      <c r="G1636" t="s">
        <v>24</v>
      </c>
      <c r="H1636">
        <v>4</v>
      </c>
      <c r="I1636" t="str">
        <f t="shared" si="25"/>
        <v>Nov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2315</v>
      </c>
      <c r="P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x14ac:dyDescent="0.35">
      <c r="A1637" s="5">
        <v>10345</v>
      </c>
      <c r="B1637" s="5">
        <v>43</v>
      </c>
      <c r="C1637">
        <v>53.76</v>
      </c>
      <c r="D1637">
        <v>1</v>
      </c>
      <c r="E1637">
        <f xml:space="preserve"> Table1[[#This Row],[QUANTITYORDERED]] * Table1[[#This Row],[PRICE ($)]]</f>
        <v>2311.6799999999998</v>
      </c>
      <c r="F1637" s="1">
        <v>38316</v>
      </c>
      <c r="G1637" t="s">
        <v>24</v>
      </c>
      <c r="H1637">
        <v>4</v>
      </c>
      <c r="I1637" t="str">
        <f t="shared" si="25"/>
        <v>Nov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2316</v>
      </c>
      <c r="P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x14ac:dyDescent="0.35">
      <c r="A1638" s="5">
        <v>10356</v>
      </c>
      <c r="B1638" s="5">
        <v>26</v>
      </c>
      <c r="C1638">
        <v>31.86</v>
      </c>
      <c r="D1638">
        <v>7</v>
      </c>
      <c r="E1638">
        <f xml:space="preserve"> Table1[[#This Row],[QUANTITYORDERED]] * Table1[[#This Row],[PRICE ($)]]</f>
        <v>828.36</v>
      </c>
      <c r="F1638" s="1">
        <v>38330</v>
      </c>
      <c r="G1638" t="s">
        <v>24</v>
      </c>
      <c r="H1638">
        <v>4</v>
      </c>
      <c r="I1638" t="str">
        <f t="shared" si="25"/>
        <v>Dec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2317</v>
      </c>
      <c r="P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x14ac:dyDescent="0.35">
      <c r="A1639" s="5">
        <v>10367</v>
      </c>
      <c r="B1639" s="5">
        <v>28</v>
      </c>
      <c r="C1639">
        <v>30.59</v>
      </c>
      <c r="D1639">
        <v>12</v>
      </c>
      <c r="E1639">
        <f xml:space="preserve"> Table1[[#This Row],[QUANTITYORDERED]] * Table1[[#This Row],[PRICE ($)]]</f>
        <v>856.52</v>
      </c>
      <c r="F1639" s="1">
        <v>38364</v>
      </c>
      <c r="G1639" t="s">
        <v>407</v>
      </c>
      <c r="H1639">
        <v>1</v>
      </c>
      <c r="I1639" t="str">
        <f t="shared" si="25"/>
        <v>Jan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 t="s">
        <v>2318</v>
      </c>
      <c r="P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x14ac:dyDescent="0.35">
      <c r="A1640" s="5">
        <v>10380</v>
      </c>
      <c r="B1640" s="5">
        <v>27</v>
      </c>
      <c r="C1640">
        <v>68.349999999999994</v>
      </c>
      <c r="D1640">
        <v>5</v>
      </c>
      <c r="E1640">
        <f xml:space="preserve"> Table1[[#This Row],[QUANTITYORDERED]] * Table1[[#This Row],[PRICE ($)]]</f>
        <v>1845.4499999999998</v>
      </c>
      <c r="F1640" s="1">
        <v>38399</v>
      </c>
      <c r="G1640" t="s">
        <v>24</v>
      </c>
      <c r="H1640">
        <v>1</v>
      </c>
      <c r="I1640" t="str">
        <f t="shared" si="25"/>
        <v>Feb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2319</v>
      </c>
      <c r="P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x14ac:dyDescent="0.35">
      <c r="A1641" s="5">
        <v>10391</v>
      </c>
      <c r="B1641" s="5">
        <v>24</v>
      </c>
      <c r="C1641">
        <v>100</v>
      </c>
      <c r="D1641">
        <v>1</v>
      </c>
      <c r="E1641">
        <f xml:space="preserve"> Table1[[#This Row],[QUANTITYORDERED]] * Table1[[#This Row],[PRICE ($)]]</f>
        <v>2400</v>
      </c>
      <c r="F1641" s="1">
        <v>38420</v>
      </c>
      <c r="G1641" t="s">
        <v>24</v>
      </c>
      <c r="H1641">
        <v>1</v>
      </c>
      <c r="I1641" t="str">
        <f t="shared" si="25"/>
        <v>Mar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2320</v>
      </c>
      <c r="P1641" t="s">
        <v>3509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x14ac:dyDescent="0.35">
      <c r="A1642" s="5">
        <v>10421</v>
      </c>
      <c r="B1642" s="5">
        <v>40</v>
      </c>
      <c r="C1642">
        <v>45.7</v>
      </c>
      <c r="D1642">
        <v>2</v>
      </c>
      <c r="E1642">
        <f xml:space="preserve"> Table1[[#This Row],[QUANTITYORDERED]] * Table1[[#This Row],[PRICE ($)]]</f>
        <v>1828</v>
      </c>
      <c r="F1642" s="1">
        <v>38501</v>
      </c>
      <c r="G1642" t="s">
        <v>299</v>
      </c>
      <c r="H1642">
        <v>2</v>
      </c>
      <c r="I1642" t="str">
        <f t="shared" si="25"/>
        <v>May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 t="s">
        <v>2321</v>
      </c>
      <c r="P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x14ac:dyDescent="0.35">
      <c r="A1643" s="5">
        <v>10103</v>
      </c>
      <c r="B1643" s="5">
        <v>36</v>
      </c>
      <c r="C1643">
        <v>100</v>
      </c>
      <c r="D1643">
        <v>1</v>
      </c>
      <c r="E1643">
        <f xml:space="preserve"> Table1[[#This Row],[QUANTITYORDERED]] * Table1[[#This Row],[PRICE ($)]]</f>
        <v>3600</v>
      </c>
      <c r="F1643" s="1">
        <v>37650</v>
      </c>
      <c r="G1643" t="s">
        <v>24</v>
      </c>
      <c r="H1643">
        <v>1</v>
      </c>
      <c r="I1643" t="str">
        <f t="shared" si="25"/>
        <v>Jan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2322</v>
      </c>
      <c r="P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x14ac:dyDescent="0.35">
      <c r="A1644" s="5">
        <v>10114</v>
      </c>
      <c r="B1644" s="5">
        <v>21</v>
      </c>
      <c r="C1644">
        <v>100</v>
      </c>
      <c r="D1644">
        <v>5</v>
      </c>
      <c r="E1644">
        <f xml:space="preserve"> Table1[[#This Row],[QUANTITYORDERED]] * Table1[[#This Row],[PRICE ($)]]</f>
        <v>2100</v>
      </c>
      <c r="F1644" s="1">
        <v>37712</v>
      </c>
      <c r="G1644" t="s">
        <v>24</v>
      </c>
      <c r="H1644">
        <v>2</v>
      </c>
      <c r="I1644" t="str">
        <f t="shared" si="25"/>
        <v>Apr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2323</v>
      </c>
      <c r="P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x14ac:dyDescent="0.35">
      <c r="A1645" s="5">
        <v>10126</v>
      </c>
      <c r="B1645" s="5">
        <v>27</v>
      </c>
      <c r="C1645">
        <v>100</v>
      </c>
      <c r="D1645">
        <v>1</v>
      </c>
      <c r="E1645">
        <f xml:space="preserve"> Table1[[#This Row],[QUANTITYORDERED]] * Table1[[#This Row],[PRICE ($)]]</f>
        <v>2700</v>
      </c>
      <c r="F1645" s="1">
        <v>37769</v>
      </c>
      <c r="G1645" t="s">
        <v>24</v>
      </c>
      <c r="H1645">
        <v>2</v>
      </c>
      <c r="I1645" t="str">
        <f t="shared" si="25"/>
        <v>May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2324</v>
      </c>
      <c r="P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x14ac:dyDescent="0.35">
      <c r="A1646" s="5">
        <v>10140</v>
      </c>
      <c r="B1646" s="5">
        <v>47</v>
      </c>
      <c r="C1646">
        <v>100</v>
      </c>
      <c r="D1646">
        <v>1</v>
      </c>
      <c r="E1646">
        <f xml:space="preserve"> Table1[[#This Row],[QUANTITYORDERED]] * Table1[[#This Row],[PRICE ($)]]</f>
        <v>4700</v>
      </c>
      <c r="F1646" s="1">
        <v>37826</v>
      </c>
      <c r="G1646" t="s">
        <v>24</v>
      </c>
      <c r="H1646">
        <v>3</v>
      </c>
      <c r="I1646" t="str">
        <f t="shared" si="25"/>
        <v>Jul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 t="s">
        <v>2325</v>
      </c>
      <c r="P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x14ac:dyDescent="0.35">
      <c r="A1647" s="5">
        <v>10151</v>
      </c>
      <c r="B1647" s="5">
        <v>42</v>
      </c>
      <c r="C1647">
        <v>100</v>
      </c>
      <c r="D1647">
        <v>8</v>
      </c>
      <c r="E1647">
        <f xml:space="preserve"> Table1[[#This Row],[QUANTITYORDERED]] * Table1[[#This Row],[PRICE ($)]]</f>
        <v>4200</v>
      </c>
      <c r="F1647" s="1">
        <v>37885</v>
      </c>
      <c r="G1647" t="s">
        <v>24</v>
      </c>
      <c r="H1647">
        <v>3</v>
      </c>
      <c r="I1647" t="str">
        <f t="shared" si="25"/>
        <v>Sep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2326</v>
      </c>
      <c r="P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x14ac:dyDescent="0.35">
      <c r="A1648" s="5">
        <v>10165</v>
      </c>
      <c r="B1648" s="5">
        <v>32</v>
      </c>
      <c r="C1648">
        <v>100</v>
      </c>
      <c r="D1648">
        <v>17</v>
      </c>
      <c r="E1648">
        <f xml:space="preserve"> Table1[[#This Row],[QUANTITYORDERED]] * Table1[[#This Row],[PRICE ($)]]</f>
        <v>3200</v>
      </c>
      <c r="F1648" s="1">
        <v>37916</v>
      </c>
      <c r="G1648" t="s">
        <v>24</v>
      </c>
      <c r="H1648">
        <v>4</v>
      </c>
      <c r="I1648" t="str">
        <f t="shared" si="25"/>
        <v>Oct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2327</v>
      </c>
      <c r="P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x14ac:dyDescent="0.35">
      <c r="A1649" s="5">
        <v>10175</v>
      </c>
      <c r="B1649" s="5">
        <v>28</v>
      </c>
      <c r="C1649">
        <v>100</v>
      </c>
      <c r="D1649">
        <v>6</v>
      </c>
      <c r="E1649">
        <f xml:space="preserve"> Table1[[#This Row],[QUANTITYORDERED]] * Table1[[#This Row],[PRICE ($)]]</f>
        <v>2800</v>
      </c>
      <c r="F1649" s="1">
        <v>37931</v>
      </c>
      <c r="G1649" t="s">
        <v>24</v>
      </c>
      <c r="H1649">
        <v>4</v>
      </c>
      <c r="I1649" t="str">
        <f t="shared" si="25"/>
        <v>Nov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2328</v>
      </c>
      <c r="P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x14ac:dyDescent="0.35">
      <c r="A1650" s="5">
        <v>10184</v>
      </c>
      <c r="B1650" s="5">
        <v>24</v>
      </c>
      <c r="C1650">
        <v>100</v>
      </c>
      <c r="D1650">
        <v>11</v>
      </c>
      <c r="E1650">
        <f xml:space="preserve"> Table1[[#This Row],[QUANTITYORDERED]] * Table1[[#This Row],[PRICE ($)]]</f>
        <v>2400</v>
      </c>
      <c r="F1650" s="1">
        <v>37939</v>
      </c>
      <c r="G1650" t="s">
        <v>24</v>
      </c>
      <c r="H1650">
        <v>4</v>
      </c>
      <c r="I1650" t="str">
        <f t="shared" si="25"/>
        <v>Nov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2329</v>
      </c>
      <c r="P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x14ac:dyDescent="0.35">
      <c r="A1651" s="5">
        <v>10194</v>
      </c>
      <c r="B1651" s="5">
        <v>49</v>
      </c>
      <c r="C1651">
        <v>100</v>
      </c>
      <c r="D1651">
        <v>1</v>
      </c>
      <c r="E1651">
        <f xml:space="preserve"> Table1[[#This Row],[QUANTITYORDERED]] * Table1[[#This Row],[PRICE ($)]]</f>
        <v>4900</v>
      </c>
      <c r="F1651" s="1">
        <v>37950</v>
      </c>
      <c r="G1651" t="s">
        <v>24</v>
      </c>
      <c r="H1651">
        <v>4</v>
      </c>
      <c r="I1651" t="str">
        <f t="shared" si="25"/>
        <v>Nov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2330</v>
      </c>
      <c r="P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x14ac:dyDescent="0.35">
      <c r="A1652" s="5">
        <v>10207</v>
      </c>
      <c r="B1652" s="5">
        <v>46</v>
      </c>
      <c r="C1652">
        <v>100</v>
      </c>
      <c r="D1652">
        <v>12</v>
      </c>
      <c r="E1652">
        <f xml:space="preserve"> Table1[[#This Row],[QUANTITYORDERED]] * Table1[[#This Row],[PRICE ($)]]</f>
        <v>4600</v>
      </c>
      <c r="F1652" s="1">
        <v>37964</v>
      </c>
      <c r="G1652" t="s">
        <v>24</v>
      </c>
      <c r="H1652">
        <v>4</v>
      </c>
      <c r="I1652" t="str">
        <f t="shared" si="25"/>
        <v>Dec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 t="s">
        <v>2331</v>
      </c>
      <c r="P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x14ac:dyDescent="0.35">
      <c r="A1653" s="5">
        <v>10217</v>
      </c>
      <c r="B1653" s="5">
        <v>28</v>
      </c>
      <c r="C1653">
        <v>100</v>
      </c>
      <c r="D1653">
        <v>1</v>
      </c>
      <c r="E1653">
        <f xml:space="preserve"> Table1[[#This Row],[QUANTITYORDERED]] * Table1[[#This Row],[PRICE ($)]]</f>
        <v>2800</v>
      </c>
      <c r="F1653" s="1">
        <v>38021</v>
      </c>
      <c r="G1653" t="s">
        <v>24</v>
      </c>
      <c r="H1653">
        <v>1</v>
      </c>
      <c r="I1653" t="str">
        <f t="shared" si="25"/>
        <v>Feb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2332</v>
      </c>
      <c r="P1653" t="s">
        <v>3510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x14ac:dyDescent="0.35">
      <c r="A1654" s="5">
        <v>10229</v>
      </c>
      <c r="B1654" s="5">
        <v>48</v>
      </c>
      <c r="C1654">
        <v>100</v>
      </c>
      <c r="D1654">
        <v>6</v>
      </c>
      <c r="E1654">
        <f xml:space="preserve"> Table1[[#This Row],[QUANTITYORDERED]] * Table1[[#This Row],[PRICE ($)]]</f>
        <v>4800</v>
      </c>
      <c r="F1654" s="1">
        <v>38057</v>
      </c>
      <c r="G1654" t="s">
        <v>24</v>
      </c>
      <c r="H1654">
        <v>1</v>
      </c>
      <c r="I1654" t="str">
        <f t="shared" si="25"/>
        <v>Mar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 t="s">
        <v>2333</v>
      </c>
      <c r="P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x14ac:dyDescent="0.35">
      <c r="A1655" s="5">
        <v>10246</v>
      </c>
      <c r="B1655" s="5">
        <v>29</v>
      </c>
      <c r="C1655">
        <v>100</v>
      </c>
      <c r="D1655">
        <v>10</v>
      </c>
      <c r="E1655">
        <f xml:space="preserve"> Table1[[#This Row],[QUANTITYORDERED]] * Table1[[#This Row],[PRICE ($)]]</f>
        <v>2900</v>
      </c>
      <c r="F1655" s="1">
        <v>38112</v>
      </c>
      <c r="G1655" t="s">
        <v>24</v>
      </c>
      <c r="H1655">
        <v>2</v>
      </c>
      <c r="I1655" t="str">
        <f t="shared" si="25"/>
        <v>May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2334</v>
      </c>
      <c r="P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x14ac:dyDescent="0.35">
      <c r="A1656" s="5">
        <v>10259</v>
      </c>
      <c r="B1656" s="5">
        <v>47</v>
      </c>
      <c r="C1656">
        <v>100</v>
      </c>
      <c r="D1656">
        <v>9</v>
      </c>
      <c r="E1656">
        <f xml:space="preserve"> Table1[[#This Row],[QUANTITYORDERED]] * Table1[[#This Row],[PRICE ($)]]</f>
        <v>4700</v>
      </c>
      <c r="F1656" s="1">
        <v>38153</v>
      </c>
      <c r="G1656" t="s">
        <v>24</v>
      </c>
      <c r="H1656">
        <v>2</v>
      </c>
      <c r="I1656" t="str">
        <f t="shared" si="25"/>
        <v>Jun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2335</v>
      </c>
      <c r="P1656" t="s">
        <v>3510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x14ac:dyDescent="0.35">
      <c r="A1657" s="5">
        <v>10271</v>
      </c>
      <c r="B1657" s="5">
        <v>43</v>
      </c>
      <c r="C1657">
        <v>100</v>
      </c>
      <c r="D1657">
        <v>10</v>
      </c>
      <c r="E1657">
        <f xml:space="preserve"> Table1[[#This Row],[QUANTITYORDERED]] * Table1[[#This Row],[PRICE ($)]]</f>
        <v>4300</v>
      </c>
      <c r="F1657" s="1">
        <v>38188</v>
      </c>
      <c r="G1657" t="s">
        <v>24</v>
      </c>
      <c r="H1657">
        <v>3</v>
      </c>
      <c r="I1657" t="str">
        <f t="shared" si="25"/>
        <v>Jul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 t="s">
        <v>2336</v>
      </c>
      <c r="P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x14ac:dyDescent="0.35">
      <c r="A1658" s="5">
        <v>10281</v>
      </c>
      <c r="B1658" s="5">
        <v>25</v>
      </c>
      <c r="C1658">
        <v>100</v>
      </c>
      <c r="D1658">
        <v>6</v>
      </c>
      <c r="E1658">
        <f xml:space="preserve"> Table1[[#This Row],[QUANTITYORDERED]] * Table1[[#This Row],[PRICE ($)]]</f>
        <v>2500</v>
      </c>
      <c r="F1658" s="1">
        <v>38218</v>
      </c>
      <c r="G1658" t="s">
        <v>24</v>
      </c>
      <c r="H1658">
        <v>3</v>
      </c>
      <c r="I1658" t="str">
        <f t="shared" si="25"/>
        <v>Aug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 t="s">
        <v>2337</v>
      </c>
      <c r="P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x14ac:dyDescent="0.35">
      <c r="A1659" s="5">
        <v>10291</v>
      </c>
      <c r="B1659" s="5">
        <v>48</v>
      </c>
      <c r="C1659">
        <v>100</v>
      </c>
      <c r="D1659">
        <v>1</v>
      </c>
      <c r="E1659">
        <f xml:space="preserve"> Table1[[#This Row],[QUANTITYORDERED]] * Table1[[#This Row],[PRICE ($)]]</f>
        <v>4800</v>
      </c>
      <c r="F1659" s="1">
        <v>38238</v>
      </c>
      <c r="G1659" t="s">
        <v>24</v>
      </c>
      <c r="H1659">
        <v>3</v>
      </c>
      <c r="I1659" t="str">
        <f t="shared" si="25"/>
        <v>Sep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2338</v>
      </c>
      <c r="P1659" t="s">
        <v>3514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x14ac:dyDescent="0.35">
      <c r="A1660" s="5">
        <v>10305</v>
      </c>
      <c r="B1660" s="5">
        <v>24</v>
      </c>
      <c r="C1660">
        <v>100</v>
      </c>
      <c r="D1660">
        <v>10</v>
      </c>
      <c r="E1660">
        <f xml:space="preserve"> Table1[[#This Row],[QUANTITYORDERED]] * Table1[[#This Row],[PRICE ($)]]</f>
        <v>2400</v>
      </c>
      <c r="F1660" s="1">
        <v>38273</v>
      </c>
      <c r="G1660" t="s">
        <v>24</v>
      </c>
      <c r="H1660">
        <v>4</v>
      </c>
      <c r="I1660" t="str">
        <f t="shared" si="25"/>
        <v>Oct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 t="s">
        <v>2339</v>
      </c>
      <c r="P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x14ac:dyDescent="0.35">
      <c r="A1661" s="5">
        <v>10313</v>
      </c>
      <c r="B1661" s="5">
        <v>42</v>
      </c>
      <c r="C1661">
        <v>100</v>
      </c>
      <c r="D1661">
        <v>4</v>
      </c>
      <c r="E1661">
        <f xml:space="preserve"> Table1[[#This Row],[QUANTITYORDERED]] * Table1[[#This Row],[PRICE ($)]]</f>
        <v>4200</v>
      </c>
      <c r="F1661" s="1">
        <v>38282</v>
      </c>
      <c r="G1661" t="s">
        <v>24</v>
      </c>
      <c r="H1661">
        <v>4</v>
      </c>
      <c r="I1661" t="str">
        <f t="shared" si="25"/>
        <v>Oct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2340</v>
      </c>
      <c r="P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x14ac:dyDescent="0.35">
      <c r="A1662" s="5">
        <v>10324</v>
      </c>
      <c r="B1662" s="5">
        <v>31</v>
      </c>
      <c r="C1662">
        <v>100</v>
      </c>
      <c r="D1662">
        <v>2</v>
      </c>
      <c r="E1662">
        <f xml:space="preserve"> Table1[[#This Row],[QUANTITYORDERED]] * Table1[[#This Row],[PRICE ($)]]</f>
        <v>3100</v>
      </c>
      <c r="F1662" s="1">
        <v>38296</v>
      </c>
      <c r="G1662" t="s">
        <v>24</v>
      </c>
      <c r="H1662">
        <v>4</v>
      </c>
      <c r="I1662" t="str">
        <f t="shared" si="25"/>
        <v>Nov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 t="s">
        <v>2341</v>
      </c>
      <c r="P1662" t="s">
        <v>3506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x14ac:dyDescent="0.35">
      <c r="A1663" s="5">
        <v>10334</v>
      </c>
      <c r="B1663" s="5">
        <v>42</v>
      </c>
      <c r="C1663">
        <v>100</v>
      </c>
      <c r="D1663">
        <v>5</v>
      </c>
      <c r="E1663">
        <f xml:space="preserve"> Table1[[#This Row],[QUANTITYORDERED]] * Table1[[#This Row],[PRICE ($)]]</f>
        <v>4200</v>
      </c>
      <c r="F1663" s="1">
        <v>38310</v>
      </c>
      <c r="G1663" t="s">
        <v>400</v>
      </c>
      <c r="H1663">
        <v>4</v>
      </c>
      <c r="I1663" t="str">
        <f t="shared" si="25"/>
        <v>Nov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2342</v>
      </c>
      <c r="P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x14ac:dyDescent="0.35">
      <c r="A1664" s="5">
        <v>10348</v>
      </c>
      <c r="B1664" s="5">
        <v>37</v>
      </c>
      <c r="C1664">
        <v>100</v>
      </c>
      <c r="D1664">
        <v>1</v>
      </c>
      <c r="E1664">
        <f xml:space="preserve"> Table1[[#This Row],[QUANTITYORDERED]] * Table1[[#This Row],[PRICE ($)]]</f>
        <v>3700</v>
      </c>
      <c r="F1664" s="1">
        <v>38292</v>
      </c>
      <c r="G1664" t="s">
        <v>24</v>
      </c>
      <c r="H1664">
        <v>4</v>
      </c>
      <c r="I1664" t="str">
        <f t="shared" si="25"/>
        <v>Nov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2343</v>
      </c>
      <c r="P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x14ac:dyDescent="0.35">
      <c r="A1665" s="5">
        <v>10358</v>
      </c>
      <c r="B1665" s="5">
        <v>41</v>
      </c>
      <c r="C1665">
        <v>100</v>
      </c>
      <c r="D1665">
        <v>7</v>
      </c>
      <c r="E1665">
        <f xml:space="preserve"> Table1[[#This Row],[QUANTITYORDERED]] * Table1[[#This Row],[PRICE ($)]]</f>
        <v>4100</v>
      </c>
      <c r="F1665" s="1">
        <v>38331</v>
      </c>
      <c r="G1665" t="s">
        <v>24</v>
      </c>
      <c r="H1665">
        <v>4</v>
      </c>
      <c r="I1665" t="str">
        <f t="shared" si="25"/>
        <v>Dec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2344</v>
      </c>
      <c r="P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x14ac:dyDescent="0.35">
      <c r="A1666" s="5">
        <v>10371</v>
      </c>
      <c r="B1666" s="5">
        <v>20</v>
      </c>
      <c r="C1666">
        <v>100</v>
      </c>
      <c r="D1666">
        <v>5</v>
      </c>
      <c r="E1666">
        <f xml:space="preserve"> Table1[[#This Row],[QUANTITYORDERED]] * Table1[[#This Row],[PRICE ($)]]</f>
        <v>2000</v>
      </c>
      <c r="F1666" s="1">
        <v>38375</v>
      </c>
      <c r="G1666" t="s">
        <v>24</v>
      </c>
      <c r="H1666">
        <v>1</v>
      </c>
      <c r="I1666" t="str">
        <f t="shared" si="25"/>
        <v>Jan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 t="s">
        <v>2345</v>
      </c>
      <c r="P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x14ac:dyDescent="0.35">
      <c r="A1667" s="5">
        <v>10382</v>
      </c>
      <c r="B1667" s="5">
        <v>20</v>
      </c>
      <c r="C1667">
        <v>100</v>
      </c>
      <c r="D1667">
        <v>3</v>
      </c>
      <c r="E1667">
        <f xml:space="preserve"> Table1[[#This Row],[QUANTITYORDERED]] * Table1[[#This Row],[PRICE ($)]]</f>
        <v>2000</v>
      </c>
      <c r="F1667" s="1">
        <v>38400</v>
      </c>
      <c r="G1667" t="s">
        <v>24</v>
      </c>
      <c r="H1667">
        <v>1</v>
      </c>
      <c r="I1667" t="str">
        <f t="shared" ref="I1667:I1730" si="26" xml:space="preserve"> TEXT(F1667, "mmm")</f>
        <v>Feb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 t="s">
        <v>2346</v>
      </c>
      <c r="P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x14ac:dyDescent="0.35">
      <c r="A1668" s="5">
        <v>10412</v>
      </c>
      <c r="B1668" s="5">
        <v>70</v>
      </c>
      <c r="C1668">
        <v>100</v>
      </c>
      <c r="D1668">
        <v>10</v>
      </c>
      <c r="E1668">
        <f xml:space="preserve"> Table1[[#This Row],[QUANTITYORDERED]] * Table1[[#This Row],[PRICE ($)]]</f>
        <v>7000</v>
      </c>
      <c r="F1668" s="1">
        <v>38475</v>
      </c>
      <c r="G1668" t="s">
        <v>24</v>
      </c>
      <c r="H1668">
        <v>2</v>
      </c>
      <c r="I1668" t="str">
        <f t="shared" si="26"/>
        <v>May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2347</v>
      </c>
      <c r="P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x14ac:dyDescent="0.35">
      <c r="A1669" s="5">
        <v>10425</v>
      </c>
      <c r="B1669" s="5">
        <v>49</v>
      </c>
      <c r="C1669">
        <v>100</v>
      </c>
      <c r="D1669">
        <v>9</v>
      </c>
      <c r="E1669">
        <f xml:space="preserve"> Table1[[#This Row],[QUANTITYORDERED]] * Table1[[#This Row],[PRICE ($)]]</f>
        <v>4900</v>
      </c>
      <c r="F1669" s="1">
        <v>38503</v>
      </c>
      <c r="G1669" t="s">
        <v>299</v>
      </c>
      <c r="H1669">
        <v>2</v>
      </c>
      <c r="I1669" t="str">
        <f t="shared" si="26"/>
        <v>May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2348</v>
      </c>
      <c r="P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x14ac:dyDescent="0.35">
      <c r="A1670" s="5">
        <v>10108</v>
      </c>
      <c r="B1670" s="5">
        <v>35</v>
      </c>
      <c r="C1670">
        <v>58.87</v>
      </c>
      <c r="D1670">
        <v>15</v>
      </c>
      <c r="E1670">
        <f xml:space="preserve"> Table1[[#This Row],[QUANTITYORDERED]] * Table1[[#This Row],[PRICE ($)]]</f>
        <v>2060.4499999999998</v>
      </c>
      <c r="F1670" s="1">
        <v>37683</v>
      </c>
      <c r="G1670" t="s">
        <v>24</v>
      </c>
      <c r="H1670">
        <v>1</v>
      </c>
      <c r="I1670" t="str">
        <f t="shared" si="26"/>
        <v>Mar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2349</v>
      </c>
      <c r="P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x14ac:dyDescent="0.35">
      <c r="A1671" s="5">
        <v>10121</v>
      </c>
      <c r="B1671" s="5">
        <v>32</v>
      </c>
      <c r="C1671">
        <v>76.88</v>
      </c>
      <c r="D1671">
        <v>2</v>
      </c>
      <c r="E1671">
        <f xml:space="preserve"> Table1[[#This Row],[QUANTITYORDERED]] * Table1[[#This Row],[PRICE ($)]]</f>
        <v>2460.16</v>
      </c>
      <c r="F1671" s="1">
        <v>37748</v>
      </c>
      <c r="G1671" t="s">
        <v>24</v>
      </c>
      <c r="H1671">
        <v>2</v>
      </c>
      <c r="I1671" t="str">
        <f t="shared" si="26"/>
        <v>May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2350</v>
      </c>
      <c r="P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x14ac:dyDescent="0.35">
      <c r="A1672" s="5">
        <v>10135</v>
      </c>
      <c r="B1672" s="5">
        <v>29</v>
      </c>
      <c r="C1672">
        <v>61.64</v>
      </c>
      <c r="D1672">
        <v>16</v>
      </c>
      <c r="E1672">
        <f xml:space="preserve"> Table1[[#This Row],[QUANTITYORDERED]] * Table1[[#This Row],[PRICE ($)]]</f>
        <v>1787.56</v>
      </c>
      <c r="F1672" s="1">
        <v>37804</v>
      </c>
      <c r="G1672" t="s">
        <v>24</v>
      </c>
      <c r="H1672">
        <v>3</v>
      </c>
      <c r="I1672" t="str">
        <f t="shared" si="26"/>
        <v>Jul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 t="s">
        <v>2351</v>
      </c>
      <c r="P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x14ac:dyDescent="0.35">
      <c r="A1673" s="5">
        <v>10145</v>
      </c>
      <c r="B1673" s="5">
        <v>27</v>
      </c>
      <c r="C1673">
        <v>60.95</v>
      </c>
      <c r="D1673">
        <v>3</v>
      </c>
      <c r="E1673">
        <f xml:space="preserve"> Table1[[#This Row],[QUANTITYORDERED]] * Table1[[#This Row],[PRICE ($)]]</f>
        <v>1645.65</v>
      </c>
      <c r="F1673" s="1">
        <v>37858</v>
      </c>
      <c r="G1673" t="s">
        <v>24</v>
      </c>
      <c r="H1673">
        <v>3</v>
      </c>
      <c r="I1673" t="str">
        <f t="shared" si="26"/>
        <v>Aug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 t="s">
        <v>2352</v>
      </c>
      <c r="P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x14ac:dyDescent="0.35">
      <c r="A1674" s="5">
        <v>10159</v>
      </c>
      <c r="B1674" s="5">
        <v>27</v>
      </c>
      <c r="C1674">
        <v>80.34</v>
      </c>
      <c r="D1674">
        <v>11</v>
      </c>
      <c r="E1674">
        <f xml:space="preserve"> Table1[[#This Row],[QUANTITYORDERED]] * Table1[[#This Row],[PRICE ($)]]</f>
        <v>2169.1800000000003</v>
      </c>
      <c r="F1674" s="1">
        <v>37904</v>
      </c>
      <c r="G1674" t="s">
        <v>24</v>
      </c>
      <c r="H1674">
        <v>4</v>
      </c>
      <c r="I1674" t="str">
        <f t="shared" si="26"/>
        <v>Oct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 t="s">
        <v>2353</v>
      </c>
      <c r="P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x14ac:dyDescent="0.35">
      <c r="A1675" s="5">
        <v>10169</v>
      </c>
      <c r="B1675" s="5">
        <v>38</v>
      </c>
      <c r="C1675">
        <v>74.11</v>
      </c>
      <c r="D1675">
        <v>11</v>
      </c>
      <c r="E1675">
        <f xml:space="preserve"> Table1[[#This Row],[QUANTITYORDERED]] * Table1[[#This Row],[PRICE ($)]]</f>
        <v>2816.18</v>
      </c>
      <c r="F1675" s="1">
        <v>37929</v>
      </c>
      <c r="G1675" t="s">
        <v>24</v>
      </c>
      <c r="H1675">
        <v>4</v>
      </c>
      <c r="I1675" t="str">
        <f t="shared" si="26"/>
        <v>Nov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2354</v>
      </c>
      <c r="P1675" t="s">
        <v>3509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x14ac:dyDescent="0.35">
      <c r="A1676" s="5">
        <v>10180</v>
      </c>
      <c r="B1676" s="5">
        <v>35</v>
      </c>
      <c r="C1676">
        <v>72.03</v>
      </c>
      <c r="D1676">
        <v>6</v>
      </c>
      <c r="E1676">
        <f xml:space="preserve"> Table1[[#This Row],[QUANTITYORDERED]] * Table1[[#This Row],[PRICE ($)]]</f>
        <v>2521.0500000000002</v>
      </c>
      <c r="F1676" s="1">
        <v>37936</v>
      </c>
      <c r="G1676" t="s">
        <v>24</v>
      </c>
      <c r="H1676">
        <v>4</v>
      </c>
      <c r="I1676" t="str">
        <f t="shared" si="26"/>
        <v>Nov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2355</v>
      </c>
      <c r="P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x14ac:dyDescent="0.35">
      <c r="A1677" s="5">
        <v>10190</v>
      </c>
      <c r="B1677" s="5">
        <v>42</v>
      </c>
      <c r="C1677">
        <v>76.19</v>
      </c>
      <c r="D1677">
        <v>3</v>
      </c>
      <c r="E1677">
        <f xml:space="preserve"> Table1[[#This Row],[QUANTITYORDERED]] * Table1[[#This Row],[PRICE ($)]]</f>
        <v>3199.98</v>
      </c>
      <c r="F1677" s="1">
        <v>37944</v>
      </c>
      <c r="G1677" t="s">
        <v>24</v>
      </c>
      <c r="H1677">
        <v>4</v>
      </c>
      <c r="I1677" t="str">
        <f t="shared" si="26"/>
        <v>Nov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2356</v>
      </c>
      <c r="P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x14ac:dyDescent="0.35">
      <c r="A1678" s="5">
        <v>10211</v>
      </c>
      <c r="B1678" s="5">
        <v>21</v>
      </c>
      <c r="C1678">
        <v>63.72</v>
      </c>
      <c r="D1678">
        <v>11</v>
      </c>
      <c r="E1678">
        <f xml:space="preserve"> Table1[[#This Row],[QUANTITYORDERED]] * Table1[[#This Row],[PRICE ($)]]</f>
        <v>1338.12</v>
      </c>
      <c r="F1678" s="1">
        <v>38001</v>
      </c>
      <c r="G1678" t="s">
        <v>24</v>
      </c>
      <c r="H1678">
        <v>1</v>
      </c>
      <c r="I1678" t="str">
        <f t="shared" si="26"/>
        <v>Jan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2357</v>
      </c>
      <c r="P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x14ac:dyDescent="0.35">
      <c r="A1679" s="5">
        <v>10224</v>
      </c>
      <c r="B1679" s="5">
        <v>37</v>
      </c>
      <c r="C1679">
        <v>80.34</v>
      </c>
      <c r="D1679">
        <v>4</v>
      </c>
      <c r="E1679">
        <f xml:space="preserve"> Table1[[#This Row],[QUANTITYORDERED]] * Table1[[#This Row],[PRICE ($)]]</f>
        <v>2972.58</v>
      </c>
      <c r="F1679" s="1">
        <v>38038</v>
      </c>
      <c r="G1679" t="s">
        <v>24</v>
      </c>
      <c r="H1679">
        <v>1</v>
      </c>
      <c r="I1679" t="str">
        <f t="shared" si="26"/>
        <v>Feb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2358</v>
      </c>
      <c r="P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x14ac:dyDescent="0.35">
      <c r="A1680" s="5">
        <v>10237</v>
      </c>
      <c r="B1680" s="5">
        <v>26</v>
      </c>
      <c r="C1680">
        <v>79.650000000000006</v>
      </c>
      <c r="D1680">
        <v>4</v>
      </c>
      <c r="E1680">
        <f xml:space="preserve"> Table1[[#This Row],[QUANTITYORDERED]] * Table1[[#This Row],[PRICE ($)]]</f>
        <v>2070.9</v>
      </c>
      <c r="F1680" s="1">
        <v>38082</v>
      </c>
      <c r="G1680" t="s">
        <v>24</v>
      </c>
      <c r="H1680">
        <v>2</v>
      </c>
      <c r="I1680" t="str">
        <f t="shared" si="26"/>
        <v>Apr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 t="s">
        <v>2359</v>
      </c>
      <c r="P1680" t="s">
        <v>3506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x14ac:dyDescent="0.35">
      <c r="A1681" s="5">
        <v>10252</v>
      </c>
      <c r="B1681" s="5">
        <v>47</v>
      </c>
      <c r="C1681">
        <v>65.8</v>
      </c>
      <c r="D1681">
        <v>8</v>
      </c>
      <c r="E1681">
        <f xml:space="preserve"> Table1[[#This Row],[QUANTITYORDERED]] * Table1[[#This Row],[PRICE ($)]]</f>
        <v>3092.6</v>
      </c>
      <c r="F1681" s="1">
        <v>38133</v>
      </c>
      <c r="G1681" t="s">
        <v>24</v>
      </c>
      <c r="H1681">
        <v>2</v>
      </c>
      <c r="I1681" t="str">
        <f t="shared" si="26"/>
        <v>May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2360</v>
      </c>
      <c r="P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x14ac:dyDescent="0.35">
      <c r="A1682" s="5">
        <v>10264</v>
      </c>
      <c r="B1682" s="5">
        <v>37</v>
      </c>
      <c r="C1682">
        <v>65.099999999999994</v>
      </c>
      <c r="D1682">
        <v>6</v>
      </c>
      <c r="E1682">
        <f xml:space="preserve"> Table1[[#This Row],[QUANTITYORDERED]] * Table1[[#This Row],[PRICE ($)]]</f>
        <v>2408.6999999999998</v>
      </c>
      <c r="F1682" s="1">
        <v>38168</v>
      </c>
      <c r="G1682" t="s">
        <v>24</v>
      </c>
      <c r="H1682">
        <v>2</v>
      </c>
      <c r="I1682" t="str">
        <f t="shared" si="26"/>
        <v>Jun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 t="s">
        <v>2361</v>
      </c>
      <c r="P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x14ac:dyDescent="0.35">
      <c r="A1683" s="5">
        <v>10276</v>
      </c>
      <c r="B1683" s="5">
        <v>46</v>
      </c>
      <c r="C1683">
        <v>75.489999999999995</v>
      </c>
      <c r="D1683">
        <v>12</v>
      </c>
      <c r="E1683">
        <f xml:space="preserve"> Table1[[#This Row],[QUANTITYORDERED]] * Table1[[#This Row],[PRICE ($)]]</f>
        <v>3472.54</v>
      </c>
      <c r="F1683" s="1">
        <v>38201</v>
      </c>
      <c r="G1683" t="s">
        <v>24</v>
      </c>
      <c r="H1683">
        <v>3</v>
      </c>
      <c r="I1683" t="str">
        <f t="shared" si="26"/>
        <v>Aug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 t="s">
        <v>2362</v>
      </c>
      <c r="P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x14ac:dyDescent="0.35">
      <c r="A1684" s="5">
        <v>10285</v>
      </c>
      <c r="B1684" s="5">
        <v>38</v>
      </c>
      <c r="C1684">
        <v>59.56</v>
      </c>
      <c r="D1684">
        <v>3</v>
      </c>
      <c r="E1684">
        <f xml:space="preserve"> Table1[[#This Row],[QUANTITYORDERED]] * Table1[[#This Row],[PRICE ($)]]</f>
        <v>2263.2800000000002</v>
      </c>
      <c r="F1684" s="1">
        <v>38226</v>
      </c>
      <c r="G1684" t="s">
        <v>24</v>
      </c>
      <c r="H1684">
        <v>3</v>
      </c>
      <c r="I1684" t="str">
        <f t="shared" si="26"/>
        <v>Aug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 t="s">
        <v>2363</v>
      </c>
      <c r="P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x14ac:dyDescent="0.35">
      <c r="A1685" s="5">
        <v>10299</v>
      </c>
      <c r="B1685" s="5">
        <v>33</v>
      </c>
      <c r="C1685">
        <v>66.489999999999995</v>
      </c>
      <c r="D1685">
        <v>6</v>
      </c>
      <c r="E1685">
        <f xml:space="preserve"> Table1[[#This Row],[QUANTITYORDERED]] * Table1[[#This Row],[PRICE ($)]]</f>
        <v>2194.1699999999996</v>
      </c>
      <c r="F1685" s="1">
        <v>38260</v>
      </c>
      <c r="G1685" t="s">
        <v>24</v>
      </c>
      <c r="H1685">
        <v>3</v>
      </c>
      <c r="I1685" t="str">
        <f t="shared" si="26"/>
        <v>Sep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2364</v>
      </c>
      <c r="P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x14ac:dyDescent="0.35">
      <c r="A1686" s="5">
        <v>10309</v>
      </c>
      <c r="B1686" s="5">
        <v>24</v>
      </c>
      <c r="C1686">
        <v>56.1</v>
      </c>
      <c r="D1686">
        <v>2</v>
      </c>
      <c r="E1686">
        <f xml:space="preserve"> Table1[[#This Row],[QUANTITYORDERED]] * Table1[[#This Row],[PRICE ($)]]</f>
        <v>1346.4</v>
      </c>
      <c r="F1686" s="1">
        <v>38275</v>
      </c>
      <c r="G1686" t="s">
        <v>24</v>
      </c>
      <c r="H1686">
        <v>4</v>
      </c>
      <c r="I1686" t="str">
        <f t="shared" si="26"/>
        <v>Oct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2365</v>
      </c>
      <c r="P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x14ac:dyDescent="0.35">
      <c r="A1687" s="5">
        <v>10319</v>
      </c>
      <c r="B1687" s="5">
        <v>31</v>
      </c>
      <c r="C1687">
        <v>81.73</v>
      </c>
      <c r="D1687">
        <v>7</v>
      </c>
      <c r="E1687">
        <f xml:space="preserve"> Table1[[#This Row],[QUANTITYORDERED]] * Table1[[#This Row],[PRICE ($)]]</f>
        <v>2533.63</v>
      </c>
      <c r="F1687" s="1">
        <v>38294</v>
      </c>
      <c r="G1687" t="s">
        <v>24</v>
      </c>
      <c r="H1687">
        <v>4</v>
      </c>
      <c r="I1687" t="str">
        <f t="shared" si="26"/>
        <v>Nov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 t="s">
        <v>2366</v>
      </c>
      <c r="P1687" t="s">
        <v>3513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x14ac:dyDescent="0.35">
      <c r="A1688" s="5">
        <v>10330</v>
      </c>
      <c r="B1688" s="5">
        <v>42</v>
      </c>
      <c r="C1688">
        <v>81.03</v>
      </c>
      <c r="D1688">
        <v>1</v>
      </c>
      <c r="E1688">
        <f xml:space="preserve"> Table1[[#This Row],[QUANTITYORDERED]] * Table1[[#This Row],[PRICE ($)]]</f>
        <v>3403.26</v>
      </c>
      <c r="F1688" s="1">
        <v>38307</v>
      </c>
      <c r="G1688" t="s">
        <v>24</v>
      </c>
      <c r="H1688">
        <v>4</v>
      </c>
      <c r="I1688" t="str">
        <f t="shared" si="26"/>
        <v>Nov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2367</v>
      </c>
      <c r="P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x14ac:dyDescent="0.35">
      <c r="A1689" s="5">
        <v>10341</v>
      </c>
      <c r="B1689" s="5">
        <v>32</v>
      </c>
      <c r="C1689">
        <v>100</v>
      </c>
      <c r="D1689">
        <v>6</v>
      </c>
      <c r="E1689">
        <f xml:space="preserve"> Table1[[#This Row],[QUANTITYORDERED]] * Table1[[#This Row],[PRICE ($)]]</f>
        <v>3200</v>
      </c>
      <c r="F1689" s="1">
        <v>38315</v>
      </c>
      <c r="G1689" t="s">
        <v>24</v>
      </c>
      <c r="H1689">
        <v>4</v>
      </c>
      <c r="I1689" t="str">
        <f t="shared" si="26"/>
        <v>Nov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2368</v>
      </c>
      <c r="P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x14ac:dyDescent="0.35">
      <c r="A1690" s="5">
        <v>10355</v>
      </c>
      <c r="B1690" s="5">
        <v>41</v>
      </c>
      <c r="C1690">
        <v>70.650000000000006</v>
      </c>
      <c r="D1690">
        <v>3</v>
      </c>
      <c r="E1690">
        <f xml:space="preserve"> Table1[[#This Row],[QUANTITYORDERED]] * Table1[[#This Row],[PRICE ($)]]</f>
        <v>2896.65</v>
      </c>
      <c r="F1690" s="1">
        <v>38328</v>
      </c>
      <c r="G1690" t="s">
        <v>24</v>
      </c>
      <c r="H1690">
        <v>4</v>
      </c>
      <c r="I1690" t="str">
        <f t="shared" si="26"/>
        <v>Dec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2369</v>
      </c>
      <c r="P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x14ac:dyDescent="0.35">
      <c r="A1691" s="5">
        <v>10363</v>
      </c>
      <c r="B1691" s="5">
        <v>43</v>
      </c>
      <c r="C1691">
        <v>61.23</v>
      </c>
      <c r="D1691">
        <v>14</v>
      </c>
      <c r="E1691">
        <f xml:space="preserve"> Table1[[#This Row],[QUANTITYORDERED]] * Table1[[#This Row],[PRICE ($)]]</f>
        <v>2632.89</v>
      </c>
      <c r="F1691" s="1">
        <v>38358</v>
      </c>
      <c r="G1691" t="s">
        <v>24</v>
      </c>
      <c r="H1691">
        <v>1</v>
      </c>
      <c r="I1691" t="str">
        <f t="shared" si="26"/>
        <v>Jan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2370</v>
      </c>
      <c r="P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x14ac:dyDescent="0.35">
      <c r="A1692" s="5">
        <v>10375</v>
      </c>
      <c r="B1692" s="5">
        <v>20</v>
      </c>
      <c r="C1692">
        <v>100</v>
      </c>
      <c r="D1692">
        <v>14</v>
      </c>
      <c r="E1692">
        <f xml:space="preserve"> Table1[[#This Row],[QUANTITYORDERED]] * Table1[[#This Row],[PRICE ($)]]</f>
        <v>2000</v>
      </c>
      <c r="F1692" s="1">
        <v>38386</v>
      </c>
      <c r="G1692" t="s">
        <v>24</v>
      </c>
      <c r="H1692">
        <v>1</v>
      </c>
      <c r="I1692" t="str">
        <f t="shared" si="26"/>
        <v>Feb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2371</v>
      </c>
      <c r="P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x14ac:dyDescent="0.35">
      <c r="A1693" s="5">
        <v>10390</v>
      </c>
      <c r="B1693" s="5">
        <v>35</v>
      </c>
      <c r="C1693">
        <v>65.13</v>
      </c>
      <c r="D1693">
        <v>4</v>
      </c>
      <c r="E1693">
        <f xml:space="preserve"> Table1[[#This Row],[QUANTITYORDERED]] * Table1[[#This Row],[PRICE ($)]]</f>
        <v>2279.5499999999997</v>
      </c>
      <c r="F1693" s="1">
        <v>38415</v>
      </c>
      <c r="G1693" t="s">
        <v>24</v>
      </c>
      <c r="H1693">
        <v>1</v>
      </c>
      <c r="I1693" t="str">
        <f t="shared" si="26"/>
        <v>Mar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 t="s">
        <v>2372</v>
      </c>
      <c r="P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35">
      <c r="A1694" s="5">
        <v>10403</v>
      </c>
      <c r="B1694" s="5">
        <v>27</v>
      </c>
      <c r="C1694">
        <v>79.650000000000006</v>
      </c>
      <c r="D1694">
        <v>4</v>
      </c>
      <c r="E1694">
        <f xml:space="preserve"> Table1[[#This Row],[QUANTITYORDERED]] * Table1[[#This Row],[PRICE ($)]]</f>
        <v>2150.5500000000002</v>
      </c>
      <c r="F1694" s="1">
        <v>38450</v>
      </c>
      <c r="G1694" t="s">
        <v>24</v>
      </c>
      <c r="H1694">
        <v>2</v>
      </c>
      <c r="I1694" t="str">
        <f t="shared" si="26"/>
        <v>Apr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2373</v>
      </c>
      <c r="P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x14ac:dyDescent="0.35">
      <c r="A1695" s="5">
        <v>10110</v>
      </c>
      <c r="B1695" s="5">
        <v>43</v>
      </c>
      <c r="C1695">
        <v>78.150000000000006</v>
      </c>
      <c r="D1695">
        <v>11</v>
      </c>
      <c r="E1695">
        <f xml:space="preserve"> Table1[[#This Row],[QUANTITYORDERED]] * Table1[[#This Row],[PRICE ($)]]</f>
        <v>3360.4500000000003</v>
      </c>
      <c r="F1695" s="1">
        <v>37698</v>
      </c>
      <c r="G1695" t="s">
        <v>24</v>
      </c>
      <c r="H1695">
        <v>1</v>
      </c>
      <c r="I1695" t="str">
        <f t="shared" si="26"/>
        <v>Mar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2374</v>
      </c>
      <c r="P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x14ac:dyDescent="0.35">
      <c r="A1696" s="5">
        <v>10124</v>
      </c>
      <c r="B1696" s="5">
        <v>32</v>
      </c>
      <c r="C1696">
        <v>72.7</v>
      </c>
      <c r="D1696">
        <v>10</v>
      </c>
      <c r="E1696">
        <f xml:space="preserve"> Table1[[#This Row],[QUANTITYORDERED]] * Table1[[#This Row],[PRICE ($)]]</f>
        <v>2326.4</v>
      </c>
      <c r="F1696" s="1">
        <v>37762</v>
      </c>
      <c r="G1696" t="s">
        <v>24</v>
      </c>
      <c r="H1696">
        <v>2</v>
      </c>
      <c r="I1696" t="str">
        <f t="shared" si="26"/>
        <v>May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 t="s">
        <v>2375</v>
      </c>
      <c r="P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x14ac:dyDescent="0.35">
      <c r="A1697" s="5">
        <v>10148</v>
      </c>
      <c r="B1697" s="5">
        <v>21</v>
      </c>
      <c r="C1697">
        <v>73.599999999999994</v>
      </c>
      <c r="D1697">
        <v>4</v>
      </c>
      <c r="E1697">
        <f xml:space="preserve"> Table1[[#This Row],[QUANTITYORDERED]] * Table1[[#This Row],[PRICE ($)]]</f>
        <v>1545.6</v>
      </c>
      <c r="F1697" s="1">
        <v>37875</v>
      </c>
      <c r="G1697" t="s">
        <v>24</v>
      </c>
      <c r="H1697">
        <v>3</v>
      </c>
      <c r="I1697" t="str">
        <f t="shared" si="26"/>
        <v>Sep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2376</v>
      </c>
      <c r="P1697" t="s">
        <v>3509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x14ac:dyDescent="0.35">
      <c r="A1698" s="5">
        <v>10161</v>
      </c>
      <c r="B1698" s="5">
        <v>20</v>
      </c>
      <c r="C1698">
        <v>100</v>
      </c>
      <c r="D1698">
        <v>3</v>
      </c>
      <c r="E1698">
        <f xml:space="preserve"> Table1[[#This Row],[QUANTITYORDERED]] * Table1[[#This Row],[PRICE ($)]]</f>
        <v>2000</v>
      </c>
      <c r="F1698" s="1">
        <v>37911</v>
      </c>
      <c r="G1698" t="s">
        <v>24</v>
      </c>
      <c r="H1698">
        <v>4</v>
      </c>
      <c r="I1698" t="str">
        <f t="shared" si="26"/>
        <v>Oct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2377</v>
      </c>
      <c r="P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x14ac:dyDescent="0.35">
      <c r="A1699" s="5">
        <v>10172</v>
      </c>
      <c r="B1699" s="5">
        <v>22</v>
      </c>
      <c r="C1699">
        <v>74.510000000000005</v>
      </c>
      <c r="D1699">
        <v>1</v>
      </c>
      <c r="E1699">
        <f xml:space="preserve"> Table1[[#This Row],[QUANTITYORDERED]] * Table1[[#This Row],[PRICE ($)]]</f>
        <v>1639.22</v>
      </c>
      <c r="F1699" s="1">
        <v>37930</v>
      </c>
      <c r="G1699" t="s">
        <v>24</v>
      </c>
      <c r="H1699">
        <v>4</v>
      </c>
      <c r="I1699" t="str">
        <f t="shared" si="26"/>
        <v>Nov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 t="s">
        <v>2378</v>
      </c>
      <c r="P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x14ac:dyDescent="0.35">
      <c r="A1700" s="5">
        <v>10182</v>
      </c>
      <c r="B1700" s="5">
        <v>36</v>
      </c>
      <c r="C1700">
        <v>73.599999999999994</v>
      </c>
      <c r="D1700">
        <v>14</v>
      </c>
      <c r="E1700">
        <f xml:space="preserve"> Table1[[#This Row],[QUANTITYORDERED]] * Table1[[#This Row],[PRICE ($)]]</f>
        <v>2649.6</v>
      </c>
      <c r="F1700" s="1">
        <v>37937</v>
      </c>
      <c r="G1700" t="s">
        <v>24</v>
      </c>
      <c r="H1700">
        <v>4</v>
      </c>
      <c r="I1700" t="str">
        <f t="shared" si="26"/>
        <v>Nov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 t="s">
        <v>2379</v>
      </c>
      <c r="P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x14ac:dyDescent="0.35">
      <c r="A1701" s="5">
        <v>10192</v>
      </c>
      <c r="B1701" s="5">
        <v>46</v>
      </c>
      <c r="C1701">
        <v>83.6</v>
      </c>
      <c r="D1701">
        <v>2</v>
      </c>
      <c r="E1701">
        <f xml:space="preserve"> Table1[[#This Row],[QUANTITYORDERED]] * Table1[[#This Row],[PRICE ($)]]</f>
        <v>3845.6</v>
      </c>
      <c r="F1701" s="1">
        <v>37945</v>
      </c>
      <c r="G1701" t="s">
        <v>24</v>
      </c>
      <c r="H1701">
        <v>4</v>
      </c>
      <c r="I1701" t="str">
        <f t="shared" si="26"/>
        <v>Nov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 t="s">
        <v>2380</v>
      </c>
      <c r="P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x14ac:dyDescent="0.35">
      <c r="A1702" s="5">
        <v>10204</v>
      </c>
      <c r="B1702" s="5">
        <v>47</v>
      </c>
      <c r="C1702">
        <v>96.32</v>
      </c>
      <c r="D1702">
        <v>8</v>
      </c>
      <c r="E1702">
        <f xml:space="preserve"> Table1[[#This Row],[QUANTITYORDERED]] * Table1[[#This Row],[PRICE ($)]]</f>
        <v>4527.04</v>
      </c>
      <c r="F1702" s="1">
        <v>37957</v>
      </c>
      <c r="G1702" t="s">
        <v>24</v>
      </c>
      <c r="H1702">
        <v>4</v>
      </c>
      <c r="I1702" t="str">
        <f t="shared" si="26"/>
        <v>Dec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 t="s">
        <v>2381</v>
      </c>
      <c r="P1702" t="s">
        <v>3511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x14ac:dyDescent="0.35">
      <c r="A1703" s="5">
        <v>10212</v>
      </c>
      <c r="B1703" s="5">
        <v>45</v>
      </c>
      <c r="C1703">
        <v>88.14</v>
      </c>
      <c r="D1703">
        <v>1</v>
      </c>
      <c r="E1703">
        <f xml:space="preserve"> Table1[[#This Row],[QUANTITYORDERED]] * Table1[[#This Row],[PRICE ($)]]</f>
        <v>3966.3</v>
      </c>
      <c r="F1703" s="1">
        <v>38002</v>
      </c>
      <c r="G1703" t="s">
        <v>24</v>
      </c>
      <c r="H1703">
        <v>1</v>
      </c>
      <c r="I1703" t="str">
        <f t="shared" si="26"/>
        <v>Jan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2382</v>
      </c>
      <c r="P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x14ac:dyDescent="0.35">
      <c r="A1704" s="5">
        <v>10227</v>
      </c>
      <c r="B1704" s="5">
        <v>47</v>
      </c>
      <c r="C1704">
        <v>88.14</v>
      </c>
      <c r="D1704">
        <v>14</v>
      </c>
      <c r="E1704">
        <f xml:space="preserve"> Table1[[#This Row],[QUANTITYORDERED]] * Table1[[#This Row],[PRICE ($)]]</f>
        <v>4142.58</v>
      </c>
      <c r="F1704" s="1">
        <v>38048</v>
      </c>
      <c r="G1704" t="s">
        <v>24</v>
      </c>
      <c r="H1704">
        <v>1</v>
      </c>
      <c r="I1704" t="str">
        <f t="shared" si="26"/>
        <v>Mar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2383</v>
      </c>
      <c r="P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x14ac:dyDescent="0.35">
      <c r="A1705" s="5">
        <v>10241</v>
      </c>
      <c r="B1705" s="5">
        <v>47</v>
      </c>
      <c r="C1705">
        <v>94.5</v>
      </c>
      <c r="D1705">
        <v>6</v>
      </c>
      <c r="E1705">
        <f xml:space="preserve"> Table1[[#This Row],[QUANTITYORDERED]] * Table1[[#This Row],[PRICE ($)]]</f>
        <v>4441.5</v>
      </c>
      <c r="F1705" s="1">
        <v>38090</v>
      </c>
      <c r="G1705" t="s">
        <v>24</v>
      </c>
      <c r="H1705">
        <v>2</v>
      </c>
      <c r="I1705" t="str">
        <f t="shared" si="26"/>
        <v>Apr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2384</v>
      </c>
      <c r="P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x14ac:dyDescent="0.35">
      <c r="A1706" s="5">
        <v>10267</v>
      </c>
      <c r="B1706" s="5">
        <v>38</v>
      </c>
      <c r="C1706">
        <v>87.24</v>
      </c>
      <c r="D1706">
        <v>3</v>
      </c>
      <c r="E1706">
        <f xml:space="preserve"> Table1[[#This Row],[QUANTITYORDERED]] * Table1[[#This Row],[PRICE ($)]]</f>
        <v>3315.12</v>
      </c>
      <c r="F1706" s="1">
        <v>38175</v>
      </c>
      <c r="G1706" t="s">
        <v>24</v>
      </c>
      <c r="H1706">
        <v>3</v>
      </c>
      <c r="I1706" t="str">
        <f t="shared" si="26"/>
        <v>Jul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 t="s">
        <v>2385</v>
      </c>
      <c r="P1706" t="s">
        <v>3511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x14ac:dyDescent="0.35">
      <c r="A1707" s="5">
        <v>10279</v>
      </c>
      <c r="B1707" s="5">
        <v>49</v>
      </c>
      <c r="C1707">
        <v>79.97</v>
      </c>
      <c r="D1707">
        <v>3</v>
      </c>
      <c r="E1707">
        <f xml:space="preserve"> Table1[[#This Row],[QUANTITYORDERED]] * Table1[[#This Row],[PRICE ($)]]</f>
        <v>3918.5299999999997</v>
      </c>
      <c r="F1707" s="1">
        <v>38208</v>
      </c>
      <c r="G1707" t="s">
        <v>24</v>
      </c>
      <c r="H1707">
        <v>3</v>
      </c>
      <c r="I1707" t="str">
        <f t="shared" si="26"/>
        <v>Aug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2386</v>
      </c>
      <c r="P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x14ac:dyDescent="0.35">
      <c r="A1708" s="5">
        <v>10288</v>
      </c>
      <c r="B1708" s="5">
        <v>35</v>
      </c>
      <c r="C1708">
        <v>80.87</v>
      </c>
      <c r="D1708">
        <v>9</v>
      </c>
      <c r="E1708">
        <f xml:space="preserve"> Table1[[#This Row],[QUANTITYORDERED]] * Table1[[#This Row],[PRICE ($)]]</f>
        <v>2830.4500000000003</v>
      </c>
      <c r="F1708" s="1">
        <v>38231</v>
      </c>
      <c r="G1708" t="s">
        <v>24</v>
      </c>
      <c r="H1708">
        <v>3</v>
      </c>
      <c r="I1708" t="str">
        <f t="shared" si="26"/>
        <v>Sep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2387</v>
      </c>
      <c r="P1708" t="s">
        <v>3510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x14ac:dyDescent="0.35">
      <c r="A1709" s="5">
        <v>10302</v>
      </c>
      <c r="B1709" s="5">
        <v>49</v>
      </c>
      <c r="C1709">
        <v>100</v>
      </c>
      <c r="D1709">
        <v>5</v>
      </c>
      <c r="E1709">
        <f xml:space="preserve"> Table1[[#This Row],[QUANTITYORDERED]] * Table1[[#This Row],[PRICE ($)]]</f>
        <v>4900</v>
      </c>
      <c r="F1709" s="1">
        <v>37900</v>
      </c>
      <c r="G1709" t="s">
        <v>24</v>
      </c>
      <c r="H1709">
        <v>4</v>
      </c>
      <c r="I1709" t="str">
        <f t="shared" si="26"/>
        <v>Oct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2388</v>
      </c>
      <c r="P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x14ac:dyDescent="0.35">
      <c r="A1710" s="5">
        <v>10311</v>
      </c>
      <c r="B1710" s="5">
        <v>28</v>
      </c>
      <c r="C1710">
        <v>93.6</v>
      </c>
      <c r="D1710">
        <v>4</v>
      </c>
      <c r="E1710">
        <f xml:space="preserve"> Table1[[#This Row],[QUANTITYORDERED]] * Table1[[#This Row],[PRICE ($)]]</f>
        <v>2620.7999999999997</v>
      </c>
      <c r="F1710" s="1">
        <v>38276</v>
      </c>
      <c r="G1710" t="s">
        <v>24</v>
      </c>
      <c r="H1710">
        <v>4</v>
      </c>
      <c r="I1710" t="str">
        <f t="shared" si="26"/>
        <v>Oct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2389</v>
      </c>
      <c r="P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x14ac:dyDescent="0.35">
      <c r="A1711" s="5">
        <v>10321</v>
      </c>
      <c r="B1711" s="5">
        <v>30</v>
      </c>
      <c r="C1711">
        <v>72.7</v>
      </c>
      <c r="D1711">
        <v>1</v>
      </c>
      <c r="E1711">
        <f xml:space="preserve"> Table1[[#This Row],[QUANTITYORDERED]] * Table1[[#This Row],[PRICE ($)]]</f>
        <v>2181</v>
      </c>
      <c r="F1711" s="1">
        <v>38295</v>
      </c>
      <c r="G1711" t="s">
        <v>24</v>
      </c>
      <c r="H1711">
        <v>4</v>
      </c>
      <c r="I1711" t="str">
        <f t="shared" si="26"/>
        <v>Nov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 t="s">
        <v>2390</v>
      </c>
      <c r="P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x14ac:dyDescent="0.35">
      <c r="A1712" s="5">
        <v>10332</v>
      </c>
      <c r="B1712" s="5">
        <v>39</v>
      </c>
      <c r="C1712">
        <v>86.72</v>
      </c>
      <c r="D1712">
        <v>7</v>
      </c>
      <c r="E1712">
        <f xml:space="preserve"> Table1[[#This Row],[QUANTITYORDERED]] * Table1[[#This Row],[PRICE ($)]]</f>
        <v>3382.08</v>
      </c>
      <c r="F1712" s="1">
        <v>38308</v>
      </c>
      <c r="G1712" t="s">
        <v>24</v>
      </c>
      <c r="H1712">
        <v>4</v>
      </c>
      <c r="I1712" t="str">
        <f t="shared" si="26"/>
        <v>Nov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2391</v>
      </c>
      <c r="P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x14ac:dyDescent="0.35">
      <c r="A1713" s="5">
        <v>10346</v>
      </c>
      <c r="B1713" s="5">
        <v>25</v>
      </c>
      <c r="C1713">
        <v>100</v>
      </c>
      <c r="D1713">
        <v>1</v>
      </c>
      <c r="E1713">
        <f xml:space="preserve"> Table1[[#This Row],[QUANTITYORDERED]] * Table1[[#This Row],[PRICE ($)]]</f>
        <v>2500</v>
      </c>
      <c r="F1713" s="1">
        <v>38320</v>
      </c>
      <c r="G1713" t="s">
        <v>24</v>
      </c>
      <c r="H1713">
        <v>4</v>
      </c>
      <c r="I1713" t="str">
        <f t="shared" si="26"/>
        <v>Nov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 t="s">
        <v>2392</v>
      </c>
      <c r="P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x14ac:dyDescent="0.35">
      <c r="A1714" s="5">
        <v>10368</v>
      </c>
      <c r="B1714" s="5">
        <v>40</v>
      </c>
      <c r="C1714">
        <v>100</v>
      </c>
      <c r="D1714">
        <v>2</v>
      </c>
      <c r="E1714">
        <f xml:space="preserve"> Table1[[#This Row],[QUANTITYORDERED]] * Table1[[#This Row],[PRICE ($)]]</f>
        <v>4000</v>
      </c>
      <c r="F1714" s="1">
        <v>38371</v>
      </c>
      <c r="G1714" t="s">
        <v>24</v>
      </c>
      <c r="H1714">
        <v>1</v>
      </c>
      <c r="I1714" t="str">
        <f t="shared" si="26"/>
        <v>Jan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 t="s">
        <v>2393</v>
      </c>
      <c r="P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x14ac:dyDescent="0.35">
      <c r="A1715" s="5">
        <v>10380</v>
      </c>
      <c r="B1715" s="5">
        <v>36</v>
      </c>
      <c r="C1715">
        <v>37.5</v>
      </c>
      <c r="D1715">
        <v>6</v>
      </c>
      <c r="E1715">
        <f xml:space="preserve"> Table1[[#This Row],[QUANTITYORDERED]] * Table1[[#This Row],[PRICE ($)]]</f>
        <v>1350</v>
      </c>
      <c r="F1715" s="1">
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2394</v>
      </c>
      <c r="P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x14ac:dyDescent="0.35">
      <c r="A1716" s="5">
        <v>10407</v>
      </c>
      <c r="B1716" s="5">
        <v>76</v>
      </c>
      <c r="C1716">
        <v>94.5</v>
      </c>
      <c r="D1716">
        <v>6</v>
      </c>
      <c r="E1716">
        <f xml:space="preserve"> Table1[[#This Row],[QUANTITYORDERED]] * Table1[[#This Row],[PRICE ($)]]</f>
        <v>7182</v>
      </c>
      <c r="F1716" s="1">
        <v>38464</v>
      </c>
      <c r="G1716" t="s">
        <v>400</v>
      </c>
      <c r="H1716">
        <v>2</v>
      </c>
      <c r="I1716" t="str">
        <f t="shared" si="26"/>
        <v>Apr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 t="s">
        <v>2395</v>
      </c>
      <c r="P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x14ac:dyDescent="0.35">
      <c r="A1717" s="5">
        <v>10420</v>
      </c>
      <c r="B1717" s="5">
        <v>39</v>
      </c>
      <c r="C1717">
        <v>100</v>
      </c>
      <c r="D1717">
        <v>9</v>
      </c>
      <c r="E1717">
        <f xml:space="preserve"> Table1[[#This Row],[QUANTITYORDERED]] * Table1[[#This Row],[PRICE ($)]]</f>
        <v>3900</v>
      </c>
      <c r="F1717" s="1">
        <v>38501</v>
      </c>
      <c r="G1717" t="s">
        <v>299</v>
      </c>
      <c r="H1717">
        <v>2</v>
      </c>
      <c r="I1717" t="str">
        <f t="shared" si="26"/>
        <v>May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2396</v>
      </c>
      <c r="P1717" t="s">
        <v>3507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x14ac:dyDescent="0.35">
      <c r="A1718" s="5">
        <v>10104</v>
      </c>
      <c r="B1718" s="5">
        <v>44</v>
      </c>
      <c r="C1718">
        <v>39.6</v>
      </c>
      <c r="D1718">
        <v>10</v>
      </c>
      <c r="E1718">
        <f xml:space="preserve"> Table1[[#This Row],[QUANTITYORDERED]] * Table1[[#This Row],[PRICE ($)]]</f>
        <v>1742.4</v>
      </c>
      <c r="F1718" s="1">
        <v>37652</v>
      </c>
      <c r="G1718" t="s">
        <v>24</v>
      </c>
      <c r="H1718">
        <v>1</v>
      </c>
      <c r="I1718" t="str">
        <f t="shared" si="26"/>
        <v>Jan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2397</v>
      </c>
      <c r="P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x14ac:dyDescent="0.35">
      <c r="A1719" s="5">
        <v>10114</v>
      </c>
      <c r="B1719" s="5">
        <v>24</v>
      </c>
      <c r="C1719">
        <v>30.06</v>
      </c>
      <c r="D1719">
        <v>1</v>
      </c>
      <c r="E1719">
        <f xml:space="preserve"> Table1[[#This Row],[QUANTITYORDERED]] * Table1[[#This Row],[PRICE ($)]]</f>
        <v>721.43999999999994</v>
      </c>
      <c r="F1719" s="1">
        <v>37712</v>
      </c>
      <c r="G1719" t="s">
        <v>24</v>
      </c>
      <c r="H1719">
        <v>2</v>
      </c>
      <c r="I1719" t="str">
        <f t="shared" si="26"/>
        <v>Apr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2398</v>
      </c>
      <c r="P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x14ac:dyDescent="0.35">
      <c r="A1720" s="5">
        <v>10127</v>
      </c>
      <c r="B1720" s="5">
        <v>39</v>
      </c>
      <c r="C1720">
        <v>38.19</v>
      </c>
      <c r="D1720">
        <v>12</v>
      </c>
      <c r="E1720">
        <f xml:space="preserve"> Table1[[#This Row],[QUANTITYORDERED]] * Table1[[#This Row],[PRICE ($)]]</f>
        <v>1489.4099999999999</v>
      </c>
      <c r="F1720" s="1">
        <v>37775</v>
      </c>
      <c r="G1720" t="s">
        <v>24</v>
      </c>
      <c r="H1720">
        <v>2</v>
      </c>
      <c r="I1720" t="str">
        <f t="shared" si="26"/>
        <v>Jun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 t="s">
        <v>2399</v>
      </c>
      <c r="P1720" t="s">
        <v>3511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x14ac:dyDescent="0.35">
      <c r="A1721" s="5">
        <v>10141</v>
      </c>
      <c r="B1721" s="5">
        <v>21</v>
      </c>
      <c r="C1721">
        <v>42.43</v>
      </c>
      <c r="D1721">
        <v>6</v>
      </c>
      <c r="E1721">
        <f xml:space="preserve"> Table1[[#This Row],[QUANTITYORDERED]] * Table1[[#This Row],[PRICE ($)]]</f>
        <v>891.03</v>
      </c>
      <c r="F1721" s="1">
        <v>37834</v>
      </c>
      <c r="G1721" t="s">
        <v>24</v>
      </c>
      <c r="H1721">
        <v>3</v>
      </c>
      <c r="I1721" t="str">
        <f t="shared" si="26"/>
        <v>Aug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2400</v>
      </c>
      <c r="P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x14ac:dyDescent="0.35">
      <c r="A1722" s="5">
        <v>10151</v>
      </c>
      <c r="B1722" s="5">
        <v>30</v>
      </c>
      <c r="C1722">
        <v>40.31</v>
      </c>
      <c r="D1722">
        <v>4</v>
      </c>
      <c r="E1722">
        <f xml:space="preserve"> Table1[[#This Row],[QUANTITYORDERED]] * Table1[[#This Row],[PRICE ($)]]</f>
        <v>1209.3000000000002</v>
      </c>
      <c r="F1722" s="1">
        <v>37885</v>
      </c>
      <c r="G1722" t="s">
        <v>24</v>
      </c>
      <c r="H1722">
        <v>3</v>
      </c>
      <c r="I1722" t="str">
        <f t="shared" si="26"/>
        <v>Sep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2401</v>
      </c>
      <c r="P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x14ac:dyDescent="0.35">
      <c r="A1723" s="5">
        <v>10165</v>
      </c>
      <c r="B1723" s="5">
        <v>27</v>
      </c>
      <c r="C1723">
        <v>31.82</v>
      </c>
      <c r="D1723">
        <v>13</v>
      </c>
      <c r="E1723">
        <f xml:space="preserve"> Table1[[#This Row],[QUANTITYORDERED]] * Table1[[#This Row],[PRICE ($)]]</f>
        <v>859.14</v>
      </c>
      <c r="F1723" s="1">
        <v>37916</v>
      </c>
      <c r="G1723" t="s">
        <v>24</v>
      </c>
      <c r="H1723">
        <v>4</v>
      </c>
      <c r="I1723" t="str">
        <f t="shared" si="26"/>
        <v>Oct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2402</v>
      </c>
      <c r="P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x14ac:dyDescent="0.35">
      <c r="A1724" s="5">
        <v>10175</v>
      </c>
      <c r="B1724" s="5">
        <v>37</v>
      </c>
      <c r="C1724">
        <v>31.12</v>
      </c>
      <c r="D1724">
        <v>2</v>
      </c>
      <c r="E1724">
        <f xml:space="preserve"> Table1[[#This Row],[QUANTITYORDERED]] * Table1[[#This Row],[PRICE ($)]]</f>
        <v>1151.44</v>
      </c>
      <c r="F1724" s="1">
        <v>37931</v>
      </c>
      <c r="G1724" t="s">
        <v>24</v>
      </c>
      <c r="H1724">
        <v>4</v>
      </c>
      <c r="I1724" t="str">
        <f t="shared" si="26"/>
        <v>Nov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2403</v>
      </c>
      <c r="P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x14ac:dyDescent="0.35">
      <c r="A1725" s="5">
        <v>10184</v>
      </c>
      <c r="B1725" s="5">
        <v>42</v>
      </c>
      <c r="C1725">
        <v>31.82</v>
      </c>
      <c r="D1725">
        <v>7</v>
      </c>
      <c r="E1725">
        <f xml:space="preserve"> Table1[[#This Row],[QUANTITYORDERED]] * Table1[[#This Row],[PRICE ($)]]</f>
        <v>1336.44</v>
      </c>
      <c r="F1725" s="1">
        <v>37939</v>
      </c>
      <c r="G1725" t="s">
        <v>24</v>
      </c>
      <c r="H1725">
        <v>4</v>
      </c>
      <c r="I1725" t="str">
        <f t="shared" si="26"/>
        <v>Nov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2404</v>
      </c>
      <c r="P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x14ac:dyDescent="0.35">
      <c r="A1726" s="5">
        <v>10195</v>
      </c>
      <c r="B1726" s="5">
        <v>32</v>
      </c>
      <c r="C1726">
        <v>28.29</v>
      </c>
      <c r="D1726">
        <v>7</v>
      </c>
      <c r="E1726">
        <f xml:space="preserve"> Table1[[#This Row],[QUANTITYORDERED]] * Table1[[#This Row],[PRICE ($)]]</f>
        <v>905.28</v>
      </c>
      <c r="F1726" s="1">
        <v>37950</v>
      </c>
      <c r="G1726" t="s">
        <v>24</v>
      </c>
      <c r="H1726">
        <v>4</v>
      </c>
      <c r="I1726" t="str">
        <f t="shared" si="26"/>
        <v>Nov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 t="s">
        <v>2405</v>
      </c>
      <c r="P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x14ac:dyDescent="0.35">
      <c r="A1727" s="5">
        <v>10207</v>
      </c>
      <c r="B1727" s="5">
        <v>42</v>
      </c>
      <c r="C1727">
        <v>29.7</v>
      </c>
      <c r="D1727">
        <v>8</v>
      </c>
      <c r="E1727">
        <f xml:space="preserve"> Table1[[#This Row],[QUANTITYORDERED]] * Table1[[#This Row],[PRICE ($)]]</f>
        <v>1247.3999999999999</v>
      </c>
      <c r="F1727" s="1">
        <v>37964</v>
      </c>
      <c r="G1727" t="s">
        <v>24</v>
      </c>
      <c r="H1727">
        <v>4</v>
      </c>
      <c r="I1727" t="str">
        <f t="shared" si="26"/>
        <v>Dec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 t="s">
        <v>2406</v>
      </c>
      <c r="P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x14ac:dyDescent="0.35">
      <c r="A1728" s="5">
        <v>10219</v>
      </c>
      <c r="B1728" s="5">
        <v>21</v>
      </c>
      <c r="C1728">
        <v>40.31</v>
      </c>
      <c r="D1728">
        <v>3</v>
      </c>
      <c r="E1728">
        <f xml:space="preserve"> Table1[[#This Row],[QUANTITYORDERED]] * Table1[[#This Row],[PRICE ($)]]</f>
        <v>846.51</v>
      </c>
      <c r="F1728" s="1">
        <v>38027</v>
      </c>
      <c r="G1728" t="s">
        <v>24</v>
      </c>
      <c r="H1728">
        <v>1</v>
      </c>
      <c r="I1728" t="str">
        <f t="shared" si="26"/>
        <v>Feb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 t="s">
        <v>2407</v>
      </c>
      <c r="P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x14ac:dyDescent="0.35">
      <c r="A1729" s="5">
        <v>10229</v>
      </c>
      <c r="B1729" s="5">
        <v>33</v>
      </c>
      <c r="C1729">
        <v>32.880000000000003</v>
      </c>
      <c r="D1729">
        <v>2</v>
      </c>
      <c r="E1729">
        <f xml:space="preserve"> Table1[[#This Row],[QUANTITYORDERED]] * Table1[[#This Row],[PRICE ($)]]</f>
        <v>1085.0400000000002</v>
      </c>
      <c r="F1729" s="1">
        <v>38057</v>
      </c>
      <c r="G1729" t="s">
        <v>24</v>
      </c>
      <c r="H1729">
        <v>1</v>
      </c>
      <c r="I1729" t="str">
        <f t="shared" si="26"/>
        <v>Mar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 t="s">
        <v>2408</v>
      </c>
      <c r="P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x14ac:dyDescent="0.35">
      <c r="A1730" s="5">
        <v>10246</v>
      </c>
      <c r="B1730" s="5">
        <v>49</v>
      </c>
      <c r="C1730">
        <v>36.07</v>
      </c>
      <c r="D1730">
        <v>6</v>
      </c>
      <c r="E1730">
        <f xml:space="preserve"> Table1[[#This Row],[QUANTITYORDERED]] * Table1[[#This Row],[PRICE ($)]]</f>
        <v>1767.43</v>
      </c>
      <c r="F1730" s="1">
        <v>38112</v>
      </c>
      <c r="G1730" t="s">
        <v>24</v>
      </c>
      <c r="H1730">
        <v>2</v>
      </c>
      <c r="I1730" t="str">
        <f t="shared" si="26"/>
        <v>May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2409</v>
      </c>
      <c r="P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x14ac:dyDescent="0.35">
      <c r="A1731" s="5">
        <v>10259</v>
      </c>
      <c r="B1731" s="5">
        <v>31</v>
      </c>
      <c r="C1731">
        <v>33.24</v>
      </c>
      <c r="D1731">
        <v>5</v>
      </c>
      <c r="E1731">
        <f xml:space="preserve"> Table1[[#This Row],[QUANTITYORDERED]] * Table1[[#This Row],[PRICE ($)]]</f>
        <v>1030.44</v>
      </c>
      <c r="F1731" s="1">
        <v>38153</v>
      </c>
      <c r="G1731" t="s">
        <v>24</v>
      </c>
      <c r="H1731">
        <v>2</v>
      </c>
      <c r="I1731" t="str">
        <f t="shared" ref="I1731:I1794" si="27" xml:space="preserve"> TEXT(F1731, "mmm")</f>
        <v>Jun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2410</v>
      </c>
      <c r="P1731" t="s">
        <v>3510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x14ac:dyDescent="0.35">
      <c r="A1732" s="5">
        <v>10271</v>
      </c>
      <c r="B1732" s="5">
        <v>38</v>
      </c>
      <c r="C1732">
        <v>41.72</v>
      </c>
      <c r="D1732">
        <v>6</v>
      </c>
      <c r="E1732">
        <f xml:space="preserve"> Table1[[#This Row],[QUANTITYORDERED]] * Table1[[#This Row],[PRICE ($)]]</f>
        <v>1585.36</v>
      </c>
      <c r="F1732" s="1">
        <v>38188</v>
      </c>
      <c r="G1732" t="s">
        <v>24</v>
      </c>
      <c r="H1732">
        <v>3</v>
      </c>
      <c r="I1732" t="str">
        <f t="shared" si="27"/>
        <v>Jul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 t="s">
        <v>2411</v>
      </c>
      <c r="P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x14ac:dyDescent="0.35">
      <c r="A1733" s="5">
        <v>10281</v>
      </c>
      <c r="B1733" s="5">
        <v>20</v>
      </c>
      <c r="C1733">
        <v>40.659999999999997</v>
      </c>
      <c r="D1733">
        <v>2</v>
      </c>
      <c r="E1733">
        <f xml:space="preserve"> Table1[[#This Row],[QUANTITYORDERED]] * Table1[[#This Row],[PRICE ($)]]</f>
        <v>813.19999999999993</v>
      </c>
      <c r="F1733" s="1">
        <v>38218</v>
      </c>
      <c r="G1733" t="s">
        <v>24</v>
      </c>
      <c r="H1733">
        <v>3</v>
      </c>
      <c r="I1733" t="str">
        <f t="shared" si="27"/>
        <v>Aug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 t="s">
        <v>2412</v>
      </c>
      <c r="P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x14ac:dyDescent="0.35">
      <c r="A1734" s="5">
        <v>10292</v>
      </c>
      <c r="B1734" s="5">
        <v>39</v>
      </c>
      <c r="C1734">
        <v>30.06</v>
      </c>
      <c r="D1734">
        <v>9</v>
      </c>
      <c r="E1734">
        <f xml:space="preserve"> Table1[[#This Row],[QUANTITYORDERED]] * Table1[[#This Row],[PRICE ($)]]</f>
        <v>1172.3399999999999</v>
      </c>
      <c r="F1734" s="1">
        <v>38238</v>
      </c>
      <c r="G1734" t="s">
        <v>24</v>
      </c>
      <c r="H1734">
        <v>3</v>
      </c>
      <c r="I1734" t="str">
        <f t="shared" si="27"/>
        <v>Sep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 t="s">
        <v>2413</v>
      </c>
      <c r="P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x14ac:dyDescent="0.35">
      <c r="A1735" s="5">
        <v>10305</v>
      </c>
      <c r="B1735" s="5">
        <v>48</v>
      </c>
      <c r="C1735">
        <v>31.47</v>
      </c>
      <c r="D1735">
        <v>6</v>
      </c>
      <c r="E1735">
        <f xml:space="preserve"> Table1[[#This Row],[QUANTITYORDERED]] * Table1[[#This Row],[PRICE ($)]]</f>
        <v>1510.56</v>
      </c>
      <c r="F1735" s="1">
        <v>38273</v>
      </c>
      <c r="G1735" t="s">
        <v>24</v>
      </c>
      <c r="H1735">
        <v>4</v>
      </c>
      <c r="I1735" t="str">
        <f t="shared" si="27"/>
        <v>Oct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 t="s">
        <v>2414</v>
      </c>
      <c r="P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x14ac:dyDescent="0.35">
      <c r="A1736" s="5">
        <v>10314</v>
      </c>
      <c r="B1736" s="5">
        <v>39</v>
      </c>
      <c r="C1736">
        <v>37.130000000000003</v>
      </c>
      <c r="D1736">
        <v>15</v>
      </c>
      <c r="E1736">
        <f xml:space="preserve"> Table1[[#This Row],[QUANTITYORDERED]] * Table1[[#This Row],[PRICE ($)]]</f>
        <v>1448.0700000000002</v>
      </c>
      <c r="F1736" s="1">
        <v>38282</v>
      </c>
      <c r="G1736" t="s">
        <v>24</v>
      </c>
      <c r="H1736">
        <v>4</v>
      </c>
      <c r="I1736" t="str">
        <f t="shared" si="27"/>
        <v>Oct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2415</v>
      </c>
      <c r="P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x14ac:dyDescent="0.35">
      <c r="A1737" s="5">
        <v>10324</v>
      </c>
      <c r="B1737" s="5">
        <v>30</v>
      </c>
      <c r="C1737">
        <v>100</v>
      </c>
      <c r="D1737">
        <v>9</v>
      </c>
      <c r="E1737">
        <f xml:space="preserve"> Table1[[#This Row],[QUANTITYORDERED]] * Table1[[#This Row],[PRICE ($)]]</f>
        <v>3000</v>
      </c>
      <c r="F1737" s="1">
        <v>38296</v>
      </c>
      <c r="G1737" t="s">
        <v>24</v>
      </c>
      <c r="H1737">
        <v>4</v>
      </c>
      <c r="I1737" t="str">
        <f t="shared" si="27"/>
        <v>Nov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 t="s">
        <v>2416</v>
      </c>
      <c r="P1737" t="s">
        <v>3506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x14ac:dyDescent="0.35">
      <c r="A1738" s="5">
        <v>10335</v>
      </c>
      <c r="B1738" s="5">
        <v>33</v>
      </c>
      <c r="C1738">
        <v>37.130000000000003</v>
      </c>
      <c r="D1738">
        <v>2</v>
      </c>
      <c r="E1738">
        <f xml:space="preserve"> Table1[[#This Row],[QUANTITYORDERED]] * Table1[[#This Row],[PRICE ($)]]</f>
        <v>1225.2900000000002</v>
      </c>
      <c r="F1738" s="1">
        <v>38310</v>
      </c>
      <c r="G1738" t="s">
        <v>24</v>
      </c>
      <c r="H1738">
        <v>4</v>
      </c>
      <c r="I1738" t="str">
        <f t="shared" si="27"/>
        <v>Nov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 t="s">
        <v>2417</v>
      </c>
      <c r="P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x14ac:dyDescent="0.35">
      <c r="A1739" s="5">
        <v>10349</v>
      </c>
      <c r="B1739" s="5">
        <v>36</v>
      </c>
      <c r="C1739">
        <v>37.130000000000003</v>
      </c>
      <c r="D1739">
        <v>3</v>
      </c>
      <c r="E1739">
        <f xml:space="preserve"> Table1[[#This Row],[QUANTITYORDERED]] * Table1[[#This Row],[PRICE ($)]]</f>
        <v>1336.68</v>
      </c>
      <c r="F1739" s="1">
        <v>38322</v>
      </c>
      <c r="G1739" t="s">
        <v>24</v>
      </c>
      <c r="H1739">
        <v>4</v>
      </c>
      <c r="I1739" t="str">
        <f t="shared" si="27"/>
        <v>Dec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 t="s">
        <v>2418</v>
      </c>
      <c r="P1739" t="s">
        <v>3511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x14ac:dyDescent="0.35">
      <c r="A1740" s="5">
        <v>10358</v>
      </c>
      <c r="B1740" s="5">
        <v>36</v>
      </c>
      <c r="C1740">
        <v>82.94</v>
      </c>
      <c r="D1740">
        <v>4</v>
      </c>
      <c r="E1740">
        <f xml:space="preserve"> Table1[[#This Row],[QUANTITYORDERED]] * Table1[[#This Row],[PRICE ($)]]</f>
        <v>2985.84</v>
      </c>
      <c r="F1740" s="1">
        <v>38331</v>
      </c>
      <c r="G1740" t="s">
        <v>24</v>
      </c>
      <c r="H1740">
        <v>4</v>
      </c>
      <c r="I1740" t="str">
        <f t="shared" si="27"/>
        <v>Dec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2419</v>
      </c>
      <c r="P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x14ac:dyDescent="0.35">
      <c r="A1741" s="5">
        <v>10371</v>
      </c>
      <c r="B1741" s="5">
        <v>45</v>
      </c>
      <c r="C1741">
        <v>100</v>
      </c>
      <c r="D1741">
        <v>8</v>
      </c>
      <c r="E1741">
        <f xml:space="preserve"> Table1[[#This Row],[QUANTITYORDERED]] * Table1[[#This Row],[PRICE ($)]]</f>
        <v>4500</v>
      </c>
      <c r="F1741" s="1">
        <v>38375</v>
      </c>
      <c r="G1741" t="s">
        <v>24</v>
      </c>
      <c r="H1741">
        <v>1</v>
      </c>
      <c r="I1741" t="str">
        <f t="shared" si="27"/>
        <v>Jan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 t="s">
        <v>2420</v>
      </c>
      <c r="P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x14ac:dyDescent="0.35">
      <c r="A1742" s="5">
        <v>10383</v>
      </c>
      <c r="B1742" s="5">
        <v>40</v>
      </c>
      <c r="C1742">
        <v>100</v>
      </c>
      <c r="D1742">
        <v>3</v>
      </c>
      <c r="E1742">
        <f xml:space="preserve"> Table1[[#This Row],[QUANTITYORDERED]] * Table1[[#This Row],[PRICE ($)]]</f>
        <v>4000</v>
      </c>
      <c r="F1742" s="1">
        <v>38405</v>
      </c>
      <c r="G1742" t="s">
        <v>24</v>
      </c>
      <c r="H1742">
        <v>1</v>
      </c>
      <c r="I1742" t="str">
        <f t="shared" si="27"/>
        <v>Feb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2421</v>
      </c>
      <c r="P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x14ac:dyDescent="0.35">
      <c r="A1743" s="5">
        <v>10394</v>
      </c>
      <c r="B1743" s="5">
        <v>46</v>
      </c>
      <c r="C1743">
        <v>38.9</v>
      </c>
      <c r="D1743">
        <v>6</v>
      </c>
      <c r="E1743">
        <f xml:space="preserve"> Table1[[#This Row],[QUANTITYORDERED]] * Table1[[#This Row],[PRICE ($)]]</f>
        <v>1789.3999999999999</v>
      </c>
      <c r="F1743" s="1">
        <v>38426</v>
      </c>
      <c r="G1743" t="s">
        <v>24</v>
      </c>
      <c r="H1743">
        <v>1</v>
      </c>
      <c r="I1743" t="str">
        <f t="shared" si="27"/>
        <v>Mar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2422</v>
      </c>
      <c r="P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x14ac:dyDescent="0.35">
      <c r="A1744" s="5">
        <v>10412</v>
      </c>
      <c r="B1744" s="5">
        <v>30</v>
      </c>
      <c r="C1744">
        <v>36.07</v>
      </c>
      <c r="D1744">
        <v>6</v>
      </c>
      <c r="E1744">
        <f xml:space="preserve"> Table1[[#This Row],[QUANTITYORDERED]] * Table1[[#This Row],[PRICE ($)]]</f>
        <v>1082.0999999999999</v>
      </c>
      <c r="F1744" s="1">
        <v>38475</v>
      </c>
      <c r="G1744" t="s">
        <v>24</v>
      </c>
      <c r="H1744">
        <v>2</v>
      </c>
      <c r="I1744" t="str">
        <f t="shared" si="27"/>
        <v>May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2423</v>
      </c>
      <c r="P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x14ac:dyDescent="0.35">
      <c r="A1745" s="5">
        <v>10425</v>
      </c>
      <c r="B1745" s="5">
        <v>31</v>
      </c>
      <c r="C1745">
        <v>33.24</v>
      </c>
      <c r="D1745">
        <v>5</v>
      </c>
      <c r="E1745">
        <f xml:space="preserve"> Table1[[#This Row],[QUANTITYORDERED]] * Table1[[#This Row],[PRICE ($)]]</f>
        <v>1030.44</v>
      </c>
      <c r="F1745" s="1">
        <v>38503</v>
      </c>
      <c r="G1745" t="s">
        <v>299</v>
      </c>
      <c r="H1745">
        <v>2</v>
      </c>
      <c r="I1745" t="str">
        <f t="shared" si="27"/>
        <v>May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2424</v>
      </c>
      <c r="P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x14ac:dyDescent="0.35">
      <c r="A1746" s="5">
        <v>10106</v>
      </c>
      <c r="B1746" s="5">
        <v>49</v>
      </c>
      <c r="C1746">
        <v>74.680000000000007</v>
      </c>
      <c r="D1746">
        <v>13</v>
      </c>
      <c r="E1746">
        <f xml:space="preserve"> Table1[[#This Row],[QUANTITYORDERED]] * Table1[[#This Row],[PRICE ($)]]</f>
        <v>3659.32</v>
      </c>
      <c r="F1746" s="1">
        <v>37669</v>
      </c>
      <c r="G1746" t="s">
        <v>24</v>
      </c>
      <c r="H1746">
        <v>1</v>
      </c>
      <c r="I1746" t="str">
        <f t="shared" si="27"/>
        <v>Feb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2425</v>
      </c>
      <c r="P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x14ac:dyDescent="0.35">
      <c r="A1747" s="5">
        <v>10119</v>
      </c>
      <c r="B1747" s="5">
        <v>41</v>
      </c>
      <c r="C1747">
        <v>59.6</v>
      </c>
      <c r="D1747">
        <v>4</v>
      </c>
      <c r="E1747">
        <f xml:space="preserve"> Table1[[#This Row],[QUANTITYORDERED]] * Table1[[#This Row],[PRICE ($)]]</f>
        <v>2443.6</v>
      </c>
      <c r="F1747" s="1">
        <v>37739</v>
      </c>
      <c r="G1747" t="s">
        <v>24</v>
      </c>
      <c r="H1747">
        <v>2</v>
      </c>
      <c r="I1747" t="str">
        <f t="shared" si="27"/>
        <v>Apr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2426</v>
      </c>
      <c r="P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x14ac:dyDescent="0.35">
      <c r="A1748" s="5">
        <v>10131</v>
      </c>
      <c r="B1748" s="5">
        <v>35</v>
      </c>
      <c r="C1748">
        <v>67.14</v>
      </c>
      <c r="D1748">
        <v>5</v>
      </c>
      <c r="E1748">
        <f xml:space="preserve"> Table1[[#This Row],[QUANTITYORDERED]] * Table1[[#This Row],[PRICE ($)]]</f>
        <v>2349.9</v>
      </c>
      <c r="F1748" s="1">
        <v>37788</v>
      </c>
      <c r="G1748" t="s">
        <v>24</v>
      </c>
      <c r="H1748">
        <v>2</v>
      </c>
      <c r="I1748" t="str">
        <f t="shared" si="27"/>
        <v>Jun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 t="s">
        <v>2427</v>
      </c>
      <c r="P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x14ac:dyDescent="0.35">
      <c r="A1749" s="5">
        <v>10143</v>
      </c>
      <c r="B1749" s="5">
        <v>27</v>
      </c>
      <c r="C1749">
        <v>60.97</v>
      </c>
      <c r="D1749">
        <v>8</v>
      </c>
      <c r="E1749">
        <f xml:space="preserve"> Table1[[#This Row],[QUANTITYORDERED]] * Table1[[#This Row],[PRICE ($)]]</f>
        <v>1646.19</v>
      </c>
      <c r="F1749" s="1">
        <v>37843</v>
      </c>
      <c r="G1749" t="s">
        <v>24</v>
      </c>
      <c r="H1749">
        <v>3</v>
      </c>
      <c r="I1749" t="str">
        <f t="shared" si="27"/>
        <v>Aug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 t="s">
        <v>2428</v>
      </c>
      <c r="P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x14ac:dyDescent="0.35">
      <c r="A1750" s="5">
        <v>10155</v>
      </c>
      <c r="B1750" s="5">
        <v>23</v>
      </c>
      <c r="C1750">
        <v>72.62</v>
      </c>
      <c r="D1750">
        <v>6</v>
      </c>
      <c r="E1750">
        <f xml:space="preserve"> Table1[[#This Row],[QUANTITYORDERED]] * Table1[[#This Row],[PRICE ($)]]</f>
        <v>1670.2600000000002</v>
      </c>
      <c r="F1750" s="1">
        <v>37900</v>
      </c>
      <c r="G1750" t="s">
        <v>24</v>
      </c>
      <c r="H1750">
        <v>4</v>
      </c>
      <c r="I1750" t="str">
        <f t="shared" si="27"/>
        <v>Oct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2429</v>
      </c>
      <c r="P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x14ac:dyDescent="0.35">
      <c r="A1751" s="5">
        <v>10167</v>
      </c>
      <c r="B1751" s="5">
        <v>21</v>
      </c>
      <c r="C1751">
        <v>69.88</v>
      </c>
      <c r="D1751">
        <v>2</v>
      </c>
      <c r="E1751">
        <f xml:space="preserve"> Table1[[#This Row],[QUANTITYORDERED]] * Table1[[#This Row],[PRICE ($)]]</f>
        <v>1467.48</v>
      </c>
      <c r="F1751" s="1">
        <v>37917</v>
      </c>
      <c r="G1751" t="s">
        <v>338</v>
      </c>
      <c r="H1751">
        <v>4</v>
      </c>
      <c r="I1751" t="str">
        <f t="shared" si="27"/>
        <v>Oct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2430</v>
      </c>
      <c r="P1751" t="s">
        <v>3514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x14ac:dyDescent="0.35">
      <c r="A1752" s="5">
        <v>10178</v>
      </c>
      <c r="B1752" s="5">
        <v>34</v>
      </c>
      <c r="C1752">
        <v>80.84</v>
      </c>
      <c r="D1752">
        <v>5</v>
      </c>
      <c r="E1752">
        <f xml:space="preserve"> Table1[[#This Row],[QUANTITYORDERED]] * Table1[[#This Row],[PRICE ($)]]</f>
        <v>2748.56</v>
      </c>
      <c r="F1752" s="1">
        <v>37933</v>
      </c>
      <c r="G1752" t="s">
        <v>24</v>
      </c>
      <c r="H1752">
        <v>4</v>
      </c>
      <c r="I1752" t="str">
        <f t="shared" si="27"/>
        <v>Nov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2431</v>
      </c>
      <c r="P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x14ac:dyDescent="0.35">
      <c r="A1753" s="5">
        <v>10186</v>
      </c>
      <c r="B1753" s="5">
        <v>22</v>
      </c>
      <c r="C1753">
        <v>69.2</v>
      </c>
      <c r="D1753">
        <v>2</v>
      </c>
      <c r="E1753">
        <f xml:space="preserve"> Table1[[#This Row],[QUANTITYORDERED]] * Table1[[#This Row],[PRICE ($)]]</f>
        <v>1522.4</v>
      </c>
      <c r="F1753" s="1">
        <v>37939</v>
      </c>
      <c r="G1753" t="s">
        <v>24</v>
      </c>
      <c r="H1753">
        <v>4</v>
      </c>
      <c r="I1753" t="str">
        <f t="shared" si="27"/>
        <v>Nov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2432</v>
      </c>
      <c r="P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x14ac:dyDescent="0.35">
      <c r="A1754" s="5">
        <v>10198</v>
      </c>
      <c r="B1754" s="5">
        <v>48</v>
      </c>
      <c r="C1754">
        <v>67.819999999999993</v>
      </c>
      <c r="D1754">
        <v>5</v>
      </c>
      <c r="E1754">
        <f xml:space="preserve"> Table1[[#This Row],[QUANTITYORDERED]] * Table1[[#This Row],[PRICE ($)]]</f>
        <v>3255.3599999999997</v>
      </c>
      <c r="F1754" s="1">
        <v>37952</v>
      </c>
      <c r="G1754" t="s">
        <v>24</v>
      </c>
      <c r="H1754">
        <v>4</v>
      </c>
      <c r="I1754" t="str">
        <f t="shared" si="27"/>
        <v>Nov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2433</v>
      </c>
      <c r="P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x14ac:dyDescent="0.35">
      <c r="A1755" s="5">
        <v>10209</v>
      </c>
      <c r="B1755" s="5">
        <v>43</v>
      </c>
      <c r="C1755">
        <v>82.21</v>
      </c>
      <c r="D1755">
        <v>1</v>
      </c>
      <c r="E1755">
        <f xml:space="preserve"> Table1[[#This Row],[QUANTITYORDERED]] * Table1[[#This Row],[PRICE ($)]]</f>
        <v>3535.0299999999997</v>
      </c>
      <c r="F1755" s="1">
        <v>37995</v>
      </c>
      <c r="G1755" t="s">
        <v>24</v>
      </c>
      <c r="H1755">
        <v>1</v>
      </c>
      <c r="I1755" t="str">
        <f t="shared" si="27"/>
        <v>Jan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 t="s">
        <v>2434</v>
      </c>
      <c r="P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x14ac:dyDescent="0.35">
      <c r="A1756" s="5">
        <v>10222</v>
      </c>
      <c r="B1756" s="5">
        <v>32</v>
      </c>
      <c r="C1756">
        <v>81.53</v>
      </c>
      <c r="D1756">
        <v>5</v>
      </c>
      <c r="E1756">
        <f xml:space="preserve"> Table1[[#This Row],[QUANTITYORDERED]] * Table1[[#This Row],[PRICE ($)]]</f>
        <v>2608.96</v>
      </c>
      <c r="F1756" s="1">
        <v>38036</v>
      </c>
      <c r="G1756" t="s">
        <v>24</v>
      </c>
      <c r="H1756">
        <v>1</v>
      </c>
      <c r="I1756" t="str">
        <f t="shared" si="27"/>
        <v>Feb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 t="s">
        <v>2435</v>
      </c>
      <c r="P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x14ac:dyDescent="0.35">
      <c r="A1757" s="5">
        <v>10249</v>
      </c>
      <c r="B1757" s="5">
        <v>20</v>
      </c>
      <c r="C1757">
        <v>67.819999999999993</v>
      </c>
      <c r="D1757">
        <v>1</v>
      </c>
      <c r="E1757">
        <f xml:space="preserve"> Table1[[#This Row],[QUANTITYORDERED]] * Table1[[#This Row],[PRICE ($)]]</f>
        <v>1356.3999999999999</v>
      </c>
      <c r="F1757" s="1">
        <v>38115</v>
      </c>
      <c r="G1757" t="s">
        <v>24</v>
      </c>
      <c r="H1757">
        <v>2</v>
      </c>
      <c r="I1757" t="str">
        <f t="shared" si="27"/>
        <v>May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 t="s">
        <v>2436</v>
      </c>
      <c r="P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x14ac:dyDescent="0.35">
      <c r="A1758" s="5">
        <v>10262</v>
      </c>
      <c r="B1758" s="5">
        <v>24</v>
      </c>
      <c r="C1758">
        <v>67.14</v>
      </c>
      <c r="D1758">
        <v>10</v>
      </c>
      <c r="E1758">
        <f xml:space="preserve"> Table1[[#This Row],[QUANTITYORDERED]] * Table1[[#This Row],[PRICE ($)]]</f>
        <v>1611.3600000000001</v>
      </c>
      <c r="F1758" s="1">
        <v>38162</v>
      </c>
      <c r="G1758" t="s">
        <v>338</v>
      </c>
      <c r="H1758">
        <v>2</v>
      </c>
      <c r="I1758" t="str">
        <f t="shared" si="27"/>
        <v>Jun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2437</v>
      </c>
      <c r="P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x14ac:dyDescent="0.35">
      <c r="A1759" s="5">
        <v>10274</v>
      </c>
      <c r="B1759" s="5">
        <v>40</v>
      </c>
      <c r="C1759">
        <v>65.08</v>
      </c>
      <c r="D1759">
        <v>2</v>
      </c>
      <c r="E1759">
        <f xml:space="preserve"> Table1[[#This Row],[QUANTITYORDERED]] * Table1[[#This Row],[PRICE ($)]]</f>
        <v>2603.1999999999998</v>
      </c>
      <c r="F1759" s="1">
        <v>38189</v>
      </c>
      <c r="G1759" t="s">
        <v>24</v>
      </c>
      <c r="H1759">
        <v>3</v>
      </c>
      <c r="I1759" t="str">
        <f t="shared" si="27"/>
        <v>Jul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 t="s">
        <v>2438</v>
      </c>
      <c r="P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x14ac:dyDescent="0.35">
      <c r="A1760" s="5">
        <v>10284</v>
      </c>
      <c r="B1760" s="5">
        <v>30</v>
      </c>
      <c r="C1760">
        <v>73.989999999999995</v>
      </c>
      <c r="D1760">
        <v>12</v>
      </c>
      <c r="E1760">
        <f xml:space="preserve"> Table1[[#This Row],[QUANTITYORDERED]] * Table1[[#This Row],[PRICE ($)]]</f>
        <v>2219.6999999999998</v>
      </c>
      <c r="F1760" s="1">
        <v>38220</v>
      </c>
      <c r="G1760" t="s">
        <v>24</v>
      </c>
      <c r="H1760">
        <v>3</v>
      </c>
      <c r="I1760" t="str">
        <f t="shared" si="27"/>
        <v>Aug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2439</v>
      </c>
      <c r="P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x14ac:dyDescent="0.35">
      <c r="A1761" s="5">
        <v>10296</v>
      </c>
      <c r="B1761" s="5">
        <v>21</v>
      </c>
      <c r="C1761">
        <v>71.25</v>
      </c>
      <c r="D1761">
        <v>8</v>
      </c>
      <c r="E1761">
        <f xml:space="preserve"> Table1[[#This Row],[QUANTITYORDERED]] * Table1[[#This Row],[PRICE ($)]]</f>
        <v>1496.25</v>
      </c>
      <c r="F1761" s="1">
        <v>38245</v>
      </c>
      <c r="G1761" t="s">
        <v>24</v>
      </c>
      <c r="H1761">
        <v>3</v>
      </c>
      <c r="I1761" t="str">
        <f t="shared" si="27"/>
        <v>Sep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2440</v>
      </c>
      <c r="P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x14ac:dyDescent="0.35">
      <c r="A1762" s="5">
        <v>10307</v>
      </c>
      <c r="B1762" s="5">
        <v>25</v>
      </c>
      <c r="C1762">
        <v>75.36</v>
      </c>
      <c r="D1762">
        <v>2</v>
      </c>
      <c r="E1762">
        <f xml:space="preserve"> Table1[[#This Row],[QUANTITYORDERED]] * Table1[[#This Row],[PRICE ($)]]</f>
        <v>1884</v>
      </c>
      <c r="F1762" s="1">
        <v>38274</v>
      </c>
      <c r="G1762" t="s">
        <v>24</v>
      </c>
      <c r="H1762">
        <v>4</v>
      </c>
      <c r="I1762" t="str">
        <f t="shared" si="27"/>
        <v>Oct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 t="s">
        <v>2441</v>
      </c>
      <c r="P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x14ac:dyDescent="0.35">
      <c r="A1763" s="5">
        <v>10316</v>
      </c>
      <c r="B1763" s="5">
        <v>34</v>
      </c>
      <c r="C1763">
        <v>63.71</v>
      </c>
      <c r="D1763">
        <v>10</v>
      </c>
      <c r="E1763">
        <f xml:space="preserve"> Table1[[#This Row],[QUANTITYORDERED]] * Table1[[#This Row],[PRICE ($)]]</f>
        <v>2166.14</v>
      </c>
      <c r="F1763" s="1">
        <v>38292</v>
      </c>
      <c r="G1763" t="s">
        <v>24</v>
      </c>
      <c r="H1763">
        <v>4</v>
      </c>
      <c r="I1763" t="str">
        <f t="shared" si="27"/>
        <v>Nov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2442</v>
      </c>
      <c r="P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x14ac:dyDescent="0.35">
      <c r="A1764" s="5">
        <v>10328</v>
      </c>
      <c r="B1764" s="5">
        <v>48</v>
      </c>
      <c r="C1764">
        <v>58.92</v>
      </c>
      <c r="D1764">
        <v>1</v>
      </c>
      <c r="E1764">
        <f xml:space="preserve"> Table1[[#This Row],[QUANTITYORDERED]] * Table1[[#This Row],[PRICE ($)]]</f>
        <v>2828.16</v>
      </c>
      <c r="F1764" s="1">
        <v>38303</v>
      </c>
      <c r="G1764" t="s">
        <v>24</v>
      </c>
      <c r="H1764">
        <v>4</v>
      </c>
      <c r="I1764" t="str">
        <f t="shared" si="27"/>
        <v>Nov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2443</v>
      </c>
      <c r="P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x14ac:dyDescent="0.35">
      <c r="A1765" s="5">
        <v>10339</v>
      </c>
      <c r="B1765" s="5">
        <v>55</v>
      </c>
      <c r="C1765">
        <v>100</v>
      </c>
      <c r="D1765">
        <v>12</v>
      </c>
      <c r="E1765">
        <f xml:space="preserve"> Table1[[#This Row],[QUANTITYORDERED]] * Table1[[#This Row],[PRICE ($)]]</f>
        <v>5500</v>
      </c>
      <c r="F1765" s="1">
        <v>38314</v>
      </c>
      <c r="G1765" t="s">
        <v>24</v>
      </c>
      <c r="H1765">
        <v>4</v>
      </c>
      <c r="I1765" t="str">
        <f t="shared" si="27"/>
        <v>Nov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2444</v>
      </c>
      <c r="P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x14ac:dyDescent="0.35">
      <c r="A1766" s="5">
        <v>10351</v>
      </c>
      <c r="B1766" s="5">
        <v>25</v>
      </c>
      <c r="C1766">
        <v>74.680000000000007</v>
      </c>
      <c r="D1766">
        <v>5</v>
      </c>
      <c r="E1766">
        <f xml:space="preserve"> Table1[[#This Row],[QUANTITYORDERED]] * Table1[[#This Row],[PRICE ($)]]</f>
        <v>1867.0000000000002</v>
      </c>
      <c r="F1766" s="1">
        <v>38324</v>
      </c>
      <c r="G1766" t="s">
        <v>24</v>
      </c>
      <c r="H1766">
        <v>4</v>
      </c>
      <c r="I1766" t="str">
        <f t="shared" si="27"/>
        <v>Dec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2445</v>
      </c>
      <c r="P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x14ac:dyDescent="0.35">
      <c r="A1767" s="5">
        <v>10373</v>
      </c>
      <c r="B1767" s="5">
        <v>38</v>
      </c>
      <c r="C1767">
        <v>70.44</v>
      </c>
      <c r="D1767">
        <v>7</v>
      </c>
      <c r="E1767">
        <f xml:space="preserve"> Table1[[#This Row],[QUANTITYORDERED]] * Table1[[#This Row],[PRICE ($)]]</f>
        <v>2676.72</v>
      </c>
      <c r="F1767" s="1">
        <v>38383</v>
      </c>
      <c r="G1767" t="s">
        <v>24</v>
      </c>
      <c r="H1767">
        <v>1</v>
      </c>
      <c r="I1767" t="str">
        <f t="shared" si="27"/>
        <v>Jan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2446</v>
      </c>
      <c r="P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x14ac:dyDescent="0.35">
      <c r="A1768" s="5">
        <v>10386</v>
      </c>
      <c r="B1768" s="5">
        <v>39</v>
      </c>
      <c r="C1768">
        <v>55.96</v>
      </c>
      <c r="D1768">
        <v>1</v>
      </c>
      <c r="E1768">
        <f xml:space="preserve"> Table1[[#This Row],[QUANTITYORDERED]] * Table1[[#This Row],[PRICE ($)]]</f>
        <v>2182.44</v>
      </c>
      <c r="F1768" s="1">
        <v>38412</v>
      </c>
      <c r="G1768" t="s">
        <v>407</v>
      </c>
      <c r="H1768">
        <v>1</v>
      </c>
      <c r="I1768" t="str">
        <f t="shared" si="27"/>
        <v>Mar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2447</v>
      </c>
      <c r="P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x14ac:dyDescent="0.35">
      <c r="A1769" s="5">
        <v>10398</v>
      </c>
      <c r="B1769" s="5">
        <v>28</v>
      </c>
      <c r="C1769">
        <v>57.55</v>
      </c>
      <c r="D1769">
        <v>3</v>
      </c>
      <c r="E1769">
        <f xml:space="preserve"> Table1[[#This Row],[QUANTITYORDERED]] * Table1[[#This Row],[PRICE ($)]]</f>
        <v>1611.3999999999999</v>
      </c>
      <c r="F1769" s="1">
        <v>38441</v>
      </c>
      <c r="G1769" t="s">
        <v>24</v>
      </c>
      <c r="H1769">
        <v>1</v>
      </c>
      <c r="I1769" t="str">
        <f t="shared" si="27"/>
        <v>Mar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2448</v>
      </c>
      <c r="P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x14ac:dyDescent="0.35">
      <c r="A1770" s="5">
        <v>10400</v>
      </c>
      <c r="B1770" s="5">
        <v>24</v>
      </c>
      <c r="C1770">
        <v>61.66</v>
      </c>
      <c r="D1770">
        <v>2</v>
      </c>
      <c r="E1770">
        <f xml:space="preserve"> Table1[[#This Row],[QUANTITYORDERED]] * Table1[[#This Row],[PRICE ($)]]</f>
        <v>1479.84</v>
      </c>
      <c r="F1770" s="1">
        <v>38443</v>
      </c>
      <c r="G1770" t="s">
        <v>24</v>
      </c>
      <c r="H1770">
        <v>2</v>
      </c>
      <c r="I1770" t="str">
        <f t="shared" si="27"/>
        <v>Apr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 t="s">
        <v>2449</v>
      </c>
      <c r="P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x14ac:dyDescent="0.35">
      <c r="A1771" s="5">
        <v>10415</v>
      </c>
      <c r="B1771" s="5">
        <v>21</v>
      </c>
      <c r="C1771">
        <v>67.819999999999993</v>
      </c>
      <c r="D1771">
        <v>1</v>
      </c>
      <c r="E1771">
        <f xml:space="preserve"> Table1[[#This Row],[QUANTITYORDERED]] * Table1[[#This Row],[PRICE ($)]]</f>
        <v>1424.2199999999998</v>
      </c>
      <c r="F1771" s="1">
        <v>38481</v>
      </c>
      <c r="G1771" t="s">
        <v>172</v>
      </c>
      <c r="H1771">
        <v>2</v>
      </c>
      <c r="I1771" t="str">
        <f t="shared" si="27"/>
        <v>May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2450</v>
      </c>
      <c r="P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x14ac:dyDescent="0.35">
      <c r="A1772" s="5">
        <v>10110</v>
      </c>
      <c r="B1772" s="5">
        <v>46</v>
      </c>
      <c r="C1772">
        <v>100</v>
      </c>
      <c r="D1772">
        <v>10</v>
      </c>
      <c r="E1772">
        <f xml:space="preserve"> Table1[[#This Row],[QUANTITYORDERED]] * Table1[[#This Row],[PRICE ($)]]</f>
        <v>4600</v>
      </c>
      <c r="F1772" s="1">
        <v>37698</v>
      </c>
      <c r="G1772" t="s">
        <v>24</v>
      </c>
      <c r="H1772">
        <v>1</v>
      </c>
      <c r="I1772" t="str">
        <f t="shared" si="27"/>
        <v>Mar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2451</v>
      </c>
      <c r="P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x14ac:dyDescent="0.35">
      <c r="A1773" s="5">
        <v>10124</v>
      </c>
      <c r="B1773" s="5">
        <v>25</v>
      </c>
      <c r="C1773">
        <v>93.95</v>
      </c>
      <c r="D1773">
        <v>9</v>
      </c>
      <c r="E1773">
        <f xml:space="preserve"> Table1[[#This Row],[QUANTITYORDERED]] * Table1[[#This Row],[PRICE ($)]]</f>
        <v>2348.75</v>
      </c>
      <c r="F1773" s="1">
        <v>37762</v>
      </c>
      <c r="G1773" t="s">
        <v>24</v>
      </c>
      <c r="H1773">
        <v>2</v>
      </c>
      <c r="I1773" t="str">
        <f t="shared" si="27"/>
        <v>May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 t="s">
        <v>2452</v>
      </c>
      <c r="P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x14ac:dyDescent="0.35">
      <c r="A1774" s="5">
        <v>10148</v>
      </c>
      <c r="B1774" s="5">
        <v>34</v>
      </c>
      <c r="C1774">
        <v>100</v>
      </c>
      <c r="D1774">
        <v>3</v>
      </c>
      <c r="E1774">
        <f xml:space="preserve"> Table1[[#This Row],[QUANTITYORDERED]] * Table1[[#This Row],[PRICE ($)]]</f>
        <v>3400</v>
      </c>
      <c r="F1774" s="1">
        <v>37875</v>
      </c>
      <c r="G1774" t="s">
        <v>24</v>
      </c>
      <c r="H1774">
        <v>3</v>
      </c>
      <c r="I1774" t="str">
        <f t="shared" si="27"/>
        <v>Sep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2453</v>
      </c>
      <c r="P1774" t="s">
        <v>3509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x14ac:dyDescent="0.35">
      <c r="A1775" s="5">
        <v>10161</v>
      </c>
      <c r="B1775" s="5">
        <v>25</v>
      </c>
      <c r="C1775">
        <v>100</v>
      </c>
      <c r="D1775">
        <v>2</v>
      </c>
      <c r="E1775">
        <f xml:space="preserve"> Table1[[#This Row],[QUANTITYORDERED]] * Table1[[#This Row],[PRICE ($)]]</f>
        <v>2500</v>
      </c>
      <c r="F1775" s="1">
        <v>37911</v>
      </c>
      <c r="G1775" t="s">
        <v>24</v>
      </c>
      <c r="H1775">
        <v>4</v>
      </c>
      <c r="I1775" t="str">
        <f t="shared" si="27"/>
        <v>Oct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2454</v>
      </c>
      <c r="P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x14ac:dyDescent="0.35">
      <c r="A1776" s="5">
        <v>10173</v>
      </c>
      <c r="B1776" s="5">
        <v>23</v>
      </c>
      <c r="C1776">
        <v>100</v>
      </c>
      <c r="D1776">
        <v>16</v>
      </c>
      <c r="E1776">
        <f xml:space="preserve"> Table1[[#This Row],[QUANTITYORDERED]] * Table1[[#This Row],[PRICE ($)]]</f>
        <v>2300</v>
      </c>
      <c r="F1776" s="1">
        <v>37930</v>
      </c>
      <c r="G1776" t="s">
        <v>24</v>
      </c>
      <c r="H1776">
        <v>4</v>
      </c>
      <c r="I1776" t="str">
        <f t="shared" si="27"/>
        <v>Nov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2455</v>
      </c>
      <c r="P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x14ac:dyDescent="0.35">
      <c r="A1777" s="5">
        <v>10182</v>
      </c>
      <c r="B1777" s="5">
        <v>20</v>
      </c>
      <c r="C1777">
        <v>100</v>
      </c>
      <c r="D1777">
        <v>13</v>
      </c>
      <c r="E1777">
        <f xml:space="preserve"> Table1[[#This Row],[QUANTITYORDERED]] * Table1[[#This Row],[PRICE ($)]]</f>
        <v>2000</v>
      </c>
      <c r="F1777" s="1">
        <v>37937</v>
      </c>
      <c r="G1777" t="s">
        <v>24</v>
      </c>
      <c r="H1777">
        <v>4</v>
      </c>
      <c r="I1777" t="str">
        <f t="shared" si="27"/>
        <v>Nov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 t="s">
        <v>2456</v>
      </c>
      <c r="P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x14ac:dyDescent="0.35">
      <c r="A1778" s="5">
        <v>10192</v>
      </c>
      <c r="B1778" s="5">
        <v>23</v>
      </c>
      <c r="C1778">
        <v>100</v>
      </c>
      <c r="D1778">
        <v>1</v>
      </c>
      <c r="E1778">
        <f xml:space="preserve"> Table1[[#This Row],[QUANTITYORDERED]] * Table1[[#This Row],[PRICE ($)]]</f>
        <v>2300</v>
      </c>
      <c r="F1778" s="1">
        <v>37945</v>
      </c>
      <c r="G1778" t="s">
        <v>24</v>
      </c>
      <c r="H1778">
        <v>4</v>
      </c>
      <c r="I1778" t="str">
        <f t="shared" si="27"/>
        <v>Nov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 t="s">
        <v>2457</v>
      </c>
      <c r="P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x14ac:dyDescent="0.35">
      <c r="A1779" s="5">
        <v>10204</v>
      </c>
      <c r="B1779" s="5">
        <v>42</v>
      </c>
      <c r="C1779">
        <v>100</v>
      </c>
      <c r="D1779">
        <v>7</v>
      </c>
      <c r="E1779">
        <f xml:space="preserve"> Table1[[#This Row],[QUANTITYORDERED]] * Table1[[#This Row],[PRICE ($)]]</f>
        <v>4200</v>
      </c>
      <c r="F1779" s="1">
        <v>37957</v>
      </c>
      <c r="G1779" t="s">
        <v>24</v>
      </c>
      <c r="H1779">
        <v>4</v>
      </c>
      <c r="I1779" t="str">
        <f t="shared" si="27"/>
        <v>Dec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 t="s">
        <v>2458</v>
      </c>
      <c r="P1779" t="s">
        <v>3511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x14ac:dyDescent="0.35">
      <c r="A1780" s="5">
        <v>10213</v>
      </c>
      <c r="B1780" s="5">
        <v>27</v>
      </c>
      <c r="C1780">
        <v>100</v>
      </c>
      <c r="D1780">
        <v>3</v>
      </c>
      <c r="E1780">
        <f xml:space="preserve"> Table1[[#This Row],[QUANTITYORDERED]] * Table1[[#This Row],[PRICE ($)]]</f>
        <v>2700</v>
      </c>
      <c r="F1780" s="1">
        <v>38008</v>
      </c>
      <c r="G1780" t="s">
        <v>24</v>
      </c>
      <c r="H1780">
        <v>1</v>
      </c>
      <c r="I1780" t="str">
        <f t="shared" si="27"/>
        <v>Jan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2459</v>
      </c>
      <c r="P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x14ac:dyDescent="0.35">
      <c r="A1781" s="5">
        <v>10227</v>
      </c>
      <c r="B1781" s="5">
        <v>33</v>
      </c>
      <c r="C1781">
        <v>100</v>
      </c>
      <c r="D1781">
        <v>13</v>
      </c>
      <c r="E1781">
        <f xml:space="preserve"> Table1[[#This Row],[QUANTITYORDERED]] * Table1[[#This Row],[PRICE ($)]]</f>
        <v>3300</v>
      </c>
      <c r="F1781" s="1">
        <v>38048</v>
      </c>
      <c r="G1781" t="s">
        <v>24</v>
      </c>
      <c r="H1781">
        <v>1</v>
      </c>
      <c r="I1781" t="str">
        <f t="shared" si="27"/>
        <v>Mar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2460</v>
      </c>
      <c r="P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x14ac:dyDescent="0.35">
      <c r="A1782" s="5">
        <v>10241</v>
      </c>
      <c r="B1782" s="5">
        <v>28</v>
      </c>
      <c r="C1782">
        <v>98.65</v>
      </c>
      <c r="D1782">
        <v>5</v>
      </c>
      <c r="E1782">
        <f xml:space="preserve"> Table1[[#This Row],[QUANTITYORDERED]] * Table1[[#This Row],[PRICE ($)]]</f>
        <v>2762.2000000000003</v>
      </c>
      <c r="F1782" s="1">
        <v>38090</v>
      </c>
      <c r="G1782" t="s">
        <v>24</v>
      </c>
      <c r="H1782">
        <v>2</v>
      </c>
      <c r="I1782" t="str">
        <f t="shared" si="27"/>
        <v>Apr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2461</v>
      </c>
      <c r="P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x14ac:dyDescent="0.35">
      <c r="A1783" s="5">
        <v>10267</v>
      </c>
      <c r="B1783" s="5">
        <v>43</v>
      </c>
      <c r="C1783">
        <v>100</v>
      </c>
      <c r="D1783">
        <v>2</v>
      </c>
      <c r="E1783">
        <f xml:space="preserve"> Table1[[#This Row],[QUANTITYORDERED]] * Table1[[#This Row],[PRICE ($)]]</f>
        <v>4300</v>
      </c>
      <c r="F1783" s="1">
        <v>38175</v>
      </c>
      <c r="G1783" t="s">
        <v>24</v>
      </c>
      <c r="H1783">
        <v>3</v>
      </c>
      <c r="I1783" t="str">
        <f t="shared" si="27"/>
        <v>Jul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 t="s">
        <v>2462</v>
      </c>
      <c r="P1783" t="s">
        <v>3511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x14ac:dyDescent="0.35">
      <c r="A1784" s="5">
        <v>10279</v>
      </c>
      <c r="B1784" s="5">
        <v>48</v>
      </c>
      <c r="C1784">
        <v>100</v>
      </c>
      <c r="D1784">
        <v>2</v>
      </c>
      <c r="E1784">
        <f xml:space="preserve"> Table1[[#This Row],[QUANTITYORDERED]] * Table1[[#This Row],[PRICE ($)]]</f>
        <v>4800</v>
      </c>
      <c r="F1784" s="1">
        <v>38208</v>
      </c>
      <c r="G1784" t="s">
        <v>24</v>
      </c>
      <c r="H1784">
        <v>3</v>
      </c>
      <c r="I1784" t="str">
        <f t="shared" si="27"/>
        <v>Aug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2463</v>
      </c>
      <c r="P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x14ac:dyDescent="0.35">
      <c r="A1785" s="5">
        <v>10288</v>
      </c>
      <c r="B1785" s="5">
        <v>48</v>
      </c>
      <c r="C1785">
        <v>100</v>
      </c>
      <c r="D1785">
        <v>8</v>
      </c>
      <c r="E1785">
        <f xml:space="preserve"> Table1[[#This Row],[QUANTITYORDERED]] * Table1[[#This Row],[PRICE ($)]]</f>
        <v>4800</v>
      </c>
      <c r="F1785" s="1">
        <v>38231</v>
      </c>
      <c r="G1785" t="s">
        <v>24</v>
      </c>
      <c r="H1785">
        <v>3</v>
      </c>
      <c r="I1785" t="str">
        <f t="shared" si="27"/>
        <v>Sep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2464</v>
      </c>
      <c r="P1785" t="s">
        <v>3510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x14ac:dyDescent="0.35">
      <c r="A1786" s="5">
        <v>10302</v>
      </c>
      <c r="B1786" s="5">
        <v>45</v>
      </c>
      <c r="C1786">
        <v>100</v>
      </c>
      <c r="D1786">
        <v>4</v>
      </c>
      <c r="E1786">
        <f xml:space="preserve"> Table1[[#This Row],[QUANTITYORDERED]] * Table1[[#This Row],[PRICE ($)]]</f>
        <v>4500</v>
      </c>
      <c r="F1786" s="1">
        <v>37900</v>
      </c>
      <c r="G1786" t="s">
        <v>24</v>
      </c>
      <c r="H1786">
        <v>4</v>
      </c>
      <c r="I1786" t="str">
        <f t="shared" si="27"/>
        <v>Oct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2465</v>
      </c>
      <c r="P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x14ac:dyDescent="0.35">
      <c r="A1787" s="5">
        <v>10311</v>
      </c>
      <c r="B1787" s="5">
        <v>43</v>
      </c>
      <c r="C1787">
        <v>100</v>
      </c>
      <c r="D1787">
        <v>3</v>
      </c>
      <c r="E1787">
        <f xml:space="preserve"> Table1[[#This Row],[QUANTITYORDERED]] * Table1[[#This Row],[PRICE ($)]]</f>
        <v>4300</v>
      </c>
      <c r="F1787" s="1">
        <v>38276</v>
      </c>
      <c r="G1787" t="s">
        <v>24</v>
      </c>
      <c r="H1787">
        <v>4</v>
      </c>
      <c r="I1787" t="str">
        <f t="shared" si="27"/>
        <v>Oct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2466</v>
      </c>
      <c r="P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x14ac:dyDescent="0.35">
      <c r="A1788" s="5">
        <v>10332</v>
      </c>
      <c r="B1788" s="5">
        <v>44</v>
      </c>
      <c r="C1788">
        <v>42.26</v>
      </c>
      <c r="D1788">
        <v>11</v>
      </c>
      <c r="E1788">
        <f xml:space="preserve"> Table1[[#This Row],[QUANTITYORDERED]] * Table1[[#This Row],[PRICE ($)]]</f>
        <v>1859.4399999999998</v>
      </c>
      <c r="F1788" s="1">
        <v>38308</v>
      </c>
      <c r="G1788" t="s">
        <v>24</v>
      </c>
      <c r="H1788">
        <v>4</v>
      </c>
      <c r="I1788" t="str">
        <f t="shared" si="27"/>
        <v>Nov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2467</v>
      </c>
      <c r="P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x14ac:dyDescent="0.35">
      <c r="A1789" s="5">
        <v>10346</v>
      </c>
      <c r="B1789" s="5">
        <v>24</v>
      </c>
      <c r="C1789">
        <v>87.24</v>
      </c>
      <c r="D1789">
        <v>5</v>
      </c>
      <c r="E1789">
        <f xml:space="preserve"> Table1[[#This Row],[QUANTITYORDERED]] * Table1[[#This Row],[PRICE ($)]]</f>
        <v>2093.7599999999998</v>
      </c>
      <c r="F1789" s="1">
        <v>38320</v>
      </c>
      <c r="G1789" t="s">
        <v>24</v>
      </c>
      <c r="H1789">
        <v>4</v>
      </c>
      <c r="I1789" t="str">
        <f t="shared" si="27"/>
        <v>Nov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 t="s">
        <v>2468</v>
      </c>
      <c r="P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x14ac:dyDescent="0.35">
      <c r="A1790" s="5">
        <v>10368</v>
      </c>
      <c r="B1790" s="5">
        <v>31</v>
      </c>
      <c r="C1790">
        <v>100</v>
      </c>
      <c r="D1790">
        <v>5</v>
      </c>
      <c r="E1790">
        <f xml:space="preserve"> Table1[[#This Row],[QUANTITYORDERED]] * Table1[[#This Row],[PRICE ($)]]</f>
        <v>3100</v>
      </c>
      <c r="F1790" s="1">
        <v>38371</v>
      </c>
      <c r="G1790" t="s">
        <v>24</v>
      </c>
      <c r="H1790">
        <v>1</v>
      </c>
      <c r="I1790" t="str">
        <f t="shared" si="27"/>
        <v>Jan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 t="s">
        <v>2469</v>
      </c>
      <c r="P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x14ac:dyDescent="0.35">
      <c r="A1791" s="5">
        <v>10380</v>
      </c>
      <c r="B1791" s="5">
        <v>44</v>
      </c>
      <c r="C1791">
        <v>36.29</v>
      </c>
      <c r="D1791">
        <v>7</v>
      </c>
      <c r="E1791">
        <f xml:space="preserve"> Table1[[#This Row],[QUANTITYORDERED]] * Table1[[#This Row],[PRICE ($)]]</f>
        <v>1596.76</v>
      </c>
      <c r="F1791" s="1">
        <v>38399</v>
      </c>
      <c r="G1791" t="s">
        <v>24</v>
      </c>
      <c r="H1791">
        <v>1</v>
      </c>
      <c r="I1791" t="str">
        <f t="shared" si="27"/>
        <v>Feb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2470</v>
      </c>
      <c r="P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x14ac:dyDescent="0.35">
      <c r="A1792" s="5">
        <v>10407</v>
      </c>
      <c r="B1792" s="5">
        <v>59</v>
      </c>
      <c r="C1792">
        <v>98.65</v>
      </c>
      <c r="D1792">
        <v>5</v>
      </c>
      <c r="E1792">
        <f xml:space="preserve"> Table1[[#This Row],[QUANTITYORDERED]] * Table1[[#This Row],[PRICE ($)]]</f>
        <v>5820.35</v>
      </c>
      <c r="F1792" s="1">
        <v>38464</v>
      </c>
      <c r="G1792" t="s">
        <v>400</v>
      </c>
      <c r="H1792">
        <v>2</v>
      </c>
      <c r="I1792" t="str">
        <f t="shared" si="27"/>
        <v>Apr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 t="s">
        <v>2471</v>
      </c>
      <c r="P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x14ac:dyDescent="0.35">
      <c r="A1793" s="5">
        <v>10420</v>
      </c>
      <c r="B1793" s="5">
        <v>55</v>
      </c>
      <c r="C1793">
        <v>96.3</v>
      </c>
      <c r="D1793">
        <v>8</v>
      </c>
      <c r="E1793">
        <f xml:space="preserve"> Table1[[#This Row],[QUANTITYORDERED]] * Table1[[#This Row],[PRICE ($)]]</f>
        <v>5296.5</v>
      </c>
      <c r="F1793" s="1">
        <v>38501</v>
      </c>
      <c r="G1793" t="s">
        <v>299</v>
      </c>
      <c r="H1793">
        <v>2</v>
      </c>
      <c r="I1793" t="str">
        <f t="shared" si="27"/>
        <v>May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2472</v>
      </c>
      <c r="P1793" t="s">
        <v>3507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x14ac:dyDescent="0.35">
      <c r="A1794" s="5">
        <v>10109</v>
      </c>
      <c r="B1794" s="5">
        <v>29</v>
      </c>
      <c r="C1794">
        <v>32.1</v>
      </c>
      <c r="D1794">
        <v>6</v>
      </c>
      <c r="E1794">
        <f xml:space="preserve"> Table1[[#This Row],[QUANTITYORDERED]] * Table1[[#This Row],[PRICE ($)]]</f>
        <v>930.90000000000009</v>
      </c>
      <c r="F1794" s="1">
        <v>37690</v>
      </c>
      <c r="G1794" t="s">
        <v>24</v>
      </c>
      <c r="H1794">
        <v>1</v>
      </c>
      <c r="I1794" t="str">
        <f t="shared" si="27"/>
        <v>Mar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 t="s">
        <v>2473</v>
      </c>
      <c r="P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x14ac:dyDescent="0.35">
      <c r="A1795" s="5">
        <v>10122</v>
      </c>
      <c r="B1795" s="5">
        <v>39</v>
      </c>
      <c r="C1795">
        <v>30.96</v>
      </c>
      <c r="D1795">
        <v>4</v>
      </c>
      <c r="E1795">
        <f xml:space="preserve"> Table1[[#This Row],[QUANTITYORDERED]] * Table1[[#This Row],[PRICE ($)]]</f>
        <v>1207.44</v>
      </c>
      <c r="F1795" s="1">
        <v>37749</v>
      </c>
      <c r="G1795" t="s">
        <v>24</v>
      </c>
      <c r="H1795">
        <v>2</v>
      </c>
      <c r="I1795" t="str">
        <f t="shared" ref="I1795:I1858" si="28" xml:space="preserve"> TEXT(F1795, "mmm")</f>
        <v>May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2474</v>
      </c>
      <c r="P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x14ac:dyDescent="0.35">
      <c r="A1796" s="5">
        <v>10135</v>
      </c>
      <c r="B1796" s="5">
        <v>20</v>
      </c>
      <c r="C1796">
        <v>35.869999999999997</v>
      </c>
      <c r="D1796">
        <v>1</v>
      </c>
      <c r="E1796">
        <f xml:space="preserve"> Table1[[#This Row],[QUANTITYORDERED]] * Table1[[#This Row],[PRICE ($)]]</f>
        <v>717.4</v>
      </c>
      <c r="F1796" s="1">
        <v>37804</v>
      </c>
      <c r="G1796" t="s">
        <v>24</v>
      </c>
      <c r="H1796">
        <v>3</v>
      </c>
      <c r="I1796" t="str">
        <f t="shared" si="28"/>
        <v>Jul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 t="s">
        <v>2475</v>
      </c>
      <c r="P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x14ac:dyDescent="0.35">
      <c r="A1797" s="5">
        <v>10147</v>
      </c>
      <c r="B1797" s="5">
        <v>25</v>
      </c>
      <c r="C1797">
        <v>42.67</v>
      </c>
      <c r="D1797">
        <v>1</v>
      </c>
      <c r="E1797">
        <f xml:space="preserve"> Table1[[#This Row],[QUANTITYORDERED]] * Table1[[#This Row],[PRICE ($)]]</f>
        <v>1066.75</v>
      </c>
      <c r="F1797" s="1">
        <v>37869</v>
      </c>
      <c r="G1797" t="s">
        <v>24</v>
      </c>
      <c r="H1797">
        <v>3</v>
      </c>
      <c r="I1797" t="str">
        <f t="shared" si="28"/>
        <v>Sep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 t="s">
        <v>2476</v>
      </c>
      <c r="P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x14ac:dyDescent="0.35">
      <c r="A1798" s="5">
        <v>10160</v>
      </c>
      <c r="B1798" s="5">
        <v>42</v>
      </c>
      <c r="C1798">
        <v>37</v>
      </c>
      <c r="D1798">
        <v>2</v>
      </c>
      <c r="E1798">
        <f xml:space="preserve"> Table1[[#This Row],[QUANTITYORDERED]] * Table1[[#This Row],[PRICE ($)]]</f>
        <v>1554</v>
      </c>
      <c r="F1798" s="1">
        <v>37905</v>
      </c>
      <c r="G1798" t="s">
        <v>24</v>
      </c>
      <c r="H1798">
        <v>4</v>
      </c>
      <c r="I1798" t="str">
        <f t="shared" si="28"/>
        <v>Oct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 t="s">
        <v>2477</v>
      </c>
      <c r="P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x14ac:dyDescent="0.35">
      <c r="A1799" s="5">
        <v>10171</v>
      </c>
      <c r="B1799" s="5">
        <v>36</v>
      </c>
      <c r="C1799">
        <v>35.49</v>
      </c>
      <c r="D1799">
        <v>4</v>
      </c>
      <c r="E1799">
        <f xml:space="preserve"> Table1[[#This Row],[QUANTITYORDERED]] * Table1[[#This Row],[PRICE ($)]]</f>
        <v>1277.6400000000001</v>
      </c>
      <c r="F1799" s="1">
        <v>37930</v>
      </c>
      <c r="G1799" t="s">
        <v>24</v>
      </c>
      <c r="H1799">
        <v>4</v>
      </c>
      <c r="I1799" t="str">
        <f t="shared" si="28"/>
        <v>Nov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2478</v>
      </c>
      <c r="P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x14ac:dyDescent="0.35">
      <c r="A1800" s="5">
        <v>10181</v>
      </c>
      <c r="B1800" s="5">
        <v>37</v>
      </c>
      <c r="C1800">
        <v>42.67</v>
      </c>
      <c r="D1800">
        <v>8</v>
      </c>
      <c r="E1800">
        <f xml:space="preserve"> Table1[[#This Row],[QUANTITYORDERED]] * Table1[[#This Row],[PRICE ($)]]</f>
        <v>1578.79</v>
      </c>
      <c r="F1800" s="1">
        <v>37937</v>
      </c>
      <c r="G1800" t="s">
        <v>24</v>
      </c>
      <c r="H1800">
        <v>4</v>
      </c>
      <c r="I1800" t="str">
        <f t="shared" si="28"/>
        <v>Nov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2479</v>
      </c>
      <c r="P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x14ac:dyDescent="0.35">
      <c r="A1801" s="5">
        <v>10192</v>
      </c>
      <c r="B1801" s="5">
        <v>30</v>
      </c>
      <c r="C1801">
        <v>30.59</v>
      </c>
      <c r="D1801">
        <v>13</v>
      </c>
      <c r="E1801">
        <f xml:space="preserve"> Table1[[#This Row],[QUANTITYORDERED]] * Table1[[#This Row],[PRICE ($)]]</f>
        <v>917.7</v>
      </c>
      <c r="F1801" s="1">
        <v>37945</v>
      </c>
      <c r="G1801" t="s">
        <v>24</v>
      </c>
      <c r="H1801">
        <v>4</v>
      </c>
      <c r="I1801" t="str">
        <f t="shared" si="28"/>
        <v>Nov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 t="s">
        <v>2480</v>
      </c>
      <c r="P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x14ac:dyDescent="0.35">
      <c r="A1802" s="5">
        <v>10203</v>
      </c>
      <c r="B1802" s="5">
        <v>21</v>
      </c>
      <c r="C1802">
        <v>37</v>
      </c>
      <c r="D1802">
        <v>2</v>
      </c>
      <c r="E1802">
        <f xml:space="preserve"> Table1[[#This Row],[QUANTITYORDERED]] * Table1[[#This Row],[PRICE ($)]]</f>
        <v>777</v>
      </c>
      <c r="F1802" s="1">
        <v>37957</v>
      </c>
      <c r="G1802" t="s">
        <v>24</v>
      </c>
      <c r="H1802">
        <v>4</v>
      </c>
      <c r="I1802" t="str">
        <f t="shared" si="28"/>
        <v>Dec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2481</v>
      </c>
      <c r="P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x14ac:dyDescent="0.35">
      <c r="A1803" s="5">
        <v>10212</v>
      </c>
      <c r="B1803" s="5">
        <v>34</v>
      </c>
      <c r="C1803">
        <v>43.42</v>
      </c>
      <c r="D1803">
        <v>12</v>
      </c>
      <c r="E1803">
        <f xml:space="preserve"> Table1[[#This Row],[QUANTITYORDERED]] * Table1[[#This Row],[PRICE ($)]]</f>
        <v>1476.28</v>
      </c>
      <c r="F1803" s="1">
        <v>38002</v>
      </c>
      <c r="G1803" t="s">
        <v>24</v>
      </c>
      <c r="H1803">
        <v>1</v>
      </c>
      <c r="I1803" t="str">
        <f t="shared" si="28"/>
        <v>Jan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2482</v>
      </c>
      <c r="P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x14ac:dyDescent="0.35">
      <c r="A1804" s="5">
        <v>10225</v>
      </c>
      <c r="B1804" s="5">
        <v>42</v>
      </c>
      <c r="C1804">
        <v>36.630000000000003</v>
      </c>
      <c r="D1804">
        <v>3</v>
      </c>
      <c r="E1804">
        <f xml:space="preserve"> Table1[[#This Row],[QUANTITYORDERED]] * Table1[[#This Row],[PRICE ($)]]</f>
        <v>1538.46</v>
      </c>
      <c r="F1804" s="1">
        <v>38039</v>
      </c>
      <c r="G1804" t="s">
        <v>24</v>
      </c>
      <c r="H1804">
        <v>1</v>
      </c>
      <c r="I1804" t="str">
        <f t="shared" si="28"/>
        <v>Feb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2483</v>
      </c>
      <c r="P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x14ac:dyDescent="0.35">
      <c r="A1805" s="5">
        <v>10239</v>
      </c>
      <c r="B1805" s="5">
        <v>20</v>
      </c>
      <c r="C1805">
        <v>44.56</v>
      </c>
      <c r="D1805">
        <v>2</v>
      </c>
      <c r="E1805">
        <f xml:space="preserve"> Table1[[#This Row],[QUANTITYORDERED]] * Table1[[#This Row],[PRICE ($)]]</f>
        <v>891.2</v>
      </c>
      <c r="F1805" s="1">
        <v>38089</v>
      </c>
      <c r="G1805" t="s">
        <v>24</v>
      </c>
      <c r="H1805">
        <v>2</v>
      </c>
      <c r="I1805" t="str">
        <f t="shared" si="28"/>
        <v>Apr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2484</v>
      </c>
      <c r="P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x14ac:dyDescent="0.35">
      <c r="A1806" s="5">
        <v>10253</v>
      </c>
      <c r="B1806" s="5">
        <v>40</v>
      </c>
      <c r="C1806">
        <v>42.67</v>
      </c>
      <c r="D1806">
        <v>7</v>
      </c>
      <c r="E1806">
        <f xml:space="preserve"> Table1[[#This Row],[QUANTITYORDERED]] * Table1[[#This Row],[PRICE ($)]]</f>
        <v>1706.8000000000002</v>
      </c>
      <c r="F1806" s="1">
        <v>38139</v>
      </c>
      <c r="G1806" t="s">
        <v>338</v>
      </c>
      <c r="H1806">
        <v>2</v>
      </c>
      <c r="I1806" t="str">
        <f t="shared" si="28"/>
        <v>Jun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2485</v>
      </c>
      <c r="P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x14ac:dyDescent="0.35">
      <c r="A1807" s="5">
        <v>10266</v>
      </c>
      <c r="B1807" s="5">
        <v>34</v>
      </c>
      <c r="C1807">
        <v>40.4</v>
      </c>
      <c r="D1807">
        <v>8</v>
      </c>
      <c r="E1807">
        <f xml:space="preserve"> Table1[[#This Row],[QUANTITYORDERED]] * Table1[[#This Row],[PRICE ($)]]</f>
        <v>1373.6</v>
      </c>
      <c r="F1807" s="1">
        <v>38174</v>
      </c>
      <c r="G1807" t="s">
        <v>24</v>
      </c>
      <c r="H1807">
        <v>3</v>
      </c>
      <c r="I1807" t="str">
        <f t="shared" si="28"/>
        <v>Jul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2486</v>
      </c>
      <c r="P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x14ac:dyDescent="0.35">
      <c r="A1808" s="5">
        <v>10278</v>
      </c>
      <c r="B1808" s="5">
        <v>31</v>
      </c>
      <c r="C1808">
        <v>38.89</v>
      </c>
      <c r="D1808">
        <v>8</v>
      </c>
      <c r="E1808">
        <f xml:space="preserve"> Table1[[#This Row],[QUANTITYORDERED]] * Table1[[#This Row],[PRICE ($)]]</f>
        <v>1205.5899999999999</v>
      </c>
      <c r="F1808" s="1">
        <v>38205</v>
      </c>
      <c r="G1808" t="s">
        <v>24</v>
      </c>
      <c r="H1808">
        <v>3</v>
      </c>
      <c r="I1808" t="str">
        <f t="shared" si="28"/>
        <v>Aug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 t="s">
        <v>2487</v>
      </c>
      <c r="P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x14ac:dyDescent="0.35">
      <c r="A1809" s="5">
        <v>10287</v>
      </c>
      <c r="B1809" s="5">
        <v>36</v>
      </c>
      <c r="C1809">
        <v>39.65</v>
      </c>
      <c r="D1809">
        <v>6</v>
      </c>
      <c r="E1809">
        <f xml:space="preserve"> Table1[[#This Row],[QUANTITYORDERED]] * Table1[[#This Row],[PRICE ($)]]</f>
        <v>1427.3999999999999</v>
      </c>
      <c r="F1809" s="1">
        <v>38229</v>
      </c>
      <c r="G1809" t="s">
        <v>24</v>
      </c>
      <c r="H1809">
        <v>3</v>
      </c>
      <c r="I1809" t="str">
        <f t="shared" si="28"/>
        <v>Aug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2488</v>
      </c>
      <c r="P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x14ac:dyDescent="0.35">
      <c r="A1810" s="5">
        <v>10301</v>
      </c>
      <c r="B1810" s="5">
        <v>48</v>
      </c>
      <c r="C1810">
        <v>34.36</v>
      </c>
      <c r="D1810">
        <v>10</v>
      </c>
      <c r="E1810">
        <f xml:space="preserve"> Table1[[#This Row],[QUANTITYORDERED]] * Table1[[#This Row],[PRICE ($)]]</f>
        <v>1649.28</v>
      </c>
      <c r="F1810" s="1">
        <v>37899</v>
      </c>
      <c r="G1810" t="s">
        <v>24</v>
      </c>
      <c r="H1810">
        <v>4</v>
      </c>
      <c r="I1810" t="str">
        <f t="shared" si="28"/>
        <v>Oct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2489</v>
      </c>
      <c r="P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x14ac:dyDescent="0.35">
      <c r="A1811" s="5">
        <v>10310</v>
      </c>
      <c r="B1811" s="5">
        <v>33</v>
      </c>
      <c r="C1811">
        <v>41.91</v>
      </c>
      <c r="D1811">
        <v>4</v>
      </c>
      <c r="E1811">
        <f xml:space="preserve"> Table1[[#This Row],[QUANTITYORDERED]] * Table1[[#This Row],[PRICE ($)]]</f>
        <v>1383.03</v>
      </c>
      <c r="F1811" s="1">
        <v>38276</v>
      </c>
      <c r="G1811" t="s">
        <v>24</v>
      </c>
      <c r="H1811">
        <v>4</v>
      </c>
      <c r="I1811" t="str">
        <f t="shared" si="28"/>
        <v>Oct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2490</v>
      </c>
      <c r="P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x14ac:dyDescent="0.35">
      <c r="A1812" s="5">
        <v>10321</v>
      </c>
      <c r="B1812" s="5">
        <v>37</v>
      </c>
      <c r="C1812">
        <v>33.229999999999997</v>
      </c>
      <c r="D1812">
        <v>12</v>
      </c>
      <c r="E1812">
        <f xml:space="preserve"> Table1[[#This Row],[QUANTITYORDERED]] * Table1[[#This Row],[PRICE ($)]]</f>
        <v>1229.51</v>
      </c>
      <c r="F1812" s="1">
        <v>38295</v>
      </c>
      <c r="G1812" t="s">
        <v>24</v>
      </c>
      <c r="H1812">
        <v>4</v>
      </c>
      <c r="I1812" t="str">
        <f t="shared" si="28"/>
        <v>Nov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 t="s">
        <v>2491</v>
      </c>
      <c r="P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x14ac:dyDescent="0.35">
      <c r="A1813" s="5">
        <v>10331</v>
      </c>
      <c r="B1813" s="5">
        <v>27</v>
      </c>
      <c r="C1813">
        <v>42.24</v>
      </c>
      <c r="D1813">
        <v>13</v>
      </c>
      <c r="E1813">
        <f xml:space="preserve"> Table1[[#This Row],[QUANTITYORDERED]] * Table1[[#This Row],[PRICE ($)]]</f>
        <v>1140.48</v>
      </c>
      <c r="F1813" s="1">
        <v>38308</v>
      </c>
      <c r="G1813" t="s">
        <v>24</v>
      </c>
      <c r="H1813">
        <v>4</v>
      </c>
      <c r="I1813" t="str">
        <f t="shared" si="28"/>
        <v>Nov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 t="s">
        <v>2492</v>
      </c>
      <c r="P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x14ac:dyDescent="0.35">
      <c r="A1814" s="5">
        <v>10342</v>
      </c>
      <c r="B1814" s="5">
        <v>39</v>
      </c>
      <c r="C1814">
        <v>40.4</v>
      </c>
      <c r="D1814">
        <v>9</v>
      </c>
      <c r="E1814">
        <f xml:space="preserve"> Table1[[#This Row],[QUANTITYORDERED]] * Table1[[#This Row],[PRICE ($)]]</f>
        <v>1575.6</v>
      </c>
      <c r="F1814" s="1">
        <v>38315</v>
      </c>
      <c r="G1814" t="s">
        <v>24</v>
      </c>
      <c r="H1814">
        <v>4</v>
      </c>
      <c r="I1814" t="str">
        <f t="shared" si="28"/>
        <v>Nov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2493</v>
      </c>
      <c r="P1814" t="s">
        <v>3505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x14ac:dyDescent="0.35">
      <c r="A1815" s="5">
        <v>10355</v>
      </c>
      <c r="B1815" s="5">
        <v>36</v>
      </c>
      <c r="C1815">
        <v>38.520000000000003</v>
      </c>
      <c r="D1815">
        <v>4</v>
      </c>
      <c r="E1815">
        <f xml:space="preserve"> Table1[[#This Row],[QUANTITYORDERED]] * Table1[[#This Row],[PRICE ($)]]</f>
        <v>1386.72</v>
      </c>
      <c r="F1815" s="1">
        <v>38328</v>
      </c>
      <c r="G1815" t="s">
        <v>24</v>
      </c>
      <c r="H1815">
        <v>4</v>
      </c>
      <c r="I1815" t="str">
        <f t="shared" si="28"/>
        <v>Dec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2494</v>
      </c>
      <c r="P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x14ac:dyDescent="0.35">
      <c r="A1816" s="5">
        <v>10367</v>
      </c>
      <c r="B1816" s="5">
        <v>36</v>
      </c>
      <c r="C1816">
        <v>100</v>
      </c>
      <c r="D1816">
        <v>2</v>
      </c>
      <c r="E1816">
        <f xml:space="preserve"> Table1[[#This Row],[QUANTITYORDERED]] * Table1[[#This Row],[PRICE ($)]]</f>
        <v>3600</v>
      </c>
      <c r="F1816" s="1">
        <v>38364</v>
      </c>
      <c r="G1816" t="s">
        <v>407</v>
      </c>
      <c r="H1816">
        <v>1</v>
      </c>
      <c r="I1816" t="str">
        <f t="shared" si="28"/>
        <v>Jan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 t="s">
        <v>2495</v>
      </c>
      <c r="P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x14ac:dyDescent="0.35">
      <c r="A1817" s="5">
        <v>10378</v>
      </c>
      <c r="B1817" s="5">
        <v>41</v>
      </c>
      <c r="C1817">
        <v>100</v>
      </c>
      <c r="D1817">
        <v>7</v>
      </c>
      <c r="E1817">
        <f xml:space="preserve"> Table1[[#This Row],[QUANTITYORDERED]] * Table1[[#This Row],[PRICE ($)]]</f>
        <v>4100</v>
      </c>
      <c r="F1817" s="1">
        <v>38393</v>
      </c>
      <c r="G1817" t="s">
        <v>24</v>
      </c>
      <c r="H1817">
        <v>1</v>
      </c>
      <c r="I1817" t="str">
        <f t="shared" si="28"/>
        <v>Feb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2496</v>
      </c>
      <c r="P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x14ac:dyDescent="0.35">
      <c r="A1818" s="5">
        <v>10390</v>
      </c>
      <c r="B1818" s="5">
        <v>37</v>
      </c>
      <c r="C1818">
        <v>100</v>
      </c>
      <c r="D1818">
        <v>5</v>
      </c>
      <c r="E1818">
        <f xml:space="preserve"> Table1[[#This Row],[QUANTITYORDERED]] * Table1[[#This Row],[PRICE ($)]]</f>
        <v>3700</v>
      </c>
      <c r="F1818" s="1">
        <v>38415</v>
      </c>
      <c r="G1818" t="s">
        <v>24</v>
      </c>
      <c r="H1818">
        <v>1</v>
      </c>
      <c r="I1818" t="str">
        <f t="shared" si="28"/>
        <v>Mar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 t="s">
        <v>2497</v>
      </c>
      <c r="P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x14ac:dyDescent="0.35">
      <c r="A1819" s="5">
        <v>10405</v>
      </c>
      <c r="B1819" s="5">
        <v>47</v>
      </c>
      <c r="C1819">
        <v>44.56</v>
      </c>
      <c r="D1819">
        <v>2</v>
      </c>
      <c r="E1819">
        <f xml:space="preserve"> Table1[[#This Row],[QUANTITYORDERED]] * Table1[[#This Row],[PRICE ($)]]</f>
        <v>2094.3200000000002</v>
      </c>
      <c r="F1819" s="1">
        <v>38456</v>
      </c>
      <c r="G1819" t="s">
        <v>24</v>
      </c>
      <c r="H1819">
        <v>2</v>
      </c>
      <c r="I1819" t="str">
        <f t="shared" si="28"/>
        <v>Apr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2498</v>
      </c>
      <c r="P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x14ac:dyDescent="0.35">
      <c r="A1820" s="5">
        <v>10419</v>
      </c>
      <c r="B1820" s="5">
        <v>15</v>
      </c>
      <c r="C1820">
        <v>42.67</v>
      </c>
      <c r="D1820">
        <v>7</v>
      </c>
      <c r="E1820">
        <f xml:space="preserve"> Table1[[#This Row],[QUANTITYORDERED]] * Table1[[#This Row],[PRICE ($)]]</f>
        <v>640.05000000000007</v>
      </c>
      <c r="F1820" s="1">
        <v>38489</v>
      </c>
      <c r="G1820" t="s">
        <v>24</v>
      </c>
      <c r="H1820">
        <v>2</v>
      </c>
      <c r="I1820" t="str">
        <f t="shared" si="28"/>
        <v>May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2499</v>
      </c>
      <c r="P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x14ac:dyDescent="0.35">
      <c r="A1821" s="5">
        <v>10105</v>
      </c>
      <c r="B1821" s="5">
        <v>44</v>
      </c>
      <c r="C1821">
        <v>72.58</v>
      </c>
      <c r="D1821">
        <v>4</v>
      </c>
      <c r="E1821">
        <f xml:space="preserve"> Table1[[#This Row],[QUANTITYORDERED]] * Table1[[#This Row],[PRICE ($)]]</f>
        <v>3193.52</v>
      </c>
      <c r="F1821" s="1">
        <v>37663</v>
      </c>
      <c r="G1821" t="s">
        <v>24</v>
      </c>
      <c r="H1821">
        <v>1</v>
      </c>
      <c r="I1821" t="str">
        <f t="shared" si="28"/>
        <v>Feb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2500</v>
      </c>
      <c r="P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x14ac:dyDescent="0.35">
      <c r="A1822" s="5">
        <v>10119</v>
      </c>
      <c r="B1822" s="5">
        <v>35</v>
      </c>
      <c r="C1822">
        <v>87.62</v>
      </c>
      <c r="D1822">
        <v>13</v>
      </c>
      <c r="E1822">
        <f xml:space="preserve"> Table1[[#This Row],[QUANTITYORDERED]] * Table1[[#This Row],[PRICE ($)]]</f>
        <v>3066.7000000000003</v>
      </c>
      <c r="F1822" s="1">
        <v>37739</v>
      </c>
      <c r="G1822" t="s">
        <v>24</v>
      </c>
      <c r="H1822">
        <v>2</v>
      </c>
      <c r="I1822" t="str">
        <f t="shared" si="28"/>
        <v>Apr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2501</v>
      </c>
      <c r="P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x14ac:dyDescent="0.35">
      <c r="A1823" s="5">
        <v>10129</v>
      </c>
      <c r="B1823" s="5">
        <v>41</v>
      </c>
      <c r="C1823">
        <v>94.71</v>
      </c>
      <c r="D1823">
        <v>4</v>
      </c>
      <c r="E1823">
        <f xml:space="preserve"> Table1[[#This Row],[QUANTITYORDERED]] * Table1[[#This Row],[PRICE ($)]]</f>
        <v>3883.1099999999997</v>
      </c>
      <c r="F1823" s="1">
        <v>37784</v>
      </c>
      <c r="G1823" t="s">
        <v>24</v>
      </c>
      <c r="H1823">
        <v>2</v>
      </c>
      <c r="I1823" t="str">
        <f t="shared" si="28"/>
        <v>Jun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2502</v>
      </c>
      <c r="P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x14ac:dyDescent="0.35">
      <c r="A1824" s="5">
        <v>10142</v>
      </c>
      <c r="B1824" s="5">
        <v>49</v>
      </c>
      <c r="C1824">
        <v>98.25</v>
      </c>
      <c r="D1824">
        <v>1</v>
      </c>
      <c r="E1824">
        <f xml:space="preserve"> Table1[[#This Row],[QUANTITYORDERED]] * Table1[[#This Row],[PRICE ($)]]</f>
        <v>4814.25</v>
      </c>
      <c r="F1824" s="1">
        <v>37841</v>
      </c>
      <c r="G1824" t="s">
        <v>24</v>
      </c>
      <c r="H1824">
        <v>3</v>
      </c>
      <c r="I1824" t="str">
        <f t="shared" si="28"/>
        <v>Aug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 t="s">
        <v>2503</v>
      </c>
      <c r="P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x14ac:dyDescent="0.35">
      <c r="A1825" s="5">
        <v>10154</v>
      </c>
      <c r="B1825" s="5">
        <v>31</v>
      </c>
      <c r="C1825">
        <v>91.17</v>
      </c>
      <c r="D1825">
        <v>2</v>
      </c>
      <c r="E1825">
        <f xml:space="preserve"> Table1[[#This Row],[QUANTITYORDERED]] * Table1[[#This Row],[PRICE ($)]]</f>
        <v>2826.27</v>
      </c>
      <c r="F1825" s="1">
        <v>37896</v>
      </c>
      <c r="G1825" t="s">
        <v>24</v>
      </c>
      <c r="H1825">
        <v>4</v>
      </c>
      <c r="I1825" t="str">
        <f t="shared" si="28"/>
        <v>Oct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 t="s">
        <v>2504</v>
      </c>
      <c r="P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x14ac:dyDescent="0.35">
      <c r="A1826" s="5">
        <v>10167</v>
      </c>
      <c r="B1826" s="5">
        <v>20</v>
      </c>
      <c r="C1826">
        <v>79.66</v>
      </c>
      <c r="D1826">
        <v>11</v>
      </c>
      <c r="E1826">
        <f xml:space="preserve"> Table1[[#This Row],[QUANTITYORDERED]] * Table1[[#This Row],[PRICE ($)]]</f>
        <v>1593.1999999999998</v>
      </c>
      <c r="F1826" s="1">
        <v>37917</v>
      </c>
      <c r="G1826" t="s">
        <v>338</v>
      </c>
      <c r="H1826">
        <v>4</v>
      </c>
      <c r="I1826" t="str">
        <f t="shared" si="28"/>
        <v>Oct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2505</v>
      </c>
      <c r="P1826" t="s">
        <v>3514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x14ac:dyDescent="0.35">
      <c r="A1827" s="5">
        <v>10177</v>
      </c>
      <c r="B1827" s="5">
        <v>45</v>
      </c>
      <c r="C1827">
        <v>72.58</v>
      </c>
      <c r="D1827">
        <v>2</v>
      </c>
      <c r="E1827">
        <f xml:space="preserve"> Table1[[#This Row],[QUANTITYORDERED]] * Table1[[#This Row],[PRICE ($)]]</f>
        <v>3266.1</v>
      </c>
      <c r="F1827" s="1">
        <v>37932</v>
      </c>
      <c r="G1827" t="s">
        <v>24</v>
      </c>
      <c r="H1827">
        <v>4</v>
      </c>
      <c r="I1827" t="str">
        <f t="shared" si="28"/>
        <v>Nov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2506</v>
      </c>
      <c r="P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x14ac:dyDescent="0.35">
      <c r="A1828" s="5">
        <v>10185</v>
      </c>
      <c r="B1828" s="5">
        <v>33</v>
      </c>
      <c r="C1828">
        <v>74.349999999999994</v>
      </c>
      <c r="D1828">
        <v>2</v>
      </c>
      <c r="E1828">
        <f xml:space="preserve"> Table1[[#This Row],[QUANTITYORDERED]] * Table1[[#This Row],[PRICE ($)]]</f>
        <v>2453.5499999999997</v>
      </c>
      <c r="F1828" s="1">
        <v>37939</v>
      </c>
      <c r="G1828" t="s">
        <v>24</v>
      </c>
      <c r="H1828">
        <v>4</v>
      </c>
      <c r="I1828" t="str">
        <f t="shared" si="28"/>
        <v>Nov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 t="s">
        <v>2507</v>
      </c>
      <c r="P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x14ac:dyDescent="0.35">
      <c r="A1829" s="5">
        <v>10197</v>
      </c>
      <c r="B1829" s="5">
        <v>47</v>
      </c>
      <c r="C1829">
        <v>83.2</v>
      </c>
      <c r="D1829">
        <v>8</v>
      </c>
      <c r="E1829">
        <f xml:space="preserve"> Table1[[#This Row],[QUANTITYORDERED]] * Table1[[#This Row],[PRICE ($)]]</f>
        <v>3910.4</v>
      </c>
      <c r="F1829" s="1">
        <v>37951</v>
      </c>
      <c r="G1829" t="s">
        <v>24</v>
      </c>
      <c r="H1829">
        <v>4</v>
      </c>
      <c r="I1829" t="str">
        <f t="shared" si="28"/>
        <v>Nov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2508</v>
      </c>
      <c r="P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x14ac:dyDescent="0.35">
      <c r="A1830" s="5">
        <v>10208</v>
      </c>
      <c r="B1830" s="5">
        <v>20</v>
      </c>
      <c r="C1830">
        <v>89.4</v>
      </c>
      <c r="D1830">
        <v>2</v>
      </c>
      <c r="E1830">
        <f xml:space="preserve"> Table1[[#This Row],[QUANTITYORDERED]] * Table1[[#This Row],[PRICE ($)]]</f>
        <v>1788</v>
      </c>
      <c r="F1830" s="1">
        <v>37988</v>
      </c>
      <c r="G1830" t="s">
        <v>24</v>
      </c>
      <c r="H1830">
        <v>1</v>
      </c>
      <c r="I1830" t="str">
        <f t="shared" si="28"/>
        <v>Jan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2509</v>
      </c>
      <c r="P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x14ac:dyDescent="0.35">
      <c r="A1831" s="5">
        <v>10222</v>
      </c>
      <c r="B1831" s="5">
        <v>47</v>
      </c>
      <c r="C1831">
        <v>70.81</v>
      </c>
      <c r="D1831">
        <v>14</v>
      </c>
      <c r="E1831">
        <f xml:space="preserve"> Table1[[#This Row],[QUANTITYORDERED]] * Table1[[#This Row],[PRICE ($)]]</f>
        <v>3328.07</v>
      </c>
      <c r="F1831" s="1">
        <v>38036</v>
      </c>
      <c r="G1831" t="s">
        <v>24</v>
      </c>
      <c r="H1831">
        <v>1</v>
      </c>
      <c r="I1831" t="str">
        <f t="shared" si="28"/>
        <v>Feb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 t="s">
        <v>2510</v>
      </c>
      <c r="P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x14ac:dyDescent="0.35">
      <c r="A1832" s="5">
        <v>10233</v>
      </c>
      <c r="B1832" s="5">
        <v>40</v>
      </c>
      <c r="C1832">
        <v>94.71</v>
      </c>
      <c r="D1832">
        <v>2</v>
      </c>
      <c r="E1832">
        <f xml:space="preserve"> Table1[[#This Row],[QUANTITYORDERED]] * Table1[[#This Row],[PRICE ($)]]</f>
        <v>3788.3999999999996</v>
      </c>
      <c r="F1832" s="1">
        <v>38075</v>
      </c>
      <c r="G1832" t="s">
        <v>24</v>
      </c>
      <c r="H1832">
        <v>1</v>
      </c>
      <c r="I1832" t="str">
        <f t="shared" si="28"/>
        <v>Mar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 t="s">
        <v>2511</v>
      </c>
      <c r="P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x14ac:dyDescent="0.35">
      <c r="A1833" s="5">
        <v>10248</v>
      </c>
      <c r="B1833" s="5">
        <v>30</v>
      </c>
      <c r="C1833">
        <v>100</v>
      </c>
      <c r="D1833">
        <v>5</v>
      </c>
      <c r="E1833">
        <f xml:space="preserve"> Table1[[#This Row],[QUANTITYORDERED]] * Table1[[#This Row],[PRICE ($)]]</f>
        <v>3000</v>
      </c>
      <c r="F1833" s="1">
        <v>38114</v>
      </c>
      <c r="G1833" t="s">
        <v>338</v>
      </c>
      <c r="H1833">
        <v>2</v>
      </c>
      <c r="I1833" t="str">
        <f t="shared" si="28"/>
        <v>May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 t="s">
        <v>2512</v>
      </c>
      <c r="P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x14ac:dyDescent="0.35">
      <c r="A1834" s="5">
        <v>10261</v>
      </c>
      <c r="B1834" s="5">
        <v>22</v>
      </c>
      <c r="C1834">
        <v>91.17</v>
      </c>
      <c r="D1834">
        <v>3</v>
      </c>
      <c r="E1834">
        <f xml:space="preserve"> Table1[[#This Row],[QUANTITYORDERED]] * Table1[[#This Row],[PRICE ($)]]</f>
        <v>2005.74</v>
      </c>
      <c r="F1834" s="1">
        <v>38155</v>
      </c>
      <c r="G1834" t="s">
        <v>24</v>
      </c>
      <c r="H1834">
        <v>2</v>
      </c>
      <c r="I1834" t="str">
        <f t="shared" si="28"/>
        <v>Jun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2513</v>
      </c>
      <c r="P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x14ac:dyDescent="0.35">
      <c r="A1835" s="5">
        <v>10273</v>
      </c>
      <c r="B1835" s="5">
        <v>27</v>
      </c>
      <c r="C1835">
        <v>100</v>
      </c>
      <c r="D1835">
        <v>6</v>
      </c>
      <c r="E1835">
        <f xml:space="preserve"> Table1[[#This Row],[QUANTITYORDERED]] * Table1[[#This Row],[PRICE ($)]]</f>
        <v>2700</v>
      </c>
      <c r="F1835" s="1">
        <v>38189</v>
      </c>
      <c r="G1835" t="s">
        <v>24</v>
      </c>
      <c r="H1835">
        <v>3</v>
      </c>
      <c r="I1835" t="str">
        <f t="shared" si="28"/>
        <v>Jul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2514</v>
      </c>
      <c r="P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x14ac:dyDescent="0.35">
      <c r="A1836" s="5">
        <v>10283</v>
      </c>
      <c r="B1836" s="5">
        <v>34</v>
      </c>
      <c r="C1836">
        <v>92.94</v>
      </c>
      <c r="D1836">
        <v>8</v>
      </c>
      <c r="E1836">
        <f xml:space="preserve"> Table1[[#This Row],[QUANTITYORDERED]] * Table1[[#This Row],[PRICE ($)]]</f>
        <v>3159.96</v>
      </c>
      <c r="F1836" s="1">
        <v>38219</v>
      </c>
      <c r="G1836" t="s">
        <v>24</v>
      </c>
      <c r="H1836">
        <v>3</v>
      </c>
      <c r="I1836" t="str">
        <f t="shared" si="28"/>
        <v>Aug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2515</v>
      </c>
      <c r="P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x14ac:dyDescent="0.35">
      <c r="A1837" s="5">
        <v>10295</v>
      </c>
      <c r="B1837" s="5">
        <v>46</v>
      </c>
      <c r="C1837">
        <v>84.97</v>
      </c>
      <c r="D1837">
        <v>3</v>
      </c>
      <c r="E1837">
        <f xml:space="preserve"> Table1[[#This Row],[QUANTITYORDERED]] * Table1[[#This Row],[PRICE ($)]]</f>
        <v>3908.62</v>
      </c>
      <c r="F1837" s="1">
        <v>38240</v>
      </c>
      <c r="G1837" t="s">
        <v>24</v>
      </c>
      <c r="H1837">
        <v>3</v>
      </c>
      <c r="I1837" t="str">
        <f t="shared" si="28"/>
        <v>Sep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 t="s">
        <v>2516</v>
      </c>
      <c r="P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x14ac:dyDescent="0.35">
      <c r="A1838" s="5">
        <v>10306</v>
      </c>
      <c r="B1838" s="5">
        <v>31</v>
      </c>
      <c r="C1838">
        <v>84.08</v>
      </c>
      <c r="D1838">
        <v>2</v>
      </c>
      <c r="E1838">
        <f xml:space="preserve"> Table1[[#This Row],[QUANTITYORDERED]] * Table1[[#This Row],[PRICE ($)]]</f>
        <v>2606.48</v>
      </c>
      <c r="F1838" s="1">
        <v>38274</v>
      </c>
      <c r="G1838" t="s">
        <v>24</v>
      </c>
      <c r="H1838">
        <v>4</v>
      </c>
      <c r="I1838" t="str">
        <f t="shared" si="28"/>
        <v>Oct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2517</v>
      </c>
      <c r="P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x14ac:dyDescent="0.35">
      <c r="A1839" s="5">
        <v>10315</v>
      </c>
      <c r="B1839" s="5">
        <v>24</v>
      </c>
      <c r="C1839">
        <v>86.74</v>
      </c>
      <c r="D1839">
        <v>1</v>
      </c>
      <c r="E1839">
        <f xml:space="preserve"> Table1[[#This Row],[QUANTITYORDERED]] * Table1[[#This Row],[PRICE ($)]]</f>
        <v>2081.7599999999998</v>
      </c>
      <c r="F1839" s="1">
        <v>38289</v>
      </c>
      <c r="G1839" t="s">
        <v>24</v>
      </c>
      <c r="H1839">
        <v>4</v>
      </c>
      <c r="I1839" t="str">
        <f t="shared" si="28"/>
        <v>Oct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2518</v>
      </c>
      <c r="P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x14ac:dyDescent="0.35">
      <c r="A1840" s="5">
        <v>10326</v>
      </c>
      <c r="B1840" s="5">
        <v>41</v>
      </c>
      <c r="C1840">
        <v>85.85</v>
      </c>
      <c r="D1840">
        <v>3</v>
      </c>
      <c r="E1840">
        <f xml:space="preserve"> Table1[[#This Row],[QUANTITYORDERED]] * Table1[[#This Row],[PRICE ($)]]</f>
        <v>3519.85</v>
      </c>
      <c r="F1840" s="1">
        <v>38300</v>
      </c>
      <c r="G1840" t="s">
        <v>24</v>
      </c>
      <c r="H1840">
        <v>4</v>
      </c>
      <c r="I1840" t="str">
        <f t="shared" si="28"/>
        <v>Nov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2519</v>
      </c>
      <c r="P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x14ac:dyDescent="0.35">
      <c r="A1841" s="5">
        <v>10339</v>
      </c>
      <c r="B1841" s="5">
        <v>55</v>
      </c>
      <c r="C1841">
        <v>100</v>
      </c>
      <c r="D1841">
        <v>13</v>
      </c>
      <c r="E1841">
        <f xml:space="preserve"> Table1[[#This Row],[QUANTITYORDERED]] * Table1[[#This Row],[PRICE ($)]]</f>
        <v>5500</v>
      </c>
      <c r="F1841" s="1">
        <v>38314</v>
      </c>
      <c r="G1841" t="s">
        <v>24</v>
      </c>
      <c r="H1841">
        <v>4</v>
      </c>
      <c r="I1841" t="str">
        <f t="shared" si="28"/>
        <v>Nov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2520</v>
      </c>
      <c r="P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x14ac:dyDescent="0.35">
      <c r="A1842" s="5">
        <v>10350</v>
      </c>
      <c r="B1842" s="5">
        <v>30</v>
      </c>
      <c r="C1842">
        <v>100</v>
      </c>
      <c r="D1842">
        <v>9</v>
      </c>
      <c r="E1842">
        <f xml:space="preserve"> Table1[[#This Row],[QUANTITYORDERED]] * Table1[[#This Row],[PRICE ($)]]</f>
        <v>3000</v>
      </c>
      <c r="F1842" s="1">
        <v>38323</v>
      </c>
      <c r="G1842" t="s">
        <v>24</v>
      </c>
      <c r="H1842">
        <v>4</v>
      </c>
      <c r="I1842" t="str">
        <f t="shared" si="28"/>
        <v>Dec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2521</v>
      </c>
      <c r="P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x14ac:dyDescent="0.35">
      <c r="A1843" s="5">
        <v>10373</v>
      </c>
      <c r="B1843" s="5">
        <v>33</v>
      </c>
      <c r="C1843">
        <v>57.32</v>
      </c>
      <c r="D1843">
        <v>12</v>
      </c>
      <c r="E1843">
        <f xml:space="preserve"> Table1[[#This Row],[QUANTITYORDERED]] * Table1[[#This Row],[PRICE ($)]]</f>
        <v>1891.56</v>
      </c>
      <c r="F1843" s="1">
        <v>38383</v>
      </c>
      <c r="G1843" t="s">
        <v>24</v>
      </c>
      <c r="H1843">
        <v>1</v>
      </c>
      <c r="I1843" t="str">
        <f t="shared" si="28"/>
        <v>Jan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2522</v>
      </c>
      <c r="P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x14ac:dyDescent="0.35">
      <c r="A1844" s="5">
        <v>10384</v>
      </c>
      <c r="B1844" s="5">
        <v>43</v>
      </c>
      <c r="C1844">
        <v>97.87</v>
      </c>
      <c r="D1844">
        <v>2</v>
      </c>
      <c r="E1844">
        <f xml:space="preserve"> Table1[[#This Row],[QUANTITYORDERED]] * Table1[[#This Row],[PRICE ($)]]</f>
        <v>4208.41</v>
      </c>
      <c r="F1844" s="1">
        <v>38406</v>
      </c>
      <c r="G1844" t="s">
        <v>24</v>
      </c>
      <c r="H1844">
        <v>1</v>
      </c>
      <c r="I1844" t="str">
        <f t="shared" si="28"/>
        <v>Feb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 t="s">
        <v>2523</v>
      </c>
      <c r="P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x14ac:dyDescent="0.35">
      <c r="A1845" s="5">
        <v>10396</v>
      </c>
      <c r="B1845" s="5">
        <v>27</v>
      </c>
      <c r="C1845">
        <v>83.2</v>
      </c>
      <c r="D1845">
        <v>7</v>
      </c>
      <c r="E1845">
        <f xml:space="preserve"> Table1[[#This Row],[QUANTITYORDERED]] * Table1[[#This Row],[PRICE ($)]]</f>
        <v>2246.4</v>
      </c>
      <c r="F1845" s="1">
        <v>38434</v>
      </c>
      <c r="G1845" t="s">
        <v>24</v>
      </c>
      <c r="H1845">
        <v>1</v>
      </c>
      <c r="I1845" t="str">
        <f t="shared" si="28"/>
        <v>Mar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 t="s">
        <v>2524</v>
      </c>
      <c r="P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x14ac:dyDescent="0.35">
      <c r="A1846" s="5">
        <v>10414</v>
      </c>
      <c r="B1846" s="5">
        <v>60</v>
      </c>
      <c r="C1846">
        <v>100</v>
      </c>
      <c r="D1846">
        <v>5</v>
      </c>
      <c r="E1846">
        <f xml:space="preserve"> Table1[[#This Row],[QUANTITYORDERED]] * Table1[[#This Row],[PRICE ($)]]</f>
        <v>6000</v>
      </c>
      <c r="F1846" s="1">
        <v>38478</v>
      </c>
      <c r="G1846" t="s">
        <v>400</v>
      </c>
      <c r="H1846">
        <v>2</v>
      </c>
      <c r="I1846" t="str">
        <f t="shared" si="28"/>
        <v>May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 t="s">
        <v>2525</v>
      </c>
      <c r="P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x14ac:dyDescent="0.35">
      <c r="A1847" s="5">
        <v>10110</v>
      </c>
      <c r="B1847" s="5">
        <v>27</v>
      </c>
      <c r="C1847">
        <v>73.62</v>
      </c>
      <c r="D1847">
        <v>12</v>
      </c>
      <c r="E1847">
        <f xml:space="preserve"> Table1[[#This Row],[QUANTITYORDERED]] * Table1[[#This Row],[PRICE ($)]]</f>
        <v>1987.7400000000002</v>
      </c>
      <c r="F1847" s="1">
        <v>37698</v>
      </c>
      <c r="G1847" t="s">
        <v>24</v>
      </c>
      <c r="H1847">
        <v>1</v>
      </c>
      <c r="I1847" t="str">
        <f t="shared" si="28"/>
        <v>Mar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2526</v>
      </c>
      <c r="P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x14ac:dyDescent="0.35">
      <c r="A1848" s="5">
        <v>10124</v>
      </c>
      <c r="B1848" s="5">
        <v>49</v>
      </c>
      <c r="C1848">
        <v>83.04</v>
      </c>
      <c r="D1848">
        <v>11</v>
      </c>
      <c r="E1848">
        <f xml:space="preserve"> Table1[[#This Row],[QUANTITYORDERED]] * Table1[[#This Row],[PRICE ($)]]</f>
        <v>4068.9600000000005</v>
      </c>
      <c r="F1848" s="1">
        <v>37762</v>
      </c>
      <c r="G1848" t="s">
        <v>24</v>
      </c>
      <c r="H1848">
        <v>2</v>
      </c>
      <c r="I1848" t="str">
        <f t="shared" si="28"/>
        <v>May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 t="s">
        <v>2527</v>
      </c>
      <c r="P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x14ac:dyDescent="0.35">
      <c r="A1849" s="5">
        <v>10148</v>
      </c>
      <c r="B1849" s="5">
        <v>31</v>
      </c>
      <c r="C1849">
        <v>73.62</v>
      </c>
      <c r="D1849">
        <v>5</v>
      </c>
      <c r="E1849">
        <f xml:space="preserve"> Table1[[#This Row],[QUANTITYORDERED]] * Table1[[#This Row],[PRICE ($)]]</f>
        <v>2282.2200000000003</v>
      </c>
      <c r="F1849" s="1">
        <v>37875</v>
      </c>
      <c r="G1849" t="s">
        <v>24</v>
      </c>
      <c r="H1849">
        <v>3</v>
      </c>
      <c r="I1849" t="str">
        <f t="shared" si="28"/>
        <v>Sep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2528</v>
      </c>
      <c r="P1849" t="s">
        <v>3509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x14ac:dyDescent="0.35">
      <c r="A1850" s="5">
        <v>10161</v>
      </c>
      <c r="B1850" s="5">
        <v>20</v>
      </c>
      <c r="C1850">
        <v>77.05</v>
      </c>
      <c r="D1850">
        <v>4</v>
      </c>
      <c r="E1850">
        <f xml:space="preserve"> Table1[[#This Row],[QUANTITYORDERED]] * Table1[[#This Row],[PRICE ($)]]</f>
        <v>1541</v>
      </c>
      <c r="F1850" s="1">
        <v>37911</v>
      </c>
      <c r="G1850" t="s">
        <v>24</v>
      </c>
      <c r="H1850">
        <v>4</v>
      </c>
      <c r="I1850" t="str">
        <f t="shared" si="28"/>
        <v>Oct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2529</v>
      </c>
      <c r="P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x14ac:dyDescent="0.35">
      <c r="A1851" s="5">
        <v>10172</v>
      </c>
      <c r="B1851" s="5">
        <v>24</v>
      </c>
      <c r="C1851">
        <v>81.33</v>
      </c>
      <c r="D1851">
        <v>2</v>
      </c>
      <c r="E1851">
        <f xml:space="preserve"> Table1[[#This Row],[QUANTITYORDERED]] * Table1[[#This Row],[PRICE ($)]]</f>
        <v>1951.92</v>
      </c>
      <c r="F1851" s="1">
        <v>37930</v>
      </c>
      <c r="G1851" t="s">
        <v>24</v>
      </c>
      <c r="H1851">
        <v>4</v>
      </c>
      <c r="I1851" t="str">
        <f t="shared" si="28"/>
        <v>Nov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 t="s">
        <v>2530</v>
      </c>
      <c r="P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x14ac:dyDescent="0.35">
      <c r="A1852" s="5">
        <v>10182</v>
      </c>
      <c r="B1852" s="5">
        <v>33</v>
      </c>
      <c r="C1852">
        <v>94.17</v>
      </c>
      <c r="D1852">
        <v>15</v>
      </c>
      <c r="E1852">
        <f xml:space="preserve"> Table1[[#This Row],[QUANTITYORDERED]] * Table1[[#This Row],[PRICE ($)]]</f>
        <v>3107.61</v>
      </c>
      <c r="F1852" s="1">
        <v>37937</v>
      </c>
      <c r="G1852" t="s">
        <v>24</v>
      </c>
      <c r="H1852">
        <v>4</v>
      </c>
      <c r="I1852" t="str">
        <f t="shared" si="28"/>
        <v>Nov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 t="s">
        <v>2531</v>
      </c>
      <c r="P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x14ac:dyDescent="0.35">
      <c r="A1853" s="5">
        <v>10192</v>
      </c>
      <c r="B1853" s="5">
        <v>32</v>
      </c>
      <c r="C1853">
        <v>72.77</v>
      </c>
      <c r="D1853">
        <v>3</v>
      </c>
      <c r="E1853">
        <f xml:space="preserve"> Table1[[#This Row],[QUANTITYORDERED]] * Table1[[#This Row],[PRICE ($)]]</f>
        <v>2328.64</v>
      </c>
      <c r="F1853" s="1">
        <v>37945</v>
      </c>
      <c r="G1853" t="s">
        <v>24</v>
      </c>
      <c r="H1853">
        <v>4</v>
      </c>
      <c r="I1853" t="str">
        <f t="shared" si="28"/>
        <v>Nov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 t="s">
        <v>2532</v>
      </c>
      <c r="P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x14ac:dyDescent="0.35">
      <c r="A1854" s="5">
        <v>10204</v>
      </c>
      <c r="B1854" s="5">
        <v>40</v>
      </c>
      <c r="C1854">
        <v>79.62</v>
      </c>
      <c r="D1854">
        <v>9</v>
      </c>
      <c r="E1854">
        <f xml:space="preserve"> Table1[[#This Row],[QUANTITYORDERED]] * Table1[[#This Row],[PRICE ($)]]</f>
        <v>3184.8</v>
      </c>
      <c r="F1854" s="1">
        <v>37957</v>
      </c>
      <c r="G1854" t="s">
        <v>24</v>
      </c>
      <c r="H1854">
        <v>4</v>
      </c>
      <c r="I1854" t="str">
        <f t="shared" si="28"/>
        <v>Dec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 t="s">
        <v>2533</v>
      </c>
      <c r="P1854" t="s">
        <v>3511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x14ac:dyDescent="0.35">
      <c r="A1855" s="5">
        <v>10212</v>
      </c>
      <c r="B1855" s="5">
        <v>27</v>
      </c>
      <c r="C1855">
        <v>79.62</v>
      </c>
      <c r="D1855">
        <v>2</v>
      </c>
      <c r="E1855">
        <f xml:space="preserve"> Table1[[#This Row],[QUANTITYORDERED]] * Table1[[#This Row],[PRICE ($)]]</f>
        <v>2149.7400000000002</v>
      </c>
      <c r="F1855" s="1">
        <v>38002</v>
      </c>
      <c r="G1855" t="s">
        <v>24</v>
      </c>
      <c r="H1855">
        <v>1</v>
      </c>
      <c r="I1855" t="str">
        <f t="shared" si="28"/>
        <v>Jan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2534</v>
      </c>
      <c r="P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x14ac:dyDescent="0.35">
      <c r="A1856" s="5">
        <v>10227</v>
      </c>
      <c r="B1856" s="5">
        <v>40</v>
      </c>
      <c r="C1856">
        <v>79.62</v>
      </c>
      <c r="D1856">
        <v>15</v>
      </c>
      <c r="E1856">
        <f xml:space="preserve"> Table1[[#This Row],[QUANTITYORDERED]] * Table1[[#This Row],[PRICE ($)]]</f>
        <v>3184.8</v>
      </c>
      <c r="F1856" s="1">
        <v>38048</v>
      </c>
      <c r="G1856" t="s">
        <v>24</v>
      </c>
      <c r="H1856">
        <v>1</v>
      </c>
      <c r="I1856" t="str">
        <f t="shared" si="28"/>
        <v>Mar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2535</v>
      </c>
      <c r="P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x14ac:dyDescent="0.35">
      <c r="A1857" s="5">
        <v>10241</v>
      </c>
      <c r="B1857" s="5">
        <v>26</v>
      </c>
      <c r="C1857">
        <v>81.33</v>
      </c>
      <c r="D1857">
        <v>7</v>
      </c>
      <c r="E1857">
        <f xml:space="preserve"> Table1[[#This Row],[QUANTITYORDERED]] * Table1[[#This Row],[PRICE ($)]]</f>
        <v>2114.58</v>
      </c>
      <c r="F1857" s="1">
        <v>38090</v>
      </c>
      <c r="G1857" t="s">
        <v>24</v>
      </c>
      <c r="H1857">
        <v>2</v>
      </c>
      <c r="I1857" t="str">
        <f t="shared" si="28"/>
        <v>Apr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2536</v>
      </c>
      <c r="P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x14ac:dyDescent="0.35">
      <c r="A1858" s="5">
        <v>10267</v>
      </c>
      <c r="B1858" s="5">
        <v>44</v>
      </c>
      <c r="C1858">
        <v>96.74</v>
      </c>
      <c r="D1858">
        <v>4</v>
      </c>
      <c r="E1858">
        <f xml:space="preserve"> Table1[[#This Row],[QUANTITYORDERED]] * Table1[[#This Row],[PRICE ($)]]</f>
        <v>4256.5599999999995</v>
      </c>
      <c r="F1858" s="1">
        <v>38175</v>
      </c>
      <c r="G1858" t="s">
        <v>24</v>
      </c>
      <c r="H1858">
        <v>3</v>
      </c>
      <c r="I1858" t="str">
        <f t="shared" si="28"/>
        <v>Jul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 t="s">
        <v>2537</v>
      </c>
      <c r="P1858" t="s">
        <v>3511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x14ac:dyDescent="0.35">
      <c r="A1859" s="5">
        <v>10279</v>
      </c>
      <c r="B1859" s="5">
        <v>33</v>
      </c>
      <c r="C1859">
        <v>71.06</v>
      </c>
      <c r="D1859">
        <v>4</v>
      </c>
      <c r="E1859">
        <f xml:space="preserve"> Table1[[#This Row],[QUANTITYORDERED]] * Table1[[#This Row],[PRICE ($)]]</f>
        <v>2344.98</v>
      </c>
      <c r="F1859" s="1">
        <v>38208</v>
      </c>
      <c r="G1859" t="s">
        <v>24</v>
      </c>
      <c r="H1859">
        <v>3</v>
      </c>
      <c r="I1859" t="str">
        <f t="shared" ref="I1859:I1922" si="29" xml:space="preserve"> TEXT(F1859, "mmm")</f>
        <v>Aug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2538</v>
      </c>
      <c r="P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x14ac:dyDescent="0.35">
      <c r="A1860" s="5">
        <v>10288</v>
      </c>
      <c r="B1860" s="5">
        <v>34</v>
      </c>
      <c r="C1860">
        <v>68.489999999999995</v>
      </c>
      <c r="D1860">
        <v>10</v>
      </c>
      <c r="E1860">
        <f xml:space="preserve"> Table1[[#This Row],[QUANTITYORDERED]] * Table1[[#This Row],[PRICE ($)]]</f>
        <v>2328.66</v>
      </c>
      <c r="F1860" s="1">
        <v>38231</v>
      </c>
      <c r="G1860" t="s">
        <v>24</v>
      </c>
      <c r="H1860">
        <v>3</v>
      </c>
      <c r="I1860" t="str">
        <f t="shared" si="29"/>
        <v>Sep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2539</v>
      </c>
      <c r="P1860" t="s">
        <v>3510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x14ac:dyDescent="0.35">
      <c r="A1861" s="5">
        <v>10302</v>
      </c>
      <c r="B1861" s="5">
        <v>48</v>
      </c>
      <c r="C1861">
        <v>74.48</v>
      </c>
      <c r="D1861">
        <v>6</v>
      </c>
      <c r="E1861">
        <f xml:space="preserve"> Table1[[#This Row],[QUANTITYORDERED]] * Table1[[#This Row],[PRICE ($)]]</f>
        <v>3575.04</v>
      </c>
      <c r="F1861" s="1">
        <v>37900</v>
      </c>
      <c r="G1861" t="s">
        <v>24</v>
      </c>
      <c r="H1861">
        <v>4</v>
      </c>
      <c r="I1861" t="str">
        <f t="shared" si="29"/>
        <v>Oct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2540</v>
      </c>
      <c r="P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x14ac:dyDescent="0.35">
      <c r="A1862" s="5">
        <v>10311</v>
      </c>
      <c r="B1862" s="5">
        <v>25</v>
      </c>
      <c r="C1862">
        <v>83.04</v>
      </c>
      <c r="D1862">
        <v>5</v>
      </c>
      <c r="E1862">
        <f xml:space="preserve"> Table1[[#This Row],[QUANTITYORDERED]] * Table1[[#This Row],[PRICE ($)]]</f>
        <v>2076</v>
      </c>
      <c r="F1862" s="1">
        <v>38276</v>
      </c>
      <c r="G1862" t="s">
        <v>24</v>
      </c>
      <c r="H1862">
        <v>4</v>
      </c>
      <c r="I1862" t="str">
        <f t="shared" si="29"/>
        <v>Oct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2541</v>
      </c>
      <c r="P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x14ac:dyDescent="0.35">
      <c r="A1863" s="5">
        <v>10321</v>
      </c>
      <c r="B1863" s="5">
        <v>39</v>
      </c>
      <c r="C1863">
        <v>84.75</v>
      </c>
      <c r="D1863">
        <v>2</v>
      </c>
      <c r="E1863">
        <f xml:space="preserve"> Table1[[#This Row],[QUANTITYORDERED]] * Table1[[#This Row],[PRICE ($)]]</f>
        <v>3305.25</v>
      </c>
      <c r="F1863" s="1">
        <v>38295</v>
      </c>
      <c r="G1863" t="s">
        <v>24</v>
      </c>
      <c r="H1863">
        <v>4</v>
      </c>
      <c r="I1863" t="str">
        <f t="shared" si="29"/>
        <v>Nov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 t="s">
        <v>2542</v>
      </c>
      <c r="P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x14ac:dyDescent="0.35">
      <c r="A1864" s="5">
        <v>10332</v>
      </c>
      <c r="B1864" s="5">
        <v>45</v>
      </c>
      <c r="C1864">
        <v>34.19</v>
      </c>
      <c r="D1864">
        <v>12</v>
      </c>
      <c r="E1864">
        <f xml:space="preserve"> Table1[[#This Row],[QUANTITYORDERED]] * Table1[[#This Row],[PRICE ($)]]</f>
        <v>1538.55</v>
      </c>
      <c r="F1864" s="1">
        <v>38308</v>
      </c>
      <c r="G1864" t="s">
        <v>24</v>
      </c>
      <c r="H1864">
        <v>4</v>
      </c>
      <c r="I1864" t="str">
        <f t="shared" si="29"/>
        <v>Nov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2543</v>
      </c>
      <c r="P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x14ac:dyDescent="0.35">
      <c r="A1865" s="5">
        <v>10346</v>
      </c>
      <c r="B1865" s="5">
        <v>24</v>
      </c>
      <c r="C1865">
        <v>100</v>
      </c>
      <c r="D1865">
        <v>2</v>
      </c>
      <c r="E1865">
        <f xml:space="preserve"> Table1[[#This Row],[QUANTITYORDERED]] * Table1[[#This Row],[PRICE ($)]]</f>
        <v>2400</v>
      </c>
      <c r="F1865" s="1">
        <v>38320</v>
      </c>
      <c r="G1865" t="s">
        <v>24</v>
      </c>
      <c r="H1865">
        <v>4</v>
      </c>
      <c r="I1865" t="str">
        <f t="shared" si="29"/>
        <v>Nov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 t="s">
        <v>2544</v>
      </c>
      <c r="P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x14ac:dyDescent="0.35">
      <c r="A1866" s="5">
        <v>10368</v>
      </c>
      <c r="B1866" s="5">
        <v>46</v>
      </c>
      <c r="C1866">
        <v>79.62</v>
      </c>
      <c r="D1866">
        <v>1</v>
      </c>
      <c r="E1866">
        <f xml:space="preserve"> Table1[[#This Row],[QUANTITYORDERED]] * Table1[[#This Row],[PRICE ($)]]</f>
        <v>3662.5200000000004</v>
      </c>
      <c r="F1866" s="1">
        <v>38371</v>
      </c>
      <c r="G1866" t="s">
        <v>24</v>
      </c>
      <c r="H1866">
        <v>1</v>
      </c>
      <c r="I1866" t="str">
        <f t="shared" si="29"/>
        <v>Jan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 t="s">
        <v>2545</v>
      </c>
      <c r="P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x14ac:dyDescent="0.35">
      <c r="A1867" s="5">
        <v>10380</v>
      </c>
      <c r="B1867" s="5">
        <v>44</v>
      </c>
      <c r="C1867">
        <v>79.06</v>
      </c>
      <c r="D1867">
        <v>9</v>
      </c>
      <c r="E1867">
        <f xml:space="preserve"> Table1[[#This Row],[QUANTITYORDERED]] * Table1[[#This Row],[PRICE ($)]]</f>
        <v>3478.6400000000003</v>
      </c>
      <c r="F1867" s="1">
        <v>38399</v>
      </c>
      <c r="G1867" t="s">
        <v>24</v>
      </c>
      <c r="H1867">
        <v>1</v>
      </c>
      <c r="I1867" t="str">
        <f t="shared" si="29"/>
        <v>Feb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2546</v>
      </c>
      <c r="P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x14ac:dyDescent="0.35">
      <c r="A1868" s="5">
        <v>10407</v>
      </c>
      <c r="B1868" s="5">
        <v>13</v>
      </c>
      <c r="C1868">
        <v>81.33</v>
      </c>
      <c r="D1868">
        <v>7</v>
      </c>
      <c r="E1868">
        <f xml:space="preserve"> Table1[[#This Row],[QUANTITYORDERED]] * Table1[[#This Row],[PRICE ($)]]</f>
        <v>1057.29</v>
      </c>
      <c r="F1868" s="1">
        <v>38464</v>
      </c>
      <c r="G1868" t="s">
        <v>400</v>
      </c>
      <c r="H1868">
        <v>2</v>
      </c>
      <c r="I1868" t="str">
        <f t="shared" si="29"/>
        <v>Apr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 t="s">
        <v>2547</v>
      </c>
      <c r="P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x14ac:dyDescent="0.35">
      <c r="A1869" s="5">
        <v>10420</v>
      </c>
      <c r="B1869" s="5">
        <v>35</v>
      </c>
      <c r="C1869">
        <v>96.74</v>
      </c>
      <c r="D1869">
        <v>10</v>
      </c>
      <c r="E1869">
        <f xml:space="preserve"> Table1[[#This Row],[QUANTITYORDERED]] * Table1[[#This Row],[PRICE ($)]]</f>
        <v>3385.8999999999996</v>
      </c>
      <c r="F1869" s="1">
        <v>38501</v>
      </c>
      <c r="G1869" t="s">
        <v>299</v>
      </c>
      <c r="H1869">
        <v>2</v>
      </c>
      <c r="I1869" t="str">
        <f t="shared" si="29"/>
        <v>May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2548</v>
      </c>
      <c r="P1869" t="s">
        <v>3507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x14ac:dyDescent="0.35">
      <c r="A1870" s="5">
        <v>10108</v>
      </c>
      <c r="B1870" s="5">
        <v>30</v>
      </c>
      <c r="C1870">
        <v>63.07</v>
      </c>
      <c r="D1870">
        <v>5</v>
      </c>
      <c r="E1870">
        <f xml:space="preserve"> Table1[[#This Row],[QUANTITYORDERED]] * Table1[[#This Row],[PRICE ($)]]</f>
        <v>1892.1</v>
      </c>
      <c r="F1870" s="1">
        <v>37683</v>
      </c>
      <c r="G1870" t="s">
        <v>24</v>
      </c>
      <c r="H1870">
        <v>1</v>
      </c>
      <c r="I1870" t="str">
        <f t="shared" si="29"/>
        <v>Mar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2549</v>
      </c>
      <c r="P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x14ac:dyDescent="0.35">
      <c r="A1871" s="5">
        <v>10122</v>
      </c>
      <c r="B1871" s="5">
        <v>34</v>
      </c>
      <c r="C1871">
        <v>50.21</v>
      </c>
      <c r="D1871">
        <v>9</v>
      </c>
      <c r="E1871">
        <f xml:space="preserve"> Table1[[#This Row],[QUANTITYORDERED]] * Table1[[#This Row],[PRICE ($)]]</f>
        <v>1707.14</v>
      </c>
      <c r="F1871" s="1">
        <v>37749</v>
      </c>
      <c r="G1871" t="s">
        <v>24</v>
      </c>
      <c r="H1871">
        <v>2</v>
      </c>
      <c r="I1871" t="str">
        <f t="shared" si="29"/>
        <v>May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2550</v>
      </c>
      <c r="P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x14ac:dyDescent="0.35">
      <c r="A1872" s="5">
        <v>10135</v>
      </c>
      <c r="B1872" s="5">
        <v>27</v>
      </c>
      <c r="C1872">
        <v>66.13</v>
      </c>
      <c r="D1872">
        <v>6</v>
      </c>
      <c r="E1872">
        <f xml:space="preserve"> Table1[[#This Row],[QUANTITYORDERED]] * Table1[[#This Row],[PRICE ($)]]</f>
        <v>1785.5099999999998</v>
      </c>
      <c r="F1872" s="1">
        <v>37804</v>
      </c>
      <c r="G1872" t="s">
        <v>24</v>
      </c>
      <c r="H1872">
        <v>3</v>
      </c>
      <c r="I1872" t="str">
        <f t="shared" si="29"/>
        <v>Jul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 t="s">
        <v>2551</v>
      </c>
      <c r="P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x14ac:dyDescent="0.35">
      <c r="A1873" s="5">
        <v>10147</v>
      </c>
      <c r="B1873" s="5">
        <v>30</v>
      </c>
      <c r="C1873">
        <v>68.58</v>
      </c>
      <c r="D1873">
        <v>6</v>
      </c>
      <c r="E1873">
        <f xml:space="preserve"> Table1[[#This Row],[QUANTITYORDERED]] * Table1[[#This Row],[PRICE ($)]]</f>
        <v>2057.4</v>
      </c>
      <c r="F1873" s="1">
        <v>37869</v>
      </c>
      <c r="G1873" t="s">
        <v>24</v>
      </c>
      <c r="H1873">
        <v>3</v>
      </c>
      <c r="I1873" t="str">
        <f t="shared" si="29"/>
        <v>Sep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 t="s">
        <v>2552</v>
      </c>
      <c r="P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x14ac:dyDescent="0.35">
      <c r="A1874" s="5">
        <v>10159</v>
      </c>
      <c r="B1874" s="5">
        <v>50</v>
      </c>
      <c r="C1874">
        <v>69.8</v>
      </c>
      <c r="D1874">
        <v>1</v>
      </c>
      <c r="E1874">
        <f xml:space="preserve"> Table1[[#This Row],[QUANTITYORDERED]] * Table1[[#This Row],[PRICE ($)]]</f>
        <v>3490</v>
      </c>
      <c r="F1874" s="1">
        <v>37904</v>
      </c>
      <c r="G1874" t="s">
        <v>24</v>
      </c>
      <c r="H1874">
        <v>4</v>
      </c>
      <c r="I1874" t="str">
        <f t="shared" si="29"/>
        <v>Oct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 t="s">
        <v>2553</v>
      </c>
      <c r="P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x14ac:dyDescent="0.35">
      <c r="A1875" s="5">
        <v>10169</v>
      </c>
      <c r="B1875" s="5">
        <v>34</v>
      </c>
      <c r="C1875">
        <v>50.21</v>
      </c>
      <c r="D1875">
        <v>1</v>
      </c>
      <c r="E1875">
        <f xml:space="preserve"> Table1[[#This Row],[QUANTITYORDERED]] * Table1[[#This Row],[PRICE ($)]]</f>
        <v>1707.14</v>
      </c>
      <c r="F1875" s="1">
        <v>37929</v>
      </c>
      <c r="G1875" t="s">
        <v>24</v>
      </c>
      <c r="H1875">
        <v>4</v>
      </c>
      <c r="I1875" t="str">
        <f t="shared" si="29"/>
        <v>Nov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2554</v>
      </c>
      <c r="P1875" t="s">
        <v>3509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x14ac:dyDescent="0.35">
      <c r="A1876" s="5">
        <v>10181</v>
      </c>
      <c r="B1876" s="5">
        <v>23</v>
      </c>
      <c r="C1876">
        <v>65.52</v>
      </c>
      <c r="D1876">
        <v>13</v>
      </c>
      <c r="E1876">
        <f xml:space="preserve"> Table1[[#This Row],[QUANTITYORDERED]] * Table1[[#This Row],[PRICE ($)]]</f>
        <v>1506.9599999999998</v>
      </c>
      <c r="F1876" s="1">
        <v>37937</v>
      </c>
      <c r="G1876" t="s">
        <v>24</v>
      </c>
      <c r="H1876">
        <v>4</v>
      </c>
      <c r="I1876" t="str">
        <f t="shared" si="29"/>
        <v>Nov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2555</v>
      </c>
      <c r="P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x14ac:dyDescent="0.35">
      <c r="A1877" s="5">
        <v>10191</v>
      </c>
      <c r="B1877" s="5">
        <v>48</v>
      </c>
      <c r="C1877">
        <v>60.01</v>
      </c>
      <c r="D1877">
        <v>2</v>
      </c>
      <c r="E1877">
        <f xml:space="preserve"> Table1[[#This Row],[QUANTITYORDERED]] * Table1[[#This Row],[PRICE ($)]]</f>
        <v>2880.48</v>
      </c>
      <c r="F1877" s="1">
        <v>37945</v>
      </c>
      <c r="G1877" t="s">
        <v>24</v>
      </c>
      <c r="H1877">
        <v>4</v>
      </c>
      <c r="I1877" t="str">
        <f t="shared" si="29"/>
        <v>Nov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2556</v>
      </c>
      <c r="P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x14ac:dyDescent="0.35">
      <c r="A1878" s="5">
        <v>10203</v>
      </c>
      <c r="B1878" s="5">
        <v>34</v>
      </c>
      <c r="C1878">
        <v>64.900000000000006</v>
      </c>
      <c r="D1878">
        <v>7</v>
      </c>
      <c r="E1878">
        <f xml:space="preserve"> Table1[[#This Row],[QUANTITYORDERED]] * Table1[[#This Row],[PRICE ($)]]</f>
        <v>2206.6000000000004</v>
      </c>
      <c r="F1878" s="1">
        <v>37957</v>
      </c>
      <c r="G1878" t="s">
        <v>24</v>
      </c>
      <c r="H1878">
        <v>4</v>
      </c>
      <c r="I1878" t="str">
        <f t="shared" si="29"/>
        <v>Dec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2557</v>
      </c>
      <c r="P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x14ac:dyDescent="0.35">
      <c r="A1879" s="5">
        <v>10211</v>
      </c>
      <c r="B1879" s="5">
        <v>48</v>
      </c>
      <c r="C1879">
        <v>48.98</v>
      </c>
      <c r="D1879">
        <v>1</v>
      </c>
      <c r="E1879">
        <f xml:space="preserve"> Table1[[#This Row],[QUANTITYORDERED]] * Table1[[#This Row],[PRICE ($)]]</f>
        <v>2351.04</v>
      </c>
      <c r="F1879" s="1">
        <v>38001</v>
      </c>
      <c r="G1879" t="s">
        <v>24</v>
      </c>
      <c r="H1879">
        <v>1</v>
      </c>
      <c r="I1879" t="str">
        <f t="shared" si="29"/>
        <v>Jan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2558</v>
      </c>
      <c r="P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x14ac:dyDescent="0.35">
      <c r="A1880" s="5">
        <v>10225</v>
      </c>
      <c r="B1880" s="5">
        <v>24</v>
      </c>
      <c r="C1880">
        <v>50.21</v>
      </c>
      <c r="D1880">
        <v>8</v>
      </c>
      <c r="E1880">
        <f xml:space="preserve"> Table1[[#This Row],[QUANTITYORDERED]] * Table1[[#This Row],[PRICE ($)]]</f>
        <v>1205.04</v>
      </c>
      <c r="F1880" s="1">
        <v>38039</v>
      </c>
      <c r="G1880" t="s">
        <v>24</v>
      </c>
      <c r="H1880">
        <v>1</v>
      </c>
      <c r="I1880" t="str">
        <f t="shared" si="29"/>
        <v>Feb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2559</v>
      </c>
      <c r="P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x14ac:dyDescent="0.35">
      <c r="A1881" s="5">
        <v>10238</v>
      </c>
      <c r="B1881" s="5">
        <v>47</v>
      </c>
      <c r="C1881">
        <v>62.45</v>
      </c>
      <c r="D1881">
        <v>2</v>
      </c>
      <c r="E1881">
        <f xml:space="preserve"> Table1[[#This Row],[QUANTITYORDERED]] * Table1[[#This Row],[PRICE ($)]]</f>
        <v>2935.15</v>
      </c>
      <c r="F1881" s="1">
        <v>38086</v>
      </c>
      <c r="G1881" t="s">
        <v>24</v>
      </c>
      <c r="H1881">
        <v>2</v>
      </c>
      <c r="I1881" t="str">
        <f t="shared" si="29"/>
        <v>Apr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2560</v>
      </c>
      <c r="P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x14ac:dyDescent="0.35">
      <c r="A1882" s="5">
        <v>10253</v>
      </c>
      <c r="B1882" s="5">
        <v>24</v>
      </c>
      <c r="C1882">
        <v>52.66</v>
      </c>
      <c r="D1882">
        <v>12</v>
      </c>
      <c r="E1882">
        <f xml:space="preserve"> Table1[[#This Row],[QUANTITYORDERED]] * Table1[[#This Row],[PRICE ($)]]</f>
        <v>1263.8399999999999</v>
      </c>
      <c r="F1882" s="1">
        <v>38139</v>
      </c>
      <c r="G1882" t="s">
        <v>338</v>
      </c>
      <c r="H1882">
        <v>2</v>
      </c>
      <c r="I1882" t="str">
        <f t="shared" si="29"/>
        <v>Jun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2561</v>
      </c>
      <c r="P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x14ac:dyDescent="0.35">
      <c r="A1883" s="5">
        <v>10266</v>
      </c>
      <c r="B1883" s="5">
        <v>47</v>
      </c>
      <c r="C1883">
        <v>62.45</v>
      </c>
      <c r="D1883">
        <v>13</v>
      </c>
      <c r="E1883">
        <f xml:space="preserve"> Table1[[#This Row],[QUANTITYORDERED]] * Table1[[#This Row],[PRICE ($)]]</f>
        <v>2935.15</v>
      </c>
      <c r="F1883" s="1">
        <v>38174</v>
      </c>
      <c r="G1883" t="s">
        <v>24</v>
      </c>
      <c r="H1883">
        <v>3</v>
      </c>
      <c r="I1883" t="str">
        <f t="shared" si="29"/>
        <v>Jul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2562</v>
      </c>
      <c r="P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x14ac:dyDescent="0.35">
      <c r="A1884" s="5">
        <v>10276</v>
      </c>
      <c r="B1884" s="5">
        <v>20</v>
      </c>
      <c r="C1884">
        <v>61.23</v>
      </c>
      <c r="D1884">
        <v>2</v>
      </c>
      <c r="E1884">
        <f xml:space="preserve"> Table1[[#This Row],[QUANTITYORDERED]] * Table1[[#This Row],[PRICE ($)]]</f>
        <v>1224.5999999999999</v>
      </c>
      <c r="F1884" s="1">
        <v>38201</v>
      </c>
      <c r="G1884" t="s">
        <v>24</v>
      </c>
      <c r="H1884">
        <v>3</v>
      </c>
      <c r="I1884" t="str">
        <f t="shared" si="29"/>
        <v>Aug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 t="s">
        <v>2563</v>
      </c>
      <c r="P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x14ac:dyDescent="0.35">
      <c r="A1885" s="5">
        <v>10287</v>
      </c>
      <c r="B1885" s="5">
        <v>20</v>
      </c>
      <c r="C1885">
        <v>67.97</v>
      </c>
      <c r="D1885">
        <v>11</v>
      </c>
      <c r="E1885">
        <f xml:space="preserve"> Table1[[#This Row],[QUANTITYORDERED]] * Table1[[#This Row],[PRICE ($)]]</f>
        <v>1359.4</v>
      </c>
      <c r="F1885" s="1">
        <v>38229</v>
      </c>
      <c r="G1885" t="s">
        <v>24</v>
      </c>
      <c r="H1885">
        <v>3</v>
      </c>
      <c r="I1885" t="str">
        <f t="shared" si="29"/>
        <v>Aug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2564</v>
      </c>
      <c r="P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x14ac:dyDescent="0.35">
      <c r="A1886" s="5">
        <v>10300</v>
      </c>
      <c r="B1886" s="5">
        <v>31</v>
      </c>
      <c r="C1886">
        <v>58.78</v>
      </c>
      <c r="D1886">
        <v>4</v>
      </c>
      <c r="E1886">
        <f xml:space="preserve"> Table1[[#This Row],[QUANTITYORDERED]] * Table1[[#This Row],[PRICE ($)]]</f>
        <v>1822.18</v>
      </c>
      <c r="F1886" s="1">
        <v>37898</v>
      </c>
      <c r="G1886" t="s">
        <v>24</v>
      </c>
      <c r="H1886">
        <v>4</v>
      </c>
      <c r="I1886" t="str">
        <f t="shared" si="29"/>
        <v>Oct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2565</v>
      </c>
      <c r="P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x14ac:dyDescent="0.35">
      <c r="A1887" s="5">
        <v>10310</v>
      </c>
      <c r="B1887" s="5">
        <v>38</v>
      </c>
      <c r="C1887">
        <v>56.94</v>
      </c>
      <c r="D1887">
        <v>9</v>
      </c>
      <c r="E1887">
        <f xml:space="preserve"> Table1[[#This Row],[QUANTITYORDERED]] * Table1[[#This Row],[PRICE ($)]]</f>
        <v>2163.7199999999998</v>
      </c>
      <c r="F1887" s="1">
        <v>38276</v>
      </c>
      <c r="G1887" t="s">
        <v>24</v>
      </c>
      <c r="H1887">
        <v>4</v>
      </c>
      <c r="I1887" t="str">
        <f t="shared" si="29"/>
        <v>Oct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2566</v>
      </c>
      <c r="P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x14ac:dyDescent="0.35">
      <c r="A1888" s="5">
        <v>10320</v>
      </c>
      <c r="B1888" s="5">
        <v>26</v>
      </c>
      <c r="C1888">
        <v>61.23</v>
      </c>
      <c r="D1888">
        <v>2</v>
      </c>
      <c r="E1888">
        <f xml:space="preserve"> Table1[[#This Row],[QUANTITYORDERED]] * Table1[[#This Row],[PRICE ($)]]</f>
        <v>1591.98</v>
      </c>
      <c r="F1888" s="1">
        <v>38294</v>
      </c>
      <c r="G1888" t="s">
        <v>24</v>
      </c>
      <c r="H1888">
        <v>4</v>
      </c>
      <c r="I1888" t="str">
        <f t="shared" si="29"/>
        <v>Nov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2567</v>
      </c>
      <c r="P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x14ac:dyDescent="0.35">
      <c r="A1889" s="5">
        <v>10331</v>
      </c>
      <c r="B1889" s="5">
        <v>25</v>
      </c>
      <c r="C1889">
        <v>100</v>
      </c>
      <c r="D1889">
        <v>9</v>
      </c>
      <c r="E1889">
        <f xml:space="preserve"> Table1[[#This Row],[QUANTITYORDERED]] * Table1[[#This Row],[PRICE ($)]]</f>
        <v>2500</v>
      </c>
      <c r="F1889" s="1">
        <v>38308</v>
      </c>
      <c r="G1889" t="s">
        <v>24</v>
      </c>
      <c r="H1889">
        <v>4</v>
      </c>
      <c r="I1889" t="str">
        <f t="shared" si="29"/>
        <v>Nov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 t="s">
        <v>2568</v>
      </c>
      <c r="P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x14ac:dyDescent="0.35">
      <c r="A1890" s="5">
        <v>10342</v>
      </c>
      <c r="B1890" s="5">
        <v>48</v>
      </c>
      <c r="C1890">
        <v>62.45</v>
      </c>
      <c r="D1890">
        <v>10</v>
      </c>
      <c r="E1890">
        <f xml:space="preserve"> Table1[[#This Row],[QUANTITYORDERED]] * Table1[[#This Row],[PRICE ($)]]</f>
        <v>2997.6000000000004</v>
      </c>
      <c r="F1890" s="1">
        <v>38315</v>
      </c>
      <c r="G1890" t="s">
        <v>24</v>
      </c>
      <c r="H1890">
        <v>4</v>
      </c>
      <c r="I1890" t="str">
        <f t="shared" si="29"/>
        <v>Nov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2569</v>
      </c>
      <c r="P1890" t="s">
        <v>3505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x14ac:dyDescent="0.35">
      <c r="A1891" s="5">
        <v>10355</v>
      </c>
      <c r="B1891" s="5">
        <v>44</v>
      </c>
      <c r="C1891">
        <v>62.45</v>
      </c>
      <c r="D1891">
        <v>6</v>
      </c>
      <c r="E1891">
        <f xml:space="preserve"> Table1[[#This Row],[QUANTITYORDERED]] * Table1[[#This Row],[PRICE ($)]]</f>
        <v>2747.8</v>
      </c>
      <c r="F1891" s="1">
        <v>38328</v>
      </c>
      <c r="G1891" t="s">
        <v>24</v>
      </c>
      <c r="H1891">
        <v>4</v>
      </c>
      <c r="I1891" t="str">
        <f t="shared" si="29"/>
        <v>Dec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2570</v>
      </c>
      <c r="P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x14ac:dyDescent="0.35">
      <c r="A1892" s="5">
        <v>10363</v>
      </c>
      <c r="B1892" s="5">
        <v>21</v>
      </c>
      <c r="C1892">
        <v>100</v>
      </c>
      <c r="D1892">
        <v>15</v>
      </c>
      <c r="E1892">
        <f xml:space="preserve"> Table1[[#This Row],[QUANTITYORDERED]] * Table1[[#This Row],[PRICE ($)]]</f>
        <v>2100</v>
      </c>
      <c r="F1892" s="1">
        <v>38358</v>
      </c>
      <c r="G1892" t="s">
        <v>24</v>
      </c>
      <c r="H1892">
        <v>1</v>
      </c>
      <c r="I1892" t="str">
        <f t="shared" si="29"/>
        <v>Jan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2571</v>
      </c>
      <c r="P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x14ac:dyDescent="0.35">
      <c r="A1893" s="5">
        <v>10378</v>
      </c>
      <c r="B1893" s="5">
        <v>46</v>
      </c>
      <c r="C1893">
        <v>41.54</v>
      </c>
      <c r="D1893">
        <v>6</v>
      </c>
      <c r="E1893">
        <f xml:space="preserve"> Table1[[#This Row],[QUANTITYORDERED]] * Table1[[#This Row],[PRICE ($)]]</f>
        <v>1910.84</v>
      </c>
      <c r="F1893" s="1">
        <v>38393</v>
      </c>
      <c r="G1893" t="s">
        <v>24</v>
      </c>
      <c r="H1893">
        <v>1</v>
      </c>
      <c r="I1893" t="str">
        <f t="shared" si="29"/>
        <v>Feb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2572</v>
      </c>
      <c r="P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x14ac:dyDescent="0.35">
      <c r="A1894" s="5">
        <v>10390</v>
      </c>
      <c r="B1894" s="5">
        <v>46</v>
      </c>
      <c r="C1894">
        <v>52.84</v>
      </c>
      <c r="D1894">
        <v>6</v>
      </c>
      <c r="E1894">
        <f xml:space="preserve"> Table1[[#This Row],[QUANTITYORDERED]] * Table1[[#This Row],[PRICE ($)]]</f>
        <v>2430.6400000000003</v>
      </c>
      <c r="F1894" s="1">
        <v>38415</v>
      </c>
      <c r="G1894" t="s">
        <v>24</v>
      </c>
      <c r="H1894">
        <v>1</v>
      </c>
      <c r="I1894" t="str">
        <f t="shared" si="29"/>
        <v>Mar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 t="s">
        <v>2573</v>
      </c>
      <c r="P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x14ac:dyDescent="0.35">
      <c r="A1895" s="5">
        <v>10419</v>
      </c>
      <c r="B1895" s="5">
        <v>55</v>
      </c>
      <c r="C1895">
        <v>52.66</v>
      </c>
      <c r="D1895">
        <v>12</v>
      </c>
      <c r="E1895">
        <f xml:space="preserve"> Table1[[#This Row],[QUANTITYORDERED]] * Table1[[#This Row],[PRICE ($)]]</f>
        <v>2896.2999999999997</v>
      </c>
      <c r="F1895" s="1">
        <v>38489</v>
      </c>
      <c r="G1895" t="s">
        <v>24</v>
      </c>
      <c r="H1895">
        <v>2</v>
      </c>
      <c r="I1895" t="str">
        <f t="shared" si="29"/>
        <v>May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2574</v>
      </c>
      <c r="P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x14ac:dyDescent="0.35">
      <c r="A1896" s="5">
        <v>10106</v>
      </c>
      <c r="B1896" s="5">
        <v>31</v>
      </c>
      <c r="C1896">
        <v>52.6</v>
      </c>
      <c r="D1896">
        <v>14</v>
      </c>
      <c r="E1896">
        <f xml:space="preserve"> Table1[[#This Row],[QUANTITYORDERED]] * Table1[[#This Row],[PRICE ($)]]</f>
        <v>1630.6000000000001</v>
      </c>
      <c r="F1896" s="1">
        <v>37669</v>
      </c>
      <c r="G1896" t="s">
        <v>24</v>
      </c>
      <c r="H1896">
        <v>1</v>
      </c>
      <c r="I1896" t="str">
        <f t="shared" si="29"/>
        <v>Feb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2575</v>
      </c>
      <c r="P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x14ac:dyDescent="0.35">
      <c r="A1897" s="5">
        <v>10119</v>
      </c>
      <c r="B1897" s="5">
        <v>20</v>
      </c>
      <c r="C1897">
        <v>72.98</v>
      </c>
      <c r="D1897">
        <v>5</v>
      </c>
      <c r="E1897">
        <f xml:space="preserve"> Table1[[#This Row],[QUANTITYORDERED]] * Table1[[#This Row],[PRICE ($)]]</f>
        <v>1459.6000000000001</v>
      </c>
      <c r="F1897" s="1">
        <v>37739</v>
      </c>
      <c r="G1897" t="s">
        <v>24</v>
      </c>
      <c r="H1897">
        <v>2</v>
      </c>
      <c r="I1897" t="str">
        <f t="shared" si="29"/>
        <v>Apr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2576</v>
      </c>
      <c r="P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x14ac:dyDescent="0.35">
      <c r="A1898" s="5">
        <v>10131</v>
      </c>
      <c r="B1898" s="5">
        <v>29</v>
      </c>
      <c r="C1898">
        <v>59.18</v>
      </c>
      <c r="D1898">
        <v>6</v>
      </c>
      <c r="E1898">
        <f xml:space="preserve"> Table1[[#This Row],[QUANTITYORDERED]] * Table1[[#This Row],[PRICE ($)]]</f>
        <v>1716.22</v>
      </c>
      <c r="F1898" s="1">
        <v>37788</v>
      </c>
      <c r="G1898" t="s">
        <v>24</v>
      </c>
      <c r="H1898">
        <v>2</v>
      </c>
      <c r="I1898" t="str">
        <f t="shared" si="29"/>
        <v>Jun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 t="s">
        <v>2577</v>
      </c>
      <c r="P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x14ac:dyDescent="0.35">
      <c r="A1899" s="5">
        <v>10143</v>
      </c>
      <c r="B1899" s="5">
        <v>33</v>
      </c>
      <c r="C1899">
        <v>77.59</v>
      </c>
      <c r="D1899">
        <v>9</v>
      </c>
      <c r="E1899">
        <f xml:space="preserve"> Table1[[#This Row],[QUANTITYORDERED]] * Table1[[#This Row],[PRICE ($)]]</f>
        <v>2560.4700000000003</v>
      </c>
      <c r="F1899" s="1">
        <v>37843</v>
      </c>
      <c r="G1899" t="s">
        <v>24</v>
      </c>
      <c r="H1899">
        <v>3</v>
      </c>
      <c r="I1899" t="str">
        <f t="shared" si="29"/>
        <v>Aug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 t="s">
        <v>2578</v>
      </c>
      <c r="P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x14ac:dyDescent="0.35">
      <c r="A1900" s="5">
        <v>10155</v>
      </c>
      <c r="B1900" s="5">
        <v>34</v>
      </c>
      <c r="C1900">
        <v>55.89</v>
      </c>
      <c r="D1900">
        <v>7</v>
      </c>
      <c r="E1900">
        <f xml:space="preserve"> Table1[[#This Row],[QUANTITYORDERED]] * Table1[[#This Row],[PRICE ($)]]</f>
        <v>1900.26</v>
      </c>
      <c r="F1900" s="1">
        <v>37900</v>
      </c>
      <c r="G1900" t="s">
        <v>24</v>
      </c>
      <c r="H1900">
        <v>4</v>
      </c>
      <c r="I1900" t="str">
        <f t="shared" si="29"/>
        <v>Oct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2579</v>
      </c>
      <c r="P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x14ac:dyDescent="0.35">
      <c r="A1901" s="5">
        <v>10167</v>
      </c>
      <c r="B1901" s="5">
        <v>32</v>
      </c>
      <c r="C1901">
        <v>63.12</v>
      </c>
      <c r="D1901">
        <v>3</v>
      </c>
      <c r="E1901">
        <f xml:space="preserve"> Table1[[#This Row],[QUANTITYORDERED]] * Table1[[#This Row],[PRICE ($)]]</f>
        <v>2019.84</v>
      </c>
      <c r="F1901" s="1">
        <v>37917</v>
      </c>
      <c r="G1901" t="s">
        <v>338</v>
      </c>
      <c r="H1901">
        <v>4</v>
      </c>
      <c r="I1901" t="str">
        <f t="shared" si="29"/>
        <v>Oct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2580</v>
      </c>
      <c r="P1901" t="s">
        <v>3514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x14ac:dyDescent="0.35">
      <c r="A1902" s="5">
        <v>10178</v>
      </c>
      <c r="B1902" s="5">
        <v>27</v>
      </c>
      <c r="C1902">
        <v>73.64</v>
      </c>
      <c r="D1902">
        <v>6</v>
      </c>
      <c r="E1902">
        <f xml:space="preserve"> Table1[[#This Row],[QUANTITYORDERED]] * Table1[[#This Row],[PRICE ($)]]</f>
        <v>1988.28</v>
      </c>
      <c r="F1902" s="1">
        <v>37933</v>
      </c>
      <c r="G1902" t="s">
        <v>24</v>
      </c>
      <c r="H1902">
        <v>4</v>
      </c>
      <c r="I1902" t="str">
        <f t="shared" si="29"/>
        <v>Nov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2581</v>
      </c>
      <c r="P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x14ac:dyDescent="0.35">
      <c r="A1903" s="5">
        <v>10186</v>
      </c>
      <c r="B1903" s="5">
        <v>21</v>
      </c>
      <c r="C1903">
        <v>69.040000000000006</v>
      </c>
      <c r="D1903">
        <v>3</v>
      </c>
      <c r="E1903">
        <f xml:space="preserve"> Table1[[#This Row],[QUANTITYORDERED]] * Table1[[#This Row],[PRICE ($)]]</f>
        <v>1449.8400000000001</v>
      </c>
      <c r="F1903" s="1">
        <v>37939</v>
      </c>
      <c r="G1903" t="s">
        <v>24</v>
      </c>
      <c r="H1903">
        <v>4</v>
      </c>
      <c r="I1903" t="str">
        <f t="shared" si="29"/>
        <v>Nov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2582</v>
      </c>
      <c r="P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x14ac:dyDescent="0.35">
      <c r="A1904" s="5">
        <v>10198</v>
      </c>
      <c r="B1904" s="5">
        <v>27</v>
      </c>
      <c r="C1904">
        <v>71.67</v>
      </c>
      <c r="D1904">
        <v>6</v>
      </c>
      <c r="E1904">
        <f xml:space="preserve"> Table1[[#This Row],[QUANTITYORDERED]] * Table1[[#This Row],[PRICE ($)]]</f>
        <v>1935.0900000000001</v>
      </c>
      <c r="F1904" s="1">
        <v>37952</v>
      </c>
      <c r="G1904" t="s">
        <v>24</v>
      </c>
      <c r="H1904">
        <v>4</v>
      </c>
      <c r="I1904" t="str">
        <f t="shared" si="29"/>
        <v>Nov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2583</v>
      </c>
      <c r="P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x14ac:dyDescent="0.35">
      <c r="A1905" s="5">
        <v>10209</v>
      </c>
      <c r="B1905" s="5">
        <v>36</v>
      </c>
      <c r="C1905">
        <v>77.59</v>
      </c>
      <c r="D1905">
        <v>2</v>
      </c>
      <c r="E1905">
        <f xml:space="preserve"> Table1[[#This Row],[QUANTITYORDERED]] * Table1[[#This Row],[PRICE ($)]]</f>
        <v>2793.2400000000002</v>
      </c>
      <c r="F1905" s="1">
        <v>37995</v>
      </c>
      <c r="G1905" t="s">
        <v>24</v>
      </c>
      <c r="H1905">
        <v>1</v>
      </c>
      <c r="I1905" t="str">
        <f t="shared" si="29"/>
        <v>Jan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 t="s">
        <v>2584</v>
      </c>
      <c r="P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x14ac:dyDescent="0.35">
      <c r="A1906" s="5">
        <v>10222</v>
      </c>
      <c r="B1906" s="5">
        <v>43</v>
      </c>
      <c r="C1906">
        <v>70.349999999999994</v>
      </c>
      <c r="D1906">
        <v>6</v>
      </c>
      <c r="E1906">
        <f xml:space="preserve"> Table1[[#This Row],[QUANTITYORDERED]] * Table1[[#This Row],[PRICE ($)]]</f>
        <v>3025.0499999999997</v>
      </c>
      <c r="F1906" s="1">
        <v>38036</v>
      </c>
      <c r="G1906" t="s">
        <v>24</v>
      </c>
      <c r="H1906">
        <v>1</v>
      </c>
      <c r="I1906" t="str">
        <f t="shared" si="29"/>
        <v>Feb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 t="s">
        <v>2585</v>
      </c>
      <c r="P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x14ac:dyDescent="0.35">
      <c r="A1907" s="5">
        <v>10249</v>
      </c>
      <c r="B1907" s="5">
        <v>25</v>
      </c>
      <c r="C1907">
        <v>69.7</v>
      </c>
      <c r="D1907">
        <v>2</v>
      </c>
      <c r="E1907">
        <f xml:space="preserve"> Table1[[#This Row],[QUANTITYORDERED]] * Table1[[#This Row],[PRICE ($)]]</f>
        <v>1742.5</v>
      </c>
      <c r="F1907" s="1">
        <v>38115</v>
      </c>
      <c r="G1907" t="s">
        <v>24</v>
      </c>
      <c r="H1907">
        <v>2</v>
      </c>
      <c r="I1907" t="str">
        <f t="shared" si="29"/>
        <v>May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 t="s">
        <v>2586</v>
      </c>
      <c r="P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x14ac:dyDescent="0.35">
      <c r="A1908" s="5">
        <v>10262</v>
      </c>
      <c r="B1908" s="5">
        <v>46</v>
      </c>
      <c r="C1908">
        <v>70.349999999999994</v>
      </c>
      <c r="D1908">
        <v>11</v>
      </c>
      <c r="E1908">
        <f xml:space="preserve"> Table1[[#This Row],[QUANTITYORDERED]] * Table1[[#This Row],[PRICE ($)]]</f>
        <v>3236.1</v>
      </c>
      <c r="F1908" s="1">
        <v>38162</v>
      </c>
      <c r="G1908" t="s">
        <v>338</v>
      </c>
      <c r="H1908">
        <v>2</v>
      </c>
      <c r="I1908" t="str">
        <f t="shared" si="29"/>
        <v>Jun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2587</v>
      </c>
      <c r="P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x14ac:dyDescent="0.35">
      <c r="A1909" s="5">
        <v>10274</v>
      </c>
      <c r="B1909" s="5">
        <v>24</v>
      </c>
      <c r="C1909">
        <v>72.33</v>
      </c>
      <c r="D1909">
        <v>3</v>
      </c>
      <c r="E1909">
        <f xml:space="preserve"> Table1[[#This Row],[QUANTITYORDERED]] * Table1[[#This Row],[PRICE ($)]]</f>
        <v>1735.92</v>
      </c>
      <c r="F1909" s="1">
        <v>38189</v>
      </c>
      <c r="G1909" t="s">
        <v>24</v>
      </c>
      <c r="H1909">
        <v>3</v>
      </c>
      <c r="I1909" t="str">
        <f t="shared" si="29"/>
        <v>Jul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 t="s">
        <v>2588</v>
      </c>
      <c r="P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x14ac:dyDescent="0.35">
      <c r="A1910" s="5">
        <v>10284</v>
      </c>
      <c r="B1910" s="5">
        <v>39</v>
      </c>
      <c r="C1910">
        <v>71.67</v>
      </c>
      <c r="D1910">
        <v>13</v>
      </c>
      <c r="E1910">
        <f xml:space="preserve"> Table1[[#This Row],[QUANTITYORDERED]] * Table1[[#This Row],[PRICE ($)]]</f>
        <v>2795.13</v>
      </c>
      <c r="F1910" s="1">
        <v>38220</v>
      </c>
      <c r="G1910" t="s">
        <v>24</v>
      </c>
      <c r="H1910">
        <v>3</v>
      </c>
      <c r="I1910" t="str">
        <f t="shared" si="29"/>
        <v>Aug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2589</v>
      </c>
      <c r="P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x14ac:dyDescent="0.35">
      <c r="A1911" s="5">
        <v>10296</v>
      </c>
      <c r="B1911" s="5">
        <v>31</v>
      </c>
      <c r="C1911">
        <v>53.92</v>
      </c>
      <c r="D1911">
        <v>9</v>
      </c>
      <c r="E1911">
        <f xml:space="preserve"> Table1[[#This Row],[QUANTITYORDERED]] * Table1[[#This Row],[PRICE ($)]]</f>
        <v>1671.52</v>
      </c>
      <c r="F1911" s="1">
        <v>38245</v>
      </c>
      <c r="G1911" t="s">
        <v>24</v>
      </c>
      <c r="H1911">
        <v>3</v>
      </c>
      <c r="I1911" t="str">
        <f t="shared" si="29"/>
        <v>Sep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2590</v>
      </c>
      <c r="P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x14ac:dyDescent="0.35">
      <c r="A1912" s="5">
        <v>10307</v>
      </c>
      <c r="B1912" s="5">
        <v>22</v>
      </c>
      <c r="C1912">
        <v>71.67</v>
      </c>
      <c r="D1912">
        <v>3</v>
      </c>
      <c r="E1912">
        <f xml:space="preserve"> Table1[[#This Row],[QUANTITYORDERED]] * Table1[[#This Row],[PRICE ($)]]</f>
        <v>1576.74</v>
      </c>
      <c r="F1912" s="1">
        <v>38274</v>
      </c>
      <c r="G1912" t="s">
        <v>24</v>
      </c>
      <c r="H1912">
        <v>4</v>
      </c>
      <c r="I1912" t="str">
        <f t="shared" si="29"/>
        <v>Oct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 t="s">
        <v>2591</v>
      </c>
      <c r="P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x14ac:dyDescent="0.35">
      <c r="A1913" s="5">
        <v>10316</v>
      </c>
      <c r="B1913" s="5">
        <v>47</v>
      </c>
      <c r="C1913">
        <v>76.930000000000007</v>
      </c>
      <c r="D1913">
        <v>11</v>
      </c>
      <c r="E1913">
        <f xml:space="preserve"> Table1[[#This Row],[QUANTITYORDERED]] * Table1[[#This Row],[PRICE ($)]]</f>
        <v>3615.7100000000005</v>
      </c>
      <c r="F1913" s="1">
        <v>38292</v>
      </c>
      <c r="G1913" t="s">
        <v>24</v>
      </c>
      <c r="H1913">
        <v>4</v>
      </c>
      <c r="I1913" t="str">
        <f t="shared" si="29"/>
        <v>Nov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2592</v>
      </c>
      <c r="P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x14ac:dyDescent="0.35">
      <c r="A1914" s="5">
        <v>10328</v>
      </c>
      <c r="B1914" s="5">
        <v>20</v>
      </c>
      <c r="C1914">
        <v>72.98</v>
      </c>
      <c r="D1914">
        <v>2</v>
      </c>
      <c r="E1914">
        <f xml:space="preserve"> Table1[[#This Row],[QUANTITYORDERED]] * Table1[[#This Row],[PRICE ($)]]</f>
        <v>1459.6000000000001</v>
      </c>
      <c r="F1914" s="1">
        <v>38303</v>
      </c>
      <c r="G1914" t="s">
        <v>24</v>
      </c>
      <c r="H1914">
        <v>4</v>
      </c>
      <c r="I1914" t="str">
        <f t="shared" si="29"/>
        <v>Nov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2593</v>
      </c>
      <c r="P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x14ac:dyDescent="0.35">
      <c r="A1915" s="5">
        <v>10339</v>
      </c>
      <c r="B1915" s="5">
        <v>29</v>
      </c>
      <c r="C1915">
        <v>99.69</v>
      </c>
      <c r="D1915">
        <v>14</v>
      </c>
      <c r="E1915">
        <f xml:space="preserve"> Table1[[#This Row],[QUANTITYORDERED]] * Table1[[#This Row],[PRICE ($)]]</f>
        <v>2891.0099999999998</v>
      </c>
      <c r="F1915" s="1">
        <v>38314</v>
      </c>
      <c r="G1915" t="s">
        <v>24</v>
      </c>
      <c r="H1915">
        <v>4</v>
      </c>
      <c r="I1915" t="str">
        <f t="shared" si="29"/>
        <v>Nov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2594</v>
      </c>
      <c r="P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x14ac:dyDescent="0.35">
      <c r="A1916" s="5">
        <v>10351</v>
      </c>
      <c r="B1916" s="5">
        <v>38</v>
      </c>
      <c r="C1916">
        <v>68.38</v>
      </c>
      <c r="D1916">
        <v>4</v>
      </c>
      <c r="E1916">
        <f xml:space="preserve"> Table1[[#This Row],[QUANTITYORDERED]] * Table1[[#This Row],[PRICE ($)]]</f>
        <v>2598.4399999999996</v>
      </c>
      <c r="F1916" s="1">
        <v>38324</v>
      </c>
      <c r="G1916" t="s">
        <v>24</v>
      </c>
      <c r="H1916">
        <v>4</v>
      </c>
      <c r="I1916" t="str">
        <f t="shared" si="29"/>
        <v>Dec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2595</v>
      </c>
      <c r="P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x14ac:dyDescent="0.35">
      <c r="A1917" s="5">
        <v>10361</v>
      </c>
      <c r="B1917" s="5">
        <v>34</v>
      </c>
      <c r="C1917">
        <v>100</v>
      </c>
      <c r="D1917">
        <v>6</v>
      </c>
      <c r="E1917">
        <f xml:space="preserve"> Table1[[#This Row],[QUANTITYORDERED]] * Table1[[#This Row],[PRICE ($)]]</f>
        <v>3400</v>
      </c>
      <c r="F1917" s="1">
        <v>38338</v>
      </c>
      <c r="G1917" t="s">
        <v>24</v>
      </c>
      <c r="H1917">
        <v>4</v>
      </c>
      <c r="I1917" t="str">
        <f t="shared" si="29"/>
        <v>Dec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2596</v>
      </c>
      <c r="P1917" t="s">
        <v>3507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x14ac:dyDescent="0.35">
      <c r="A1918" s="5">
        <v>10373</v>
      </c>
      <c r="B1918" s="5">
        <v>46</v>
      </c>
      <c r="C1918">
        <v>66</v>
      </c>
      <c r="D1918">
        <v>11</v>
      </c>
      <c r="E1918">
        <f xml:space="preserve"> Table1[[#This Row],[QUANTITYORDERED]] * Table1[[#This Row],[PRICE ($)]]</f>
        <v>3036</v>
      </c>
      <c r="F1918" s="1">
        <v>38383</v>
      </c>
      <c r="G1918" t="s">
        <v>24</v>
      </c>
      <c r="H1918">
        <v>1</v>
      </c>
      <c r="I1918" t="str">
        <f t="shared" si="29"/>
        <v>Jan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2597</v>
      </c>
      <c r="P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x14ac:dyDescent="0.35">
      <c r="A1919" s="5">
        <v>10386</v>
      </c>
      <c r="B1919" s="5">
        <v>35</v>
      </c>
      <c r="C1919">
        <v>63.76</v>
      </c>
      <c r="D1919">
        <v>9</v>
      </c>
      <c r="E1919">
        <f xml:space="preserve"> Table1[[#This Row],[QUANTITYORDERED]] * Table1[[#This Row],[PRICE ($)]]</f>
        <v>2231.6</v>
      </c>
      <c r="F1919" s="1">
        <v>38412</v>
      </c>
      <c r="G1919" t="s">
        <v>407</v>
      </c>
      <c r="H1919">
        <v>1</v>
      </c>
      <c r="I1919" t="str">
        <f t="shared" si="29"/>
        <v>Mar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2598</v>
      </c>
      <c r="P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x14ac:dyDescent="0.35">
      <c r="A1920" s="5">
        <v>10398</v>
      </c>
      <c r="B1920" s="5">
        <v>34</v>
      </c>
      <c r="C1920">
        <v>71.67</v>
      </c>
      <c r="D1920">
        <v>13</v>
      </c>
      <c r="E1920">
        <f xml:space="preserve"> Table1[[#This Row],[QUANTITYORDERED]] * Table1[[#This Row],[PRICE ($)]]</f>
        <v>2436.7800000000002</v>
      </c>
      <c r="F1920" s="1">
        <v>38441</v>
      </c>
      <c r="G1920" t="s">
        <v>24</v>
      </c>
      <c r="H1920">
        <v>1</v>
      </c>
      <c r="I1920" t="str">
        <f t="shared" si="29"/>
        <v>Mar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2599</v>
      </c>
      <c r="P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x14ac:dyDescent="0.35">
      <c r="A1921" s="5">
        <v>10400</v>
      </c>
      <c r="B1921" s="5">
        <v>38</v>
      </c>
      <c r="C1921">
        <v>57.2</v>
      </c>
      <c r="D1921">
        <v>3</v>
      </c>
      <c r="E1921">
        <f xml:space="preserve"> Table1[[#This Row],[QUANTITYORDERED]] * Table1[[#This Row],[PRICE ($)]]</f>
        <v>2173.6</v>
      </c>
      <c r="F1921" s="1">
        <v>38443</v>
      </c>
      <c r="G1921" t="s">
        <v>24</v>
      </c>
      <c r="H1921">
        <v>2</v>
      </c>
      <c r="I1921" t="str">
        <f t="shared" si="29"/>
        <v>Apr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 t="s">
        <v>2600</v>
      </c>
      <c r="P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x14ac:dyDescent="0.35">
      <c r="A1922" s="5">
        <v>10415</v>
      </c>
      <c r="B1922" s="5">
        <v>18</v>
      </c>
      <c r="C1922">
        <v>69.7</v>
      </c>
      <c r="D1922">
        <v>2</v>
      </c>
      <c r="E1922">
        <f xml:space="preserve"> Table1[[#This Row],[QUANTITYORDERED]] * Table1[[#This Row],[PRICE ($)]]</f>
        <v>1254.6000000000001</v>
      </c>
      <c r="F1922" s="1">
        <v>38481</v>
      </c>
      <c r="G1922" t="s">
        <v>172</v>
      </c>
      <c r="H1922">
        <v>2</v>
      </c>
      <c r="I1922" t="str">
        <f t="shared" si="29"/>
        <v>May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2601</v>
      </c>
      <c r="P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x14ac:dyDescent="0.35">
      <c r="A1923" s="5">
        <v>10110</v>
      </c>
      <c r="B1923" s="5">
        <v>37</v>
      </c>
      <c r="C1923">
        <v>100</v>
      </c>
      <c r="D1923">
        <v>14</v>
      </c>
      <c r="E1923">
        <f xml:space="preserve"> Table1[[#This Row],[QUANTITYORDERED]] * Table1[[#This Row],[PRICE ($)]]</f>
        <v>3700</v>
      </c>
      <c r="F1923" s="1">
        <v>37698</v>
      </c>
      <c r="G1923" t="s">
        <v>24</v>
      </c>
      <c r="H1923">
        <v>1</v>
      </c>
      <c r="I1923" t="str">
        <f t="shared" ref="I1923:I1986" si="30" xml:space="preserve"> TEXT(F1923, "mmm")</f>
        <v>Mar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2602</v>
      </c>
      <c r="P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x14ac:dyDescent="0.35">
      <c r="A1924" s="5">
        <v>10124</v>
      </c>
      <c r="B1924" s="5">
        <v>43</v>
      </c>
      <c r="C1924">
        <v>100</v>
      </c>
      <c r="D1924">
        <v>13</v>
      </c>
      <c r="E1924">
        <f xml:space="preserve"> Table1[[#This Row],[QUANTITYORDERED]] * Table1[[#This Row],[PRICE ($)]]</f>
        <v>4300</v>
      </c>
      <c r="F1924" s="1">
        <v>37762</v>
      </c>
      <c r="G1924" t="s">
        <v>24</v>
      </c>
      <c r="H1924">
        <v>2</v>
      </c>
      <c r="I1924" t="str">
        <f t="shared" si="30"/>
        <v>May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 t="s">
        <v>2603</v>
      </c>
      <c r="P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x14ac:dyDescent="0.35">
      <c r="A1925" s="5">
        <v>10148</v>
      </c>
      <c r="B1925" s="5">
        <v>27</v>
      </c>
      <c r="C1925">
        <v>100</v>
      </c>
      <c r="D1925">
        <v>7</v>
      </c>
      <c r="E1925">
        <f xml:space="preserve"> Table1[[#This Row],[QUANTITYORDERED]] * Table1[[#This Row],[PRICE ($)]]</f>
        <v>2700</v>
      </c>
      <c r="F1925" s="1">
        <v>37875</v>
      </c>
      <c r="G1925" t="s">
        <v>24</v>
      </c>
      <c r="H1925">
        <v>3</v>
      </c>
      <c r="I1925" t="str">
        <f t="shared" si="30"/>
        <v>Sep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2604</v>
      </c>
      <c r="P1925" t="s">
        <v>3509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x14ac:dyDescent="0.35">
      <c r="A1926" s="5">
        <v>10161</v>
      </c>
      <c r="B1926" s="5">
        <v>30</v>
      </c>
      <c r="C1926">
        <v>100</v>
      </c>
      <c r="D1926">
        <v>6</v>
      </c>
      <c r="E1926">
        <f xml:space="preserve"> Table1[[#This Row],[QUANTITYORDERED]] * Table1[[#This Row],[PRICE ($)]]</f>
        <v>3000</v>
      </c>
      <c r="F1926" s="1">
        <v>37911</v>
      </c>
      <c r="G1926" t="s">
        <v>24</v>
      </c>
      <c r="H1926">
        <v>4</v>
      </c>
      <c r="I1926" t="str">
        <f t="shared" si="30"/>
        <v>Oct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2605</v>
      </c>
      <c r="P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x14ac:dyDescent="0.35">
      <c r="A1927" s="5">
        <v>10172</v>
      </c>
      <c r="B1927" s="5">
        <v>22</v>
      </c>
      <c r="C1927">
        <v>98.51</v>
      </c>
      <c r="D1927">
        <v>4</v>
      </c>
      <c r="E1927">
        <f xml:space="preserve"> Table1[[#This Row],[QUANTITYORDERED]] * Table1[[#This Row],[PRICE ($)]]</f>
        <v>2167.2200000000003</v>
      </c>
      <c r="F1927" s="1">
        <v>37930</v>
      </c>
      <c r="G1927" t="s">
        <v>24</v>
      </c>
      <c r="H1927">
        <v>4</v>
      </c>
      <c r="I1927" t="str">
        <f t="shared" si="30"/>
        <v>Nov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 t="s">
        <v>2606</v>
      </c>
      <c r="P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x14ac:dyDescent="0.35">
      <c r="A1928" s="5">
        <v>10182</v>
      </c>
      <c r="B1928" s="5">
        <v>49</v>
      </c>
      <c r="C1928">
        <v>100</v>
      </c>
      <c r="D1928">
        <v>17</v>
      </c>
      <c r="E1928">
        <f xml:space="preserve"> Table1[[#This Row],[QUANTITYORDERED]] * Table1[[#This Row],[PRICE ($)]]</f>
        <v>4900</v>
      </c>
      <c r="F1928" s="1">
        <v>37937</v>
      </c>
      <c r="G1928" t="s">
        <v>24</v>
      </c>
      <c r="H1928">
        <v>4</v>
      </c>
      <c r="I1928" t="str">
        <f t="shared" si="30"/>
        <v>Nov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 t="s">
        <v>2607</v>
      </c>
      <c r="P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x14ac:dyDescent="0.35">
      <c r="A1929" s="5">
        <v>10192</v>
      </c>
      <c r="B1929" s="5">
        <v>46</v>
      </c>
      <c r="C1929">
        <v>100</v>
      </c>
      <c r="D1929">
        <v>5</v>
      </c>
      <c r="E1929">
        <f xml:space="preserve"> Table1[[#This Row],[QUANTITYORDERED]] * Table1[[#This Row],[PRICE ($)]]</f>
        <v>4600</v>
      </c>
      <c r="F1929" s="1">
        <v>37945</v>
      </c>
      <c r="G1929" t="s">
        <v>24</v>
      </c>
      <c r="H1929">
        <v>4</v>
      </c>
      <c r="I1929" t="str">
        <f t="shared" si="30"/>
        <v>Nov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 t="s">
        <v>2608</v>
      </c>
      <c r="P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x14ac:dyDescent="0.35">
      <c r="A1930" s="5">
        <v>10204</v>
      </c>
      <c r="B1930" s="5">
        <v>48</v>
      </c>
      <c r="C1930">
        <v>91.02</v>
      </c>
      <c r="D1930">
        <v>11</v>
      </c>
      <c r="E1930">
        <f xml:space="preserve"> Table1[[#This Row],[QUANTITYORDERED]] * Table1[[#This Row],[PRICE ($)]]</f>
        <v>4368.96</v>
      </c>
      <c r="F1930" s="1">
        <v>37957</v>
      </c>
      <c r="G1930" t="s">
        <v>24</v>
      </c>
      <c r="H1930">
        <v>4</v>
      </c>
      <c r="I1930" t="str">
        <f t="shared" si="30"/>
        <v>Dec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 t="s">
        <v>2609</v>
      </c>
      <c r="P1930" t="s">
        <v>3511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x14ac:dyDescent="0.35">
      <c r="A1931" s="5">
        <v>10212</v>
      </c>
      <c r="B1931" s="5">
        <v>46</v>
      </c>
      <c r="C1931">
        <v>87.81</v>
      </c>
      <c r="D1931">
        <v>4</v>
      </c>
      <c r="E1931">
        <f xml:space="preserve"> Table1[[#This Row],[QUANTITYORDERED]] * Table1[[#This Row],[PRICE ($)]]</f>
        <v>4039.26</v>
      </c>
      <c r="F1931" s="1">
        <v>38002</v>
      </c>
      <c r="G1931" t="s">
        <v>24</v>
      </c>
      <c r="H1931">
        <v>1</v>
      </c>
      <c r="I1931" t="str">
        <f t="shared" si="30"/>
        <v>Jan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2610</v>
      </c>
      <c r="P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x14ac:dyDescent="0.35">
      <c r="A1932" s="5">
        <v>10226</v>
      </c>
      <c r="B1932" s="5">
        <v>48</v>
      </c>
      <c r="C1932">
        <v>92.09</v>
      </c>
      <c r="D1932">
        <v>2</v>
      </c>
      <c r="E1932">
        <f xml:space="preserve"> Table1[[#This Row],[QUANTITYORDERED]] * Table1[[#This Row],[PRICE ($)]]</f>
        <v>4420.32</v>
      </c>
      <c r="F1932" s="1">
        <v>38043</v>
      </c>
      <c r="G1932" t="s">
        <v>24</v>
      </c>
      <c r="H1932">
        <v>1</v>
      </c>
      <c r="I1932" t="str">
        <f t="shared" si="30"/>
        <v>Feb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 t="s">
        <v>2611</v>
      </c>
      <c r="P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x14ac:dyDescent="0.35">
      <c r="A1933" s="5">
        <v>10241</v>
      </c>
      <c r="B1933" s="5">
        <v>27</v>
      </c>
      <c r="C1933">
        <v>86.73</v>
      </c>
      <c r="D1933">
        <v>9</v>
      </c>
      <c r="E1933">
        <f xml:space="preserve"> Table1[[#This Row],[QUANTITYORDERED]] * Table1[[#This Row],[PRICE ($)]]</f>
        <v>2341.71</v>
      </c>
      <c r="F1933" s="1">
        <v>38090</v>
      </c>
      <c r="G1933" t="s">
        <v>24</v>
      </c>
      <c r="H1933">
        <v>2</v>
      </c>
      <c r="I1933" t="str">
        <f t="shared" si="30"/>
        <v>Apr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2612</v>
      </c>
      <c r="P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x14ac:dyDescent="0.35">
      <c r="A1934" s="5">
        <v>10267</v>
      </c>
      <c r="B1934" s="5">
        <v>43</v>
      </c>
      <c r="C1934">
        <v>100</v>
      </c>
      <c r="D1934">
        <v>6</v>
      </c>
      <c r="E1934">
        <f xml:space="preserve"> Table1[[#This Row],[QUANTITYORDERED]] * Table1[[#This Row],[PRICE ($)]]</f>
        <v>4300</v>
      </c>
      <c r="F1934" s="1">
        <v>38175</v>
      </c>
      <c r="G1934" t="s">
        <v>24</v>
      </c>
      <c r="H1934">
        <v>3</v>
      </c>
      <c r="I1934" t="str">
        <f t="shared" si="30"/>
        <v>Jul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 t="s">
        <v>2613</v>
      </c>
      <c r="P1934" t="s">
        <v>3511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x14ac:dyDescent="0.35">
      <c r="A1935" s="5">
        <v>10279</v>
      </c>
      <c r="B1935" s="5">
        <v>48</v>
      </c>
      <c r="C1935">
        <v>100</v>
      </c>
      <c r="D1935">
        <v>6</v>
      </c>
      <c r="E1935">
        <f xml:space="preserve"> Table1[[#This Row],[QUANTITYORDERED]] * Table1[[#This Row],[PRICE ($)]]</f>
        <v>4800</v>
      </c>
      <c r="F1935" s="1">
        <v>38208</v>
      </c>
      <c r="G1935" t="s">
        <v>24</v>
      </c>
      <c r="H1935">
        <v>3</v>
      </c>
      <c r="I1935" t="str">
        <f t="shared" si="30"/>
        <v>Aug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2614</v>
      </c>
      <c r="P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x14ac:dyDescent="0.35">
      <c r="A1936" s="5">
        <v>10288</v>
      </c>
      <c r="B1936" s="5">
        <v>41</v>
      </c>
      <c r="C1936">
        <v>100</v>
      </c>
      <c r="D1936">
        <v>12</v>
      </c>
      <c r="E1936">
        <f xml:space="preserve"> Table1[[#This Row],[QUANTITYORDERED]] * Table1[[#This Row],[PRICE ($)]]</f>
        <v>4100</v>
      </c>
      <c r="F1936" s="1">
        <v>38231</v>
      </c>
      <c r="G1936" t="s">
        <v>24</v>
      </c>
      <c r="H1936">
        <v>3</v>
      </c>
      <c r="I1936" t="str">
        <f t="shared" si="30"/>
        <v>Sep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2615</v>
      </c>
      <c r="P1936" t="s">
        <v>3510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x14ac:dyDescent="0.35">
      <c r="A1937" s="5">
        <v>10301</v>
      </c>
      <c r="B1937" s="5">
        <v>22</v>
      </c>
      <c r="C1937">
        <v>96.37</v>
      </c>
      <c r="D1937">
        <v>2</v>
      </c>
      <c r="E1937">
        <f xml:space="preserve"> Table1[[#This Row],[QUANTITYORDERED]] * Table1[[#This Row],[PRICE ($)]]</f>
        <v>2120.1400000000003</v>
      </c>
      <c r="F1937" s="1">
        <v>37899</v>
      </c>
      <c r="G1937" t="s">
        <v>24</v>
      </c>
      <c r="H1937">
        <v>4</v>
      </c>
      <c r="I1937" t="str">
        <f t="shared" si="30"/>
        <v>Oct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2616</v>
      </c>
      <c r="P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x14ac:dyDescent="0.35">
      <c r="A1938" s="5">
        <v>10311</v>
      </c>
      <c r="B1938" s="5">
        <v>46</v>
      </c>
      <c r="C1938">
        <v>92.09</v>
      </c>
      <c r="D1938">
        <v>7</v>
      </c>
      <c r="E1938">
        <f xml:space="preserve"> Table1[[#This Row],[QUANTITYORDERED]] * Table1[[#This Row],[PRICE ($)]]</f>
        <v>4236.1400000000003</v>
      </c>
      <c r="F1938" s="1">
        <v>38276</v>
      </c>
      <c r="G1938" t="s">
        <v>24</v>
      </c>
      <c r="H1938">
        <v>4</v>
      </c>
      <c r="I1938" t="str">
        <f t="shared" si="30"/>
        <v>Oct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2617</v>
      </c>
      <c r="P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x14ac:dyDescent="0.35">
      <c r="A1939" s="5">
        <v>10321</v>
      </c>
      <c r="B1939" s="5">
        <v>21</v>
      </c>
      <c r="C1939">
        <v>89.95</v>
      </c>
      <c r="D1939">
        <v>4</v>
      </c>
      <c r="E1939">
        <f xml:space="preserve"> Table1[[#This Row],[QUANTITYORDERED]] * Table1[[#This Row],[PRICE ($)]]</f>
        <v>1888.95</v>
      </c>
      <c r="F1939" s="1">
        <v>38295</v>
      </c>
      <c r="G1939" t="s">
        <v>24</v>
      </c>
      <c r="H1939">
        <v>4</v>
      </c>
      <c r="I1939" t="str">
        <f t="shared" si="30"/>
        <v>Nov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 t="s">
        <v>2618</v>
      </c>
      <c r="P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x14ac:dyDescent="0.35">
      <c r="A1940" s="5">
        <v>10332</v>
      </c>
      <c r="B1940" s="5">
        <v>31</v>
      </c>
      <c r="C1940">
        <v>37.18</v>
      </c>
      <c r="D1940">
        <v>13</v>
      </c>
      <c r="E1940">
        <f xml:space="preserve"> Table1[[#This Row],[QUANTITYORDERED]] * Table1[[#This Row],[PRICE ($)]]</f>
        <v>1152.58</v>
      </c>
      <c r="F1940" s="1">
        <v>38308</v>
      </c>
      <c r="G1940" t="s">
        <v>24</v>
      </c>
      <c r="H1940">
        <v>4</v>
      </c>
      <c r="I1940" t="str">
        <f t="shared" si="30"/>
        <v>Nov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2619</v>
      </c>
      <c r="P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x14ac:dyDescent="0.35">
      <c r="A1941" s="5">
        <v>10346</v>
      </c>
      <c r="B1941" s="5">
        <v>26</v>
      </c>
      <c r="C1941">
        <v>95.88</v>
      </c>
      <c r="D1941">
        <v>6</v>
      </c>
      <c r="E1941">
        <f xml:space="preserve"> Table1[[#This Row],[QUANTITYORDERED]] * Table1[[#This Row],[PRICE ($)]]</f>
        <v>2492.88</v>
      </c>
      <c r="F1941" s="1">
        <v>38320</v>
      </c>
      <c r="G1941" t="s">
        <v>24</v>
      </c>
      <c r="H1941">
        <v>4</v>
      </c>
      <c r="I1941" t="str">
        <f t="shared" si="30"/>
        <v>Nov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 t="s">
        <v>2620</v>
      </c>
      <c r="P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x14ac:dyDescent="0.35">
      <c r="A1942" s="5">
        <v>10368</v>
      </c>
      <c r="B1942" s="5">
        <v>20</v>
      </c>
      <c r="C1942">
        <v>99.58</v>
      </c>
      <c r="D1942">
        <v>4</v>
      </c>
      <c r="E1942">
        <f xml:space="preserve"> Table1[[#This Row],[QUANTITYORDERED]] * Table1[[#This Row],[PRICE ($)]]</f>
        <v>1991.6</v>
      </c>
      <c r="F1942" s="1">
        <v>38371</v>
      </c>
      <c r="G1942" t="s">
        <v>24</v>
      </c>
      <c r="H1942">
        <v>1</v>
      </c>
      <c r="I1942" t="str">
        <f t="shared" si="30"/>
        <v>Jan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 t="s">
        <v>2621</v>
      </c>
      <c r="P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x14ac:dyDescent="0.35">
      <c r="A1943" s="5">
        <v>10380</v>
      </c>
      <c r="B1943" s="5">
        <v>34</v>
      </c>
      <c r="C1943">
        <v>100</v>
      </c>
      <c r="D1943">
        <v>11</v>
      </c>
      <c r="E1943">
        <f xml:space="preserve"> Table1[[#This Row],[QUANTITYORDERED]] * Table1[[#This Row],[PRICE ($)]]</f>
        <v>3400</v>
      </c>
      <c r="F1943" s="1">
        <v>38399</v>
      </c>
      <c r="G1943" t="s">
        <v>24</v>
      </c>
      <c r="H1943">
        <v>1</v>
      </c>
      <c r="I1943" t="str">
        <f t="shared" si="30"/>
        <v>Feb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2622</v>
      </c>
      <c r="P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x14ac:dyDescent="0.35">
      <c r="A1944" s="5">
        <v>10407</v>
      </c>
      <c r="B1944" s="5">
        <v>43</v>
      </c>
      <c r="C1944">
        <v>86.73</v>
      </c>
      <c r="D1944">
        <v>9</v>
      </c>
      <c r="E1944">
        <f xml:space="preserve"> Table1[[#This Row],[QUANTITYORDERED]] * Table1[[#This Row],[PRICE ($)]]</f>
        <v>3729.3900000000003</v>
      </c>
      <c r="F1944" s="1">
        <v>38464</v>
      </c>
      <c r="G1944" t="s">
        <v>400</v>
      </c>
      <c r="H1944">
        <v>2</v>
      </c>
      <c r="I1944" t="str">
        <f t="shared" si="30"/>
        <v>Apr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 t="s">
        <v>2623</v>
      </c>
      <c r="P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x14ac:dyDescent="0.35">
      <c r="A1945" s="5">
        <v>10420</v>
      </c>
      <c r="B1945" s="5">
        <v>26</v>
      </c>
      <c r="C1945">
        <v>100</v>
      </c>
      <c r="D1945">
        <v>12</v>
      </c>
      <c r="E1945">
        <f xml:space="preserve"> Table1[[#This Row],[QUANTITYORDERED]] * Table1[[#This Row],[PRICE ($)]]</f>
        <v>2600</v>
      </c>
      <c r="F1945" s="1">
        <v>38501</v>
      </c>
      <c r="G1945" t="s">
        <v>299</v>
      </c>
      <c r="H1945">
        <v>2</v>
      </c>
      <c r="I1945" t="str">
        <f t="shared" si="30"/>
        <v>May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2624</v>
      </c>
      <c r="P1945" t="s">
        <v>3507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x14ac:dyDescent="0.35">
      <c r="A1946" s="5">
        <v>10105</v>
      </c>
      <c r="B1946" s="5">
        <v>50</v>
      </c>
      <c r="C1946">
        <v>79.67</v>
      </c>
      <c r="D1946">
        <v>1</v>
      </c>
      <c r="E1946">
        <f xml:space="preserve"> Table1[[#This Row],[QUANTITYORDERED]] * Table1[[#This Row],[PRICE ($)]]</f>
        <v>3983.5</v>
      </c>
      <c r="F1946" s="1">
        <v>37663</v>
      </c>
      <c r="G1946" t="s">
        <v>24</v>
      </c>
      <c r="H1946">
        <v>1</v>
      </c>
      <c r="I1946" t="str">
        <f t="shared" si="30"/>
        <v>Feb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2625</v>
      </c>
      <c r="P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x14ac:dyDescent="0.35">
      <c r="A1947" s="5">
        <v>10119</v>
      </c>
      <c r="B1947" s="5">
        <v>35</v>
      </c>
      <c r="C1947">
        <v>90.57</v>
      </c>
      <c r="D1947">
        <v>10</v>
      </c>
      <c r="E1947">
        <f xml:space="preserve"> Table1[[#This Row],[QUANTITYORDERED]] * Table1[[#This Row],[PRICE ($)]]</f>
        <v>3169.95</v>
      </c>
      <c r="F1947" s="1">
        <v>37739</v>
      </c>
      <c r="G1947" t="s">
        <v>24</v>
      </c>
      <c r="H1947">
        <v>2</v>
      </c>
      <c r="I1947" t="str">
        <f t="shared" si="30"/>
        <v>Apr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2626</v>
      </c>
      <c r="P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x14ac:dyDescent="0.35">
      <c r="A1948" s="5">
        <v>10129</v>
      </c>
      <c r="B1948" s="5">
        <v>50</v>
      </c>
      <c r="C1948">
        <v>77.989999999999995</v>
      </c>
      <c r="D1948">
        <v>1</v>
      </c>
      <c r="E1948">
        <f xml:space="preserve"> Table1[[#This Row],[QUANTITYORDERED]] * Table1[[#This Row],[PRICE ($)]]</f>
        <v>3899.4999999999995</v>
      </c>
      <c r="F1948" s="1">
        <v>37784</v>
      </c>
      <c r="G1948" t="s">
        <v>24</v>
      </c>
      <c r="H1948">
        <v>2</v>
      </c>
      <c r="I1948" t="str">
        <f t="shared" si="30"/>
        <v>Jun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2627</v>
      </c>
      <c r="P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x14ac:dyDescent="0.35">
      <c r="A1949" s="5">
        <v>10143</v>
      </c>
      <c r="B1949" s="5">
        <v>23</v>
      </c>
      <c r="C1949">
        <v>80.510000000000005</v>
      </c>
      <c r="D1949">
        <v>14</v>
      </c>
      <c r="E1949">
        <f xml:space="preserve"> Table1[[#This Row],[QUANTITYORDERED]] * Table1[[#This Row],[PRICE ($)]]</f>
        <v>1851.73</v>
      </c>
      <c r="F1949" s="1">
        <v>37843</v>
      </c>
      <c r="G1949" t="s">
        <v>24</v>
      </c>
      <c r="H1949">
        <v>3</v>
      </c>
      <c r="I1949" t="str">
        <f t="shared" si="30"/>
        <v>Aug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 t="s">
        <v>2628</v>
      </c>
      <c r="P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x14ac:dyDescent="0.35">
      <c r="A1950" s="5">
        <v>10155</v>
      </c>
      <c r="B1950" s="5">
        <v>37</v>
      </c>
      <c r="C1950">
        <v>67.930000000000007</v>
      </c>
      <c r="D1950">
        <v>12</v>
      </c>
      <c r="E1950">
        <f xml:space="preserve"> Table1[[#This Row],[QUANTITYORDERED]] * Table1[[#This Row],[PRICE ($)]]</f>
        <v>2513.4100000000003</v>
      </c>
      <c r="F1950" s="1">
        <v>37900</v>
      </c>
      <c r="G1950" t="s">
        <v>24</v>
      </c>
      <c r="H1950">
        <v>4</v>
      </c>
      <c r="I1950" t="str">
        <f t="shared" si="30"/>
        <v>Oct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2629</v>
      </c>
      <c r="P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x14ac:dyDescent="0.35">
      <c r="A1951" s="5">
        <v>10167</v>
      </c>
      <c r="B1951" s="5">
        <v>29</v>
      </c>
      <c r="C1951">
        <v>83.86</v>
      </c>
      <c r="D1951">
        <v>8</v>
      </c>
      <c r="E1951">
        <f xml:space="preserve"> Table1[[#This Row],[QUANTITYORDERED]] * Table1[[#This Row],[PRICE ($)]]</f>
        <v>2431.94</v>
      </c>
      <c r="F1951" s="1">
        <v>37917</v>
      </c>
      <c r="G1951" t="s">
        <v>338</v>
      </c>
      <c r="H1951">
        <v>4</v>
      </c>
      <c r="I1951" t="str">
        <f t="shared" si="30"/>
        <v>Oct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2630</v>
      </c>
      <c r="P1951" t="s">
        <v>3514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x14ac:dyDescent="0.35">
      <c r="A1952" s="5">
        <v>10178</v>
      </c>
      <c r="B1952" s="5">
        <v>21</v>
      </c>
      <c r="C1952">
        <v>72.12</v>
      </c>
      <c r="D1952">
        <v>11</v>
      </c>
      <c r="E1952">
        <f xml:space="preserve"> Table1[[#This Row],[QUANTITYORDERED]] * Table1[[#This Row],[PRICE ($)]]</f>
        <v>1514.52</v>
      </c>
      <c r="F1952" s="1">
        <v>37933</v>
      </c>
      <c r="G1952" t="s">
        <v>24</v>
      </c>
      <c r="H1952">
        <v>4</v>
      </c>
      <c r="I1952" t="str">
        <f t="shared" si="30"/>
        <v>Nov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2631</v>
      </c>
      <c r="P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x14ac:dyDescent="0.35">
      <c r="A1953" s="5">
        <v>10186</v>
      </c>
      <c r="B1953" s="5">
        <v>36</v>
      </c>
      <c r="C1953">
        <v>85.54</v>
      </c>
      <c r="D1953">
        <v>8</v>
      </c>
      <c r="E1953">
        <f xml:space="preserve"> Table1[[#This Row],[QUANTITYORDERED]] * Table1[[#This Row],[PRICE ($)]]</f>
        <v>3079.44</v>
      </c>
      <c r="F1953" s="1">
        <v>37939</v>
      </c>
      <c r="G1953" t="s">
        <v>24</v>
      </c>
      <c r="H1953">
        <v>4</v>
      </c>
      <c r="I1953" t="str">
        <f t="shared" si="30"/>
        <v>Nov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2632</v>
      </c>
      <c r="P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x14ac:dyDescent="0.35">
      <c r="A1954" s="5">
        <v>10197</v>
      </c>
      <c r="B1954" s="5">
        <v>22</v>
      </c>
      <c r="C1954">
        <v>86.38</v>
      </c>
      <c r="D1954">
        <v>5</v>
      </c>
      <c r="E1954">
        <f xml:space="preserve"> Table1[[#This Row],[QUANTITYORDERED]] * Table1[[#This Row],[PRICE ($)]]</f>
        <v>1900.36</v>
      </c>
      <c r="F1954" s="1">
        <v>37951</v>
      </c>
      <c r="G1954" t="s">
        <v>24</v>
      </c>
      <c r="H1954">
        <v>4</v>
      </c>
      <c r="I1954" t="str">
        <f t="shared" si="30"/>
        <v>Nov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2633</v>
      </c>
      <c r="P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x14ac:dyDescent="0.35">
      <c r="A1955" s="5">
        <v>10209</v>
      </c>
      <c r="B1955" s="5">
        <v>22</v>
      </c>
      <c r="C1955">
        <v>89.73</v>
      </c>
      <c r="D1955">
        <v>7</v>
      </c>
      <c r="E1955">
        <f xml:space="preserve"> Table1[[#This Row],[QUANTITYORDERED]] * Table1[[#This Row],[PRICE ($)]]</f>
        <v>1974.0600000000002</v>
      </c>
      <c r="F1955" s="1">
        <v>37995</v>
      </c>
      <c r="G1955" t="s">
        <v>24</v>
      </c>
      <c r="H1955">
        <v>1</v>
      </c>
      <c r="I1955" t="str">
        <f t="shared" si="30"/>
        <v>Jan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 t="s">
        <v>2634</v>
      </c>
      <c r="P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x14ac:dyDescent="0.35">
      <c r="A1956" s="5">
        <v>10222</v>
      </c>
      <c r="B1956" s="5">
        <v>46</v>
      </c>
      <c r="C1956">
        <v>80.510000000000005</v>
      </c>
      <c r="D1956">
        <v>11</v>
      </c>
      <c r="E1956">
        <f xml:space="preserve"> Table1[[#This Row],[QUANTITYORDERED]] * Table1[[#This Row],[PRICE ($)]]</f>
        <v>3703.46</v>
      </c>
      <c r="F1956" s="1">
        <v>38036</v>
      </c>
      <c r="G1956" t="s">
        <v>24</v>
      </c>
      <c r="H1956">
        <v>1</v>
      </c>
      <c r="I1956" t="str">
        <f t="shared" si="30"/>
        <v>Feb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 t="s">
        <v>2635</v>
      </c>
      <c r="P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x14ac:dyDescent="0.35">
      <c r="A1957" s="5">
        <v>10248</v>
      </c>
      <c r="B1957" s="5">
        <v>23</v>
      </c>
      <c r="C1957">
        <v>76.31</v>
      </c>
      <c r="D1957">
        <v>2</v>
      </c>
      <c r="E1957">
        <f xml:space="preserve"> Table1[[#This Row],[QUANTITYORDERED]] * Table1[[#This Row],[PRICE ($)]]</f>
        <v>1755.13</v>
      </c>
      <c r="F1957" s="1">
        <v>38114</v>
      </c>
      <c r="G1957" t="s">
        <v>338</v>
      </c>
      <c r="H1957">
        <v>2</v>
      </c>
      <c r="I1957" t="str">
        <f t="shared" si="30"/>
        <v>May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 t="s">
        <v>2636</v>
      </c>
      <c r="P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x14ac:dyDescent="0.35">
      <c r="A1958" s="5">
        <v>10262</v>
      </c>
      <c r="B1958" s="5">
        <v>49</v>
      </c>
      <c r="C1958">
        <v>87.21</v>
      </c>
      <c r="D1958">
        <v>16</v>
      </c>
      <c r="E1958">
        <f xml:space="preserve"> Table1[[#This Row],[QUANTITYORDERED]] * Table1[[#This Row],[PRICE ($)]]</f>
        <v>4273.29</v>
      </c>
      <c r="F1958" s="1">
        <v>38162</v>
      </c>
      <c r="G1958" t="s">
        <v>338</v>
      </c>
      <c r="H1958">
        <v>2</v>
      </c>
      <c r="I1958" t="str">
        <f t="shared" si="30"/>
        <v>Jun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2637</v>
      </c>
      <c r="P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x14ac:dyDescent="0.35">
      <c r="A1959" s="5">
        <v>10273</v>
      </c>
      <c r="B1959" s="5">
        <v>48</v>
      </c>
      <c r="C1959">
        <v>83.02</v>
      </c>
      <c r="D1959">
        <v>3</v>
      </c>
      <c r="E1959">
        <f xml:space="preserve"> Table1[[#This Row],[QUANTITYORDERED]] * Table1[[#This Row],[PRICE ($)]]</f>
        <v>3984.96</v>
      </c>
      <c r="F1959" s="1">
        <v>38189</v>
      </c>
      <c r="G1959" t="s">
        <v>24</v>
      </c>
      <c r="H1959">
        <v>3</v>
      </c>
      <c r="I1959" t="str">
        <f t="shared" si="30"/>
        <v>Jul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2638</v>
      </c>
      <c r="P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x14ac:dyDescent="0.35">
      <c r="A1960" s="5">
        <v>10283</v>
      </c>
      <c r="B1960" s="5">
        <v>33</v>
      </c>
      <c r="C1960">
        <v>72.959999999999994</v>
      </c>
      <c r="D1960">
        <v>5</v>
      </c>
      <c r="E1960">
        <f xml:space="preserve"> Table1[[#This Row],[QUANTITYORDERED]] * Table1[[#This Row],[PRICE ($)]]</f>
        <v>2407.6799999999998</v>
      </c>
      <c r="F1960" s="1">
        <v>38219</v>
      </c>
      <c r="G1960" t="s">
        <v>24</v>
      </c>
      <c r="H1960">
        <v>3</v>
      </c>
      <c r="I1960" t="str">
        <f t="shared" si="30"/>
        <v>Aug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2639</v>
      </c>
      <c r="P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x14ac:dyDescent="0.35">
      <c r="A1961" s="5">
        <v>10296</v>
      </c>
      <c r="B1961" s="5">
        <v>22</v>
      </c>
      <c r="C1961">
        <v>77.150000000000006</v>
      </c>
      <c r="D1961">
        <v>14</v>
      </c>
      <c r="E1961">
        <f xml:space="preserve"> Table1[[#This Row],[QUANTITYORDERED]] * Table1[[#This Row],[PRICE ($)]]</f>
        <v>1697.3000000000002</v>
      </c>
      <c r="F1961" s="1">
        <v>38245</v>
      </c>
      <c r="G1961" t="s">
        <v>24</v>
      </c>
      <c r="H1961">
        <v>3</v>
      </c>
      <c r="I1961" t="str">
        <f t="shared" si="30"/>
        <v>Sep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2640</v>
      </c>
      <c r="P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x14ac:dyDescent="0.35">
      <c r="A1962" s="5">
        <v>10307</v>
      </c>
      <c r="B1962" s="5">
        <v>22</v>
      </c>
      <c r="C1962">
        <v>91.41</v>
      </c>
      <c r="D1962">
        <v>8</v>
      </c>
      <c r="E1962">
        <f xml:space="preserve"> Table1[[#This Row],[QUANTITYORDERED]] * Table1[[#This Row],[PRICE ($)]]</f>
        <v>2011.02</v>
      </c>
      <c r="F1962" s="1">
        <v>38274</v>
      </c>
      <c r="G1962" t="s">
        <v>24</v>
      </c>
      <c r="H1962">
        <v>4</v>
      </c>
      <c r="I1962" t="str">
        <f t="shared" si="30"/>
        <v>Oct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 t="s">
        <v>2641</v>
      </c>
      <c r="P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x14ac:dyDescent="0.35">
      <c r="A1963" s="5">
        <v>10316</v>
      </c>
      <c r="B1963" s="5">
        <v>25</v>
      </c>
      <c r="C1963">
        <v>92.25</v>
      </c>
      <c r="D1963">
        <v>16</v>
      </c>
      <c r="E1963">
        <f xml:space="preserve"> Table1[[#This Row],[QUANTITYORDERED]] * Table1[[#This Row],[PRICE ($)]]</f>
        <v>2306.25</v>
      </c>
      <c r="F1963" s="1">
        <v>38292</v>
      </c>
      <c r="G1963" t="s">
        <v>24</v>
      </c>
      <c r="H1963">
        <v>4</v>
      </c>
      <c r="I1963" t="str">
        <f t="shared" si="30"/>
        <v>Nov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2642</v>
      </c>
      <c r="P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x14ac:dyDescent="0.35">
      <c r="A1964" s="5">
        <v>10326</v>
      </c>
      <c r="B1964" s="5">
        <v>20</v>
      </c>
      <c r="C1964">
        <v>92.25</v>
      </c>
      <c r="D1964">
        <v>2</v>
      </c>
      <c r="E1964">
        <f xml:space="preserve"> Table1[[#This Row],[QUANTITYORDERED]] * Table1[[#This Row],[PRICE ($)]]</f>
        <v>1845</v>
      </c>
      <c r="F1964" s="1">
        <v>38300</v>
      </c>
      <c r="G1964" t="s">
        <v>24</v>
      </c>
      <c r="H1964">
        <v>4</v>
      </c>
      <c r="I1964" t="str">
        <f t="shared" si="30"/>
        <v>Nov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2643</v>
      </c>
      <c r="P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x14ac:dyDescent="0.35">
      <c r="A1965" s="5">
        <v>10339</v>
      </c>
      <c r="B1965" s="5">
        <v>42</v>
      </c>
      <c r="C1965">
        <v>59.36</v>
      </c>
      <c r="D1965">
        <v>16</v>
      </c>
      <c r="E1965">
        <f xml:space="preserve"> Table1[[#This Row],[QUANTITYORDERED]] * Table1[[#This Row],[PRICE ($)]]</f>
        <v>2493.12</v>
      </c>
      <c r="F1965" s="1">
        <v>38314</v>
      </c>
      <c r="G1965" t="s">
        <v>24</v>
      </c>
      <c r="H1965">
        <v>4</v>
      </c>
      <c r="I1965" t="str">
        <f t="shared" si="30"/>
        <v>Nov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2644</v>
      </c>
      <c r="P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x14ac:dyDescent="0.35">
      <c r="A1966" s="5">
        <v>10350</v>
      </c>
      <c r="B1966" s="5">
        <v>25</v>
      </c>
      <c r="C1966">
        <v>60.34</v>
      </c>
      <c r="D1966">
        <v>10</v>
      </c>
      <c r="E1966">
        <f xml:space="preserve"> Table1[[#This Row],[QUANTITYORDERED]] * Table1[[#This Row],[PRICE ($)]]</f>
        <v>1508.5</v>
      </c>
      <c r="F1966" s="1">
        <v>38323</v>
      </c>
      <c r="G1966" t="s">
        <v>24</v>
      </c>
      <c r="H1966">
        <v>4</v>
      </c>
      <c r="I1966" t="str">
        <f t="shared" si="30"/>
        <v>Dec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2645</v>
      </c>
      <c r="P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x14ac:dyDescent="0.35">
      <c r="A1967" s="5">
        <v>10373</v>
      </c>
      <c r="B1967" s="5">
        <v>23</v>
      </c>
      <c r="C1967">
        <v>100</v>
      </c>
      <c r="D1967">
        <v>10</v>
      </c>
      <c r="E1967">
        <f xml:space="preserve"> Table1[[#This Row],[QUANTITYORDERED]] * Table1[[#This Row],[PRICE ($)]]</f>
        <v>2300</v>
      </c>
      <c r="F1967" s="1">
        <v>38383</v>
      </c>
      <c r="G1967" t="s">
        <v>24</v>
      </c>
      <c r="H1967">
        <v>1</v>
      </c>
      <c r="I1967" t="str">
        <f t="shared" si="30"/>
        <v>Jan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2646</v>
      </c>
      <c r="P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x14ac:dyDescent="0.35">
      <c r="A1968" s="5">
        <v>10385</v>
      </c>
      <c r="B1968" s="5">
        <v>37</v>
      </c>
      <c r="C1968">
        <v>85.54</v>
      </c>
      <c r="D1968">
        <v>2</v>
      </c>
      <c r="E1968">
        <f xml:space="preserve"> Table1[[#This Row],[QUANTITYORDERED]] * Table1[[#This Row],[PRICE ($)]]</f>
        <v>3164.98</v>
      </c>
      <c r="F1968" s="1">
        <v>38411</v>
      </c>
      <c r="G1968" t="s">
        <v>24</v>
      </c>
      <c r="H1968">
        <v>1</v>
      </c>
      <c r="I1968" t="str">
        <f t="shared" si="30"/>
        <v>Feb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 t="s">
        <v>2647</v>
      </c>
      <c r="P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x14ac:dyDescent="0.35">
      <c r="A1969" s="5">
        <v>10396</v>
      </c>
      <c r="B1969" s="5">
        <v>37</v>
      </c>
      <c r="C1969">
        <v>90.57</v>
      </c>
      <c r="D1969">
        <v>8</v>
      </c>
      <c r="E1969">
        <f xml:space="preserve"> Table1[[#This Row],[QUANTITYORDERED]] * Table1[[#This Row],[PRICE ($)]]</f>
        <v>3351.0899999999997</v>
      </c>
      <c r="F1969" s="1">
        <v>38434</v>
      </c>
      <c r="G1969" t="s">
        <v>24</v>
      </c>
      <c r="H1969">
        <v>1</v>
      </c>
      <c r="I1969" t="str">
        <f t="shared" si="30"/>
        <v>Mar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 t="s">
        <v>2648</v>
      </c>
      <c r="P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x14ac:dyDescent="0.35">
      <c r="A1970" s="5">
        <v>10400</v>
      </c>
      <c r="B1970" s="5">
        <v>42</v>
      </c>
      <c r="C1970">
        <v>72.959999999999994</v>
      </c>
      <c r="D1970">
        <v>8</v>
      </c>
      <c r="E1970">
        <f xml:space="preserve"> Table1[[#This Row],[QUANTITYORDERED]] * Table1[[#This Row],[PRICE ($)]]</f>
        <v>3064.3199999999997</v>
      </c>
      <c r="F1970" s="1">
        <v>38443</v>
      </c>
      <c r="G1970" t="s">
        <v>24</v>
      </c>
      <c r="H1970">
        <v>2</v>
      </c>
      <c r="I1970" t="str">
        <f t="shared" si="30"/>
        <v>Apr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 t="s">
        <v>2649</v>
      </c>
      <c r="P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x14ac:dyDescent="0.35">
      <c r="A1971" s="5">
        <v>10414</v>
      </c>
      <c r="B1971" s="5">
        <v>51</v>
      </c>
      <c r="C1971">
        <v>76.31</v>
      </c>
      <c r="D1971">
        <v>2</v>
      </c>
      <c r="E1971">
        <f xml:space="preserve"> Table1[[#This Row],[QUANTITYORDERED]] * Table1[[#This Row],[PRICE ($)]]</f>
        <v>3891.81</v>
      </c>
      <c r="F1971" s="1">
        <v>38478</v>
      </c>
      <c r="G1971" t="s">
        <v>400</v>
      </c>
      <c r="H1971">
        <v>2</v>
      </c>
      <c r="I1971" t="str">
        <f t="shared" si="30"/>
        <v>May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 t="s">
        <v>2650</v>
      </c>
      <c r="P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x14ac:dyDescent="0.35">
      <c r="A1972" s="5">
        <v>10108</v>
      </c>
      <c r="B1972" s="5">
        <v>40</v>
      </c>
      <c r="C1972">
        <v>100</v>
      </c>
      <c r="D1972">
        <v>1</v>
      </c>
      <c r="E1972">
        <f xml:space="preserve"> Table1[[#This Row],[QUANTITYORDERED]] * Table1[[#This Row],[PRICE ($)]]</f>
        <v>4000</v>
      </c>
      <c r="F1972" s="1">
        <v>37683</v>
      </c>
      <c r="G1972" t="s">
        <v>24</v>
      </c>
      <c r="H1972">
        <v>1</v>
      </c>
      <c r="I1972" t="str">
        <f t="shared" si="30"/>
        <v>Mar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2651</v>
      </c>
      <c r="P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x14ac:dyDescent="0.35">
      <c r="A1973" s="5">
        <v>10122</v>
      </c>
      <c r="B1973" s="5">
        <v>43</v>
      </c>
      <c r="C1973">
        <v>100</v>
      </c>
      <c r="D1973">
        <v>5</v>
      </c>
      <c r="E1973">
        <f xml:space="preserve"> Table1[[#This Row],[QUANTITYORDERED]] * Table1[[#This Row],[PRICE ($)]]</f>
        <v>4300</v>
      </c>
      <c r="F1973" s="1">
        <v>37749</v>
      </c>
      <c r="G1973" t="s">
        <v>24</v>
      </c>
      <c r="H1973">
        <v>2</v>
      </c>
      <c r="I1973" t="str">
        <f t="shared" si="30"/>
        <v>May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2652</v>
      </c>
      <c r="P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x14ac:dyDescent="0.35">
      <c r="A1974" s="5">
        <v>10135</v>
      </c>
      <c r="B1974" s="5">
        <v>47</v>
      </c>
      <c r="C1974">
        <v>100</v>
      </c>
      <c r="D1974">
        <v>2</v>
      </c>
      <c r="E1974">
        <f xml:space="preserve"> Table1[[#This Row],[QUANTITYORDERED]] * Table1[[#This Row],[PRICE ($)]]</f>
        <v>4700</v>
      </c>
      <c r="F1974" s="1">
        <v>37804</v>
      </c>
      <c r="G1974" t="s">
        <v>24</v>
      </c>
      <c r="H1974">
        <v>3</v>
      </c>
      <c r="I1974" t="str">
        <f t="shared" si="30"/>
        <v>Jul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 t="s">
        <v>2653</v>
      </c>
      <c r="P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x14ac:dyDescent="0.35">
      <c r="A1975" s="5">
        <v>10147</v>
      </c>
      <c r="B1975" s="5">
        <v>23</v>
      </c>
      <c r="C1975">
        <v>100</v>
      </c>
      <c r="D1975">
        <v>2</v>
      </c>
      <c r="E1975">
        <f xml:space="preserve"> Table1[[#This Row],[QUANTITYORDERED]] * Table1[[#This Row],[PRICE ($)]]</f>
        <v>2300</v>
      </c>
      <c r="F1975" s="1">
        <v>37869</v>
      </c>
      <c r="G1975" t="s">
        <v>24</v>
      </c>
      <c r="H1975">
        <v>3</v>
      </c>
      <c r="I1975" t="str">
        <f t="shared" si="30"/>
        <v>Sep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 t="s">
        <v>2654</v>
      </c>
      <c r="P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x14ac:dyDescent="0.35">
      <c r="A1976" s="5">
        <v>10160</v>
      </c>
      <c r="B1976" s="5">
        <v>35</v>
      </c>
      <c r="C1976">
        <v>100</v>
      </c>
      <c r="D1976">
        <v>3</v>
      </c>
      <c r="E1976">
        <f xml:space="preserve"> Table1[[#This Row],[QUANTITYORDERED]] * Table1[[#This Row],[PRICE ($)]]</f>
        <v>3500</v>
      </c>
      <c r="F1976" s="1">
        <v>37905</v>
      </c>
      <c r="G1976" t="s">
        <v>24</v>
      </c>
      <c r="H1976">
        <v>4</v>
      </c>
      <c r="I1976" t="str">
        <f t="shared" si="30"/>
        <v>Oct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 t="s">
        <v>2655</v>
      </c>
      <c r="P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x14ac:dyDescent="0.35">
      <c r="A1977" s="5">
        <v>10170</v>
      </c>
      <c r="B1977" s="5">
        <v>34</v>
      </c>
      <c r="C1977">
        <v>100</v>
      </c>
      <c r="D1977">
        <v>1</v>
      </c>
      <c r="E1977">
        <f xml:space="preserve"> Table1[[#This Row],[QUANTITYORDERED]] * Table1[[#This Row],[PRICE ($)]]</f>
        <v>3400</v>
      </c>
      <c r="F1977" s="1">
        <v>37929</v>
      </c>
      <c r="G1977" t="s">
        <v>24</v>
      </c>
      <c r="H1977">
        <v>4</v>
      </c>
      <c r="I1977" t="str">
        <f t="shared" si="30"/>
        <v>Nov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2656</v>
      </c>
      <c r="P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x14ac:dyDescent="0.35">
      <c r="A1978" s="5">
        <v>10181</v>
      </c>
      <c r="B1978" s="5">
        <v>25</v>
      </c>
      <c r="C1978">
        <v>100</v>
      </c>
      <c r="D1978">
        <v>9</v>
      </c>
      <c r="E1978">
        <f xml:space="preserve"> Table1[[#This Row],[QUANTITYORDERED]] * Table1[[#This Row],[PRICE ($)]]</f>
        <v>2500</v>
      </c>
      <c r="F1978" s="1">
        <v>37937</v>
      </c>
      <c r="G1978" t="s">
        <v>24</v>
      </c>
      <c r="H1978">
        <v>4</v>
      </c>
      <c r="I1978" t="str">
        <f t="shared" si="30"/>
        <v>Nov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2657</v>
      </c>
      <c r="P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x14ac:dyDescent="0.35">
      <c r="A1979" s="5">
        <v>10192</v>
      </c>
      <c r="B1979" s="5">
        <v>45</v>
      </c>
      <c r="C1979">
        <v>100</v>
      </c>
      <c r="D1979">
        <v>14</v>
      </c>
      <c r="E1979">
        <f xml:space="preserve"> Table1[[#This Row],[QUANTITYORDERED]] * Table1[[#This Row],[PRICE ($)]]</f>
        <v>4500</v>
      </c>
      <c r="F1979" s="1">
        <v>37945</v>
      </c>
      <c r="G1979" t="s">
        <v>24</v>
      </c>
      <c r="H1979">
        <v>4</v>
      </c>
      <c r="I1979" t="str">
        <f t="shared" si="30"/>
        <v>Nov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 t="s">
        <v>2658</v>
      </c>
      <c r="P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x14ac:dyDescent="0.35">
      <c r="A1980" s="5">
        <v>10203</v>
      </c>
      <c r="B1980" s="5">
        <v>47</v>
      </c>
      <c r="C1980">
        <v>100</v>
      </c>
      <c r="D1980">
        <v>3</v>
      </c>
      <c r="E1980">
        <f xml:space="preserve"> Table1[[#This Row],[QUANTITYORDERED]] * Table1[[#This Row],[PRICE ($)]]</f>
        <v>4700</v>
      </c>
      <c r="F1980" s="1">
        <v>37957</v>
      </c>
      <c r="G1980" t="s">
        <v>24</v>
      </c>
      <c r="H1980">
        <v>4</v>
      </c>
      <c r="I1980" t="str">
        <f t="shared" si="30"/>
        <v>Dec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2659</v>
      </c>
      <c r="P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x14ac:dyDescent="0.35">
      <c r="A1981" s="5">
        <v>10212</v>
      </c>
      <c r="B1981" s="5">
        <v>49</v>
      </c>
      <c r="C1981">
        <v>100</v>
      </c>
      <c r="D1981">
        <v>13</v>
      </c>
      <c r="E1981">
        <f xml:space="preserve"> Table1[[#This Row],[QUANTITYORDERED]] * Table1[[#This Row],[PRICE ($)]]</f>
        <v>4900</v>
      </c>
      <c r="F1981" s="1">
        <v>38002</v>
      </c>
      <c r="G1981" t="s">
        <v>24</v>
      </c>
      <c r="H1981">
        <v>1</v>
      </c>
      <c r="I1981" t="str">
        <f t="shared" si="30"/>
        <v>Jan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2660</v>
      </c>
      <c r="P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x14ac:dyDescent="0.35">
      <c r="A1982" s="5">
        <v>10225</v>
      </c>
      <c r="B1982" s="5">
        <v>40</v>
      </c>
      <c r="C1982">
        <v>100</v>
      </c>
      <c r="D1982">
        <v>4</v>
      </c>
      <c r="E1982">
        <f xml:space="preserve"> Table1[[#This Row],[QUANTITYORDERED]] * Table1[[#This Row],[PRICE ($)]]</f>
        <v>4000</v>
      </c>
      <c r="F1982" s="1">
        <v>38039</v>
      </c>
      <c r="G1982" t="s">
        <v>24</v>
      </c>
      <c r="H1982">
        <v>1</v>
      </c>
      <c r="I1982" t="str">
        <f t="shared" si="30"/>
        <v>Feb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2661</v>
      </c>
      <c r="P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x14ac:dyDescent="0.35">
      <c r="A1983" s="5">
        <v>10239</v>
      </c>
      <c r="B1983" s="5">
        <v>29</v>
      </c>
      <c r="C1983">
        <v>100</v>
      </c>
      <c r="D1983">
        <v>3</v>
      </c>
      <c r="E1983">
        <f xml:space="preserve"> Table1[[#This Row],[QUANTITYORDERED]] * Table1[[#This Row],[PRICE ($)]]</f>
        <v>2900</v>
      </c>
      <c r="F1983" s="1">
        <v>38089</v>
      </c>
      <c r="G1983" t="s">
        <v>24</v>
      </c>
      <c r="H1983">
        <v>2</v>
      </c>
      <c r="I1983" t="str">
        <f t="shared" si="30"/>
        <v>Apr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2662</v>
      </c>
      <c r="P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x14ac:dyDescent="0.35">
      <c r="A1984" s="5">
        <v>10253</v>
      </c>
      <c r="B1984" s="5">
        <v>39</v>
      </c>
      <c r="C1984">
        <v>100</v>
      </c>
      <c r="D1984">
        <v>8</v>
      </c>
      <c r="E1984">
        <f xml:space="preserve"> Table1[[#This Row],[QUANTITYORDERED]] * Table1[[#This Row],[PRICE ($)]]</f>
        <v>3900</v>
      </c>
      <c r="F1984" s="1">
        <v>38139</v>
      </c>
      <c r="G1984" t="s">
        <v>338</v>
      </c>
      <c r="H1984">
        <v>2</v>
      </c>
      <c r="I1984" t="str">
        <f t="shared" si="30"/>
        <v>Jun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2663</v>
      </c>
      <c r="P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x14ac:dyDescent="0.35">
      <c r="A1985" s="5">
        <v>10266</v>
      </c>
      <c r="B1985" s="5">
        <v>24</v>
      </c>
      <c r="C1985">
        <v>100</v>
      </c>
      <c r="D1985">
        <v>9</v>
      </c>
      <c r="E1985">
        <f xml:space="preserve"> Table1[[#This Row],[QUANTITYORDERED]] * Table1[[#This Row],[PRICE ($)]]</f>
        <v>2400</v>
      </c>
      <c r="F1985" s="1">
        <v>38174</v>
      </c>
      <c r="G1985" t="s">
        <v>24</v>
      </c>
      <c r="H1985">
        <v>3</v>
      </c>
      <c r="I1985" t="str">
        <f t="shared" si="30"/>
        <v>Jul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2664</v>
      </c>
      <c r="P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x14ac:dyDescent="0.35">
      <c r="A1986" s="5">
        <v>10278</v>
      </c>
      <c r="B1986" s="5">
        <v>25</v>
      </c>
      <c r="C1986">
        <v>100</v>
      </c>
      <c r="D1986">
        <v>9</v>
      </c>
      <c r="E1986">
        <f xml:space="preserve"> Table1[[#This Row],[QUANTITYORDERED]] * Table1[[#This Row],[PRICE ($)]]</f>
        <v>2500</v>
      </c>
      <c r="F1986" s="1">
        <v>38205</v>
      </c>
      <c r="G1986" t="s">
        <v>24</v>
      </c>
      <c r="H1986">
        <v>3</v>
      </c>
      <c r="I1986" t="str">
        <f t="shared" si="30"/>
        <v>Aug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 t="s">
        <v>2665</v>
      </c>
      <c r="P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x14ac:dyDescent="0.35">
      <c r="A1987" s="5">
        <v>10287</v>
      </c>
      <c r="B1987" s="5">
        <v>36</v>
      </c>
      <c r="C1987">
        <v>100</v>
      </c>
      <c r="D1987">
        <v>7</v>
      </c>
      <c r="E1987">
        <f xml:space="preserve"> Table1[[#This Row],[QUANTITYORDERED]] * Table1[[#This Row],[PRICE ($)]]</f>
        <v>3600</v>
      </c>
      <c r="F1987" s="1">
        <v>38229</v>
      </c>
      <c r="G1987" t="s">
        <v>24</v>
      </c>
      <c r="H1987">
        <v>3</v>
      </c>
      <c r="I1987" t="str">
        <f t="shared" ref="I1987:I2050" si="31" xml:space="preserve"> TEXT(F1987, "mmm")</f>
        <v>Aug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2666</v>
      </c>
      <c r="P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x14ac:dyDescent="0.35">
      <c r="A1988" s="5">
        <v>10301</v>
      </c>
      <c r="B1988" s="5">
        <v>50</v>
      </c>
      <c r="C1988">
        <v>100</v>
      </c>
      <c r="D1988">
        <v>11</v>
      </c>
      <c r="E1988">
        <f xml:space="preserve"> Table1[[#This Row],[QUANTITYORDERED]] * Table1[[#This Row],[PRICE ($)]]</f>
        <v>5000</v>
      </c>
      <c r="F1988" s="1">
        <v>37899</v>
      </c>
      <c r="G1988" t="s">
        <v>24</v>
      </c>
      <c r="H1988">
        <v>4</v>
      </c>
      <c r="I1988" t="str">
        <f t="shared" si="31"/>
        <v>Oct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2667</v>
      </c>
      <c r="P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x14ac:dyDescent="0.35">
      <c r="A1989" s="5">
        <v>10310</v>
      </c>
      <c r="B1989" s="5">
        <v>45</v>
      </c>
      <c r="C1989">
        <v>100</v>
      </c>
      <c r="D1989">
        <v>5</v>
      </c>
      <c r="E1989">
        <f xml:space="preserve"> Table1[[#This Row],[QUANTITYORDERED]] * Table1[[#This Row],[PRICE ($)]]</f>
        <v>4500</v>
      </c>
      <c r="F1989" s="1">
        <v>38276</v>
      </c>
      <c r="G1989" t="s">
        <v>24</v>
      </c>
      <c r="H1989">
        <v>4</v>
      </c>
      <c r="I1989" t="str">
        <f t="shared" si="31"/>
        <v>Oct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2668</v>
      </c>
      <c r="P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x14ac:dyDescent="0.35">
      <c r="A1990" s="5">
        <v>10321</v>
      </c>
      <c r="B1990" s="5">
        <v>26</v>
      </c>
      <c r="C1990">
        <v>100</v>
      </c>
      <c r="D1990">
        <v>13</v>
      </c>
      <c r="E1990">
        <f xml:space="preserve"> Table1[[#This Row],[QUANTITYORDERED]] * Table1[[#This Row],[PRICE ($)]]</f>
        <v>2600</v>
      </c>
      <c r="F1990" s="1">
        <v>38295</v>
      </c>
      <c r="G1990" t="s">
        <v>24</v>
      </c>
      <c r="H1990">
        <v>4</v>
      </c>
      <c r="I1990" t="str">
        <f t="shared" si="31"/>
        <v>Nov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 t="s">
        <v>2669</v>
      </c>
      <c r="P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x14ac:dyDescent="0.35">
      <c r="A1991" s="5">
        <v>10331</v>
      </c>
      <c r="B1991" s="5">
        <v>21</v>
      </c>
      <c r="C1991">
        <v>100</v>
      </c>
      <c r="D1991">
        <v>1</v>
      </c>
      <c r="E1991">
        <f xml:space="preserve"> Table1[[#This Row],[QUANTITYORDERED]] * Table1[[#This Row],[PRICE ($)]]</f>
        <v>2100</v>
      </c>
      <c r="F1991" s="1">
        <v>38308</v>
      </c>
      <c r="G1991" t="s">
        <v>24</v>
      </c>
      <c r="H1991">
        <v>4</v>
      </c>
      <c r="I1991" t="str">
        <f t="shared" si="31"/>
        <v>Nov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 t="s">
        <v>2670</v>
      </c>
      <c r="P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x14ac:dyDescent="0.35">
      <c r="A1992" s="5">
        <v>10342</v>
      </c>
      <c r="B1992" s="5">
        <v>42</v>
      </c>
      <c r="C1992">
        <v>100</v>
      </c>
      <c r="D1992">
        <v>6</v>
      </c>
      <c r="E1992">
        <f xml:space="preserve"> Table1[[#This Row],[QUANTITYORDERED]] * Table1[[#This Row],[PRICE ($)]]</f>
        <v>4200</v>
      </c>
      <c r="F1992" s="1">
        <v>38315</v>
      </c>
      <c r="G1992" t="s">
        <v>24</v>
      </c>
      <c r="H1992">
        <v>4</v>
      </c>
      <c r="I1992" t="str">
        <f t="shared" si="31"/>
        <v>Nov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2671</v>
      </c>
      <c r="P1992" t="s">
        <v>3505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x14ac:dyDescent="0.35">
      <c r="A1993" s="5">
        <v>10355</v>
      </c>
      <c r="B1993" s="5">
        <v>32</v>
      </c>
      <c r="C1993">
        <v>100</v>
      </c>
      <c r="D1993">
        <v>8</v>
      </c>
      <c r="E1993">
        <f xml:space="preserve"> Table1[[#This Row],[QUANTITYORDERED]] * Table1[[#This Row],[PRICE ($)]]</f>
        <v>3200</v>
      </c>
      <c r="F1993" s="1">
        <v>38328</v>
      </c>
      <c r="G1993" t="s">
        <v>24</v>
      </c>
      <c r="H1993">
        <v>4</v>
      </c>
      <c r="I1993" t="str">
        <f t="shared" si="31"/>
        <v>Dec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2672</v>
      </c>
      <c r="P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x14ac:dyDescent="0.35">
      <c r="A1994" s="5">
        <v>10363</v>
      </c>
      <c r="B1994" s="5">
        <v>31</v>
      </c>
      <c r="C1994">
        <v>94.58</v>
      </c>
      <c r="D1994">
        <v>1</v>
      </c>
      <c r="E1994">
        <f xml:space="preserve"> Table1[[#This Row],[QUANTITYORDERED]] * Table1[[#This Row],[PRICE ($)]]</f>
        <v>2931.98</v>
      </c>
      <c r="F1994" s="1">
        <v>38358</v>
      </c>
      <c r="G1994" t="s">
        <v>24</v>
      </c>
      <c r="H1994">
        <v>1</v>
      </c>
      <c r="I1994" t="str">
        <f t="shared" si="31"/>
        <v>Jan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2673</v>
      </c>
      <c r="P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x14ac:dyDescent="0.35">
      <c r="A1995" s="5">
        <v>10378</v>
      </c>
      <c r="B1995" s="5">
        <v>33</v>
      </c>
      <c r="C1995">
        <v>53.27</v>
      </c>
      <c r="D1995">
        <v>3</v>
      </c>
      <c r="E1995">
        <f xml:space="preserve"> Table1[[#This Row],[QUANTITYORDERED]] * Table1[[#This Row],[PRICE ($)]]</f>
        <v>1757.91</v>
      </c>
      <c r="F1995" s="1">
        <v>38393</v>
      </c>
      <c r="G1995" t="s">
        <v>24</v>
      </c>
      <c r="H1995">
        <v>1</v>
      </c>
      <c r="I1995" t="str">
        <f t="shared" si="31"/>
        <v>Feb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2674</v>
      </c>
      <c r="P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x14ac:dyDescent="0.35">
      <c r="A1996" s="5">
        <v>10390</v>
      </c>
      <c r="B1996" s="5">
        <v>45</v>
      </c>
      <c r="C1996">
        <v>100</v>
      </c>
      <c r="D1996">
        <v>8</v>
      </c>
      <c r="E1996">
        <f xml:space="preserve"> Table1[[#This Row],[QUANTITYORDERED]] * Table1[[#This Row],[PRICE ($)]]</f>
        <v>4500</v>
      </c>
      <c r="F1996" s="1">
        <v>38415</v>
      </c>
      <c r="G1996" t="s">
        <v>24</v>
      </c>
      <c r="H1996">
        <v>1</v>
      </c>
      <c r="I1996" t="str">
        <f t="shared" si="31"/>
        <v>Mar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 t="s">
        <v>2675</v>
      </c>
      <c r="P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x14ac:dyDescent="0.35">
      <c r="A1997" s="5">
        <v>10405</v>
      </c>
      <c r="B1997" s="5">
        <v>76</v>
      </c>
      <c r="C1997">
        <v>100</v>
      </c>
      <c r="D1997">
        <v>3</v>
      </c>
      <c r="E1997">
        <f xml:space="preserve"> Table1[[#This Row],[QUANTITYORDERED]] * Table1[[#This Row],[PRICE ($)]]</f>
        <v>7600</v>
      </c>
      <c r="F1997" s="1">
        <v>38456</v>
      </c>
      <c r="G1997" t="s">
        <v>24</v>
      </c>
      <c r="H1997">
        <v>2</v>
      </c>
      <c r="I1997" t="str">
        <f t="shared" si="31"/>
        <v>Apr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2676</v>
      </c>
      <c r="P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x14ac:dyDescent="0.35">
      <c r="A1998" s="5">
        <v>10419</v>
      </c>
      <c r="B1998" s="5">
        <v>70</v>
      </c>
      <c r="C1998">
        <v>100</v>
      </c>
      <c r="D1998">
        <v>8</v>
      </c>
      <c r="E1998">
        <f xml:space="preserve"> Table1[[#This Row],[QUANTITYORDERED]] * Table1[[#This Row],[PRICE ($)]]</f>
        <v>7000</v>
      </c>
      <c r="F1998" s="1">
        <v>38489</v>
      </c>
      <c r="G1998" t="s">
        <v>24</v>
      </c>
      <c r="H1998">
        <v>2</v>
      </c>
      <c r="I1998" t="str">
        <f t="shared" si="31"/>
        <v>May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2677</v>
      </c>
      <c r="P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x14ac:dyDescent="0.35">
      <c r="A1999" s="5">
        <v>10106</v>
      </c>
      <c r="B1999" s="5">
        <v>50</v>
      </c>
      <c r="C1999">
        <v>64.83</v>
      </c>
      <c r="D1999">
        <v>11</v>
      </c>
      <c r="E1999">
        <f xml:space="preserve"> Table1[[#This Row],[QUANTITYORDERED]] * Table1[[#This Row],[PRICE ($)]]</f>
        <v>3241.5</v>
      </c>
      <c r="F1999" s="1">
        <v>37669</v>
      </c>
      <c r="G1999" t="s">
        <v>24</v>
      </c>
      <c r="H1999">
        <v>1</v>
      </c>
      <c r="I1999" t="str">
        <f t="shared" si="31"/>
        <v>Feb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2678</v>
      </c>
      <c r="P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35">
      <c r="A2000" s="5">
        <v>10119</v>
      </c>
      <c r="B2000" s="5">
        <v>28</v>
      </c>
      <c r="C2000">
        <v>70.290000000000006</v>
      </c>
      <c r="D2000">
        <v>2</v>
      </c>
      <c r="E2000">
        <f xml:space="preserve"> Table1[[#This Row],[QUANTITYORDERED]] * Table1[[#This Row],[PRICE ($)]]</f>
        <v>1968.1200000000001</v>
      </c>
      <c r="F2000" s="1">
        <v>37739</v>
      </c>
      <c r="G2000" t="s">
        <v>24</v>
      </c>
      <c r="H2000">
        <v>2</v>
      </c>
      <c r="I2000" t="str">
        <f t="shared" si="31"/>
        <v>Apr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2679</v>
      </c>
      <c r="P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x14ac:dyDescent="0.35">
      <c r="A2001" s="5">
        <v>10131</v>
      </c>
      <c r="B2001" s="5">
        <v>50</v>
      </c>
      <c r="C2001">
        <v>81.89</v>
      </c>
      <c r="D2001">
        <v>3</v>
      </c>
      <c r="E2001">
        <f xml:space="preserve"> Table1[[#This Row],[QUANTITYORDERED]] * Table1[[#This Row],[PRICE ($)]]</f>
        <v>4094.5</v>
      </c>
      <c r="F2001" s="1">
        <v>37788</v>
      </c>
      <c r="G2001" t="s">
        <v>24</v>
      </c>
      <c r="H2001">
        <v>2</v>
      </c>
      <c r="I2001" t="str">
        <f t="shared" si="31"/>
        <v>Jun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 t="s">
        <v>2680</v>
      </c>
      <c r="P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x14ac:dyDescent="0.35">
      <c r="A2002" s="5">
        <v>10143</v>
      </c>
      <c r="B2002" s="5">
        <v>28</v>
      </c>
      <c r="C2002">
        <v>66.19</v>
      </c>
      <c r="D2002">
        <v>6</v>
      </c>
      <c r="E2002">
        <f xml:space="preserve"> Table1[[#This Row],[QUANTITYORDERED]] * Table1[[#This Row],[PRICE ($)]]</f>
        <v>1853.32</v>
      </c>
      <c r="F2002" s="1">
        <v>37843</v>
      </c>
      <c r="G2002" t="s">
        <v>24</v>
      </c>
      <c r="H2002">
        <v>3</v>
      </c>
      <c r="I2002" t="str">
        <f t="shared" si="31"/>
        <v>Aug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 t="s">
        <v>2681</v>
      </c>
      <c r="P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x14ac:dyDescent="0.35">
      <c r="A2003" s="5">
        <v>10155</v>
      </c>
      <c r="B2003" s="5">
        <v>44</v>
      </c>
      <c r="C2003">
        <v>77.11</v>
      </c>
      <c r="D2003">
        <v>4</v>
      </c>
      <c r="E2003">
        <f xml:space="preserve"> Table1[[#This Row],[QUANTITYORDERED]] * Table1[[#This Row],[PRICE ($)]]</f>
        <v>3392.84</v>
      </c>
      <c r="F2003" s="1">
        <v>37900</v>
      </c>
      <c r="G2003" t="s">
        <v>24</v>
      </c>
      <c r="H2003">
        <v>4</v>
      </c>
      <c r="I2003" t="str">
        <f t="shared" si="31"/>
        <v>Oct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2682</v>
      </c>
      <c r="P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x14ac:dyDescent="0.35">
      <c r="A2004" s="5">
        <v>10168</v>
      </c>
      <c r="B2004" s="5">
        <v>27</v>
      </c>
      <c r="C2004">
        <v>73.02</v>
      </c>
      <c r="D2004">
        <v>18</v>
      </c>
      <c r="E2004">
        <f xml:space="preserve"> Table1[[#This Row],[QUANTITYORDERED]] * Table1[[#This Row],[PRICE ($)]]</f>
        <v>1971.54</v>
      </c>
      <c r="F2004" s="1">
        <v>37922</v>
      </c>
      <c r="G2004" t="s">
        <v>24</v>
      </c>
      <c r="H2004">
        <v>4</v>
      </c>
      <c r="I2004" t="str">
        <f t="shared" si="31"/>
        <v>Oct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 t="s">
        <v>2683</v>
      </c>
      <c r="P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x14ac:dyDescent="0.35">
      <c r="A2005" s="5">
        <v>10178</v>
      </c>
      <c r="B2005" s="5">
        <v>30</v>
      </c>
      <c r="C2005">
        <v>72.33</v>
      </c>
      <c r="D2005">
        <v>3</v>
      </c>
      <c r="E2005">
        <f xml:space="preserve"> Table1[[#This Row],[QUANTITYORDERED]] * Table1[[#This Row],[PRICE ($)]]</f>
        <v>2169.9</v>
      </c>
      <c r="F2005" s="1">
        <v>37933</v>
      </c>
      <c r="G2005" t="s">
        <v>24</v>
      </c>
      <c r="H2005">
        <v>4</v>
      </c>
      <c r="I2005" t="str">
        <f t="shared" si="31"/>
        <v>Nov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2684</v>
      </c>
      <c r="P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x14ac:dyDescent="0.35">
      <c r="A2006" s="5">
        <v>10198</v>
      </c>
      <c r="B2006" s="5">
        <v>43</v>
      </c>
      <c r="C2006">
        <v>66.19</v>
      </c>
      <c r="D2006">
        <v>3</v>
      </c>
      <c r="E2006">
        <f xml:space="preserve"> Table1[[#This Row],[QUANTITYORDERED]] * Table1[[#This Row],[PRICE ($)]]</f>
        <v>2846.17</v>
      </c>
      <c r="F2006" s="1">
        <v>37952</v>
      </c>
      <c r="G2006" t="s">
        <v>24</v>
      </c>
      <c r="H2006">
        <v>4</v>
      </c>
      <c r="I2006" t="str">
        <f t="shared" si="31"/>
        <v>Nov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2685</v>
      </c>
      <c r="P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x14ac:dyDescent="0.35">
      <c r="A2007" s="5">
        <v>10210</v>
      </c>
      <c r="B2007" s="5">
        <v>29</v>
      </c>
      <c r="C2007">
        <v>69.599999999999994</v>
      </c>
      <c r="D2007">
        <v>16</v>
      </c>
      <c r="E2007">
        <f xml:space="preserve"> Table1[[#This Row],[QUANTITYORDERED]] * Table1[[#This Row],[PRICE ($)]]</f>
        <v>2018.3999999999999</v>
      </c>
      <c r="F2007" s="1">
        <v>37998</v>
      </c>
      <c r="G2007" t="s">
        <v>24</v>
      </c>
      <c r="H2007">
        <v>1</v>
      </c>
      <c r="I2007" t="str">
        <f t="shared" si="31"/>
        <v>Jan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2686</v>
      </c>
      <c r="P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x14ac:dyDescent="0.35">
      <c r="A2008" s="5">
        <v>10222</v>
      </c>
      <c r="B2008" s="5">
        <v>48</v>
      </c>
      <c r="C2008">
        <v>56.64</v>
      </c>
      <c r="D2008">
        <v>3</v>
      </c>
      <c r="E2008">
        <f xml:space="preserve"> Table1[[#This Row],[QUANTITYORDERED]] * Table1[[#This Row],[PRICE ($)]]</f>
        <v>2718.7200000000003</v>
      </c>
      <c r="F2008" s="1">
        <v>38036</v>
      </c>
      <c r="G2008" t="s">
        <v>24</v>
      </c>
      <c r="H2008">
        <v>1</v>
      </c>
      <c r="I2008" t="str">
        <f t="shared" si="31"/>
        <v>Feb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 t="s">
        <v>2687</v>
      </c>
      <c r="P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x14ac:dyDescent="0.35">
      <c r="A2009" s="5">
        <v>10235</v>
      </c>
      <c r="B2009" s="5">
        <v>33</v>
      </c>
      <c r="C2009">
        <v>60.05</v>
      </c>
      <c r="D2009">
        <v>12</v>
      </c>
      <c r="E2009">
        <f xml:space="preserve"> Table1[[#This Row],[QUANTITYORDERED]] * Table1[[#This Row],[PRICE ($)]]</f>
        <v>1981.6499999999999</v>
      </c>
      <c r="F2009" s="1">
        <v>38079</v>
      </c>
      <c r="G2009" t="s">
        <v>24</v>
      </c>
      <c r="H2009">
        <v>2</v>
      </c>
      <c r="I2009" t="str">
        <f t="shared" si="31"/>
        <v>Apr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2688</v>
      </c>
      <c r="P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x14ac:dyDescent="0.35">
      <c r="A2010" s="5">
        <v>10250</v>
      </c>
      <c r="B2010" s="5">
        <v>40</v>
      </c>
      <c r="C2010">
        <v>75.06</v>
      </c>
      <c r="D2010">
        <v>13</v>
      </c>
      <c r="E2010">
        <f xml:space="preserve"> Table1[[#This Row],[QUANTITYORDERED]] * Table1[[#This Row],[PRICE ($)]]</f>
        <v>3002.4</v>
      </c>
      <c r="F2010" s="1">
        <v>38118</v>
      </c>
      <c r="G2010" t="s">
        <v>24</v>
      </c>
      <c r="H2010">
        <v>2</v>
      </c>
      <c r="I2010" t="str">
        <f t="shared" si="31"/>
        <v>May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 t="s">
        <v>2689</v>
      </c>
      <c r="P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x14ac:dyDescent="0.35">
      <c r="A2011" s="5">
        <v>10262</v>
      </c>
      <c r="B2011" s="5">
        <v>48</v>
      </c>
      <c r="C2011">
        <v>61.42</v>
      </c>
      <c r="D2011">
        <v>8</v>
      </c>
      <c r="E2011">
        <f xml:space="preserve"> Table1[[#This Row],[QUANTITYORDERED]] * Table1[[#This Row],[PRICE ($)]]</f>
        <v>2948.16</v>
      </c>
      <c r="F2011" s="1">
        <v>38162</v>
      </c>
      <c r="G2011" t="s">
        <v>338</v>
      </c>
      <c r="H2011">
        <v>2</v>
      </c>
      <c r="I2011" t="str">
        <f t="shared" si="31"/>
        <v>Jun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2690</v>
      </c>
      <c r="P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x14ac:dyDescent="0.35">
      <c r="A2012" s="5">
        <v>10275</v>
      </c>
      <c r="B2012" s="5">
        <v>41</v>
      </c>
      <c r="C2012">
        <v>81.89</v>
      </c>
      <c r="D2012">
        <v>18</v>
      </c>
      <c r="E2012">
        <f xml:space="preserve"> Table1[[#This Row],[QUANTITYORDERED]] * Table1[[#This Row],[PRICE ($)]]</f>
        <v>3357.4900000000002</v>
      </c>
      <c r="F2012" s="1">
        <v>38191</v>
      </c>
      <c r="G2012" t="s">
        <v>24</v>
      </c>
      <c r="H2012">
        <v>3</v>
      </c>
      <c r="I2012" t="str">
        <f t="shared" si="31"/>
        <v>Jul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2691</v>
      </c>
      <c r="P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x14ac:dyDescent="0.35">
      <c r="A2013" s="5">
        <v>10284</v>
      </c>
      <c r="B2013" s="5">
        <v>21</v>
      </c>
      <c r="C2013">
        <v>55.96</v>
      </c>
      <c r="D2013">
        <v>10</v>
      </c>
      <c r="E2013">
        <f xml:space="preserve"> Table1[[#This Row],[QUANTITYORDERED]] * Table1[[#This Row],[PRICE ($)]]</f>
        <v>1175.1600000000001</v>
      </c>
      <c r="F2013" s="1">
        <v>38220</v>
      </c>
      <c r="G2013" t="s">
        <v>24</v>
      </c>
      <c r="H2013">
        <v>3</v>
      </c>
      <c r="I2013" t="str">
        <f t="shared" si="31"/>
        <v>Aug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2692</v>
      </c>
      <c r="P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x14ac:dyDescent="0.35">
      <c r="A2014" s="5">
        <v>10296</v>
      </c>
      <c r="B2014" s="5">
        <v>32</v>
      </c>
      <c r="C2014">
        <v>71.650000000000006</v>
      </c>
      <c r="D2014">
        <v>6</v>
      </c>
      <c r="E2014">
        <f xml:space="preserve"> Table1[[#This Row],[QUANTITYORDERED]] * Table1[[#This Row],[PRICE ($)]]</f>
        <v>2292.8000000000002</v>
      </c>
      <c r="F2014" s="1">
        <v>38245</v>
      </c>
      <c r="G2014" t="s">
        <v>24</v>
      </c>
      <c r="H2014">
        <v>3</v>
      </c>
      <c r="I2014" t="str">
        <f t="shared" si="31"/>
        <v>Sep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2693</v>
      </c>
      <c r="P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x14ac:dyDescent="0.35">
      <c r="A2015" s="5">
        <v>10308</v>
      </c>
      <c r="B2015" s="5">
        <v>43</v>
      </c>
      <c r="C2015">
        <v>76.430000000000007</v>
      </c>
      <c r="D2015">
        <v>16</v>
      </c>
      <c r="E2015">
        <f xml:space="preserve"> Table1[[#This Row],[QUANTITYORDERED]] * Table1[[#This Row],[PRICE ($)]]</f>
        <v>3286.4900000000002</v>
      </c>
      <c r="F2015" s="1">
        <v>38275</v>
      </c>
      <c r="G2015" t="s">
        <v>24</v>
      </c>
      <c r="H2015">
        <v>4</v>
      </c>
      <c r="I2015" t="str">
        <f t="shared" si="31"/>
        <v>Oct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 t="s">
        <v>2694</v>
      </c>
      <c r="P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x14ac:dyDescent="0.35">
      <c r="A2016" s="5">
        <v>10316</v>
      </c>
      <c r="B2016" s="5">
        <v>30</v>
      </c>
      <c r="C2016">
        <v>77.790000000000006</v>
      </c>
      <c r="D2016">
        <v>8</v>
      </c>
      <c r="E2016">
        <f xml:space="preserve"> Table1[[#This Row],[QUANTITYORDERED]] * Table1[[#This Row],[PRICE ($)]]</f>
        <v>2333.7000000000003</v>
      </c>
      <c r="F2016" s="1">
        <v>38292</v>
      </c>
      <c r="G2016" t="s">
        <v>24</v>
      </c>
      <c r="H2016">
        <v>4</v>
      </c>
      <c r="I2016" t="str">
        <f t="shared" si="31"/>
        <v>Nov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2695</v>
      </c>
      <c r="P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x14ac:dyDescent="0.35">
      <c r="A2017" s="5">
        <v>10328</v>
      </c>
      <c r="B2017" s="5">
        <v>35</v>
      </c>
      <c r="C2017">
        <v>76.430000000000007</v>
      </c>
      <c r="D2017">
        <v>3</v>
      </c>
      <c r="E2017">
        <f xml:space="preserve"> Table1[[#This Row],[QUANTITYORDERED]] * Table1[[#This Row],[PRICE ($)]]</f>
        <v>2675.05</v>
      </c>
      <c r="F2017" s="1">
        <v>38303</v>
      </c>
      <c r="G2017" t="s">
        <v>24</v>
      </c>
      <c r="H2017">
        <v>4</v>
      </c>
      <c r="I2017" t="str">
        <f t="shared" si="31"/>
        <v>Nov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2696</v>
      </c>
      <c r="P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x14ac:dyDescent="0.35">
      <c r="A2018" s="5">
        <v>10339</v>
      </c>
      <c r="B2018" s="5">
        <v>45</v>
      </c>
      <c r="C2018">
        <v>96.92</v>
      </c>
      <c r="D2018">
        <v>11</v>
      </c>
      <c r="E2018">
        <f xml:space="preserve"> Table1[[#This Row],[QUANTITYORDERED]] * Table1[[#This Row],[PRICE ($)]]</f>
        <v>4361.3999999999996</v>
      </c>
      <c r="F2018" s="1">
        <v>38314</v>
      </c>
      <c r="G2018" t="s">
        <v>24</v>
      </c>
      <c r="H2018">
        <v>4</v>
      </c>
      <c r="I2018" t="str">
        <f t="shared" si="31"/>
        <v>Nov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2697</v>
      </c>
      <c r="P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x14ac:dyDescent="0.35">
      <c r="A2019" s="5">
        <v>10351</v>
      </c>
      <c r="B2019" s="5">
        <v>34</v>
      </c>
      <c r="C2019">
        <v>59.37</v>
      </c>
      <c r="D2019">
        <v>3</v>
      </c>
      <c r="E2019">
        <f xml:space="preserve"> Table1[[#This Row],[QUANTITYORDERED]] * Table1[[#This Row],[PRICE ($)]]</f>
        <v>2018.58</v>
      </c>
      <c r="F2019" s="1">
        <v>38324</v>
      </c>
      <c r="G2019" t="s">
        <v>24</v>
      </c>
      <c r="H2019">
        <v>4</v>
      </c>
      <c r="I2019" t="str">
        <f t="shared" si="31"/>
        <v>Dec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2698</v>
      </c>
      <c r="P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x14ac:dyDescent="0.35">
      <c r="A2020" s="5">
        <v>10361</v>
      </c>
      <c r="B2020" s="5">
        <v>26</v>
      </c>
      <c r="C2020">
        <v>100</v>
      </c>
      <c r="D2020">
        <v>7</v>
      </c>
      <c r="E2020">
        <f xml:space="preserve"> Table1[[#This Row],[QUANTITYORDERED]] * Table1[[#This Row],[PRICE ($)]]</f>
        <v>2600</v>
      </c>
      <c r="F2020" s="1">
        <v>38338</v>
      </c>
      <c r="G2020" t="s">
        <v>24</v>
      </c>
      <c r="H2020">
        <v>4</v>
      </c>
      <c r="I2020" t="str">
        <f t="shared" si="31"/>
        <v>Dec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2699</v>
      </c>
      <c r="P2020" t="s">
        <v>3507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x14ac:dyDescent="0.35">
      <c r="A2021" s="5">
        <v>10373</v>
      </c>
      <c r="B2021" s="5">
        <v>39</v>
      </c>
      <c r="C2021">
        <v>73</v>
      </c>
      <c r="D2021">
        <v>13</v>
      </c>
      <c r="E2021">
        <f xml:space="preserve"> Table1[[#This Row],[QUANTITYORDERED]] * Table1[[#This Row],[PRICE ($)]]</f>
        <v>2847</v>
      </c>
      <c r="F2021" s="1">
        <v>38383</v>
      </c>
      <c r="G2021" t="s">
        <v>24</v>
      </c>
      <c r="H2021">
        <v>1</v>
      </c>
      <c r="I2021" t="str">
        <f t="shared" si="31"/>
        <v>Jan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2700</v>
      </c>
      <c r="P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x14ac:dyDescent="0.35">
      <c r="A2022" s="5">
        <v>10386</v>
      </c>
      <c r="B2022" s="5">
        <v>41</v>
      </c>
      <c r="C2022">
        <v>73.319999999999993</v>
      </c>
      <c r="D2022">
        <v>12</v>
      </c>
      <c r="E2022">
        <f xml:space="preserve"> Table1[[#This Row],[QUANTITYORDERED]] * Table1[[#This Row],[PRICE ($)]]</f>
        <v>3006.12</v>
      </c>
      <c r="F2022" s="1">
        <v>38412</v>
      </c>
      <c r="G2022" t="s">
        <v>407</v>
      </c>
      <c r="H2022">
        <v>1</v>
      </c>
      <c r="I2022" t="str">
        <f t="shared" si="31"/>
        <v>Mar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2701</v>
      </c>
      <c r="P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x14ac:dyDescent="0.35">
      <c r="A2023" s="5">
        <v>10398</v>
      </c>
      <c r="B2023" s="5">
        <v>41</v>
      </c>
      <c r="C2023">
        <v>68.239999999999995</v>
      </c>
      <c r="D2023">
        <v>2</v>
      </c>
      <c r="E2023">
        <f xml:space="preserve"> Table1[[#This Row],[QUANTITYORDERED]] * Table1[[#This Row],[PRICE ($)]]</f>
        <v>2797.8399999999997</v>
      </c>
      <c r="F2023" s="1">
        <v>38441</v>
      </c>
      <c r="G2023" t="s">
        <v>24</v>
      </c>
      <c r="H2023">
        <v>1</v>
      </c>
      <c r="I2023" t="str">
        <f t="shared" si="31"/>
        <v>Mar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2702</v>
      </c>
      <c r="P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x14ac:dyDescent="0.35">
      <c r="A2024" s="5">
        <v>10401</v>
      </c>
      <c r="B2024" s="5">
        <v>64</v>
      </c>
      <c r="C2024">
        <v>60.05</v>
      </c>
      <c r="D2024">
        <v>12</v>
      </c>
      <c r="E2024">
        <f xml:space="preserve"> Table1[[#This Row],[QUANTITYORDERED]] * Table1[[#This Row],[PRICE ($)]]</f>
        <v>3843.2</v>
      </c>
      <c r="F2024" s="1">
        <v>38445</v>
      </c>
      <c r="G2024" t="s">
        <v>400</v>
      </c>
      <c r="H2024">
        <v>2</v>
      </c>
      <c r="I2024" t="str">
        <f t="shared" si="31"/>
        <v>Apr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 t="s">
        <v>2703</v>
      </c>
      <c r="P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x14ac:dyDescent="0.35">
      <c r="A2025" s="5">
        <v>10416</v>
      </c>
      <c r="B2025" s="5">
        <v>18</v>
      </c>
      <c r="C2025">
        <v>75.06</v>
      </c>
      <c r="D2025">
        <v>13</v>
      </c>
      <c r="E2025">
        <f xml:space="preserve"> Table1[[#This Row],[QUANTITYORDERED]] * Table1[[#This Row],[PRICE ($)]]</f>
        <v>1351.08</v>
      </c>
      <c r="F2025" s="1">
        <v>38482</v>
      </c>
      <c r="G2025" t="s">
        <v>24</v>
      </c>
      <c r="H2025">
        <v>2</v>
      </c>
      <c r="I2025" t="str">
        <f t="shared" si="31"/>
        <v>May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2704</v>
      </c>
      <c r="P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35">
      <c r="A2026" s="5">
        <v>10100</v>
      </c>
      <c r="B2026" s="5">
        <v>49</v>
      </c>
      <c r="C2026">
        <v>34.47</v>
      </c>
      <c r="D2026">
        <v>1</v>
      </c>
      <c r="E2026">
        <f xml:space="preserve"> Table1[[#This Row],[QUANTITYORDERED]] * Table1[[#This Row],[PRICE ($)]]</f>
        <v>1689.03</v>
      </c>
      <c r="F2026" s="1">
        <v>37627</v>
      </c>
      <c r="G2026" t="s">
        <v>24</v>
      </c>
      <c r="H2026">
        <v>1</v>
      </c>
      <c r="I2026" t="str">
        <f t="shared" si="31"/>
        <v>Jan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 t="s">
        <v>2705</v>
      </c>
      <c r="P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x14ac:dyDescent="0.35">
      <c r="A2027" s="5">
        <v>10110</v>
      </c>
      <c r="B2027" s="5">
        <v>48</v>
      </c>
      <c r="C2027">
        <v>34.47</v>
      </c>
      <c r="D2027">
        <v>5</v>
      </c>
      <c r="E2027">
        <f xml:space="preserve"> Table1[[#This Row],[QUANTITYORDERED]] * Table1[[#This Row],[PRICE ($)]]</f>
        <v>1654.56</v>
      </c>
      <c r="F2027" s="1">
        <v>37698</v>
      </c>
      <c r="G2027" t="s">
        <v>24</v>
      </c>
      <c r="H2027">
        <v>1</v>
      </c>
      <c r="I2027" t="str">
        <f t="shared" si="31"/>
        <v>Mar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2706</v>
      </c>
      <c r="P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35">
      <c r="A2028" s="5">
        <v>10124</v>
      </c>
      <c r="B2028" s="5">
        <v>46</v>
      </c>
      <c r="C2028">
        <v>33.229999999999997</v>
      </c>
      <c r="D2028">
        <v>4</v>
      </c>
      <c r="E2028">
        <f xml:space="preserve"> Table1[[#This Row],[QUANTITYORDERED]] * Table1[[#This Row],[PRICE ($)]]</f>
        <v>1528.58</v>
      </c>
      <c r="F2028" s="1">
        <v>37762</v>
      </c>
      <c r="G2028" t="s">
        <v>24</v>
      </c>
      <c r="H2028">
        <v>2</v>
      </c>
      <c r="I2028" t="str">
        <f t="shared" si="31"/>
        <v>May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 t="s">
        <v>2707</v>
      </c>
      <c r="P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x14ac:dyDescent="0.35">
      <c r="A2029" s="5">
        <v>10149</v>
      </c>
      <c r="B2029" s="5">
        <v>26</v>
      </c>
      <c r="C2029">
        <v>38.979999999999997</v>
      </c>
      <c r="D2029">
        <v>9</v>
      </c>
      <c r="E2029">
        <f xml:space="preserve"> Table1[[#This Row],[QUANTITYORDERED]] * Table1[[#This Row],[PRICE ($)]]</f>
        <v>1013.4799999999999</v>
      </c>
      <c r="F2029" s="1">
        <v>37876</v>
      </c>
      <c r="G2029" t="s">
        <v>24</v>
      </c>
      <c r="H2029">
        <v>3</v>
      </c>
      <c r="I2029" t="str">
        <f t="shared" si="31"/>
        <v>Sep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 t="s">
        <v>2708</v>
      </c>
      <c r="P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x14ac:dyDescent="0.35">
      <c r="A2030" s="5">
        <v>10162</v>
      </c>
      <c r="B2030" s="5">
        <v>37</v>
      </c>
      <c r="C2030">
        <v>38.979999999999997</v>
      </c>
      <c r="D2030">
        <v>7</v>
      </c>
      <c r="E2030">
        <f xml:space="preserve"> Table1[[#This Row],[QUANTITYORDERED]] * Table1[[#This Row],[PRICE ($)]]</f>
        <v>1442.26</v>
      </c>
      <c r="F2030" s="1">
        <v>37912</v>
      </c>
      <c r="G2030" t="s">
        <v>24</v>
      </c>
      <c r="H2030">
        <v>4</v>
      </c>
      <c r="I2030" t="str">
        <f t="shared" si="31"/>
        <v>Oct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 t="s">
        <v>2709</v>
      </c>
      <c r="P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x14ac:dyDescent="0.35">
      <c r="A2031" s="5">
        <v>10173</v>
      </c>
      <c r="B2031" s="5">
        <v>35</v>
      </c>
      <c r="C2031">
        <v>33.229999999999997</v>
      </c>
      <c r="D2031">
        <v>11</v>
      </c>
      <c r="E2031">
        <f xml:space="preserve"> Table1[[#This Row],[QUANTITYORDERED]] * Table1[[#This Row],[PRICE ($)]]</f>
        <v>1163.05</v>
      </c>
      <c r="F2031" s="1">
        <v>37930</v>
      </c>
      <c r="G2031" t="s">
        <v>24</v>
      </c>
      <c r="H2031">
        <v>4</v>
      </c>
      <c r="I2031" t="str">
        <f t="shared" si="31"/>
        <v>Nov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2710</v>
      </c>
      <c r="P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x14ac:dyDescent="0.35">
      <c r="A2032" s="5">
        <v>10182</v>
      </c>
      <c r="B2032" s="5">
        <v>23</v>
      </c>
      <c r="C2032">
        <v>42.26</v>
      </c>
      <c r="D2032">
        <v>8</v>
      </c>
      <c r="E2032">
        <f xml:space="preserve"> Table1[[#This Row],[QUANTITYORDERED]] * Table1[[#This Row],[PRICE ($)]]</f>
        <v>971.9799999999999</v>
      </c>
      <c r="F2032" s="1">
        <v>37937</v>
      </c>
      <c r="G2032" t="s">
        <v>24</v>
      </c>
      <c r="H2032">
        <v>4</v>
      </c>
      <c r="I2032" t="str">
        <f t="shared" si="31"/>
        <v>Nov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 t="s">
        <v>2711</v>
      </c>
      <c r="P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x14ac:dyDescent="0.35">
      <c r="A2033" s="5">
        <v>10193</v>
      </c>
      <c r="B2033" s="5">
        <v>22</v>
      </c>
      <c r="C2033">
        <v>41.03</v>
      </c>
      <c r="D2033">
        <v>12</v>
      </c>
      <c r="E2033">
        <f xml:space="preserve"> Table1[[#This Row],[QUANTITYORDERED]] * Table1[[#This Row],[PRICE ($)]]</f>
        <v>902.66000000000008</v>
      </c>
      <c r="F2033" s="1">
        <v>37946</v>
      </c>
      <c r="G2033" t="s">
        <v>24</v>
      </c>
      <c r="H2033">
        <v>4</v>
      </c>
      <c r="I2033" t="str">
        <f t="shared" si="31"/>
        <v>Nov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2712</v>
      </c>
      <c r="P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x14ac:dyDescent="0.35">
      <c r="A2034" s="5">
        <v>10204</v>
      </c>
      <c r="B2034" s="5">
        <v>39</v>
      </c>
      <c r="C2034">
        <v>33.229999999999997</v>
      </c>
      <c r="D2034">
        <v>2</v>
      </c>
      <c r="E2034">
        <f xml:space="preserve"> Table1[[#This Row],[QUANTITYORDERED]] * Table1[[#This Row],[PRICE ($)]]</f>
        <v>1295.9699999999998</v>
      </c>
      <c r="F2034" s="1">
        <v>37957</v>
      </c>
      <c r="G2034" t="s">
        <v>24</v>
      </c>
      <c r="H2034">
        <v>4</v>
      </c>
      <c r="I2034" t="str">
        <f t="shared" si="31"/>
        <v>Dec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 t="s">
        <v>2713</v>
      </c>
      <c r="P2034" t="s">
        <v>3511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x14ac:dyDescent="0.35">
      <c r="A2035" s="5">
        <v>10214</v>
      </c>
      <c r="B2035" s="5">
        <v>44</v>
      </c>
      <c r="C2035">
        <v>34.880000000000003</v>
      </c>
      <c r="D2035">
        <v>5</v>
      </c>
      <c r="E2035">
        <f xml:space="preserve"> Table1[[#This Row],[QUANTITYORDERED]] * Table1[[#This Row],[PRICE ($)]]</f>
        <v>1534.72</v>
      </c>
      <c r="F2035" s="1">
        <v>38012</v>
      </c>
      <c r="G2035" t="s">
        <v>24</v>
      </c>
      <c r="H2035">
        <v>1</v>
      </c>
      <c r="I2035" t="str">
        <f t="shared" si="31"/>
        <v>Jan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2714</v>
      </c>
      <c r="P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x14ac:dyDescent="0.35">
      <c r="A2036" s="5">
        <v>10227</v>
      </c>
      <c r="B2036" s="5">
        <v>27</v>
      </c>
      <c r="C2036">
        <v>43.9</v>
      </c>
      <c r="D2036">
        <v>8</v>
      </c>
      <c r="E2036">
        <f xml:space="preserve"> Table1[[#This Row],[QUANTITYORDERED]] * Table1[[#This Row],[PRICE ($)]]</f>
        <v>1185.3</v>
      </c>
      <c r="F2036" s="1">
        <v>38048</v>
      </c>
      <c r="G2036" t="s">
        <v>24</v>
      </c>
      <c r="H2036">
        <v>1</v>
      </c>
      <c r="I2036" t="str">
        <f t="shared" si="31"/>
        <v>Mar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2715</v>
      </c>
      <c r="P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x14ac:dyDescent="0.35">
      <c r="A2037" s="5">
        <v>10242</v>
      </c>
      <c r="B2037" s="5">
        <v>46</v>
      </c>
      <c r="C2037">
        <v>36.93</v>
      </c>
      <c r="D2037">
        <v>1</v>
      </c>
      <c r="E2037">
        <f xml:space="preserve"> Table1[[#This Row],[QUANTITYORDERED]] * Table1[[#This Row],[PRICE ($)]]</f>
        <v>1698.78</v>
      </c>
      <c r="F2037" s="1">
        <v>38097</v>
      </c>
      <c r="G2037" t="s">
        <v>24</v>
      </c>
      <c r="H2037">
        <v>2</v>
      </c>
      <c r="I2037" t="str">
        <f t="shared" si="31"/>
        <v>Apr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 t="s">
        <v>2716</v>
      </c>
      <c r="P2037" t="s">
        <v>3513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x14ac:dyDescent="0.35">
      <c r="A2038" s="5">
        <v>10280</v>
      </c>
      <c r="B2038" s="5">
        <v>33</v>
      </c>
      <c r="C2038">
        <v>41.85</v>
      </c>
      <c r="D2038">
        <v>14</v>
      </c>
      <c r="E2038">
        <f xml:space="preserve"> Table1[[#This Row],[QUANTITYORDERED]] * Table1[[#This Row],[PRICE ($)]]</f>
        <v>1381.05</v>
      </c>
      <c r="F2038" s="1">
        <v>38216</v>
      </c>
      <c r="G2038" t="s">
        <v>24</v>
      </c>
      <c r="H2038">
        <v>3</v>
      </c>
      <c r="I2038" t="str">
        <f t="shared" si="31"/>
        <v>Aug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2717</v>
      </c>
      <c r="P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x14ac:dyDescent="0.35">
      <c r="A2039" s="5">
        <v>10288</v>
      </c>
      <c r="B2039" s="5">
        <v>33</v>
      </c>
      <c r="C2039">
        <v>40.619999999999997</v>
      </c>
      <c r="D2039">
        <v>3</v>
      </c>
      <c r="E2039">
        <f xml:space="preserve"> Table1[[#This Row],[QUANTITYORDERED]] * Table1[[#This Row],[PRICE ($)]]</f>
        <v>1340.4599999999998</v>
      </c>
      <c r="F2039" s="1">
        <v>38231</v>
      </c>
      <c r="G2039" t="s">
        <v>24</v>
      </c>
      <c r="H2039">
        <v>3</v>
      </c>
      <c r="I2039" t="str">
        <f t="shared" si="31"/>
        <v>Sep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2718</v>
      </c>
      <c r="P2039" t="s">
        <v>3510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x14ac:dyDescent="0.35">
      <c r="A2040" s="5">
        <v>10303</v>
      </c>
      <c r="B2040" s="5">
        <v>24</v>
      </c>
      <c r="C2040">
        <v>40.21</v>
      </c>
      <c r="D2040">
        <v>1</v>
      </c>
      <c r="E2040">
        <f xml:space="preserve"> Table1[[#This Row],[QUANTITYORDERED]] * Table1[[#This Row],[PRICE ($)]]</f>
        <v>965.04</v>
      </c>
      <c r="F2040" s="1">
        <v>38266</v>
      </c>
      <c r="G2040" t="s">
        <v>24</v>
      </c>
      <c r="H2040">
        <v>4</v>
      </c>
      <c r="I2040" t="str">
        <f t="shared" si="31"/>
        <v>Oct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2719</v>
      </c>
      <c r="P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x14ac:dyDescent="0.35">
      <c r="A2041" s="5">
        <v>10312</v>
      </c>
      <c r="B2041" s="5">
        <v>31</v>
      </c>
      <c r="C2041">
        <v>35.29</v>
      </c>
      <c r="D2041">
        <v>15</v>
      </c>
      <c r="E2041">
        <f xml:space="preserve"> Table1[[#This Row],[QUANTITYORDERED]] * Table1[[#This Row],[PRICE ($)]]</f>
        <v>1093.99</v>
      </c>
      <c r="F2041" s="1">
        <v>38281</v>
      </c>
      <c r="G2041" t="s">
        <v>24</v>
      </c>
      <c r="H2041">
        <v>4</v>
      </c>
      <c r="I2041" t="str">
        <f t="shared" si="31"/>
        <v>Oct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 t="s">
        <v>2720</v>
      </c>
      <c r="P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x14ac:dyDescent="0.35">
      <c r="A2042" s="5">
        <v>10332</v>
      </c>
      <c r="B2042" s="5">
        <v>41</v>
      </c>
      <c r="C2042">
        <v>77.239999999999995</v>
      </c>
      <c r="D2042">
        <v>14</v>
      </c>
      <c r="E2042">
        <f xml:space="preserve"> Table1[[#This Row],[QUANTITYORDERED]] * Table1[[#This Row],[PRICE ($)]]</f>
        <v>3166.8399999999997</v>
      </c>
      <c r="F2042" s="1">
        <v>38308</v>
      </c>
      <c r="G2042" t="s">
        <v>24</v>
      </c>
      <c r="H2042">
        <v>4</v>
      </c>
      <c r="I2042" t="str">
        <f t="shared" si="31"/>
        <v>Nov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2721</v>
      </c>
      <c r="P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x14ac:dyDescent="0.35">
      <c r="A2043" s="5">
        <v>10346</v>
      </c>
      <c r="B2043" s="5">
        <v>22</v>
      </c>
      <c r="C2043">
        <v>97.44</v>
      </c>
      <c r="D2043">
        <v>4</v>
      </c>
      <c r="E2043">
        <f xml:space="preserve"> Table1[[#This Row],[QUANTITYORDERED]] * Table1[[#This Row],[PRICE ($)]]</f>
        <v>2143.6799999999998</v>
      </c>
      <c r="F2043" s="1">
        <v>38320</v>
      </c>
      <c r="G2043" t="s">
        <v>24</v>
      </c>
      <c r="H2043">
        <v>4</v>
      </c>
      <c r="I2043" t="str">
        <f t="shared" si="31"/>
        <v>Nov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 t="s">
        <v>2722</v>
      </c>
      <c r="P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x14ac:dyDescent="0.35">
      <c r="A2044" s="5">
        <v>10368</v>
      </c>
      <c r="B2044" s="5">
        <v>46</v>
      </c>
      <c r="C2044">
        <v>37.340000000000003</v>
      </c>
      <c r="D2044">
        <v>3</v>
      </c>
      <c r="E2044">
        <f xml:space="preserve"> Table1[[#This Row],[QUANTITYORDERED]] * Table1[[#This Row],[PRICE ($)]]</f>
        <v>1717.64</v>
      </c>
      <c r="F2044" s="1">
        <v>38371</v>
      </c>
      <c r="G2044" t="s">
        <v>24</v>
      </c>
      <c r="H2044">
        <v>1</v>
      </c>
      <c r="I2044" t="str">
        <f t="shared" si="31"/>
        <v>Jan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 t="s">
        <v>2723</v>
      </c>
      <c r="P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x14ac:dyDescent="0.35">
      <c r="A2045" s="5">
        <v>10380</v>
      </c>
      <c r="B2045" s="5">
        <v>43</v>
      </c>
      <c r="C2045">
        <v>95.03</v>
      </c>
      <c r="D2045">
        <v>12</v>
      </c>
      <c r="E2045">
        <f xml:space="preserve"> Table1[[#This Row],[QUANTITYORDERED]] * Table1[[#This Row],[PRICE ($)]]</f>
        <v>4086.29</v>
      </c>
      <c r="F2045" s="1">
        <v>38399</v>
      </c>
      <c r="G2045" t="s">
        <v>24</v>
      </c>
      <c r="H2045">
        <v>1</v>
      </c>
      <c r="I2045" t="str">
        <f t="shared" si="31"/>
        <v>Feb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2724</v>
      </c>
      <c r="P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x14ac:dyDescent="0.35">
      <c r="A2046" s="5">
        <v>10408</v>
      </c>
      <c r="B2046" s="5">
        <v>15</v>
      </c>
      <c r="C2046">
        <v>36.93</v>
      </c>
      <c r="D2046">
        <v>1</v>
      </c>
      <c r="E2046">
        <f xml:space="preserve"> Table1[[#This Row],[QUANTITYORDERED]] * Table1[[#This Row],[PRICE ($)]]</f>
        <v>553.95000000000005</v>
      </c>
      <c r="F2046" s="1">
        <v>38464</v>
      </c>
      <c r="G2046" t="s">
        <v>24</v>
      </c>
      <c r="H2046">
        <v>2</v>
      </c>
      <c r="I2046" t="str">
        <f t="shared" si="31"/>
        <v>Apr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2725</v>
      </c>
      <c r="P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x14ac:dyDescent="0.35">
      <c r="A2047" s="5">
        <v>10420</v>
      </c>
      <c r="B2047" s="5">
        <v>15</v>
      </c>
      <c r="C2047">
        <v>43.49</v>
      </c>
      <c r="D2047">
        <v>3</v>
      </c>
      <c r="E2047">
        <f xml:space="preserve"> Table1[[#This Row],[QUANTITYORDERED]] * Table1[[#This Row],[PRICE ($)]]</f>
        <v>652.35</v>
      </c>
      <c r="F2047" s="1">
        <v>38501</v>
      </c>
      <c r="G2047" t="s">
        <v>299</v>
      </c>
      <c r="H2047">
        <v>2</v>
      </c>
      <c r="I2047" t="str">
        <f t="shared" si="31"/>
        <v>May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2726</v>
      </c>
      <c r="P2047" t="s">
        <v>3507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x14ac:dyDescent="0.35">
      <c r="A2048" s="5">
        <v>10104</v>
      </c>
      <c r="B2048" s="5">
        <v>26</v>
      </c>
      <c r="C2048">
        <v>100</v>
      </c>
      <c r="D2048">
        <v>5</v>
      </c>
      <c r="E2048">
        <f xml:space="preserve"> Table1[[#This Row],[QUANTITYORDERED]] * Table1[[#This Row],[PRICE ($)]]</f>
        <v>2600</v>
      </c>
      <c r="F2048" s="1">
        <v>37652</v>
      </c>
      <c r="G2048" t="s">
        <v>24</v>
      </c>
      <c r="H2048">
        <v>1</v>
      </c>
      <c r="I2048" t="str">
        <f t="shared" si="31"/>
        <v>Jan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2727</v>
      </c>
      <c r="P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x14ac:dyDescent="0.35">
      <c r="A2049" s="5">
        <v>10115</v>
      </c>
      <c r="B2049" s="5">
        <v>44</v>
      </c>
      <c r="C2049">
        <v>100</v>
      </c>
      <c r="D2049">
        <v>1</v>
      </c>
      <c r="E2049">
        <f xml:space="preserve"> Table1[[#This Row],[QUANTITYORDERED]] * Table1[[#This Row],[PRICE ($)]]</f>
        <v>4400</v>
      </c>
      <c r="F2049" s="1">
        <v>37715</v>
      </c>
      <c r="G2049" t="s">
        <v>24</v>
      </c>
      <c r="H2049">
        <v>2</v>
      </c>
      <c r="I2049" t="str">
        <f t="shared" si="31"/>
        <v>Apr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 t="s">
        <v>2728</v>
      </c>
      <c r="P2049" t="s">
        <v>3508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x14ac:dyDescent="0.35">
      <c r="A2050" s="5">
        <v>10127</v>
      </c>
      <c r="B2050" s="5">
        <v>20</v>
      </c>
      <c r="C2050">
        <v>96.99</v>
      </c>
      <c r="D2050">
        <v>7</v>
      </c>
      <c r="E2050">
        <f xml:space="preserve"> Table1[[#This Row],[QUANTITYORDERED]] * Table1[[#This Row],[PRICE ($)]]</f>
        <v>1939.8</v>
      </c>
      <c r="F2050" s="1">
        <v>37775</v>
      </c>
      <c r="G2050" t="s">
        <v>24</v>
      </c>
      <c r="H2050">
        <v>2</v>
      </c>
      <c r="I2050" t="str">
        <f t="shared" si="31"/>
        <v>Jun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 t="s">
        <v>2729</v>
      </c>
      <c r="P2050" t="s">
        <v>3511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x14ac:dyDescent="0.35">
      <c r="A2051" s="5">
        <v>10141</v>
      </c>
      <c r="B2051" s="5">
        <v>40</v>
      </c>
      <c r="C2051">
        <v>94.62</v>
      </c>
      <c r="D2051">
        <v>1</v>
      </c>
      <c r="E2051">
        <f xml:space="preserve"> Table1[[#This Row],[QUANTITYORDERED]] * Table1[[#This Row],[PRICE ($)]]</f>
        <v>3784.8</v>
      </c>
      <c r="F2051" s="1">
        <v>37834</v>
      </c>
      <c r="G2051" t="s">
        <v>24</v>
      </c>
      <c r="H2051">
        <v>3</v>
      </c>
      <c r="I2051" t="str">
        <f t="shared" ref="I2051:I2114" si="32" xml:space="preserve"> TEXT(F2051, "mmm")</f>
        <v>Aug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2730</v>
      </c>
      <c r="P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x14ac:dyDescent="0.35">
      <c r="A2052" s="5">
        <v>10152</v>
      </c>
      <c r="B2052" s="5">
        <v>23</v>
      </c>
      <c r="C2052">
        <v>100</v>
      </c>
      <c r="D2052">
        <v>3</v>
      </c>
      <c r="E2052">
        <f xml:space="preserve"> Table1[[#This Row],[QUANTITYORDERED]] * Table1[[#This Row],[PRICE ($)]]</f>
        <v>2300</v>
      </c>
      <c r="F2052" s="1">
        <v>37889</v>
      </c>
      <c r="G2052" t="s">
        <v>24</v>
      </c>
      <c r="H2052">
        <v>3</v>
      </c>
      <c r="I2052" t="str">
        <f t="shared" si="32"/>
        <v>Sep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2731</v>
      </c>
      <c r="P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x14ac:dyDescent="0.35">
      <c r="A2053" s="5">
        <v>10165</v>
      </c>
      <c r="B2053" s="5">
        <v>24</v>
      </c>
      <c r="C2053">
        <v>99.36</v>
      </c>
      <c r="D2053">
        <v>8</v>
      </c>
      <c r="E2053">
        <f xml:space="preserve"> Table1[[#This Row],[QUANTITYORDERED]] * Table1[[#This Row],[PRICE ($)]]</f>
        <v>2384.64</v>
      </c>
      <c r="F2053" s="1">
        <v>37916</v>
      </c>
      <c r="G2053" t="s">
        <v>24</v>
      </c>
      <c r="H2053">
        <v>4</v>
      </c>
      <c r="I2053" t="str">
        <f t="shared" si="32"/>
        <v>Oct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2732</v>
      </c>
      <c r="P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x14ac:dyDescent="0.35">
      <c r="A2054" s="5">
        <v>10176</v>
      </c>
      <c r="B2054" s="5">
        <v>29</v>
      </c>
      <c r="C2054">
        <v>100</v>
      </c>
      <c r="D2054">
        <v>7</v>
      </c>
      <c r="E2054">
        <f xml:space="preserve"> Table1[[#This Row],[QUANTITYORDERED]] * Table1[[#This Row],[PRICE ($)]]</f>
        <v>2900</v>
      </c>
      <c r="F2054" s="1">
        <v>37931</v>
      </c>
      <c r="G2054" t="s">
        <v>24</v>
      </c>
      <c r="H2054">
        <v>4</v>
      </c>
      <c r="I2054" t="str">
        <f t="shared" si="32"/>
        <v>Nov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2733</v>
      </c>
      <c r="P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x14ac:dyDescent="0.35">
      <c r="A2055" s="5">
        <v>10184</v>
      </c>
      <c r="B2055" s="5">
        <v>49</v>
      </c>
      <c r="C2055">
        <v>100</v>
      </c>
      <c r="D2055">
        <v>2</v>
      </c>
      <c r="E2055">
        <f xml:space="preserve"> Table1[[#This Row],[QUANTITYORDERED]] * Table1[[#This Row],[PRICE ($)]]</f>
        <v>4900</v>
      </c>
      <c r="F2055" s="1">
        <v>37939</v>
      </c>
      <c r="G2055" t="s">
        <v>24</v>
      </c>
      <c r="H2055">
        <v>4</v>
      </c>
      <c r="I2055" t="str">
        <f t="shared" si="32"/>
        <v>Nov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2734</v>
      </c>
      <c r="P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x14ac:dyDescent="0.35">
      <c r="A2056" s="5">
        <v>10195</v>
      </c>
      <c r="B2056" s="5">
        <v>34</v>
      </c>
      <c r="C2056">
        <v>100</v>
      </c>
      <c r="D2056">
        <v>2</v>
      </c>
      <c r="E2056">
        <f xml:space="preserve"> Table1[[#This Row],[QUANTITYORDERED]] * Table1[[#This Row],[PRICE ($)]]</f>
        <v>3400</v>
      </c>
      <c r="F2056" s="1">
        <v>37950</v>
      </c>
      <c r="G2056" t="s">
        <v>24</v>
      </c>
      <c r="H2056">
        <v>4</v>
      </c>
      <c r="I2056" t="str">
        <f t="shared" si="32"/>
        <v>Nov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 t="s">
        <v>2735</v>
      </c>
      <c r="P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x14ac:dyDescent="0.35">
      <c r="A2057" s="5">
        <v>10207</v>
      </c>
      <c r="B2057" s="5">
        <v>28</v>
      </c>
      <c r="C2057">
        <v>100</v>
      </c>
      <c r="D2057">
        <v>3</v>
      </c>
      <c r="E2057">
        <f xml:space="preserve"> Table1[[#This Row],[QUANTITYORDERED]] * Table1[[#This Row],[PRICE ($)]]</f>
        <v>2800</v>
      </c>
      <c r="F2057" s="1">
        <v>37964</v>
      </c>
      <c r="G2057" t="s">
        <v>24</v>
      </c>
      <c r="H2057">
        <v>4</v>
      </c>
      <c r="I2057" t="str">
        <f t="shared" si="32"/>
        <v>Dec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 t="s">
        <v>2736</v>
      </c>
      <c r="P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x14ac:dyDescent="0.35">
      <c r="A2058" s="5">
        <v>10220</v>
      </c>
      <c r="B2058" s="5">
        <v>37</v>
      </c>
      <c r="C2058">
        <v>100</v>
      </c>
      <c r="D2058">
        <v>7</v>
      </c>
      <c r="E2058">
        <f xml:space="preserve"> Table1[[#This Row],[QUANTITYORDERED]] * Table1[[#This Row],[PRICE ($)]]</f>
        <v>3700</v>
      </c>
      <c r="F2058" s="1">
        <v>38029</v>
      </c>
      <c r="G2058" t="s">
        <v>24</v>
      </c>
      <c r="H2058">
        <v>1</v>
      </c>
      <c r="I2058" t="str">
        <f t="shared" si="32"/>
        <v>Feb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2737</v>
      </c>
      <c r="P2058" t="s">
        <v>3512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x14ac:dyDescent="0.35">
      <c r="A2059" s="5">
        <v>10230</v>
      </c>
      <c r="B2059" s="5">
        <v>45</v>
      </c>
      <c r="C2059">
        <v>100</v>
      </c>
      <c r="D2059">
        <v>5</v>
      </c>
      <c r="E2059">
        <f xml:space="preserve"> Table1[[#This Row],[QUANTITYORDERED]] * Table1[[#This Row],[PRICE ($)]]</f>
        <v>4500</v>
      </c>
      <c r="F2059" s="1">
        <v>38061</v>
      </c>
      <c r="G2059" t="s">
        <v>24</v>
      </c>
      <c r="H2059">
        <v>1</v>
      </c>
      <c r="I2059" t="str">
        <f t="shared" si="32"/>
        <v>Mar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2738</v>
      </c>
      <c r="P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x14ac:dyDescent="0.35">
      <c r="A2060" s="5">
        <v>10246</v>
      </c>
      <c r="B2060" s="5">
        <v>46</v>
      </c>
      <c r="C2060">
        <v>100</v>
      </c>
      <c r="D2060">
        <v>1</v>
      </c>
      <c r="E2060">
        <f xml:space="preserve"> Table1[[#This Row],[QUANTITYORDERED]] * Table1[[#This Row],[PRICE ($)]]</f>
        <v>4600</v>
      </c>
      <c r="F2060" s="1">
        <v>38112</v>
      </c>
      <c r="G2060" t="s">
        <v>24</v>
      </c>
      <c r="H2060">
        <v>2</v>
      </c>
      <c r="I2060" t="str">
        <f t="shared" si="32"/>
        <v>May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2739</v>
      </c>
      <c r="P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x14ac:dyDescent="0.35">
      <c r="A2061" s="5">
        <v>10271</v>
      </c>
      <c r="B2061" s="5">
        <v>22</v>
      </c>
      <c r="C2061">
        <v>100</v>
      </c>
      <c r="D2061">
        <v>1</v>
      </c>
      <c r="E2061">
        <f xml:space="preserve"> Table1[[#This Row],[QUANTITYORDERED]] * Table1[[#This Row],[PRICE ($)]]</f>
        <v>2200</v>
      </c>
      <c r="F2061" s="1">
        <v>38188</v>
      </c>
      <c r="G2061" t="s">
        <v>24</v>
      </c>
      <c r="H2061">
        <v>3</v>
      </c>
      <c r="I2061" t="str">
        <f t="shared" si="32"/>
        <v>Jul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 t="s">
        <v>2740</v>
      </c>
      <c r="P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x14ac:dyDescent="0.35">
      <c r="A2062" s="5">
        <v>10282</v>
      </c>
      <c r="B2062" s="5">
        <v>39</v>
      </c>
      <c r="C2062">
        <v>100</v>
      </c>
      <c r="D2062">
        <v>10</v>
      </c>
      <c r="E2062">
        <f xml:space="preserve"> Table1[[#This Row],[QUANTITYORDERED]] * Table1[[#This Row],[PRICE ($)]]</f>
        <v>3900</v>
      </c>
      <c r="F2062" s="1">
        <v>38219</v>
      </c>
      <c r="G2062" t="s">
        <v>24</v>
      </c>
      <c r="H2062">
        <v>3</v>
      </c>
      <c r="I2062" t="str">
        <f t="shared" si="32"/>
        <v>Aug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 t="s">
        <v>2741</v>
      </c>
      <c r="P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x14ac:dyDescent="0.35">
      <c r="A2063" s="5">
        <v>10292</v>
      </c>
      <c r="B2063" s="5">
        <v>27</v>
      </c>
      <c r="C2063">
        <v>100</v>
      </c>
      <c r="D2063">
        <v>4</v>
      </c>
      <c r="E2063">
        <f xml:space="preserve"> Table1[[#This Row],[QUANTITYORDERED]] * Table1[[#This Row],[PRICE ($)]]</f>
        <v>2700</v>
      </c>
      <c r="F2063" s="1">
        <v>38238</v>
      </c>
      <c r="G2063" t="s">
        <v>24</v>
      </c>
      <c r="H2063">
        <v>3</v>
      </c>
      <c r="I2063" t="str">
        <f t="shared" si="32"/>
        <v>Sep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 t="s">
        <v>2742</v>
      </c>
      <c r="P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x14ac:dyDescent="0.35">
      <c r="A2064" s="5">
        <v>10305</v>
      </c>
      <c r="B2064" s="5">
        <v>36</v>
      </c>
      <c r="C2064">
        <v>100</v>
      </c>
      <c r="D2064">
        <v>1</v>
      </c>
      <c r="E2064">
        <f xml:space="preserve"> Table1[[#This Row],[QUANTITYORDERED]] * Table1[[#This Row],[PRICE ($)]]</f>
        <v>3600</v>
      </c>
      <c r="F2064" s="1">
        <v>38273</v>
      </c>
      <c r="G2064" t="s">
        <v>24</v>
      </c>
      <c r="H2064">
        <v>4</v>
      </c>
      <c r="I2064" t="str">
        <f t="shared" si="32"/>
        <v>Oct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 t="s">
        <v>2743</v>
      </c>
      <c r="P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x14ac:dyDescent="0.35">
      <c r="A2065" s="5">
        <v>10314</v>
      </c>
      <c r="B2065" s="5">
        <v>38</v>
      </c>
      <c r="C2065">
        <v>100</v>
      </c>
      <c r="D2065">
        <v>10</v>
      </c>
      <c r="E2065">
        <f xml:space="preserve"> Table1[[#This Row],[QUANTITYORDERED]] * Table1[[#This Row],[PRICE ($)]]</f>
        <v>3800</v>
      </c>
      <c r="F2065" s="1">
        <v>38282</v>
      </c>
      <c r="G2065" t="s">
        <v>24</v>
      </c>
      <c r="H2065">
        <v>4</v>
      </c>
      <c r="I2065" t="str">
        <f t="shared" si="32"/>
        <v>Oct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2744</v>
      </c>
      <c r="P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x14ac:dyDescent="0.35">
      <c r="A2066" s="5">
        <v>10325</v>
      </c>
      <c r="B2066" s="5">
        <v>44</v>
      </c>
      <c r="C2066">
        <v>100</v>
      </c>
      <c r="D2066">
        <v>5</v>
      </c>
      <c r="E2066">
        <f xml:space="preserve"> Table1[[#This Row],[QUANTITYORDERED]] * Table1[[#This Row],[PRICE ($)]]</f>
        <v>4400</v>
      </c>
      <c r="F2066" s="1">
        <v>38296</v>
      </c>
      <c r="G2066" t="s">
        <v>24</v>
      </c>
      <c r="H2066">
        <v>4</v>
      </c>
      <c r="I2066" t="str">
        <f t="shared" si="32"/>
        <v>Nov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2745</v>
      </c>
      <c r="P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x14ac:dyDescent="0.35">
      <c r="A2067" s="5">
        <v>10336</v>
      </c>
      <c r="B2067" s="5">
        <v>31</v>
      </c>
      <c r="C2067">
        <v>100</v>
      </c>
      <c r="D2067">
        <v>5</v>
      </c>
      <c r="E2067">
        <f xml:space="preserve"> Table1[[#This Row],[QUANTITYORDERED]] * Table1[[#This Row],[PRICE ($)]]</f>
        <v>3100</v>
      </c>
      <c r="F2067" s="1">
        <v>38311</v>
      </c>
      <c r="G2067" t="s">
        <v>24</v>
      </c>
      <c r="H2067">
        <v>4</v>
      </c>
      <c r="I2067" t="str">
        <f t="shared" si="32"/>
        <v>Nov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2746</v>
      </c>
      <c r="P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x14ac:dyDescent="0.35">
      <c r="A2068" s="5">
        <v>10349</v>
      </c>
      <c r="B2068" s="5">
        <v>23</v>
      </c>
      <c r="C2068">
        <v>100</v>
      </c>
      <c r="D2068">
        <v>2</v>
      </c>
      <c r="E2068">
        <f xml:space="preserve"> Table1[[#This Row],[QUANTITYORDERED]] * Table1[[#This Row],[PRICE ($)]]</f>
        <v>2300</v>
      </c>
      <c r="F2068" s="1">
        <v>38322</v>
      </c>
      <c r="G2068" t="s">
        <v>24</v>
      </c>
      <c r="H2068">
        <v>4</v>
      </c>
      <c r="I2068" t="str">
        <f t="shared" si="32"/>
        <v>Dec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 t="s">
        <v>2747</v>
      </c>
      <c r="P2068" t="s">
        <v>3511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x14ac:dyDescent="0.35">
      <c r="A2069" s="5">
        <v>10359</v>
      </c>
      <c r="B2069" s="5">
        <v>22</v>
      </c>
      <c r="C2069">
        <v>100</v>
      </c>
      <c r="D2069">
        <v>7</v>
      </c>
      <c r="E2069">
        <f xml:space="preserve"> Table1[[#This Row],[QUANTITYORDERED]] * Table1[[#This Row],[PRICE ($)]]</f>
        <v>2200</v>
      </c>
      <c r="F2069" s="1">
        <v>38336</v>
      </c>
      <c r="G2069" t="s">
        <v>24</v>
      </c>
      <c r="H2069">
        <v>4</v>
      </c>
      <c r="I2069" t="str">
        <f t="shared" si="32"/>
        <v>Dec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2748</v>
      </c>
      <c r="P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x14ac:dyDescent="0.35">
      <c r="A2070" s="5">
        <v>10371</v>
      </c>
      <c r="B2070" s="5">
        <v>28</v>
      </c>
      <c r="C2070">
        <v>50.32</v>
      </c>
      <c r="D2070">
        <v>9</v>
      </c>
      <c r="E2070">
        <f xml:space="preserve"> Table1[[#This Row],[QUANTITYORDERED]] * Table1[[#This Row],[PRICE ($)]]</f>
        <v>1408.96</v>
      </c>
      <c r="F2070" s="1">
        <v>38375</v>
      </c>
      <c r="G2070" t="s">
        <v>24</v>
      </c>
      <c r="H2070">
        <v>1</v>
      </c>
      <c r="I2070" t="str">
        <f t="shared" si="32"/>
        <v>Jan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 t="s">
        <v>2749</v>
      </c>
      <c r="P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x14ac:dyDescent="0.35">
      <c r="A2071" s="5">
        <v>10383</v>
      </c>
      <c r="B2071" s="5">
        <v>21</v>
      </c>
      <c r="C2071">
        <v>93.91</v>
      </c>
      <c r="D2071">
        <v>4</v>
      </c>
      <c r="E2071">
        <f xml:space="preserve"> Table1[[#This Row],[QUANTITYORDERED]] * Table1[[#This Row],[PRICE ($)]]</f>
        <v>1972.11</v>
      </c>
      <c r="F2071" s="1">
        <v>38405</v>
      </c>
      <c r="G2071" t="s">
        <v>24</v>
      </c>
      <c r="H2071">
        <v>1</v>
      </c>
      <c r="I2071" t="str">
        <f t="shared" si="32"/>
        <v>Feb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2750</v>
      </c>
      <c r="P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x14ac:dyDescent="0.35">
      <c r="A2072" s="5">
        <v>10394</v>
      </c>
      <c r="B2072" s="5">
        <v>37</v>
      </c>
      <c r="C2072">
        <v>100</v>
      </c>
      <c r="D2072">
        <v>7</v>
      </c>
      <c r="E2072">
        <f xml:space="preserve"> Table1[[#This Row],[QUANTITYORDERED]] * Table1[[#This Row],[PRICE ($)]]</f>
        <v>3700</v>
      </c>
      <c r="F2072" s="1">
        <v>38426</v>
      </c>
      <c r="G2072" t="s">
        <v>24</v>
      </c>
      <c r="H2072">
        <v>1</v>
      </c>
      <c r="I2072" t="str">
        <f t="shared" si="32"/>
        <v>Mar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2751</v>
      </c>
      <c r="P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x14ac:dyDescent="0.35">
      <c r="A2073" s="5">
        <v>10412</v>
      </c>
      <c r="B2073" s="5">
        <v>31</v>
      </c>
      <c r="C2073">
        <v>100</v>
      </c>
      <c r="D2073">
        <v>1</v>
      </c>
      <c r="E2073">
        <f xml:space="preserve"> Table1[[#This Row],[QUANTITYORDERED]] * Table1[[#This Row],[PRICE ($)]]</f>
        <v>3100</v>
      </c>
      <c r="F2073" s="1">
        <v>38475</v>
      </c>
      <c r="G2073" t="s">
        <v>24</v>
      </c>
      <c r="H2073">
        <v>2</v>
      </c>
      <c r="I2073" t="str">
        <f t="shared" si="32"/>
        <v>May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2752</v>
      </c>
      <c r="P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x14ac:dyDescent="0.35">
      <c r="A2074" s="5">
        <v>10103</v>
      </c>
      <c r="B2074" s="5">
        <v>25</v>
      </c>
      <c r="C2074">
        <v>100</v>
      </c>
      <c r="D2074">
        <v>15</v>
      </c>
      <c r="E2074">
        <f xml:space="preserve"> Table1[[#This Row],[QUANTITYORDERED]] * Table1[[#This Row],[PRICE ($)]]</f>
        <v>2500</v>
      </c>
      <c r="F2074" s="1">
        <v>37650</v>
      </c>
      <c r="G2074" t="s">
        <v>24</v>
      </c>
      <c r="H2074">
        <v>1</v>
      </c>
      <c r="I2074" t="str">
        <f t="shared" si="32"/>
        <v>Jan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2753</v>
      </c>
      <c r="P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x14ac:dyDescent="0.35">
      <c r="A2075" s="5">
        <v>10111</v>
      </c>
      <c r="B2075" s="5">
        <v>26</v>
      </c>
      <c r="C2075">
        <v>86.68</v>
      </c>
      <c r="D2075">
        <v>3</v>
      </c>
      <c r="E2075">
        <f xml:space="preserve"> Table1[[#This Row],[QUANTITYORDERED]] * Table1[[#This Row],[PRICE ($)]]</f>
        <v>2253.6800000000003</v>
      </c>
      <c r="F2075" s="1">
        <v>37705</v>
      </c>
      <c r="G2075" t="s">
        <v>24</v>
      </c>
      <c r="H2075">
        <v>1</v>
      </c>
      <c r="I2075" t="str">
        <f t="shared" si="32"/>
        <v>Mar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 t="s">
        <v>2754</v>
      </c>
      <c r="P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x14ac:dyDescent="0.35">
      <c r="A2076" s="5">
        <v>10126</v>
      </c>
      <c r="B2076" s="5">
        <v>34</v>
      </c>
      <c r="C2076">
        <v>100</v>
      </c>
      <c r="D2076">
        <v>15</v>
      </c>
      <c r="E2076">
        <f xml:space="preserve"> Table1[[#This Row],[QUANTITYORDERED]] * Table1[[#This Row],[PRICE ($)]]</f>
        <v>3400</v>
      </c>
      <c r="F2076" s="1">
        <v>37769</v>
      </c>
      <c r="G2076" t="s">
        <v>24</v>
      </c>
      <c r="H2076">
        <v>2</v>
      </c>
      <c r="I2076" t="str">
        <f t="shared" si="32"/>
        <v>May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2755</v>
      </c>
      <c r="P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x14ac:dyDescent="0.35">
      <c r="A2077" s="5">
        <v>10139</v>
      </c>
      <c r="B2077" s="5">
        <v>29</v>
      </c>
      <c r="C2077">
        <v>100</v>
      </c>
      <c r="D2077">
        <v>4</v>
      </c>
      <c r="E2077">
        <f xml:space="preserve"> Table1[[#This Row],[QUANTITYORDERED]] * Table1[[#This Row],[PRICE ($)]]</f>
        <v>2900</v>
      </c>
      <c r="F2077" s="1">
        <v>37818</v>
      </c>
      <c r="G2077" t="s">
        <v>24</v>
      </c>
      <c r="H2077">
        <v>3</v>
      </c>
      <c r="I2077" t="str">
        <f t="shared" si="32"/>
        <v>Jul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2756</v>
      </c>
      <c r="P2077" t="s">
        <v>3507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x14ac:dyDescent="0.35">
      <c r="A2078" s="5">
        <v>10149</v>
      </c>
      <c r="B2078" s="5">
        <v>20</v>
      </c>
      <c r="C2078">
        <v>90.57</v>
      </c>
      <c r="D2078">
        <v>1</v>
      </c>
      <c r="E2078">
        <f xml:space="preserve"> Table1[[#This Row],[QUANTITYORDERED]] * Table1[[#This Row],[PRICE ($)]]</f>
        <v>1811.3999999999999</v>
      </c>
      <c r="F2078" s="1">
        <v>37876</v>
      </c>
      <c r="G2078" t="s">
        <v>24</v>
      </c>
      <c r="H2078">
        <v>3</v>
      </c>
      <c r="I2078" t="str">
        <f t="shared" si="32"/>
        <v>Sep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 t="s">
        <v>2757</v>
      </c>
      <c r="P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x14ac:dyDescent="0.35">
      <c r="A2079" s="5">
        <v>10163</v>
      </c>
      <c r="B2079" s="5">
        <v>42</v>
      </c>
      <c r="C2079">
        <v>91.55</v>
      </c>
      <c r="D2079">
        <v>5</v>
      </c>
      <c r="E2079">
        <f xml:space="preserve"> Table1[[#This Row],[QUANTITYORDERED]] * Table1[[#This Row],[PRICE ($)]]</f>
        <v>3845.1</v>
      </c>
      <c r="F2079" s="1">
        <v>37914</v>
      </c>
      <c r="G2079" t="s">
        <v>24</v>
      </c>
      <c r="H2079">
        <v>4</v>
      </c>
      <c r="I2079" t="str">
        <f t="shared" si="32"/>
        <v>Oct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 t="s">
        <v>2758</v>
      </c>
      <c r="P2079" t="s">
        <v>3508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x14ac:dyDescent="0.35">
      <c r="A2080" s="5">
        <v>10173</v>
      </c>
      <c r="B2080" s="5">
        <v>22</v>
      </c>
      <c r="C2080">
        <v>100</v>
      </c>
      <c r="D2080">
        <v>3</v>
      </c>
      <c r="E2080">
        <f xml:space="preserve"> Table1[[#This Row],[QUANTITYORDERED]] * Table1[[#This Row],[PRICE ($)]]</f>
        <v>2200</v>
      </c>
      <c r="F2080" s="1">
        <v>37930</v>
      </c>
      <c r="G2080" t="s">
        <v>24</v>
      </c>
      <c r="H2080">
        <v>4</v>
      </c>
      <c r="I2080" t="str">
        <f t="shared" si="32"/>
        <v>Nov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2759</v>
      </c>
      <c r="P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x14ac:dyDescent="0.35">
      <c r="A2081" s="5">
        <v>10183</v>
      </c>
      <c r="B2081" s="5">
        <v>47</v>
      </c>
      <c r="C2081">
        <v>100</v>
      </c>
      <c r="D2081">
        <v>12</v>
      </c>
      <c r="E2081">
        <f xml:space="preserve"> Table1[[#This Row],[QUANTITYORDERED]] * Table1[[#This Row],[PRICE ($)]]</f>
        <v>4700</v>
      </c>
      <c r="F2081" s="1">
        <v>37938</v>
      </c>
      <c r="G2081" t="s">
        <v>24</v>
      </c>
      <c r="H2081">
        <v>4</v>
      </c>
      <c r="I2081" t="str">
        <f t="shared" si="32"/>
        <v>Nov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 t="s">
        <v>2760</v>
      </c>
      <c r="P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x14ac:dyDescent="0.35">
      <c r="A2082" s="5">
        <v>10193</v>
      </c>
      <c r="B2082" s="5">
        <v>20</v>
      </c>
      <c r="C2082">
        <v>100</v>
      </c>
      <c r="D2082">
        <v>4</v>
      </c>
      <c r="E2082">
        <f xml:space="preserve"> Table1[[#This Row],[QUANTITYORDERED]] * Table1[[#This Row],[PRICE ($)]]</f>
        <v>2000</v>
      </c>
      <c r="F2082" s="1">
        <v>37946</v>
      </c>
      <c r="G2082" t="s">
        <v>24</v>
      </c>
      <c r="H2082">
        <v>4</v>
      </c>
      <c r="I2082" t="str">
        <f t="shared" si="32"/>
        <v>Nov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2761</v>
      </c>
      <c r="P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x14ac:dyDescent="0.35">
      <c r="A2083" s="5">
        <v>10206</v>
      </c>
      <c r="B2083" s="5">
        <v>33</v>
      </c>
      <c r="C2083">
        <v>97.39</v>
      </c>
      <c r="D2083">
        <v>10</v>
      </c>
      <c r="E2083">
        <f xml:space="preserve"> Table1[[#This Row],[QUANTITYORDERED]] * Table1[[#This Row],[PRICE ($)]]</f>
        <v>3213.87</v>
      </c>
      <c r="F2083" s="1">
        <v>37960</v>
      </c>
      <c r="G2083" t="s">
        <v>24</v>
      </c>
      <c r="H2083">
        <v>4</v>
      </c>
      <c r="I2083" t="str">
        <f t="shared" si="32"/>
        <v>Dec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2762</v>
      </c>
      <c r="P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x14ac:dyDescent="0.35">
      <c r="A2084" s="5">
        <v>10215</v>
      </c>
      <c r="B2084" s="5">
        <v>39</v>
      </c>
      <c r="C2084">
        <v>90.57</v>
      </c>
      <c r="D2084">
        <v>7</v>
      </c>
      <c r="E2084">
        <f xml:space="preserve"> Table1[[#This Row],[QUANTITYORDERED]] * Table1[[#This Row],[PRICE ($)]]</f>
        <v>3532.2299999999996</v>
      </c>
      <c r="F2084" s="1">
        <v>38015</v>
      </c>
      <c r="G2084" t="s">
        <v>24</v>
      </c>
      <c r="H2084">
        <v>1</v>
      </c>
      <c r="I2084" t="str">
        <f t="shared" si="32"/>
        <v>Jan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 t="s">
        <v>2763</v>
      </c>
      <c r="P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x14ac:dyDescent="0.35">
      <c r="A2085" s="5">
        <v>10228</v>
      </c>
      <c r="B2085" s="5">
        <v>33</v>
      </c>
      <c r="C2085">
        <v>100</v>
      </c>
      <c r="D2085">
        <v>6</v>
      </c>
      <c r="E2085">
        <f xml:space="preserve"> Table1[[#This Row],[QUANTITYORDERED]] * Table1[[#This Row],[PRICE ($)]]</f>
        <v>3300</v>
      </c>
      <c r="F2085" s="1">
        <v>38056</v>
      </c>
      <c r="G2085" t="s">
        <v>24</v>
      </c>
      <c r="H2085">
        <v>1</v>
      </c>
      <c r="I2085" t="str">
        <f t="shared" si="32"/>
        <v>Mar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 t="s">
        <v>2764</v>
      </c>
      <c r="P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x14ac:dyDescent="0.35">
      <c r="A2086" s="5">
        <v>10244</v>
      </c>
      <c r="B2086" s="5">
        <v>40</v>
      </c>
      <c r="C2086">
        <v>86.68</v>
      </c>
      <c r="D2086">
        <v>4</v>
      </c>
      <c r="E2086">
        <f xml:space="preserve"> Table1[[#This Row],[QUANTITYORDERED]] * Table1[[#This Row],[PRICE ($)]]</f>
        <v>3467.2000000000003</v>
      </c>
      <c r="F2086" s="1">
        <v>38106</v>
      </c>
      <c r="G2086" t="s">
        <v>24</v>
      </c>
      <c r="H2086">
        <v>2</v>
      </c>
      <c r="I2086" t="str">
        <f t="shared" si="32"/>
        <v>Apr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2765</v>
      </c>
      <c r="P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x14ac:dyDescent="0.35">
      <c r="A2087" s="5">
        <v>10257</v>
      </c>
      <c r="B2087" s="5">
        <v>46</v>
      </c>
      <c r="C2087">
        <v>78.89</v>
      </c>
      <c r="D2087">
        <v>4</v>
      </c>
      <c r="E2087">
        <f xml:space="preserve"> Table1[[#This Row],[QUANTITYORDERED]] * Table1[[#This Row],[PRICE ($)]]</f>
        <v>3628.94</v>
      </c>
      <c r="F2087" s="1">
        <v>38152</v>
      </c>
      <c r="G2087" t="s">
        <v>24</v>
      </c>
      <c r="H2087">
        <v>2</v>
      </c>
      <c r="I2087" t="str">
        <f t="shared" si="32"/>
        <v>Jun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 t="s">
        <v>2766</v>
      </c>
      <c r="P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x14ac:dyDescent="0.35">
      <c r="A2088" s="5">
        <v>10269</v>
      </c>
      <c r="B2088" s="5">
        <v>48</v>
      </c>
      <c r="C2088">
        <v>97.39</v>
      </c>
      <c r="D2088">
        <v>2</v>
      </c>
      <c r="E2088">
        <f xml:space="preserve"> Table1[[#This Row],[QUANTITYORDERED]] * Table1[[#This Row],[PRICE ($)]]</f>
        <v>4674.72</v>
      </c>
      <c r="F2088" s="1">
        <v>38184</v>
      </c>
      <c r="G2088" t="s">
        <v>24</v>
      </c>
      <c r="H2088">
        <v>3</v>
      </c>
      <c r="I2088" t="str">
        <f t="shared" si="32"/>
        <v>Jul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2767</v>
      </c>
      <c r="P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x14ac:dyDescent="0.35">
      <c r="A2089" s="5">
        <v>10280</v>
      </c>
      <c r="B2089" s="5">
        <v>21</v>
      </c>
      <c r="C2089">
        <v>78.89</v>
      </c>
      <c r="D2089">
        <v>6</v>
      </c>
      <c r="E2089">
        <f xml:space="preserve"> Table1[[#This Row],[QUANTITYORDERED]] * Table1[[#This Row],[PRICE ($)]]</f>
        <v>1656.69</v>
      </c>
      <c r="F2089" s="1">
        <v>38216</v>
      </c>
      <c r="G2089" t="s">
        <v>24</v>
      </c>
      <c r="H2089">
        <v>3</v>
      </c>
      <c r="I2089" t="str">
        <f t="shared" si="32"/>
        <v>Aug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2768</v>
      </c>
      <c r="P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x14ac:dyDescent="0.35">
      <c r="A2090" s="5">
        <v>10290</v>
      </c>
      <c r="B2090" s="5">
        <v>45</v>
      </c>
      <c r="C2090">
        <v>100</v>
      </c>
      <c r="D2090">
        <v>1</v>
      </c>
      <c r="E2090">
        <f xml:space="preserve"> Table1[[#This Row],[QUANTITYORDERED]] * Table1[[#This Row],[PRICE ($)]]</f>
        <v>4500</v>
      </c>
      <c r="F2090" s="1">
        <v>38237</v>
      </c>
      <c r="G2090" t="s">
        <v>24</v>
      </c>
      <c r="H2090">
        <v>3</v>
      </c>
      <c r="I2090" t="str">
        <f t="shared" si="32"/>
        <v>Sep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 t="s">
        <v>2769</v>
      </c>
      <c r="P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x14ac:dyDescent="0.35">
      <c r="A2091" s="5">
        <v>10304</v>
      </c>
      <c r="B2091" s="5">
        <v>33</v>
      </c>
      <c r="C2091">
        <v>100</v>
      </c>
      <c r="D2091">
        <v>10</v>
      </c>
      <c r="E2091">
        <f xml:space="preserve"> Table1[[#This Row],[QUANTITYORDERED]] * Table1[[#This Row],[PRICE ($)]]</f>
        <v>3300</v>
      </c>
      <c r="F2091" s="1">
        <v>38271</v>
      </c>
      <c r="G2091" t="s">
        <v>24</v>
      </c>
      <c r="H2091">
        <v>4</v>
      </c>
      <c r="I2091" t="str">
        <f t="shared" si="32"/>
        <v>Oct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2770</v>
      </c>
      <c r="P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x14ac:dyDescent="0.35">
      <c r="A2092" s="5">
        <v>10312</v>
      </c>
      <c r="B2092" s="5">
        <v>44</v>
      </c>
      <c r="C2092">
        <v>100</v>
      </c>
      <c r="D2092">
        <v>7</v>
      </c>
      <c r="E2092">
        <f xml:space="preserve"> Table1[[#This Row],[QUANTITYORDERED]] * Table1[[#This Row],[PRICE ($)]]</f>
        <v>4400</v>
      </c>
      <c r="F2092" s="1">
        <v>38281</v>
      </c>
      <c r="G2092" t="s">
        <v>24</v>
      </c>
      <c r="H2092">
        <v>4</v>
      </c>
      <c r="I2092" t="str">
        <f t="shared" si="32"/>
        <v>Oct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 t="s">
        <v>2771</v>
      </c>
      <c r="P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x14ac:dyDescent="0.35">
      <c r="A2093" s="5">
        <v>10324</v>
      </c>
      <c r="B2093" s="5">
        <v>33</v>
      </c>
      <c r="C2093">
        <v>100</v>
      </c>
      <c r="D2093">
        <v>3</v>
      </c>
      <c r="E2093">
        <f xml:space="preserve"> Table1[[#This Row],[QUANTITYORDERED]] * Table1[[#This Row],[PRICE ($)]]</f>
        <v>3300</v>
      </c>
      <c r="F2093" s="1">
        <v>38296</v>
      </c>
      <c r="G2093" t="s">
        <v>24</v>
      </c>
      <c r="H2093">
        <v>4</v>
      </c>
      <c r="I2093" t="str">
        <f t="shared" si="32"/>
        <v>Nov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 t="s">
        <v>2772</v>
      </c>
      <c r="P2093" t="s">
        <v>3506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x14ac:dyDescent="0.35">
      <c r="A2094" s="5">
        <v>10333</v>
      </c>
      <c r="B2094" s="5">
        <v>39</v>
      </c>
      <c r="C2094">
        <v>100</v>
      </c>
      <c r="D2094">
        <v>1</v>
      </c>
      <c r="E2094">
        <f xml:space="preserve"> Table1[[#This Row],[QUANTITYORDERED]] * Table1[[#This Row],[PRICE ($)]]</f>
        <v>3900</v>
      </c>
      <c r="F2094" s="1">
        <v>38309</v>
      </c>
      <c r="G2094" t="s">
        <v>24</v>
      </c>
      <c r="H2094">
        <v>4</v>
      </c>
      <c r="I2094" t="str">
        <f t="shared" si="32"/>
        <v>Nov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 t="s">
        <v>2773</v>
      </c>
      <c r="P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x14ac:dyDescent="0.35">
      <c r="A2095" s="5">
        <v>10348</v>
      </c>
      <c r="B2095" s="5">
        <v>39</v>
      </c>
      <c r="C2095">
        <v>50.31</v>
      </c>
      <c r="D2095">
        <v>2</v>
      </c>
      <c r="E2095">
        <f xml:space="preserve"> Table1[[#This Row],[QUANTITYORDERED]] * Table1[[#This Row],[PRICE ($)]]</f>
        <v>1962.0900000000001</v>
      </c>
      <c r="F2095" s="1">
        <v>38292</v>
      </c>
      <c r="G2095" t="s">
        <v>24</v>
      </c>
      <c r="H2095">
        <v>4</v>
      </c>
      <c r="I2095" t="str">
        <f t="shared" si="32"/>
        <v>Nov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2774</v>
      </c>
      <c r="P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x14ac:dyDescent="0.35">
      <c r="A2096" s="5">
        <v>10358</v>
      </c>
      <c r="B2096" s="5">
        <v>41</v>
      </c>
      <c r="C2096">
        <v>100</v>
      </c>
      <c r="D2096">
        <v>6</v>
      </c>
      <c r="E2096">
        <f xml:space="preserve"> Table1[[#This Row],[QUANTITYORDERED]] * Table1[[#This Row],[PRICE ($)]]</f>
        <v>4100</v>
      </c>
      <c r="F2096" s="1">
        <v>38331</v>
      </c>
      <c r="G2096" t="s">
        <v>24</v>
      </c>
      <c r="H2096">
        <v>4</v>
      </c>
      <c r="I2096" t="str">
        <f t="shared" si="32"/>
        <v>Dec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2775</v>
      </c>
      <c r="P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x14ac:dyDescent="0.35">
      <c r="A2097" s="5">
        <v>10369</v>
      </c>
      <c r="B2097" s="5">
        <v>40</v>
      </c>
      <c r="C2097">
        <v>86.92</v>
      </c>
      <c r="D2097">
        <v>3</v>
      </c>
      <c r="E2097">
        <f xml:space="preserve"> Table1[[#This Row],[QUANTITYORDERED]] * Table1[[#This Row],[PRICE ($)]]</f>
        <v>3476.8</v>
      </c>
      <c r="F2097" s="1">
        <v>38372</v>
      </c>
      <c r="G2097" t="s">
        <v>24</v>
      </c>
      <c r="H2097">
        <v>1</v>
      </c>
      <c r="I2097" t="str">
        <f t="shared" si="32"/>
        <v>Jan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 t="s">
        <v>2776</v>
      </c>
      <c r="P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x14ac:dyDescent="0.35">
      <c r="A2098" s="5">
        <v>10382</v>
      </c>
      <c r="B2098" s="5">
        <v>33</v>
      </c>
      <c r="C2098">
        <v>100</v>
      </c>
      <c r="D2098">
        <v>4</v>
      </c>
      <c r="E2098">
        <f xml:space="preserve"> Table1[[#This Row],[QUANTITYORDERED]] * Table1[[#This Row],[PRICE ($)]]</f>
        <v>3300</v>
      </c>
      <c r="F2098" s="1">
        <v>38400</v>
      </c>
      <c r="G2098" t="s">
        <v>24</v>
      </c>
      <c r="H2098">
        <v>1</v>
      </c>
      <c r="I2098" t="str">
        <f t="shared" si="32"/>
        <v>Feb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 t="s">
        <v>2777</v>
      </c>
      <c r="P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x14ac:dyDescent="0.35">
      <c r="A2099" s="5">
        <v>10423</v>
      </c>
      <c r="B2099" s="5">
        <v>28</v>
      </c>
      <c r="C2099">
        <v>78.89</v>
      </c>
      <c r="D2099">
        <v>4</v>
      </c>
      <c r="E2099">
        <f xml:space="preserve"> Table1[[#This Row],[QUANTITYORDERED]] * Table1[[#This Row],[PRICE ($)]]</f>
        <v>2208.92</v>
      </c>
      <c r="F2099" s="1">
        <v>38502</v>
      </c>
      <c r="G2099" t="s">
        <v>299</v>
      </c>
      <c r="H2099">
        <v>2</v>
      </c>
      <c r="I2099" t="str">
        <f t="shared" si="32"/>
        <v>May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2778</v>
      </c>
      <c r="P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x14ac:dyDescent="0.35">
      <c r="A2100" s="5">
        <v>10106</v>
      </c>
      <c r="B2100" s="5">
        <v>26</v>
      </c>
      <c r="C2100">
        <v>63.76</v>
      </c>
      <c r="D2100">
        <v>3</v>
      </c>
      <c r="E2100">
        <f xml:space="preserve"> Table1[[#This Row],[QUANTITYORDERED]] * Table1[[#This Row],[PRICE ($)]]</f>
        <v>1657.76</v>
      </c>
      <c r="F2100" s="1">
        <v>37669</v>
      </c>
      <c r="G2100" t="s">
        <v>24</v>
      </c>
      <c r="H2100">
        <v>1</v>
      </c>
      <c r="I2100" t="str">
        <f t="shared" si="32"/>
        <v>Feb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2779</v>
      </c>
      <c r="P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x14ac:dyDescent="0.35">
      <c r="A2101" s="5">
        <v>10120</v>
      </c>
      <c r="B2101" s="5">
        <v>29</v>
      </c>
      <c r="C2101">
        <v>85.49</v>
      </c>
      <c r="D2101">
        <v>9</v>
      </c>
      <c r="E2101">
        <f xml:space="preserve"> Table1[[#This Row],[QUANTITYORDERED]] * Table1[[#This Row],[PRICE ($)]]</f>
        <v>2479.21</v>
      </c>
      <c r="F2101" s="1">
        <v>37740</v>
      </c>
      <c r="G2101" t="s">
        <v>24</v>
      </c>
      <c r="H2101">
        <v>2</v>
      </c>
      <c r="I2101" t="str">
        <f t="shared" si="32"/>
        <v>Apr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2780</v>
      </c>
      <c r="P2101" t="s">
        <v>3505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x14ac:dyDescent="0.35">
      <c r="A2102" s="5">
        <v>10133</v>
      </c>
      <c r="B2102" s="5">
        <v>46</v>
      </c>
      <c r="C2102">
        <v>77.52</v>
      </c>
      <c r="D2102">
        <v>4</v>
      </c>
      <c r="E2102">
        <f xml:space="preserve"> Table1[[#This Row],[QUANTITYORDERED]] * Table1[[#This Row],[PRICE ($)]]</f>
        <v>3565.9199999999996</v>
      </c>
      <c r="F2102" s="1">
        <v>37799</v>
      </c>
      <c r="G2102" t="s">
        <v>24</v>
      </c>
      <c r="H2102">
        <v>2</v>
      </c>
      <c r="I2102" t="str">
        <f t="shared" si="32"/>
        <v>Jun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2781</v>
      </c>
      <c r="P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x14ac:dyDescent="0.35">
      <c r="A2103" s="5">
        <v>10145</v>
      </c>
      <c r="B2103" s="5">
        <v>33</v>
      </c>
      <c r="C2103">
        <v>84.77</v>
      </c>
      <c r="D2103">
        <v>15</v>
      </c>
      <c r="E2103">
        <f xml:space="preserve"> Table1[[#This Row],[QUANTITYORDERED]] * Table1[[#This Row],[PRICE ($)]]</f>
        <v>2797.41</v>
      </c>
      <c r="F2103" s="1">
        <v>37858</v>
      </c>
      <c r="G2103" t="s">
        <v>24</v>
      </c>
      <c r="H2103">
        <v>3</v>
      </c>
      <c r="I2103" t="str">
        <f t="shared" si="32"/>
        <v>Aug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 t="s">
        <v>2782</v>
      </c>
      <c r="P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x14ac:dyDescent="0.35">
      <c r="A2104" s="5">
        <v>10168</v>
      </c>
      <c r="B2104" s="5">
        <v>48</v>
      </c>
      <c r="C2104">
        <v>78.25</v>
      </c>
      <c r="D2104">
        <v>10</v>
      </c>
      <c r="E2104">
        <f xml:space="preserve"> Table1[[#This Row],[QUANTITYORDERED]] * Table1[[#This Row],[PRICE ($)]]</f>
        <v>3756</v>
      </c>
      <c r="F2104" s="1">
        <v>37922</v>
      </c>
      <c r="G2104" t="s">
        <v>24</v>
      </c>
      <c r="H2104">
        <v>4</v>
      </c>
      <c r="I2104" t="str">
        <f t="shared" si="32"/>
        <v>Oct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 t="s">
        <v>2783</v>
      </c>
      <c r="P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x14ac:dyDescent="0.35">
      <c r="A2105" s="5">
        <v>10210</v>
      </c>
      <c r="B2105" s="5">
        <v>40</v>
      </c>
      <c r="C2105">
        <v>71</v>
      </c>
      <c r="D2105">
        <v>8</v>
      </c>
      <c r="E2105">
        <f xml:space="preserve"> Table1[[#This Row],[QUANTITYORDERED]] * Table1[[#This Row],[PRICE ($)]]</f>
        <v>2840</v>
      </c>
      <c r="F2105" s="1">
        <v>37998</v>
      </c>
      <c r="G2105" t="s">
        <v>24</v>
      </c>
      <c r="H2105">
        <v>1</v>
      </c>
      <c r="I2105" t="str">
        <f t="shared" si="32"/>
        <v>Jan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2784</v>
      </c>
      <c r="P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x14ac:dyDescent="0.35">
      <c r="A2106" s="5">
        <v>10223</v>
      </c>
      <c r="B2106" s="5">
        <v>23</v>
      </c>
      <c r="C2106">
        <v>74.62</v>
      </c>
      <c r="D2106">
        <v>10</v>
      </c>
      <c r="E2106">
        <f xml:space="preserve"> Table1[[#This Row],[QUANTITYORDERED]] * Table1[[#This Row],[PRICE ($)]]</f>
        <v>1716.2600000000002</v>
      </c>
      <c r="F2106" s="1">
        <v>38037</v>
      </c>
      <c r="G2106" t="s">
        <v>24</v>
      </c>
      <c r="H2106">
        <v>1</v>
      </c>
      <c r="I2106" t="str">
        <f t="shared" si="32"/>
        <v>Feb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2785</v>
      </c>
      <c r="P2106" t="s">
        <v>3505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x14ac:dyDescent="0.35">
      <c r="A2107" s="5">
        <v>10235</v>
      </c>
      <c r="B2107" s="5">
        <v>40</v>
      </c>
      <c r="C2107">
        <v>81.14</v>
      </c>
      <c r="D2107">
        <v>4</v>
      </c>
      <c r="E2107">
        <f xml:space="preserve"> Table1[[#This Row],[QUANTITYORDERED]] * Table1[[#This Row],[PRICE ($)]]</f>
        <v>3245.6</v>
      </c>
      <c r="F2107" s="1">
        <v>38079</v>
      </c>
      <c r="G2107" t="s">
        <v>24</v>
      </c>
      <c r="H2107">
        <v>2</v>
      </c>
      <c r="I2107" t="str">
        <f t="shared" si="32"/>
        <v>Apr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2786</v>
      </c>
      <c r="P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x14ac:dyDescent="0.35">
      <c r="A2108" s="5">
        <v>10250</v>
      </c>
      <c r="B2108" s="5">
        <v>37</v>
      </c>
      <c r="C2108">
        <v>74.62</v>
      </c>
      <c r="D2108">
        <v>5</v>
      </c>
      <c r="E2108">
        <f xml:space="preserve"> Table1[[#This Row],[QUANTITYORDERED]] * Table1[[#This Row],[PRICE ($)]]</f>
        <v>2760.94</v>
      </c>
      <c r="F2108" s="1">
        <v>38118</v>
      </c>
      <c r="G2108" t="s">
        <v>24</v>
      </c>
      <c r="H2108">
        <v>2</v>
      </c>
      <c r="I2108" t="str">
        <f t="shared" si="32"/>
        <v>May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 t="s">
        <v>2787</v>
      </c>
      <c r="P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x14ac:dyDescent="0.35">
      <c r="A2109" s="5">
        <v>10263</v>
      </c>
      <c r="B2109" s="5">
        <v>24</v>
      </c>
      <c r="C2109">
        <v>75.349999999999994</v>
      </c>
      <c r="D2109">
        <v>11</v>
      </c>
      <c r="E2109">
        <f xml:space="preserve"> Table1[[#This Row],[QUANTITYORDERED]] * Table1[[#This Row],[PRICE ($)]]</f>
        <v>1808.3999999999999</v>
      </c>
      <c r="F2109" s="1">
        <v>38166</v>
      </c>
      <c r="G2109" t="s">
        <v>24</v>
      </c>
      <c r="H2109">
        <v>2</v>
      </c>
      <c r="I2109" t="str">
        <f t="shared" si="32"/>
        <v>Jun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 t="s">
        <v>2788</v>
      </c>
      <c r="P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x14ac:dyDescent="0.35">
      <c r="A2110" s="5">
        <v>10275</v>
      </c>
      <c r="B2110" s="5">
        <v>27</v>
      </c>
      <c r="C2110">
        <v>62.31</v>
      </c>
      <c r="D2110">
        <v>10</v>
      </c>
      <c r="E2110">
        <f xml:space="preserve"> Table1[[#This Row],[QUANTITYORDERED]] * Table1[[#This Row],[PRICE ($)]]</f>
        <v>1682.3700000000001</v>
      </c>
      <c r="F2110" s="1">
        <v>38191</v>
      </c>
      <c r="G2110" t="s">
        <v>24</v>
      </c>
      <c r="H2110">
        <v>3</v>
      </c>
      <c r="I2110" t="str">
        <f t="shared" si="32"/>
        <v>Jul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2789</v>
      </c>
      <c r="P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x14ac:dyDescent="0.35">
      <c r="A2111" s="5">
        <v>10284</v>
      </c>
      <c r="B2111" s="5">
        <v>21</v>
      </c>
      <c r="C2111">
        <v>71</v>
      </c>
      <c r="D2111">
        <v>2</v>
      </c>
      <c r="E2111">
        <f xml:space="preserve"> Table1[[#This Row],[QUANTITYORDERED]] * Table1[[#This Row],[PRICE ($)]]</f>
        <v>1491</v>
      </c>
      <c r="F2111" s="1">
        <v>38220</v>
      </c>
      <c r="G2111" t="s">
        <v>24</v>
      </c>
      <c r="H2111">
        <v>3</v>
      </c>
      <c r="I2111" t="str">
        <f t="shared" si="32"/>
        <v>Aug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2790</v>
      </c>
      <c r="P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x14ac:dyDescent="0.35">
      <c r="A2112" s="5">
        <v>10297</v>
      </c>
      <c r="B2112" s="5">
        <v>23</v>
      </c>
      <c r="C2112">
        <v>72.45</v>
      </c>
      <c r="D2112">
        <v>5</v>
      </c>
      <c r="E2112">
        <f xml:space="preserve"> Table1[[#This Row],[QUANTITYORDERED]] * Table1[[#This Row],[PRICE ($)]]</f>
        <v>1666.3500000000001</v>
      </c>
      <c r="F2112" s="1">
        <v>38246</v>
      </c>
      <c r="G2112" t="s">
        <v>24</v>
      </c>
      <c r="H2112">
        <v>3</v>
      </c>
      <c r="I2112" t="str">
        <f t="shared" si="32"/>
        <v>Sep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2791</v>
      </c>
      <c r="P2112" t="s">
        <v>3512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x14ac:dyDescent="0.35">
      <c r="A2113" s="5">
        <v>10308</v>
      </c>
      <c r="B2113" s="5">
        <v>44</v>
      </c>
      <c r="C2113">
        <v>83.32</v>
      </c>
      <c r="D2113">
        <v>8</v>
      </c>
      <c r="E2113">
        <f xml:space="preserve"> Table1[[#This Row],[QUANTITYORDERED]] * Table1[[#This Row],[PRICE ($)]]</f>
        <v>3666.08</v>
      </c>
      <c r="F2113" s="1">
        <v>38275</v>
      </c>
      <c r="G2113" t="s">
        <v>24</v>
      </c>
      <c r="H2113">
        <v>4</v>
      </c>
      <c r="I2113" t="str">
        <f t="shared" si="32"/>
        <v>Oct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 t="s">
        <v>2792</v>
      </c>
      <c r="P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x14ac:dyDescent="0.35">
      <c r="A2114" s="5">
        <v>10317</v>
      </c>
      <c r="B2114" s="5">
        <v>35</v>
      </c>
      <c r="C2114">
        <v>83.32</v>
      </c>
      <c r="D2114">
        <v>1</v>
      </c>
      <c r="E2114">
        <f xml:space="preserve"> Table1[[#This Row],[QUANTITYORDERED]] * Table1[[#This Row],[PRICE ($)]]</f>
        <v>2916.2</v>
      </c>
      <c r="F2114" s="1">
        <v>38293</v>
      </c>
      <c r="G2114" t="s">
        <v>24</v>
      </c>
      <c r="H2114">
        <v>4</v>
      </c>
      <c r="I2114" t="str">
        <f t="shared" si="32"/>
        <v>Nov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 t="s">
        <v>2793</v>
      </c>
      <c r="P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x14ac:dyDescent="0.35">
      <c r="A2115" s="5">
        <v>10328</v>
      </c>
      <c r="B2115" s="5">
        <v>43</v>
      </c>
      <c r="C2115">
        <v>60.86</v>
      </c>
      <c r="D2115">
        <v>4</v>
      </c>
      <c r="E2115">
        <f xml:space="preserve"> Table1[[#This Row],[QUANTITYORDERED]] * Table1[[#This Row],[PRICE ($)]]</f>
        <v>2616.98</v>
      </c>
      <c r="F2115" s="1">
        <v>38303</v>
      </c>
      <c r="G2115" t="s">
        <v>24</v>
      </c>
      <c r="H2115">
        <v>4</v>
      </c>
      <c r="I2115" t="str">
        <f t="shared" ref="I2115:I2178" si="33" xml:space="preserve"> TEXT(F2115, "mmm")</f>
        <v>Nov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2794</v>
      </c>
      <c r="P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35">
      <c r="A2116" s="5">
        <v>10340</v>
      </c>
      <c r="B2116" s="5">
        <v>40</v>
      </c>
      <c r="C2116">
        <v>84.77</v>
      </c>
      <c r="D2116">
        <v>1</v>
      </c>
      <c r="E2116">
        <f xml:space="preserve"> Table1[[#This Row],[QUANTITYORDERED]] * Table1[[#This Row],[PRICE ($)]]</f>
        <v>3390.7999999999997</v>
      </c>
      <c r="F2116" s="1">
        <v>38315</v>
      </c>
      <c r="G2116" t="s">
        <v>24</v>
      </c>
      <c r="H2116">
        <v>4</v>
      </c>
      <c r="I2116" t="str">
        <f t="shared" si="33"/>
        <v>Nov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2795</v>
      </c>
      <c r="P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x14ac:dyDescent="0.35">
      <c r="A2117" s="5">
        <v>10353</v>
      </c>
      <c r="B2117" s="5">
        <v>35</v>
      </c>
      <c r="C2117">
        <v>89.9</v>
      </c>
      <c r="D2117">
        <v>3</v>
      </c>
      <c r="E2117">
        <f xml:space="preserve"> Table1[[#This Row],[QUANTITYORDERED]] * Table1[[#This Row],[PRICE ($)]]</f>
        <v>3146.5</v>
      </c>
      <c r="F2117" s="1">
        <v>38325</v>
      </c>
      <c r="G2117" t="s">
        <v>24</v>
      </c>
      <c r="H2117">
        <v>4</v>
      </c>
      <c r="I2117" t="str">
        <f t="shared" si="33"/>
        <v>Dec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 t="s">
        <v>2796</v>
      </c>
      <c r="P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x14ac:dyDescent="0.35">
      <c r="A2118" s="5">
        <v>10361</v>
      </c>
      <c r="B2118" s="5">
        <v>25</v>
      </c>
      <c r="C2118">
        <v>62.46</v>
      </c>
      <c r="D2118">
        <v>1</v>
      </c>
      <c r="E2118">
        <f xml:space="preserve"> Table1[[#This Row],[QUANTITYORDERED]] * Table1[[#This Row],[PRICE ($)]]</f>
        <v>1561.5</v>
      </c>
      <c r="F2118" s="1">
        <v>38338</v>
      </c>
      <c r="G2118" t="s">
        <v>24</v>
      </c>
      <c r="H2118">
        <v>4</v>
      </c>
      <c r="I2118" t="str">
        <f t="shared" si="33"/>
        <v>Dec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2797</v>
      </c>
      <c r="P2118" t="s">
        <v>3507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x14ac:dyDescent="0.35">
      <c r="A2119" s="5">
        <v>10375</v>
      </c>
      <c r="B2119" s="5">
        <v>43</v>
      </c>
      <c r="C2119">
        <v>100</v>
      </c>
      <c r="D2119">
        <v>2</v>
      </c>
      <c r="E2119">
        <f xml:space="preserve"> Table1[[#This Row],[QUANTITYORDERED]] * Table1[[#This Row],[PRICE ($)]]</f>
        <v>4300</v>
      </c>
      <c r="F2119" s="1">
        <v>38386</v>
      </c>
      <c r="G2119" t="s">
        <v>24</v>
      </c>
      <c r="H2119">
        <v>1</v>
      </c>
      <c r="I2119" t="str">
        <f t="shared" si="33"/>
        <v>Feb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2798</v>
      </c>
      <c r="P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x14ac:dyDescent="0.35">
      <c r="A2120" s="5">
        <v>10386</v>
      </c>
      <c r="B2120" s="5">
        <v>50</v>
      </c>
      <c r="C2120">
        <v>63.34</v>
      </c>
      <c r="D2120">
        <v>8</v>
      </c>
      <c r="E2120">
        <f xml:space="preserve"> Table1[[#This Row],[QUANTITYORDERED]] * Table1[[#This Row],[PRICE ($)]]</f>
        <v>3167</v>
      </c>
      <c r="F2120" s="1">
        <v>38412</v>
      </c>
      <c r="G2120" t="s">
        <v>407</v>
      </c>
      <c r="H2120">
        <v>1</v>
      </c>
      <c r="I2120" t="str">
        <f t="shared" si="33"/>
        <v>Mar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2799</v>
      </c>
      <c r="P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x14ac:dyDescent="0.35">
      <c r="A2121" s="5">
        <v>10398</v>
      </c>
      <c r="B2121" s="5">
        <v>45</v>
      </c>
      <c r="C2121">
        <v>78.25</v>
      </c>
      <c r="D2121">
        <v>14</v>
      </c>
      <c r="E2121">
        <f xml:space="preserve"> Table1[[#This Row],[QUANTITYORDERED]] * Table1[[#This Row],[PRICE ($)]]</f>
        <v>3521.25</v>
      </c>
      <c r="F2121" s="1">
        <v>38441</v>
      </c>
      <c r="G2121" t="s">
        <v>24</v>
      </c>
      <c r="H2121">
        <v>1</v>
      </c>
      <c r="I2121" t="str">
        <f t="shared" si="33"/>
        <v>Mar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2800</v>
      </c>
      <c r="P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x14ac:dyDescent="0.35">
      <c r="A2122" s="5">
        <v>10401</v>
      </c>
      <c r="B2122" s="5">
        <v>52</v>
      </c>
      <c r="C2122">
        <v>81.14</v>
      </c>
      <c r="D2122">
        <v>4</v>
      </c>
      <c r="E2122">
        <f xml:space="preserve"> Table1[[#This Row],[QUANTITYORDERED]] * Table1[[#This Row],[PRICE ($)]]</f>
        <v>4219.28</v>
      </c>
      <c r="F2122" s="1">
        <v>38445</v>
      </c>
      <c r="G2122" t="s">
        <v>400</v>
      </c>
      <c r="H2122">
        <v>2</v>
      </c>
      <c r="I2122" t="str">
        <f t="shared" si="33"/>
        <v>Apr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 t="s">
        <v>2801</v>
      </c>
      <c r="P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x14ac:dyDescent="0.35">
      <c r="A2123" s="5">
        <v>10416</v>
      </c>
      <c r="B2123" s="5">
        <v>48</v>
      </c>
      <c r="C2123">
        <v>74.62</v>
      </c>
      <c r="D2123">
        <v>5</v>
      </c>
      <c r="E2123">
        <f xml:space="preserve"> Table1[[#This Row],[QUANTITYORDERED]] * Table1[[#This Row],[PRICE ($)]]</f>
        <v>3581.76</v>
      </c>
      <c r="F2123" s="1">
        <v>38482</v>
      </c>
      <c r="G2123" t="s">
        <v>24</v>
      </c>
      <c r="H2123">
        <v>2</v>
      </c>
      <c r="I2123" t="str">
        <f t="shared" si="33"/>
        <v>May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2802</v>
      </c>
      <c r="P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x14ac:dyDescent="0.35">
      <c r="A2124" s="5">
        <v>10108</v>
      </c>
      <c r="B2124" s="5">
        <v>31</v>
      </c>
      <c r="C2124">
        <v>68.709999999999994</v>
      </c>
      <c r="D2124">
        <v>10</v>
      </c>
      <c r="E2124">
        <f xml:space="preserve"> Table1[[#This Row],[QUANTITYORDERED]] * Table1[[#This Row],[PRICE ($)]]</f>
        <v>2130.0099999999998</v>
      </c>
      <c r="F2124" s="1">
        <v>37683</v>
      </c>
      <c r="G2124" t="s">
        <v>24</v>
      </c>
      <c r="H2124">
        <v>1</v>
      </c>
      <c r="I2124" t="str">
        <f t="shared" si="33"/>
        <v>Mar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2803</v>
      </c>
      <c r="P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x14ac:dyDescent="0.35">
      <c r="A2125" s="5">
        <v>10122</v>
      </c>
      <c r="B2125" s="5">
        <v>29</v>
      </c>
      <c r="C2125">
        <v>71.14</v>
      </c>
      <c r="D2125">
        <v>14</v>
      </c>
      <c r="E2125">
        <f xml:space="preserve"> Table1[[#This Row],[QUANTITYORDERED]] * Table1[[#This Row],[PRICE ($)]]</f>
        <v>2063.06</v>
      </c>
      <c r="F2125" s="1">
        <v>37749</v>
      </c>
      <c r="G2125" t="s">
        <v>24</v>
      </c>
      <c r="H2125">
        <v>2</v>
      </c>
      <c r="I2125" t="str">
        <f t="shared" si="33"/>
        <v>May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2804</v>
      </c>
      <c r="P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x14ac:dyDescent="0.35">
      <c r="A2126" s="5">
        <v>10135</v>
      </c>
      <c r="B2126" s="5">
        <v>23</v>
      </c>
      <c r="C2126">
        <v>87.31</v>
      </c>
      <c r="D2126">
        <v>11</v>
      </c>
      <c r="E2126">
        <f xml:space="preserve"> Table1[[#This Row],[QUANTITYORDERED]] * Table1[[#This Row],[PRICE ($)]]</f>
        <v>2008.13</v>
      </c>
      <c r="F2126" s="1">
        <v>37804</v>
      </c>
      <c r="G2126" t="s">
        <v>24</v>
      </c>
      <c r="H2126">
        <v>3</v>
      </c>
      <c r="I2126" t="str">
        <f t="shared" si="33"/>
        <v>Jul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 t="s">
        <v>2805</v>
      </c>
      <c r="P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x14ac:dyDescent="0.35">
      <c r="A2127" s="5">
        <v>10147</v>
      </c>
      <c r="B2127" s="5">
        <v>31</v>
      </c>
      <c r="C2127">
        <v>64.67</v>
      </c>
      <c r="D2127">
        <v>11</v>
      </c>
      <c r="E2127">
        <f xml:space="preserve"> Table1[[#This Row],[QUANTITYORDERED]] * Table1[[#This Row],[PRICE ($)]]</f>
        <v>2004.77</v>
      </c>
      <c r="F2127" s="1">
        <v>37869</v>
      </c>
      <c r="G2127" t="s">
        <v>24</v>
      </c>
      <c r="H2127">
        <v>3</v>
      </c>
      <c r="I2127" t="str">
        <f t="shared" si="33"/>
        <v>Sep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 t="s">
        <v>2806</v>
      </c>
      <c r="P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x14ac:dyDescent="0.35">
      <c r="A2128" s="5">
        <v>10159</v>
      </c>
      <c r="B2128" s="5">
        <v>23</v>
      </c>
      <c r="C2128">
        <v>67.099999999999994</v>
      </c>
      <c r="D2128">
        <v>6</v>
      </c>
      <c r="E2128">
        <f xml:space="preserve"> Table1[[#This Row],[QUANTITYORDERED]] * Table1[[#This Row],[PRICE ($)]]</f>
        <v>1543.3</v>
      </c>
      <c r="F2128" s="1">
        <v>37904</v>
      </c>
      <c r="G2128" t="s">
        <v>24</v>
      </c>
      <c r="H2128">
        <v>4</v>
      </c>
      <c r="I2128" t="str">
        <f t="shared" si="33"/>
        <v>Oct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 t="s">
        <v>2807</v>
      </c>
      <c r="P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x14ac:dyDescent="0.35">
      <c r="A2129" s="5">
        <v>10169</v>
      </c>
      <c r="B2129" s="5">
        <v>24</v>
      </c>
      <c r="C2129">
        <v>94.58</v>
      </c>
      <c r="D2129">
        <v>6</v>
      </c>
      <c r="E2129">
        <f xml:space="preserve"> Table1[[#This Row],[QUANTITYORDERED]] * Table1[[#This Row],[PRICE ($)]]</f>
        <v>2269.92</v>
      </c>
      <c r="F2129" s="1">
        <v>37929</v>
      </c>
      <c r="G2129" t="s">
        <v>24</v>
      </c>
      <c r="H2129">
        <v>4</v>
      </c>
      <c r="I2129" t="str">
        <f t="shared" si="33"/>
        <v>Nov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2808</v>
      </c>
      <c r="P2129" t="s">
        <v>3509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x14ac:dyDescent="0.35">
      <c r="A2130" s="5">
        <v>10180</v>
      </c>
      <c r="B2130" s="5">
        <v>28</v>
      </c>
      <c r="C2130">
        <v>71.14</v>
      </c>
      <c r="D2130">
        <v>1</v>
      </c>
      <c r="E2130">
        <f xml:space="preserve"> Table1[[#This Row],[QUANTITYORDERED]] * Table1[[#This Row],[PRICE ($)]]</f>
        <v>1991.92</v>
      </c>
      <c r="F2130" s="1">
        <v>37936</v>
      </c>
      <c r="G2130" t="s">
        <v>24</v>
      </c>
      <c r="H2130">
        <v>4</v>
      </c>
      <c r="I2130" t="str">
        <f t="shared" si="33"/>
        <v>Nov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2809</v>
      </c>
      <c r="P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x14ac:dyDescent="0.35">
      <c r="A2131" s="5">
        <v>10191</v>
      </c>
      <c r="B2131" s="5">
        <v>44</v>
      </c>
      <c r="C2131">
        <v>66.290000000000006</v>
      </c>
      <c r="D2131">
        <v>7</v>
      </c>
      <c r="E2131">
        <f xml:space="preserve"> Table1[[#This Row],[QUANTITYORDERED]] * Table1[[#This Row],[PRICE ($)]]</f>
        <v>2916.76</v>
      </c>
      <c r="F2131" s="1">
        <v>37945</v>
      </c>
      <c r="G2131" t="s">
        <v>24</v>
      </c>
      <c r="H2131">
        <v>4</v>
      </c>
      <c r="I2131" t="str">
        <f t="shared" si="33"/>
        <v>Nov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2810</v>
      </c>
      <c r="P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x14ac:dyDescent="0.35">
      <c r="A2132" s="5">
        <v>10211</v>
      </c>
      <c r="B2132" s="5">
        <v>22</v>
      </c>
      <c r="C2132">
        <v>92.16</v>
      </c>
      <c r="D2132">
        <v>6</v>
      </c>
      <c r="E2132">
        <f xml:space="preserve"> Table1[[#This Row],[QUANTITYORDERED]] * Table1[[#This Row],[PRICE ($)]]</f>
        <v>2027.52</v>
      </c>
      <c r="F2132" s="1">
        <v>38001</v>
      </c>
      <c r="G2132" t="s">
        <v>24</v>
      </c>
      <c r="H2132">
        <v>1</v>
      </c>
      <c r="I2132" t="str">
        <f t="shared" si="33"/>
        <v>Jan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2811</v>
      </c>
      <c r="P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x14ac:dyDescent="0.35">
      <c r="A2133" s="5">
        <v>10225</v>
      </c>
      <c r="B2133" s="5">
        <v>46</v>
      </c>
      <c r="C2133">
        <v>70.33</v>
      </c>
      <c r="D2133">
        <v>13</v>
      </c>
      <c r="E2133">
        <f xml:space="preserve"> Table1[[#This Row],[QUANTITYORDERED]] * Table1[[#This Row],[PRICE ($)]]</f>
        <v>3235.18</v>
      </c>
      <c r="F2133" s="1">
        <v>38039</v>
      </c>
      <c r="G2133" t="s">
        <v>24</v>
      </c>
      <c r="H2133">
        <v>1</v>
      </c>
      <c r="I2133" t="str">
        <f t="shared" si="33"/>
        <v>Feb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2812</v>
      </c>
      <c r="P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x14ac:dyDescent="0.35">
      <c r="A2134" s="5">
        <v>10238</v>
      </c>
      <c r="B2134" s="5">
        <v>22</v>
      </c>
      <c r="C2134">
        <v>93.77</v>
      </c>
      <c r="D2134">
        <v>7</v>
      </c>
      <c r="E2134">
        <f xml:space="preserve"> Table1[[#This Row],[QUANTITYORDERED]] * Table1[[#This Row],[PRICE ($)]]</f>
        <v>2062.94</v>
      </c>
      <c r="F2134" s="1">
        <v>38086</v>
      </c>
      <c r="G2134" t="s">
        <v>24</v>
      </c>
      <c r="H2134">
        <v>2</v>
      </c>
      <c r="I2134" t="str">
        <f t="shared" si="33"/>
        <v>Apr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2813</v>
      </c>
      <c r="P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x14ac:dyDescent="0.35">
      <c r="A2135" s="5">
        <v>10252</v>
      </c>
      <c r="B2135" s="5">
        <v>38</v>
      </c>
      <c r="C2135">
        <v>87.31</v>
      </c>
      <c r="D2135">
        <v>3</v>
      </c>
      <c r="E2135">
        <f xml:space="preserve"> Table1[[#This Row],[QUANTITYORDERED]] * Table1[[#This Row],[PRICE ($)]]</f>
        <v>3317.78</v>
      </c>
      <c r="F2135" s="1">
        <v>38133</v>
      </c>
      <c r="G2135" t="s">
        <v>24</v>
      </c>
      <c r="H2135">
        <v>2</v>
      </c>
      <c r="I2135" t="str">
        <f t="shared" si="33"/>
        <v>May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2814</v>
      </c>
      <c r="P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x14ac:dyDescent="0.35">
      <c r="A2136" s="5">
        <v>10264</v>
      </c>
      <c r="B2136" s="5">
        <v>47</v>
      </c>
      <c r="C2136">
        <v>83.27</v>
      </c>
      <c r="D2136">
        <v>1</v>
      </c>
      <c r="E2136">
        <f xml:space="preserve"> Table1[[#This Row],[QUANTITYORDERED]] * Table1[[#This Row],[PRICE ($)]]</f>
        <v>3913.6899999999996</v>
      </c>
      <c r="F2136" s="1">
        <v>38168</v>
      </c>
      <c r="G2136" t="s">
        <v>24</v>
      </c>
      <c r="H2136">
        <v>2</v>
      </c>
      <c r="I2136" t="str">
        <f t="shared" si="33"/>
        <v>Jun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 t="s">
        <v>2815</v>
      </c>
      <c r="P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x14ac:dyDescent="0.35">
      <c r="A2137" s="5">
        <v>10276</v>
      </c>
      <c r="B2137" s="5">
        <v>48</v>
      </c>
      <c r="C2137">
        <v>75.180000000000007</v>
      </c>
      <c r="D2137">
        <v>7</v>
      </c>
      <c r="E2137">
        <f xml:space="preserve"> Table1[[#This Row],[QUANTITYORDERED]] * Table1[[#This Row],[PRICE ($)]]</f>
        <v>3608.6400000000003</v>
      </c>
      <c r="F2137" s="1">
        <v>38201</v>
      </c>
      <c r="G2137" t="s">
        <v>24</v>
      </c>
      <c r="H2137">
        <v>3</v>
      </c>
      <c r="I2137" t="str">
        <f t="shared" si="33"/>
        <v>Aug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 t="s">
        <v>2816</v>
      </c>
      <c r="P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x14ac:dyDescent="0.35">
      <c r="A2138" s="5">
        <v>10287</v>
      </c>
      <c r="B2138" s="5">
        <v>40</v>
      </c>
      <c r="C2138">
        <v>88.12</v>
      </c>
      <c r="D2138">
        <v>16</v>
      </c>
      <c r="E2138">
        <f xml:space="preserve"> Table1[[#This Row],[QUANTITYORDERED]] * Table1[[#This Row],[PRICE ($)]]</f>
        <v>3524.8</v>
      </c>
      <c r="F2138" s="1">
        <v>38229</v>
      </c>
      <c r="G2138" t="s">
        <v>24</v>
      </c>
      <c r="H2138">
        <v>3</v>
      </c>
      <c r="I2138" t="str">
        <f t="shared" si="33"/>
        <v>Aug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2817</v>
      </c>
      <c r="P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x14ac:dyDescent="0.35">
      <c r="A2139" s="5">
        <v>10299</v>
      </c>
      <c r="B2139" s="5">
        <v>32</v>
      </c>
      <c r="C2139">
        <v>80.84</v>
      </c>
      <c r="D2139">
        <v>1</v>
      </c>
      <c r="E2139">
        <f xml:space="preserve"> Table1[[#This Row],[QUANTITYORDERED]] * Table1[[#This Row],[PRICE ($)]]</f>
        <v>2586.88</v>
      </c>
      <c r="F2139" s="1">
        <v>38260</v>
      </c>
      <c r="G2139" t="s">
        <v>24</v>
      </c>
      <c r="H2139">
        <v>3</v>
      </c>
      <c r="I2139" t="str">
        <f t="shared" si="33"/>
        <v>Sep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2818</v>
      </c>
      <c r="P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x14ac:dyDescent="0.35">
      <c r="A2140" s="5">
        <v>10310</v>
      </c>
      <c r="B2140" s="5">
        <v>49</v>
      </c>
      <c r="C2140">
        <v>97.01</v>
      </c>
      <c r="D2140">
        <v>14</v>
      </c>
      <c r="E2140">
        <f xml:space="preserve"> Table1[[#This Row],[QUANTITYORDERED]] * Table1[[#This Row],[PRICE ($)]]</f>
        <v>4753.4900000000007</v>
      </c>
      <c r="F2140" s="1">
        <v>38276</v>
      </c>
      <c r="G2140" t="s">
        <v>24</v>
      </c>
      <c r="H2140">
        <v>4</v>
      </c>
      <c r="I2140" t="str">
        <f t="shared" si="33"/>
        <v>Oct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2819</v>
      </c>
      <c r="P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x14ac:dyDescent="0.35">
      <c r="A2141" s="5">
        <v>10319</v>
      </c>
      <c r="B2141" s="5">
        <v>43</v>
      </c>
      <c r="C2141">
        <v>85.69</v>
      </c>
      <c r="D2141">
        <v>2</v>
      </c>
      <c r="E2141">
        <f xml:space="preserve"> Table1[[#This Row],[QUANTITYORDERED]] * Table1[[#This Row],[PRICE ($)]]</f>
        <v>3684.67</v>
      </c>
      <c r="F2141" s="1">
        <v>38294</v>
      </c>
      <c r="G2141" t="s">
        <v>24</v>
      </c>
      <c r="H2141">
        <v>4</v>
      </c>
      <c r="I2141" t="str">
        <f t="shared" si="33"/>
        <v>Nov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 t="s">
        <v>2820</v>
      </c>
      <c r="P2141" t="s">
        <v>3513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x14ac:dyDescent="0.35">
      <c r="A2142" s="5">
        <v>10331</v>
      </c>
      <c r="B2142" s="5">
        <v>41</v>
      </c>
      <c r="C2142">
        <v>100</v>
      </c>
      <c r="D2142">
        <v>2</v>
      </c>
      <c r="E2142">
        <f xml:space="preserve"> Table1[[#This Row],[QUANTITYORDERED]] * Table1[[#This Row],[PRICE ($)]]</f>
        <v>4100</v>
      </c>
      <c r="F2142" s="1">
        <v>38308</v>
      </c>
      <c r="G2142" t="s">
        <v>24</v>
      </c>
      <c r="H2142">
        <v>4</v>
      </c>
      <c r="I2142" t="str">
        <f t="shared" si="33"/>
        <v>Nov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 t="s">
        <v>2821</v>
      </c>
      <c r="P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x14ac:dyDescent="0.35">
      <c r="A2143" s="5">
        <v>10343</v>
      </c>
      <c r="B2143" s="5">
        <v>30</v>
      </c>
      <c r="C2143">
        <v>100</v>
      </c>
      <c r="D2143">
        <v>1</v>
      </c>
      <c r="E2143">
        <f xml:space="preserve"> Table1[[#This Row],[QUANTITYORDERED]] * Table1[[#This Row],[PRICE ($)]]</f>
        <v>3000</v>
      </c>
      <c r="F2143" s="1">
        <v>38315</v>
      </c>
      <c r="G2143" t="s">
        <v>24</v>
      </c>
      <c r="H2143">
        <v>4</v>
      </c>
      <c r="I2143" t="str">
        <f t="shared" si="33"/>
        <v>Nov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2822</v>
      </c>
      <c r="P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x14ac:dyDescent="0.35">
      <c r="A2144" s="5">
        <v>10355</v>
      </c>
      <c r="B2144" s="5">
        <v>28</v>
      </c>
      <c r="C2144">
        <v>95.39</v>
      </c>
      <c r="D2144">
        <v>9</v>
      </c>
      <c r="E2144">
        <f xml:space="preserve"> Table1[[#This Row],[QUANTITYORDERED]] * Table1[[#This Row],[PRICE ($)]]</f>
        <v>2670.92</v>
      </c>
      <c r="F2144" s="1">
        <v>38328</v>
      </c>
      <c r="G2144" t="s">
        <v>24</v>
      </c>
      <c r="H2144">
        <v>4</v>
      </c>
      <c r="I2144" t="str">
        <f t="shared" si="33"/>
        <v>Dec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2823</v>
      </c>
      <c r="P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x14ac:dyDescent="0.35">
      <c r="A2145" s="5">
        <v>10363</v>
      </c>
      <c r="B2145" s="5">
        <v>43</v>
      </c>
      <c r="C2145">
        <v>100</v>
      </c>
      <c r="D2145">
        <v>9</v>
      </c>
      <c r="E2145">
        <f xml:space="preserve"> Table1[[#This Row],[QUANTITYORDERED]] * Table1[[#This Row],[PRICE ($)]]</f>
        <v>4300</v>
      </c>
      <c r="F2145" s="1">
        <v>38358</v>
      </c>
      <c r="G2145" t="s">
        <v>24</v>
      </c>
      <c r="H2145">
        <v>1</v>
      </c>
      <c r="I2145" t="str">
        <f t="shared" si="33"/>
        <v>Jan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2824</v>
      </c>
      <c r="P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x14ac:dyDescent="0.35">
      <c r="A2146" s="5">
        <v>10378</v>
      </c>
      <c r="B2146" s="5">
        <v>41</v>
      </c>
      <c r="C2146">
        <v>100</v>
      </c>
      <c r="D2146">
        <v>2</v>
      </c>
      <c r="E2146">
        <f xml:space="preserve"> Table1[[#This Row],[QUANTITYORDERED]] * Table1[[#This Row],[PRICE ($)]]</f>
        <v>4100</v>
      </c>
      <c r="F2146" s="1">
        <v>38393</v>
      </c>
      <c r="G2146" t="s">
        <v>24</v>
      </c>
      <c r="H2146">
        <v>1</v>
      </c>
      <c r="I2146" t="str">
        <f t="shared" si="33"/>
        <v>Feb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2825</v>
      </c>
      <c r="P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x14ac:dyDescent="0.35">
      <c r="A2147" s="5">
        <v>10390</v>
      </c>
      <c r="B2147" s="5">
        <v>30</v>
      </c>
      <c r="C2147">
        <v>82.42</v>
      </c>
      <c r="D2147">
        <v>10</v>
      </c>
      <c r="E2147">
        <f xml:space="preserve"> Table1[[#This Row],[QUANTITYORDERED]] * Table1[[#This Row],[PRICE ($)]]</f>
        <v>2472.6</v>
      </c>
      <c r="F2147" s="1">
        <v>38415</v>
      </c>
      <c r="G2147" t="s">
        <v>24</v>
      </c>
      <c r="H2147">
        <v>1</v>
      </c>
      <c r="I2147" t="str">
        <f t="shared" si="33"/>
        <v>Mar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 t="s">
        <v>2826</v>
      </c>
      <c r="P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x14ac:dyDescent="0.35">
      <c r="A2148" s="5">
        <v>10103</v>
      </c>
      <c r="B2148" s="5">
        <v>31</v>
      </c>
      <c r="C2148">
        <v>100</v>
      </c>
      <c r="D2148">
        <v>3</v>
      </c>
      <c r="E2148">
        <f xml:space="preserve"> Table1[[#This Row],[QUANTITYORDERED]] * Table1[[#This Row],[PRICE ($)]]</f>
        <v>3100</v>
      </c>
      <c r="F2148" s="1">
        <v>37650</v>
      </c>
      <c r="G2148" t="s">
        <v>24</v>
      </c>
      <c r="H2148">
        <v>1</v>
      </c>
      <c r="I2148" t="str">
        <f t="shared" si="33"/>
        <v>Jan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2827</v>
      </c>
      <c r="P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x14ac:dyDescent="0.35">
      <c r="A2149" s="5">
        <v>10114</v>
      </c>
      <c r="B2149" s="5">
        <v>32</v>
      </c>
      <c r="C2149">
        <v>100</v>
      </c>
      <c r="D2149">
        <v>7</v>
      </c>
      <c r="E2149">
        <f xml:space="preserve"> Table1[[#This Row],[QUANTITYORDERED]] * Table1[[#This Row],[PRICE ($)]]</f>
        <v>3200</v>
      </c>
      <c r="F2149" s="1">
        <v>37712</v>
      </c>
      <c r="G2149" t="s">
        <v>24</v>
      </c>
      <c r="H2149">
        <v>2</v>
      </c>
      <c r="I2149" t="str">
        <f t="shared" si="33"/>
        <v>Apr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2828</v>
      </c>
      <c r="P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x14ac:dyDescent="0.35">
      <c r="A2150" s="5">
        <v>10126</v>
      </c>
      <c r="B2150" s="5">
        <v>43</v>
      </c>
      <c r="C2150">
        <v>96.31</v>
      </c>
      <c r="D2150">
        <v>3</v>
      </c>
      <c r="E2150">
        <f xml:space="preserve"> Table1[[#This Row],[QUANTITYORDERED]] * Table1[[#This Row],[PRICE ($)]]</f>
        <v>4141.33</v>
      </c>
      <c r="F2150" s="1">
        <v>37769</v>
      </c>
      <c r="G2150" t="s">
        <v>24</v>
      </c>
      <c r="H2150">
        <v>2</v>
      </c>
      <c r="I2150" t="str">
        <f t="shared" si="33"/>
        <v>May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2829</v>
      </c>
      <c r="P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x14ac:dyDescent="0.35">
      <c r="A2151" s="5">
        <v>10140</v>
      </c>
      <c r="B2151" s="5">
        <v>26</v>
      </c>
      <c r="C2151">
        <v>100</v>
      </c>
      <c r="D2151">
        <v>3</v>
      </c>
      <c r="E2151">
        <f xml:space="preserve"> Table1[[#This Row],[QUANTITYORDERED]] * Table1[[#This Row],[PRICE ($)]]</f>
        <v>2600</v>
      </c>
      <c r="F2151" s="1">
        <v>37826</v>
      </c>
      <c r="G2151" t="s">
        <v>24</v>
      </c>
      <c r="H2151">
        <v>3</v>
      </c>
      <c r="I2151" t="str">
        <f t="shared" si="33"/>
        <v>Jul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 t="s">
        <v>2830</v>
      </c>
      <c r="P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x14ac:dyDescent="0.35">
      <c r="A2152" s="5">
        <v>10151</v>
      </c>
      <c r="B2152" s="5">
        <v>27</v>
      </c>
      <c r="C2152">
        <v>100</v>
      </c>
      <c r="D2152">
        <v>10</v>
      </c>
      <c r="E2152">
        <f xml:space="preserve"> Table1[[#This Row],[QUANTITYORDERED]] * Table1[[#This Row],[PRICE ($)]]</f>
        <v>2700</v>
      </c>
      <c r="F2152" s="1">
        <v>37885</v>
      </c>
      <c r="G2152" t="s">
        <v>24</v>
      </c>
      <c r="H2152">
        <v>3</v>
      </c>
      <c r="I2152" t="str">
        <f t="shared" si="33"/>
        <v>Sep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2831</v>
      </c>
      <c r="P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x14ac:dyDescent="0.35">
      <c r="A2153" s="5">
        <v>10164</v>
      </c>
      <c r="B2153" s="5">
        <v>24</v>
      </c>
      <c r="C2153">
        <v>100</v>
      </c>
      <c r="D2153">
        <v>1</v>
      </c>
      <c r="E2153">
        <f xml:space="preserve"> Table1[[#This Row],[QUANTITYORDERED]] * Table1[[#This Row],[PRICE ($)]]</f>
        <v>2400</v>
      </c>
      <c r="F2153" s="1">
        <v>37915</v>
      </c>
      <c r="G2153" t="s">
        <v>407</v>
      </c>
      <c r="H2153">
        <v>4</v>
      </c>
      <c r="I2153" t="str">
        <f t="shared" si="33"/>
        <v>Oct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2832</v>
      </c>
      <c r="P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x14ac:dyDescent="0.35">
      <c r="A2154" s="5">
        <v>10175</v>
      </c>
      <c r="B2154" s="5">
        <v>22</v>
      </c>
      <c r="C2154">
        <v>100</v>
      </c>
      <c r="D2154">
        <v>8</v>
      </c>
      <c r="E2154">
        <f xml:space="preserve"> Table1[[#This Row],[QUANTITYORDERED]] * Table1[[#This Row],[PRICE ($)]]</f>
        <v>2200</v>
      </c>
      <c r="F2154" s="1">
        <v>37931</v>
      </c>
      <c r="G2154" t="s">
        <v>24</v>
      </c>
      <c r="H2154">
        <v>4</v>
      </c>
      <c r="I2154" t="str">
        <f t="shared" si="33"/>
        <v>Nov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2833</v>
      </c>
      <c r="P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x14ac:dyDescent="0.35">
      <c r="A2155" s="5">
        <v>10184</v>
      </c>
      <c r="B2155" s="5">
        <v>46</v>
      </c>
      <c r="C2155">
        <v>100</v>
      </c>
      <c r="D2155">
        <v>13</v>
      </c>
      <c r="E2155">
        <f xml:space="preserve"> Table1[[#This Row],[QUANTITYORDERED]] * Table1[[#This Row],[PRICE ($)]]</f>
        <v>4600</v>
      </c>
      <c r="F2155" s="1">
        <v>37939</v>
      </c>
      <c r="G2155" t="s">
        <v>24</v>
      </c>
      <c r="H2155">
        <v>4</v>
      </c>
      <c r="I2155" t="str">
        <f t="shared" si="33"/>
        <v>Nov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2834</v>
      </c>
      <c r="P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x14ac:dyDescent="0.35">
      <c r="A2156" s="5">
        <v>10194</v>
      </c>
      <c r="B2156" s="5">
        <v>37</v>
      </c>
      <c r="C2156">
        <v>97.27</v>
      </c>
      <c r="D2156">
        <v>3</v>
      </c>
      <c r="E2156">
        <f xml:space="preserve"> Table1[[#This Row],[QUANTITYORDERED]] * Table1[[#This Row],[PRICE ($)]]</f>
        <v>3598.99</v>
      </c>
      <c r="F2156" s="1">
        <v>37950</v>
      </c>
      <c r="G2156" t="s">
        <v>24</v>
      </c>
      <c r="H2156">
        <v>4</v>
      </c>
      <c r="I2156" t="str">
        <f t="shared" si="33"/>
        <v>Nov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2835</v>
      </c>
      <c r="P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x14ac:dyDescent="0.35">
      <c r="A2157" s="5">
        <v>10207</v>
      </c>
      <c r="B2157" s="5">
        <v>49</v>
      </c>
      <c r="C2157">
        <v>80.900000000000006</v>
      </c>
      <c r="D2157">
        <v>14</v>
      </c>
      <c r="E2157">
        <f xml:space="preserve"> Table1[[#This Row],[QUANTITYORDERED]] * Table1[[#This Row],[PRICE ($)]]</f>
        <v>3964.1000000000004</v>
      </c>
      <c r="F2157" s="1">
        <v>37964</v>
      </c>
      <c r="G2157" t="s">
        <v>24</v>
      </c>
      <c r="H2157">
        <v>4</v>
      </c>
      <c r="I2157" t="str">
        <f t="shared" si="33"/>
        <v>Dec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 t="s">
        <v>2836</v>
      </c>
      <c r="P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x14ac:dyDescent="0.35">
      <c r="A2158" s="5">
        <v>10217</v>
      </c>
      <c r="B2158" s="5">
        <v>21</v>
      </c>
      <c r="C2158">
        <v>100</v>
      </c>
      <c r="D2158">
        <v>3</v>
      </c>
      <c r="E2158">
        <f xml:space="preserve"> Table1[[#This Row],[QUANTITYORDERED]] * Table1[[#This Row],[PRICE ($)]]</f>
        <v>2100</v>
      </c>
      <c r="F2158" s="1">
        <v>38021</v>
      </c>
      <c r="G2158" t="s">
        <v>24</v>
      </c>
      <c r="H2158">
        <v>1</v>
      </c>
      <c r="I2158" t="str">
        <f t="shared" si="33"/>
        <v>Feb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2837</v>
      </c>
      <c r="P2158" t="s">
        <v>3510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x14ac:dyDescent="0.35">
      <c r="A2159" s="5">
        <v>10229</v>
      </c>
      <c r="B2159" s="5">
        <v>25</v>
      </c>
      <c r="C2159">
        <v>100</v>
      </c>
      <c r="D2159">
        <v>8</v>
      </c>
      <c r="E2159">
        <f xml:space="preserve"> Table1[[#This Row],[QUANTITYORDERED]] * Table1[[#This Row],[PRICE ($)]]</f>
        <v>2500</v>
      </c>
      <c r="F2159" s="1">
        <v>38057</v>
      </c>
      <c r="G2159" t="s">
        <v>24</v>
      </c>
      <c r="H2159">
        <v>1</v>
      </c>
      <c r="I2159" t="str">
        <f t="shared" si="33"/>
        <v>Mar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 t="s">
        <v>2838</v>
      </c>
      <c r="P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x14ac:dyDescent="0.35">
      <c r="A2160" s="5">
        <v>10245</v>
      </c>
      <c r="B2160" s="5">
        <v>37</v>
      </c>
      <c r="C2160">
        <v>100</v>
      </c>
      <c r="D2160">
        <v>1</v>
      </c>
      <c r="E2160">
        <f xml:space="preserve"> Table1[[#This Row],[QUANTITYORDERED]] * Table1[[#This Row],[PRICE ($)]]</f>
        <v>3700</v>
      </c>
      <c r="F2160" s="1">
        <v>38111</v>
      </c>
      <c r="G2160" t="s">
        <v>24</v>
      </c>
      <c r="H2160">
        <v>2</v>
      </c>
      <c r="I2160" t="str">
        <f t="shared" si="33"/>
        <v>May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 t="s">
        <v>2839</v>
      </c>
      <c r="P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x14ac:dyDescent="0.35">
      <c r="A2161" s="5">
        <v>10259</v>
      </c>
      <c r="B2161" s="5">
        <v>45</v>
      </c>
      <c r="C2161">
        <v>86.68</v>
      </c>
      <c r="D2161">
        <v>11</v>
      </c>
      <c r="E2161">
        <f xml:space="preserve"> Table1[[#This Row],[QUANTITYORDERED]] * Table1[[#This Row],[PRICE ($)]]</f>
        <v>3900.6000000000004</v>
      </c>
      <c r="F2161" s="1">
        <v>38153</v>
      </c>
      <c r="G2161" t="s">
        <v>24</v>
      </c>
      <c r="H2161">
        <v>2</v>
      </c>
      <c r="I2161" t="str">
        <f t="shared" si="33"/>
        <v>Jun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2840</v>
      </c>
      <c r="P2161" t="s">
        <v>3510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x14ac:dyDescent="0.35">
      <c r="A2162" s="5">
        <v>10270</v>
      </c>
      <c r="B2162" s="5">
        <v>32</v>
      </c>
      <c r="C2162">
        <v>85.72</v>
      </c>
      <c r="D2162">
        <v>1</v>
      </c>
      <c r="E2162">
        <f xml:space="preserve"> Table1[[#This Row],[QUANTITYORDERED]] * Table1[[#This Row],[PRICE ($)]]</f>
        <v>2743.04</v>
      </c>
      <c r="F2162" s="1">
        <v>38187</v>
      </c>
      <c r="G2162" t="s">
        <v>24</v>
      </c>
      <c r="H2162">
        <v>3</v>
      </c>
      <c r="I2162" t="str">
        <f t="shared" si="33"/>
        <v>Jul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2841</v>
      </c>
      <c r="P2162" t="s">
        <v>3507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x14ac:dyDescent="0.35">
      <c r="A2163" s="5">
        <v>10281</v>
      </c>
      <c r="B2163" s="5">
        <v>29</v>
      </c>
      <c r="C2163">
        <v>82.83</v>
      </c>
      <c r="D2163">
        <v>8</v>
      </c>
      <c r="E2163">
        <f xml:space="preserve"> Table1[[#This Row],[QUANTITYORDERED]] * Table1[[#This Row],[PRICE ($)]]</f>
        <v>2402.0700000000002</v>
      </c>
      <c r="F2163" s="1">
        <v>38218</v>
      </c>
      <c r="G2163" t="s">
        <v>24</v>
      </c>
      <c r="H2163">
        <v>3</v>
      </c>
      <c r="I2163" t="str">
        <f t="shared" si="33"/>
        <v>Aug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 t="s">
        <v>2842</v>
      </c>
      <c r="P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x14ac:dyDescent="0.35">
      <c r="A2164" s="5">
        <v>10291</v>
      </c>
      <c r="B2164" s="5">
        <v>26</v>
      </c>
      <c r="C2164">
        <v>83.79</v>
      </c>
      <c r="D2164">
        <v>3</v>
      </c>
      <c r="E2164">
        <f xml:space="preserve"> Table1[[#This Row],[QUANTITYORDERED]] * Table1[[#This Row],[PRICE ($)]]</f>
        <v>2178.54</v>
      </c>
      <c r="F2164" s="1">
        <v>38238</v>
      </c>
      <c r="G2164" t="s">
        <v>24</v>
      </c>
      <c r="H2164">
        <v>3</v>
      </c>
      <c r="I2164" t="str">
        <f t="shared" si="33"/>
        <v>Sep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2843</v>
      </c>
      <c r="P2164" t="s">
        <v>3514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x14ac:dyDescent="0.35">
      <c r="A2165" s="5">
        <v>10305</v>
      </c>
      <c r="B2165" s="5">
        <v>28</v>
      </c>
      <c r="C2165">
        <v>100</v>
      </c>
      <c r="D2165">
        <v>12</v>
      </c>
      <c r="E2165">
        <f xml:space="preserve"> Table1[[#This Row],[QUANTITYORDERED]] * Table1[[#This Row],[PRICE ($)]]</f>
        <v>2800</v>
      </c>
      <c r="F2165" s="1">
        <v>38273</v>
      </c>
      <c r="G2165" t="s">
        <v>24</v>
      </c>
      <c r="H2165">
        <v>4</v>
      </c>
      <c r="I2165" t="str">
        <f t="shared" si="33"/>
        <v>Oct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 t="s">
        <v>2844</v>
      </c>
      <c r="P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x14ac:dyDescent="0.35">
      <c r="A2166" s="5">
        <v>10313</v>
      </c>
      <c r="B2166" s="5">
        <v>27</v>
      </c>
      <c r="C2166">
        <v>87.64</v>
      </c>
      <c r="D2166">
        <v>6</v>
      </c>
      <c r="E2166">
        <f xml:space="preserve"> Table1[[#This Row],[QUANTITYORDERED]] * Table1[[#This Row],[PRICE ($)]]</f>
        <v>2366.2800000000002</v>
      </c>
      <c r="F2166" s="1">
        <v>38282</v>
      </c>
      <c r="G2166" t="s">
        <v>24</v>
      </c>
      <c r="H2166">
        <v>4</v>
      </c>
      <c r="I2166" t="str">
        <f t="shared" si="33"/>
        <v>Oct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2845</v>
      </c>
      <c r="P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x14ac:dyDescent="0.35">
      <c r="A2167" s="5">
        <v>10324</v>
      </c>
      <c r="B2167" s="5">
        <v>20</v>
      </c>
      <c r="C2167">
        <v>98.18</v>
      </c>
      <c r="D2167">
        <v>11</v>
      </c>
      <c r="E2167">
        <f xml:space="preserve"> Table1[[#This Row],[QUANTITYORDERED]] * Table1[[#This Row],[PRICE ($)]]</f>
        <v>1963.6000000000001</v>
      </c>
      <c r="F2167" s="1">
        <v>38296</v>
      </c>
      <c r="G2167" t="s">
        <v>24</v>
      </c>
      <c r="H2167">
        <v>4</v>
      </c>
      <c r="I2167" t="str">
        <f t="shared" si="33"/>
        <v>Nov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 t="s">
        <v>2846</v>
      </c>
      <c r="P2167" t="s">
        <v>3506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x14ac:dyDescent="0.35">
      <c r="A2168" s="5">
        <v>10335</v>
      </c>
      <c r="B2168" s="5">
        <v>44</v>
      </c>
      <c r="C2168">
        <v>100</v>
      </c>
      <c r="D2168">
        <v>1</v>
      </c>
      <c r="E2168">
        <f xml:space="preserve"> Table1[[#This Row],[QUANTITYORDERED]] * Table1[[#This Row],[PRICE ($)]]</f>
        <v>4400</v>
      </c>
      <c r="F2168" s="1">
        <v>38310</v>
      </c>
      <c r="G2168" t="s">
        <v>24</v>
      </c>
      <c r="H2168">
        <v>4</v>
      </c>
      <c r="I2168" t="str">
        <f t="shared" si="33"/>
        <v>Nov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 t="s">
        <v>2847</v>
      </c>
      <c r="P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x14ac:dyDescent="0.35">
      <c r="A2169" s="5">
        <v>10348</v>
      </c>
      <c r="B2169" s="5">
        <v>42</v>
      </c>
      <c r="C2169">
        <v>100</v>
      </c>
      <c r="D2169">
        <v>3</v>
      </c>
      <c r="E2169">
        <f xml:space="preserve"> Table1[[#This Row],[QUANTITYORDERED]] * Table1[[#This Row],[PRICE ($)]]</f>
        <v>4200</v>
      </c>
      <c r="F2169" s="1">
        <v>38292</v>
      </c>
      <c r="G2169" t="s">
        <v>24</v>
      </c>
      <c r="H2169">
        <v>4</v>
      </c>
      <c r="I2169" t="str">
        <f t="shared" si="33"/>
        <v>Nov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2848</v>
      </c>
      <c r="P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x14ac:dyDescent="0.35">
      <c r="A2170" s="5">
        <v>10358</v>
      </c>
      <c r="B2170" s="5">
        <v>41</v>
      </c>
      <c r="C2170">
        <v>100</v>
      </c>
      <c r="D2170">
        <v>1</v>
      </c>
      <c r="E2170">
        <f xml:space="preserve"> Table1[[#This Row],[QUANTITYORDERED]] * Table1[[#This Row],[PRICE ($)]]</f>
        <v>4100</v>
      </c>
      <c r="F2170" s="1">
        <v>38331</v>
      </c>
      <c r="G2170" t="s">
        <v>24</v>
      </c>
      <c r="H2170">
        <v>4</v>
      </c>
      <c r="I2170" t="str">
        <f t="shared" si="33"/>
        <v>Dec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2849</v>
      </c>
      <c r="P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x14ac:dyDescent="0.35">
      <c r="A2171" s="5">
        <v>10371</v>
      </c>
      <c r="B2171" s="5">
        <v>26</v>
      </c>
      <c r="C2171">
        <v>100</v>
      </c>
      <c r="D2171">
        <v>1</v>
      </c>
      <c r="E2171">
        <f xml:space="preserve"> Table1[[#This Row],[QUANTITYORDERED]] * Table1[[#This Row],[PRICE ($)]]</f>
        <v>2600</v>
      </c>
      <c r="F2171" s="1">
        <v>38375</v>
      </c>
      <c r="G2171" t="s">
        <v>24</v>
      </c>
      <c r="H2171">
        <v>1</v>
      </c>
      <c r="I2171" t="str">
        <f t="shared" si="33"/>
        <v>Jan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 t="s">
        <v>2850</v>
      </c>
      <c r="P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x14ac:dyDescent="0.35">
      <c r="A2172" s="5">
        <v>10382</v>
      </c>
      <c r="B2172" s="5">
        <v>26</v>
      </c>
      <c r="C2172">
        <v>100</v>
      </c>
      <c r="D2172">
        <v>6</v>
      </c>
      <c r="E2172">
        <f xml:space="preserve"> Table1[[#This Row],[QUANTITYORDERED]] * Table1[[#This Row],[PRICE ($)]]</f>
        <v>2600</v>
      </c>
      <c r="F2172" s="1">
        <v>38400</v>
      </c>
      <c r="G2172" t="s">
        <v>24</v>
      </c>
      <c r="H2172">
        <v>1</v>
      </c>
      <c r="I2172" t="str">
        <f t="shared" si="33"/>
        <v>Feb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 t="s">
        <v>2851</v>
      </c>
      <c r="P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x14ac:dyDescent="0.35">
      <c r="A2173" s="5">
        <v>10411</v>
      </c>
      <c r="B2173" s="5">
        <v>26</v>
      </c>
      <c r="C2173">
        <v>100</v>
      </c>
      <c r="D2173">
        <v>1</v>
      </c>
      <c r="E2173">
        <f xml:space="preserve"> Table1[[#This Row],[QUANTITYORDERED]] * Table1[[#This Row],[PRICE ($)]]</f>
        <v>2600</v>
      </c>
      <c r="F2173" s="1">
        <v>38473</v>
      </c>
      <c r="G2173" t="s">
        <v>24</v>
      </c>
      <c r="H2173">
        <v>2</v>
      </c>
      <c r="I2173" t="str">
        <f t="shared" si="33"/>
        <v>May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2852</v>
      </c>
      <c r="P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x14ac:dyDescent="0.35">
      <c r="A2174" s="5">
        <v>10425</v>
      </c>
      <c r="B2174" s="5">
        <v>41</v>
      </c>
      <c r="C2174">
        <v>86.68</v>
      </c>
      <c r="D2174">
        <v>11</v>
      </c>
      <c r="E2174">
        <f xml:space="preserve"> Table1[[#This Row],[QUANTITYORDERED]] * Table1[[#This Row],[PRICE ($)]]</f>
        <v>3553.88</v>
      </c>
      <c r="F2174" s="1">
        <v>38503</v>
      </c>
      <c r="G2174" t="s">
        <v>299</v>
      </c>
      <c r="H2174">
        <v>2</v>
      </c>
      <c r="I2174" t="str">
        <f t="shared" si="33"/>
        <v>May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2853</v>
      </c>
      <c r="P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x14ac:dyDescent="0.35">
      <c r="A2175" s="5">
        <v>10107</v>
      </c>
      <c r="B2175" s="5">
        <v>20</v>
      </c>
      <c r="C2175">
        <v>92.9</v>
      </c>
      <c r="D2175">
        <v>8</v>
      </c>
      <c r="E2175">
        <f xml:space="preserve"> Table1[[#This Row],[QUANTITYORDERED]] * Table1[[#This Row],[PRICE ($)]]</f>
        <v>1858</v>
      </c>
      <c r="F2175" s="1">
        <v>37676</v>
      </c>
      <c r="G2175" t="s">
        <v>24</v>
      </c>
      <c r="H2175">
        <v>1</v>
      </c>
      <c r="I2175" t="str">
        <f t="shared" si="33"/>
        <v>Feb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 t="s">
        <v>2854</v>
      </c>
      <c r="P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x14ac:dyDescent="0.35">
      <c r="A2176" s="5">
        <v>10120</v>
      </c>
      <c r="B2176" s="5">
        <v>22</v>
      </c>
      <c r="C2176">
        <v>100</v>
      </c>
      <c r="D2176">
        <v>6</v>
      </c>
      <c r="E2176">
        <f xml:space="preserve"> Table1[[#This Row],[QUANTITYORDERED]] * Table1[[#This Row],[PRICE ($)]]</f>
        <v>2200</v>
      </c>
      <c r="F2176" s="1">
        <v>37740</v>
      </c>
      <c r="G2176" t="s">
        <v>24</v>
      </c>
      <c r="H2176">
        <v>2</v>
      </c>
      <c r="I2176" t="str">
        <f t="shared" si="33"/>
        <v>Apr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2855</v>
      </c>
      <c r="P2176" t="s">
        <v>3505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x14ac:dyDescent="0.35">
      <c r="A2177" s="5">
        <v>10133</v>
      </c>
      <c r="B2177" s="5">
        <v>23</v>
      </c>
      <c r="C2177">
        <v>100</v>
      </c>
      <c r="D2177">
        <v>1</v>
      </c>
      <c r="E2177">
        <f xml:space="preserve"> Table1[[#This Row],[QUANTITYORDERED]] * Table1[[#This Row],[PRICE ($)]]</f>
        <v>2300</v>
      </c>
      <c r="F2177" s="1">
        <v>37799</v>
      </c>
      <c r="G2177" t="s">
        <v>24</v>
      </c>
      <c r="H2177">
        <v>2</v>
      </c>
      <c r="I2177" t="str">
        <f t="shared" si="33"/>
        <v>Jun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2856</v>
      </c>
      <c r="P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x14ac:dyDescent="0.35">
      <c r="A2178" s="5">
        <v>10145</v>
      </c>
      <c r="B2178" s="5">
        <v>33</v>
      </c>
      <c r="C2178">
        <v>93.9</v>
      </c>
      <c r="D2178">
        <v>12</v>
      </c>
      <c r="E2178">
        <f xml:space="preserve"> Table1[[#This Row],[QUANTITYORDERED]] * Table1[[#This Row],[PRICE ($)]]</f>
        <v>3098.7000000000003</v>
      </c>
      <c r="F2178" s="1">
        <v>37858</v>
      </c>
      <c r="G2178" t="s">
        <v>24</v>
      </c>
      <c r="H2178">
        <v>3</v>
      </c>
      <c r="I2178" t="str">
        <f t="shared" si="33"/>
        <v>Aug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 t="s">
        <v>2857</v>
      </c>
      <c r="P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x14ac:dyDescent="0.35">
      <c r="A2179" s="5">
        <v>10168</v>
      </c>
      <c r="B2179" s="5">
        <v>28</v>
      </c>
      <c r="C2179">
        <v>100</v>
      </c>
      <c r="D2179">
        <v>7</v>
      </c>
      <c r="E2179">
        <f xml:space="preserve"> Table1[[#This Row],[QUANTITYORDERED]] * Table1[[#This Row],[PRICE ($)]]</f>
        <v>2800</v>
      </c>
      <c r="F2179" s="1">
        <v>37922</v>
      </c>
      <c r="G2179" t="s">
        <v>24</v>
      </c>
      <c r="H2179">
        <v>4</v>
      </c>
      <c r="I2179" t="str">
        <f t="shared" ref="I2179:I2242" si="34" xml:space="preserve"> TEXT(F2179, "mmm")</f>
        <v>Oct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 t="s">
        <v>2858</v>
      </c>
      <c r="P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x14ac:dyDescent="0.35">
      <c r="A2180" s="5">
        <v>10188</v>
      </c>
      <c r="B2180" s="5">
        <v>44</v>
      </c>
      <c r="C2180">
        <v>98.89</v>
      </c>
      <c r="D2180">
        <v>7</v>
      </c>
      <c r="E2180">
        <f xml:space="preserve"> Table1[[#This Row],[QUANTITYORDERED]] * Table1[[#This Row],[PRICE ($)]]</f>
        <v>4351.16</v>
      </c>
      <c r="F2180" s="1">
        <v>37943</v>
      </c>
      <c r="G2180" t="s">
        <v>24</v>
      </c>
      <c r="H2180">
        <v>4</v>
      </c>
      <c r="I2180" t="str">
        <f t="shared" si="34"/>
        <v>Nov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2859</v>
      </c>
      <c r="P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x14ac:dyDescent="0.35">
      <c r="A2181" s="5">
        <v>10210</v>
      </c>
      <c r="B2181" s="5">
        <v>46</v>
      </c>
      <c r="C2181">
        <v>79.91</v>
      </c>
      <c r="D2181">
        <v>5</v>
      </c>
      <c r="E2181">
        <f xml:space="preserve"> Table1[[#This Row],[QUANTITYORDERED]] * Table1[[#This Row],[PRICE ($)]]</f>
        <v>3675.8599999999997</v>
      </c>
      <c r="F2181" s="1">
        <v>37998</v>
      </c>
      <c r="G2181" t="s">
        <v>24</v>
      </c>
      <c r="H2181">
        <v>1</v>
      </c>
      <c r="I2181" t="str">
        <f t="shared" si="34"/>
        <v>Jan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2860</v>
      </c>
      <c r="P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x14ac:dyDescent="0.35">
      <c r="A2182" s="5">
        <v>10223</v>
      </c>
      <c r="B2182" s="5">
        <v>21</v>
      </c>
      <c r="C2182">
        <v>100</v>
      </c>
      <c r="D2182">
        <v>7</v>
      </c>
      <c r="E2182">
        <f xml:space="preserve"> Table1[[#This Row],[QUANTITYORDERED]] * Table1[[#This Row],[PRICE ($)]]</f>
        <v>2100</v>
      </c>
      <c r="F2182" s="1">
        <v>38037</v>
      </c>
      <c r="G2182" t="s">
        <v>24</v>
      </c>
      <c r="H2182">
        <v>1</v>
      </c>
      <c r="I2182" t="str">
        <f t="shared" si="34"/>
        <v>Feb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2861</v>
      </c>
      <c r="P2182" t="s">
        <v>3505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x14ac:dyDescent="0.35">
      <c r="A2183" s="5">
        <v>10235</v>
      </c>
      <c r="B2183" s="5">
        <v>41</v>
      </c>
      <c r="C2183">
        <v>100</v>
      </c>
      <c r="D2183">
        <v>1</v>
      </c>
      <c r="E2183">
        <f xml:space="preserve"> Table1[[#This Row],[QUANTITYORDERED]] * Table1[[#This Row],[PRICE ($)]]</f>
        <v>4100</v>
      </c>
      <c r="F2183" s="1">
        <v>38079</v>
      </c>
      <c r="G2183" t="s">
        <v>24</v>
      </c>
      <c r="H2183">
        <v>2</v>
      </c>
      <c r="I2183" t="str">
        <f t="shared" si="34"/>
        <v>Apr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2862</v>
      </c>
      <c r="P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x14ac:dyDescent="0.35">
      <c r="A2184" s="5">
        <v>10250</v>
      </c>
      <c r="B2184" s="5">
        <v>31</v>
      </c>
      <c r="C2184">
        <v>100</v>
      </c>
      <c r="D2184">
        <v>2</v>
      </c>
      <c r="E2184">
        <f xml:space="preserve"> Table1[[#This Row],[QUANTITYORDERED]] * Table1[[#This Row],[PRICE ($)]]</f>
        <v>3100</v>
      </c>
      <c r="F2184" s="1">
        <v>38118</v>
      </c>
      <c r="G2184" t="s">
        <v>24</v>
      </c>
      <c r="H2184">
        <v>2</v>
      </c>
      <c r="I2184" t="str">
        <f t="shared" si="34"/>
        <v>May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 t="s">
        <v>2863</v>
      </c>
      <c r="P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x14ac:dyDescent="0.35">
      <c r="A2185" s="5">
        <v>10263</v>
      </c>
      <c r="B2185" s="5">
        <v>31</v>
      </c>
      <c r="C2185">
        <v>79.91</v>
      </c>
      <c r="D2185">
        <v>8</v>
      </c>
      <c r="E2185">
        <f xml:space="preserve"> Table1[[#This Row],[QUANTITYORDERED]] * Table1[[#This Row],[PRICE ($)]]</f>
        <v>2477.21</v>
      </c>
      <c r="F2185" s="1">
        <v>38166</v>
      </c>
      <c r="G2185" t="s">
        <v>24</v>
      </c>
      <c r="H2185">
        <v>2</v>
      </c>
      <c r="I2185" t="str">
        <f t="shared" si="34"/>
        <v>Jun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 t="s">
        <v>2864</v>
      </c>
      <c r="P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x14ac:dyDescent="0.35">
      <c r="A2186" s="5">
        <v>10275</v>
      </c>
      <c r="B2186" s="5">
        <v>23</v>
      </c>
      <c r="C2186">
        <v>81.91</v>
      </c>
      <c r="D2186">
        <v>7</v>
      </c>
      <c r="E2186">
        <f xml:space="preserve"> Table1[[#This Row],[QUANTITYORDERED]] * Table1[[#This Row],[PRICE ($)]]</f>
        <v>1883.9299999999998</v>
      </c>
      <c r="F2186" s="1">
        <v>38191</v>
      </c>
      <c r="G2186" t="s">
        <v>24</v>
      </c>
      <c r="H2186">
        <v>3</v>
      </c>
      <c r="I2186" t="str">
        <f t="shared" si="34"/>
        <v>Jul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2865</v>
      </c>
      <c r="P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x14ac:dyDescent="0.35">
      <c r="A2187" s="5">
        <v>10285</v>
      </c>
      <c r="B2187" s="5">
        <v>37</v>
      </c>
      <c r="C2187">
        <v>98.89</v>
      </c>
      <c r="D2187">
        <v>12</v>
      </c>
      <c r="E2187">
        <f xml:space="preserve"> Table1[[#This Row],[QUANTITYORDERED]] * Table1[[#This Row],[PRICE ($)]]</f>
        <v>3658.93</v>
      </c>
      <c r="F2187" s="1">
        <v>38226</v>
      </c>
      <c r="G2187" t="s">
        <v>24</v>
      </c>
      <c r="H2187">
        <v>3</v>
      </c>
      <c r="I2187" t="str">
        <f t="shared" si="34"/>
        <v>Aug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 t="s">
        <v>2866</v>
      </c>
      <c r="P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x14ac:dyDescent="0.35">
      <c r="A2188" s="5">
        <v>10297</v>
      </c>
      <c r="B2188" s="5">
        <v>26</v>
      </c>
      <c r="C2188">
        <v>100</v>
      </c>
      <c r="D2188">
        <v>2</v>
      </c>
      <c r="E2188">
        <f xml:space="preserve"> Table1[[#This Row],[QUANTITYORDERED]] * Table1[[#This Row],[PRICE ($)]]</f>
        <v>2600</v>
      </c>
      <c r="F2188" s="1">
        <v>38246</v>
      </c>
      <c r="G2188" t="s">
        <v>24</v>
      </c>
      <c r="H2188">
        <v>3</v>
      </c>
      <c r="I2188" t="str">
        <f t="shared" si="34"/>
        <v>Sep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2867</v>
      </c>
      <c r="P2188" t="s">
        <v>3512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x14ac:dyDescent="0.35">
      <c r="A2189" s="5">
        <v>10308</v>
      </c>
      <c r="B2189" s="5">
        <v>24</v>
      </c>
      <c r="C2189">
        <v>79.91</v>
      </c>
      <c r="D2189">
        <v>5</v>
      </c>
      <c r="E2189">
        <f xml:space="preserve"> Table1[[#This Row],[QUANTITYORDERED]] * Table1[[#This Row],[PRICE ($)]]</f>
        <v>1917.84</v>
      </c>
      <c r="F2189" s="1">
        <v>38275</v>
      </c>
      <c r="G2189" t="s">
        <v>24</v>
      </c>
      <c r="H2189">
        <v>4</v>
      </c>
      <c r="I2189" t="str">
        <f t="shared" si="34"/>
        <v>Oct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 t="s">
        <v>2868</v>
      </c>
      <c r="P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x14ac:dyDescent="0.35">
      <c r="A2190" s="5">
        <v>10318</v>
      </c>
      <c r="B2190" s="5">
        <v>47</v>
      </c>
      <c r="C2190">
        <v>100</v>
      </c>
      <c r="D2190">
        <v>7</v>
      </c>
      <c r="E2190">
        <f xml:space="preserve"> Table1[[#This Row],[QUANTITYORDERED]] * Table1[[#This Row],[PRICE ($)]]</f>
        <v>4700</v>
      </c>
      <c r="F2190" s="1">
        <v>38293</v>
      </c>
      <c r="G2190" t="s">
        <v>24</v>
      </c>
      <c r="H2190">
        <v>4</v>
      </c>
      <c r="I2190" t="str">
        <f t="shared" si="34"/>
        <v>Nov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 t="s">
        <v>2869</v>
      </c>
      <c r="P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x14ac:dyDescent="0.35">
      <c r="A2191" s="5">
        <v>10329</v>
      </c>
      <c r="B2191" s="5">
        <v>45</v>
      </c>
      <c r="C2191">
        <v>63.91</v>
      </c>
      <c r="D2191">
        <v>11</v>
      </c>
      <c r="E2191">
        <f xml:space="preserve"> Table1[[#This Row],[QUANTITYORDERED]] * Table1[[#This Row],[PRICE ($)]]</f>
        <v>2875.95</v>
      </c>
      <c r="F2191" s="1">
        <v>38306</v>
      </c>
      <c r="G2191" t="s">
        <v>24</v>
      </c>
      <c r="H2191">
        <v>4</v>
      </c>
      <c r="I2191" t="str">
        <f t="shared" si="34"/>
        <v>Nov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 t="s">
        <v>2870</v>
      </c>
      <c r="P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x14ac:dyDescent="0.35">
      <c r="A2192" s="5">
        <v>10340</v>
      </c>
      <c r="B2192" s="5">
        <v>55</v>
      </c>
      <c r="C2192">
        <v>100</v>
      </c>
      <c r="D2192">
        <v>2</v>
      </c>
      <c r="E2192">
        <f xml:space="preserve"> Table1[[#This Row],[QUANTITYORDERED]] * Table1[[#This Row],[PRICE ($)]]</f>
        <v>5500</v>
      </c>
      <c r="F2192" s="1">
        <v>38315</v>
      </c>
      <c r="G2192" t="s">
        <v>24</v>
      </c>
      <c r="H2192">
        <v>4</v>
      </c>
      <c r="I2192" t="str">
        <f t="shared" si="34"/>
        <v>Nov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2871</v>
      </c>
      <c r="P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x14ac:dyDescent="0.35">
      <c r="A2193" s="5">
        <v>10353</v>
      </c>
      <c r="B2193" s="5">
        <v>46</v>
      </c>
      <c r="C2193">
        <v>81.17</v>
      </c>
      <c r="D2193">
        <v>5</v>
      </c>
      <c r="E2193">
        <f xml:space="preserve"> Table1[[#This Row],[QUANTITYORDERED]] * Table1[[#This Row],[PRICE ($)]]</f>
        <v>3733.82</v>
      </c>
      <c r="F2193" s="1">
        <v>38325</v>
      </c>
      <c r="G2193" t="s">
        <v>24</v>
      </c>
      <c r="H2193">
        <v>4</v>
      </c>
      <c r="I2193" t="str">
        <f t="shared" si="34"/>
        <v>Dec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 t="s">
        <v>2872</v>
      </c>
      <c r="P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x14ac:dyDescent="0.35">
      <c r="A2194" s="5">
        <v>10363</v>
      </c>
      <c r="B2194" s="5">
        <v>50</v>
      </c>
      <c r="C2194">
        <v>100</v>
      </c>
      <c r="D2194">
        <v>2</v>
      </c>
      <c r="E2194">
        <f xml:space="preserve"> Table1[[#This Row],[QUANTITYORDERED]] * Table1[[#This Row],[PRICE ($)]]</f>
        <v>5000</v>
      </c>
      <c r="F2194" s="1">
        <v>38358</v>
      </c>
      <c r="G2194" t="s">
        <v>24</v>
      </c>
      <c r="H2194">
        <v>1</v>
      </c>
      <c r="I2194" t="str">
        <f t="shared" si="34"/>
        <v>Jan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2873</v>
      </c>
      <c r="P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x14ac:dyDescent="0.35">
      <c r="A2195" s="5">
        <v>10375</v>
      </c>
      <c r="B2195" s="5">
        <v>37</v>
      </c>
      <c r="C2195">
        <v>100</v>
      </c>
      <c r="D2195">
        <v>3</v>
      </c>
      <c r="E2195">
        <f xml:space="preserve"> Table1[[#This Row],[QUANTITYORDERED]] * Table1[[#This Row],[PRICE ($)]]</f>
        <v>3700</v>
      </c>
      <c r="F2195" s="1">
        <v>38386</v>
      </c>
      <c r="G2195" t="s">
        <v>24</v>
      </c>
      <c r="H2195">
        <v>1</v>
      </c>
      <c r="I2195" t="str">
        <f t="shared" si="34"/>
        <v>Feb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2874</v>
      </c>
      <c r="P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x14ac:dyDescent="0.35">
      <c r="A2196" s="5">
        <v>10387</v>
      </c>
      <c r="B2196" s="5">
        <v>44</v>
      </c>
      <c r="C2196">
        <v>94.9</v>
      </c>
      <c r="D2196">
        <v>1</v>
      </c>
      <c r="E2196">
        <f xml:space="preserve"> Table1[[#This Row],[QUANTITYORDERED]] * Table1[[#This Row],[PRICE ($)]]</f>
        <v>4175.6000000000004</v>
      </c>
      <c r="F2196" s="1">
        <v>38413</v>
      </c>
      <c r="G2196" t="s">
        <v>24</v>
      </c>
      <c r="H2196">
        <v>1</v>
      </c>
      <c r="I2196" t="str">
        <f t="shared" si="34"/>
        <v>Mar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2875</v>
      </c>
      <c r="P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x14ac:dyDescent="0.35">
      <c r="A2197" s="5">
        <v>10401</v>
      </c>
      <c r="B2197" s="5">
        <v>49</v>
      </c>
      <c r="C2197">
        <v>100</v>
      </c>
      <c r="D2197">
        <v>1</v>
      </c>
      <c r="E2197">
        <f xml:space="preserve"> Table1[[#This Row],[QUANTITYORDERED]] * Table1[[#This Row],[PRICE ($)]]</f>
        <v>4900</v>
      </c>
      <c r="F2197" s="1">
        <v>38445</v>
      </c>
      <c r="G2197" t="s">
        <v>400</v>
      </c>
      <c r="H2197">
        <v>2</v>
      </c>
      <c r="I2197" t="str">
        <f t="shared" si="34"/>
        <v>Apr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 t="s">
        <v>2876</v>
      </c>
      <c r="P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x14ac:dyDescent="0.35">
      <c r="A2198" s="5">
        <v>10416</v>
      </c>
      <c r="B2198" s="5">
        <v>45</v>
      </c>
      <c r="C2198">
        <v>100</v>
      </c>
      <c r="D2198">
        <v>2</v>
      </c>
      <c r="E2198">
        <f xml:space="preserve"> Table1[[#This Row],[QUANTITYORDERED]] * Table1[[#This Row],[PRICE ($)]]</f>
        <v>4500</v>
      </c>
      <c r="F2198" s="1">
        <v>38482</v>
      </c>
      <c r="G2198" t="s">
        <v>24</v>
      </c>
      <c r="H2198">
        <v>2</v>
      </c>
      <c r="I2198" t="str">
        <f t="shared" si="34"/>
        <v>May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2877</v>
      </c>
      <c r="P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x14ac:dyDescent="0.35">
      <c r="A2199" s="5">
        <v>10108</v>
      </c>
      <c r="B2199" s="5">
        <v>27</v>
      </c>
      <c r="C2199">
        <v>43.45</v>
      </c>
      <c r="D2199">
        <v>13</v>
      </c>
      <c r="E2199">
        <f xml:space="preserve"> Table1[[#This Row],[QUANTITYORDERED]] * Table1[[#This Row],[PRICE ($)]]</f>
        <v>1173.1500000000001</v>
      </c>
      <c r="F2199" s="1">
        <v>37683</v>
      </c>
      <c r="G2199" t="s">
        <v>24</v>
      </c>
      <c r="H2199">
        <v>1</v>
      </c>
      <c r="I2199" t="str">
        <f t="shared" si="34"/>
        <v>Mar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2878</v>
      </c>
      <c r="P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x14ac:dyDescent="0.35">
      <c r="A2200" s="5">
        <v>10122</v>
      </c>
      <c r="B2200" s="5">
        <v>31</v>
      </c>
      <c r="C2200">
        <v>44.66</v>
      </c>
      <c r="D2200">
        <v>17</v>
      </c>
      <c r="E2200">
        <f xml:space="preserve"> Table1[[#This Row],[QUANTITYORDERED]] * Table1[[#This Row],[PRICE ($)]]</f>
        <v>1384.4599999999998</v>
      </c>
      <c r="F2200" s="1">
        <v>37749</v>
      </c>
      <c r="G2200" t="s">
        <v>24</v>
      </c>
      <c r="H2200">
        <v>2</v>
      </c>
      <c r="I2200" t="str">
        <f t="shared" si="34"/>
        <v>May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2879</v>
      </c>
      <c r="P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x14ac:dyDescent="0.35">
      <c r="A2201" s="5">
        <v>10135</v>
      </c>
      <c r="B2201" s="5">
        <v>33</v>
      </c>
      <c r="C2201">
        <v>40.229999999999997</v>
      </c>
      <c r="D2201">
        <v>14</v>
      </c>
      <c r="E2201">
        <f xml:space="preserve"> Table1[[#This Row],[QUANTITYORDERED]] * Table1[[#This Row],[PRICE ($)]]</f>
        <v>1327.59</v>
      </c>
      <c r="F2201" s="1">
        <v>37804</v>
      </c>
      <c r="G2201" t="s">
        <v>24</v>
      </c>
      <c r="H2201">
        <v>3</v>
      </c>
      <c r="I2201" t="str">
        <f t="shared" si="34"/>
        <v>Jul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 t="s">
        <v>2880</v>
      </c>
      <c r="P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x14ac:dyDescent="0.35">
      <c r="A2202" s="5">
        <v>10145</v>
      </c>
      <c r="B2202" s="5">
        <v>31</v>
      </c>
      <c r="C2202">
        <v>35.799999999999997</v>
      </c>
      <c r="D2202">
        <v>1</v>
      </c>
      <c r="E2202">
        <f xml:space="preserve"> Table1[[#This Row],[QUANTITYORDERED]] * Table1[[#This Row],[PRICE ($)]]</f>
        <v>1109.8</v>
      </c>
      <c r="F2202" s="1">
        <v>37858</v>
      </c>
      <c r="G2202" t="s">
        <v>24</v>
      </c>
      <c r="H2202">
        <v>3</v>
      </c>
      <c r="I2202" t="str">
        <f t="shared" si="34"/>
        <v>Aug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 t="s">
        <v>2881</v>
      </c>
      <c r="P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x14ac:dyDescent="0.35">
      <c r="A2203" s="5">
        <v>10159</v>
      </c>
      <c r="B2203" s="5">
        <v>35</v>
      </c>
      <c r="C2203">
        <v>35.4</v>
      </c>
      <c r="D2203">
        <v>9</v>
      </c>
      <c r="E2203">
        <f xml:space="preserve"> Table1[[#This Row],[QUANTITYORDERED]] * Table1[[#This Row],[PRICE ($)]]</f>
        <v>1239</v>
      </c>
      <c r="F2203" s="1">
        <v>37904</v>
      </c>
      <c r="G2203" t="s">
        <v>24</v>
      </c>
      <c r="H2203">
        <v>4</v>
      </c>
      <c r="I2203" t="str">
        <f t="shared" si="34"/>
        <v>Oct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 t="s">
        <v>2882</v>
      </c>
      <c r="P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x14ac:dyDescent="0.35">
      <c r="A2204" s="5">
        <v>10169</v>
      </c>
      <c r="B2204" s="5">
        <v>26</v>
      </c>
      <c r="C2204">
        <v>39.83</v>
      </c>
      <c r="D2204">
        <v>9</v>
      </c>
      <c r="E2204">
        <f xml:space="preserve"> Table1[[#This Row],[QUANTITYORDERED]] * Table1[[#This Row],[PRICE ($)]]</f>
        <v>1035.58</v>
      </c>
      <c r="F2204" s="1">
        <v>37929</v>
      </c>
      <c r="G2204" t="s">
        <v>24</v>
      </c>
      <c r="H2204">
        <v>4</v>
      </c>
      <c r="I2204" t="str">
        <f t="shared" si="34"/>
        <v>Nov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2883</v>
      </c>
      <c r="P2204" t="s">
        <v>3509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x14ac:dyDescent="0.35">
      <c r="A2205" s="5">
        <v>10180</v>
      </c>
      <c r="B2205" s="5">
        <v>34</v>
      </c>
      <c r="C2205">
        <v>45.46</v>
      </c>
      <c r="D2205">
        <v>4</v>
      </c>
      <c r="E2205">
        <f xml:space="preserve"> Table1[[#This Row],[QUANTITYORDERED]] * Table1[[#This Row],[PRICE ($)]]</f>
        <v>1545.64</v>
      </c>
      <c r="F2205" s="1">
        <v>37936</v>
      </c>
      <c r="G2205" t="s">
        <v>24</v>
      </c>
      <c r="H2205">
        <v>4</v>
      </c>
      <c r="I2205" t="str">
        <f t="shared" si="34"/>
        <v>Nov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2884</v>
      </c>
      <c r="P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x14ac:dyDescent="0.35">
      <c r="A2206" s="5">
        <v>10190</v>
      </c>
      <c r="B2206" s="5">
        <v>46</v>
      </c>
      <c r="C2206">
        <v>32.99</v>
      </c>
      <c r="D2206">
        <v>1</v>
      </c>
      <c r="E2206">
        <f xml:space="preserve"> Table1[[#This Row],[QUANTITYORDERED]] * Table1[[#This Row],[PRICE ($)]]</f>
        <v>1517.5400000000002</v>
      </c>
      <c r="F2206" s="1">
        <v>37944</v>
      </c>
      <c r="G2206" t="s">
        <v>24</v>
      </c>
      <c r="H2206">
        <v>4</v>
      </c>
      <c r="I2206" t="str">
        <f t="shared" si="34"/>
        <v>Nov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2885</v>
      </c>
      <c r="P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x14ac:dyDescent="0.35">
      <c r="A2207" s="5">
        <v>10211</v>
      </c>
      <c r="B2207" s="5">
        <v>41</v>
      </c>
      <c r="C2207">
        <v>42.24</v>
      </c>
      <c r="D2207">
        <v>9</v>
      </c>
      <c r="E2207">
        <f xml:space="preserve"> Table1[[#This Row],[QUANTITYORDERED]] * Table1[[#This Row],[PRICE ($)]]</f>
        <v>1731.8400000000001</v>
      </c>
      <c r="F2207" s="1">
        <v>38001</v>
      </c>
      <c r="G2207" t="s">
        <v>24</v>
      </c>
      <c r="H2207">
        <v>1</v>
      </c>
      <c r="I2207" t="str">
        <f t="shared" si="34"/>
        <v>Jan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2886</v>
      </c>
      <c r="P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x14ac:dyDescent="0.35">
      <c r="A2208" s="5">
        <v>10224</v>
      </c>
      <c r="B2208" s="5">
        <v>43</v>
      </c>
      <c r="C2208">
        <v>39.43</v>
      </c>
      <c r="D2208">
        <v>2</v>
      </c>
      <c r="E2208">
        <f xml:space="preserve"> Table1[[#This Row],[QUANTITYORDERED]] * Table1[[#This Row],[PRICE ($)]]</f>
        <v>1695.49</v>
      </c>
      <c r="F2208" s="1">
        <v>38038</v>
      </c>
      <c r="G2208" t="s">
        <v>24</v>
      </c>
      <c r="H2208">
        <v>1</v>
      </c>
      <c r="I2208" t="str">
        <f t="shared" si="34"/>
        <v>Feb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2887</v>
      </c>
      <c r="P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x14ac:dyDescent="0.35">
      <c r="A2209" s="5">
        <v>10237</v>
      </c>
      <c r="B2209" s="5">
        <v>26</v>
      </c>
      <c r="C2209">
        <v>40.229999999999997</v>
      </c>
      <c r="D2209">
        <v>2</v>
      </c>
      <c r="E2209">
        <f xml:space="preserve"> Table1[[#This Row],[QUANTITYORDERED]] * Table1[[#This Row],[PRICE ($)]]</f>
        <v>1045.98</v>
      </c>
      <c r="F2209" s="1">
        <v>38082</v>
      </c>
      <c r="G2209" t="s">
        <v>24</v>
      </c>
      <c r="H2209">
        <v>2</v>
      </c>
      <c r="I2209" t="str">
        <f t="shared" si="34"/>
        <v>Apr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 t="s">
        <v>2888</v>
      </c>
      <c r="P2209" t="s">
        <v>3506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x14ac:dyDescent="0.35">
      <c r="A2210" s="5">
        <v>10252</v>
      </c>
      <c r="B2210" s="5">
        <v>36</v>
      </c>
      <c r="C2210">
        <v>48.28</v>
      </c>
      <c r="D2210">
        <v>6</v>
      </c>
      <c r="E2210">
        <f xml:space="preserve"> Table1[[#This Row],[QUANTITYORDERED]] * Table1[[#This Row],[PRICE ($)]]</f>
        <v>1738.08</v>
      </c>
      <c r="F2210" s="1">
        <v>38133</v>
      </c>
      <c r="G2210" t="s">
        <v>24</v>
      </c>
      <c r="H2210">
        <v>2</v>
      </c>
      <c r="I2210" t="str">
        <f t="shared" si="34"/>
        <v>May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2889</v>
      </c>
      <c r="P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x14ac:dyDescent="0.35">
      <c r="A2211" s="5">
        <v>10264</v>
      </c>
      <c r="B2211" s="5">
        <v>20</v>
      </c>
      <c r="C2211">
        <v>32.590000000000003</v>
      </c>
      <c r="D2211">
        <v>4</v>
      </c>
      <c r="E2211">
        <f xml:space="preserve"> Table1[[#This Row],[QUANTITYORDERED]] * Table1[[#This Row],[PRICE ($)]]</f>
        <v>651.80000000000007</v>
      </c>
      <c r="F2211" s="1">
        <v>38168</v>
      </c>
      <c r="G2211" t="s">
        <v>24</v>
      </c>
      <c r="H2211">
        <v>2</v>
      </c>
      <c r="I2211" t="str">
        <f t="shared" si="34"/>
        <v>Jun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 t="s">
        <v>2890</v>
      </c>
      <c r="P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x14ac:dyDescent="0.35">
      <c r="A2212" s="5">
        <v>10276</v>
      </c>
      <c r="B2212" s="5">
        <v>27</v>
      </c>
      <c r="C2212">
        <v>36.61</v>
      </c>
      <c r="D2212">
        <v>10</v>
      </c>
      <c r="E2212">
        <f xml:space="preserve"> Table1[[#This Row],[QUANTITYORDERED]] * Table1[[#This Row],[PRICE ($)]]</f>
        <v>988.47</v>
      </c>
      <c r="F2212" s="1">
        <v>38201</v>
      </c>
      <c r="G2212" t="s">
        <v>24</v>
      </c>
      <c r="H2212">
        <v>3</v>
      </c>
      <c r="I2212" t="str">
        <f t="shared" si="34"/>
        <v>Aug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 t="s">
        <v>2891</v>
      </c>
      <c r="P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x14ac:dyDescent="0.35">
      <c r="A2213" s="5">
        <v>10285</v>
      </c>
      <c r="B2213" s="5">
        <v>37</v>
      </c>
      <c r="C2213">
        <v>41.03</v>
      </c>
      <c r="D2213">
        <v>1</v>
      </c>
      <c r="E2213">
        <f xml:space="preserve"> Table1[[#This Row],[QUANTITYORDERED]] * Table1[[#This Row],[PRICE ($)]]</f>
        <v>1518.1100000000001</v>
      </c>
      <c r="F2213" s="1">
        <v>38226</v>
      </c>
      <c r="G2213" t="s">
        <v>24</v>
      </c>
      <c r="H2213">
        <v>3</v>
      </c>
      <c r="I2213" t="str">
        <f t="shared" si="34"/>
        <v>Aug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 t="s">
        <v>2892</v>
      </c>
      <c r="P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x14ac:dyDescent="0.35">
      <c r="A2214" s="5">
        <v>10299</v>
      </c>
      <c r="B2214" s="5">
        <v>24</v>
      </c>
      <c r="C2214">
        <v>42.24</v>
      </c>
      <c r="D2214">
        <v>4</v>
      </c>
      <c r="E2214">
        <f xml:space="preserve"> Table1[[#This Row],[QUANTITYORDERED]] * Table1[[#This Row],[PRICE ($)]]</f>
        <v>1013.76</v>
      </c>
      <c r="F2214" s="1">
        <v>38260</v>
      </c>
      <c r="G2214" t="s">
        <v>24</v>
      </c>
      <c r="H2214">
        <v>3</v>
      </c>
      <c r="I2214" t="str">
        <f t="shared" si="34"/>
        <v>Sep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2893</v>
      </c>
      <c r="P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x14ac:dyDescent="0.35">
      <c r="A2215" s="5">
        <v>10310</v>
      </c>
      <c r="B2215" s="5">
        <v>36</v>
      </c>
      <c r="C2215">
        <v>43.05</v>
      </c>
      <c r="D2215">
        <v>17</v>
      </c>
      <c r="E2215">
        <f xml:space="preserve"> Table1[[#This Row],[QUANTITYORDERED]] * Table1[[#This Row],[PRICE ($)]]</f>
        <v>1549.8</v>
      </c>
      <c r="F2215" s="1">
        <v>38276</v>
      </c>
      <c r="G2215" t="s">
        <v>24</v>
      </c>
      <c r="H2215">
        <v>4</v>
      </c>
      <c r="I2215" t="str">
        <f t="shared" si="34"/>
        <v>Oct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2894</v>
      </c>
      <c r="P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x14ac:dyDescent="0.35">
      <c r="A2216" s="5">
        <v>10319</v>
      </c>
      <c r="B2216" s="5">
        <v>29</v>
      </c>
      <c r="C2216">
        <v>38.22</v>
      </c>
      <c r="D2216">
        <v>5</v>
      </c>
      <c r="E2216">
        <f xml:space="preserve"> Table1[[#This Row],[QUANTITYORDERED]] * Table1[[#This Row],[PRICE ($)]]</f>
        <v>1108.3799999999999</v>
      </c>
      <c r="F2216" s="1">
        <v>38294</v>
      </c>
      <c r="G2216" t="s">
        <v>24</v>
      </c>
      <c r="H2216">
        <v>4</v>
      </c>
      <c r="I2216" t="str">
        <f t="shared" si="34"/>
        <v>Nov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 t="s">
        <v>2895</v>
      </c>
      <c r="P2216" t="s">
        <v>3513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x14ac:dyDescent="0.35">
      <c r="A2217" s="5">
        <v>10331</v>
      </c>
      <c r="B2217" s="5">
        <v>28</v>
      </c>
      <c r="C2217">
        <v>100</v>
      </c>
      <c r="D2217">
        <v>3</v>
      </c>
      <c r="E2217">
        <f xml:space="preserve"> Table1[[#This Row],[QUANTITYORDERED]] * Table1[[#This Row],[PRICE ($)]]</f>
        <v>2800</v>
      </c>
      <c r="F2217" s="1">
        <v>38308</v>
      </c>
      <c r="G2217" t="s">
        <v>24</v>
      </c>
      <c r="H2217">
        <v>4</v>
      </c>
      <c r="I2217" t="str">
        <f t="shared" si="34"/>
        <v>Nov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 t="s">
        <v>2896</v>
      </c>
      <c r="P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x14ac:dyDescent="0.35">
      <c r="A2218" s="5">
        <v>10343</v>
      </c>
      <c r="B2218" s="5">
        <v>29</v>
      </c>
      <c r="C2218">
        <v>100</v>
      </c>
      <c r="D2218">
        <v>5</v>
      </c>
      <c r="E2218">
        <f xml:space="preserve"> Table1[[#This Row],[QUANTITYORDERED]] * Table1[[#This Row],[PRICE ($)]]</f>
        <v>2900</v>
      </c>
      <c r="F2218" s="1">
        <v>38315</v>
      </c>
      <c r="G2218" t="s">
        <v>24</v>
      </c>
      <c r="H2218">
        <v>4</v>
      </c>
      <c r="I2218" t="str">
        <f t="shared" si="34"/>
        <v>Nov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2897</v>
      </c>
      <c r="P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x14ac:dyDescent="0.35">
      <c r="A2219" s="5">
        <v>10355</v>
      </c>
      <c r="B2219" s="5">
        <v>38</v>
      </c>
      <c r="C2219">
        <v>39.83</v>
      </c>
      <c r="D2219">
        <v>10</v>
      </c>
      <c r="E2219">
        <f xml:space="preserve"> Table1[[#This Row],[QUANTITYORDERED]] * Table1[[#This Row],[PRICE ($)]]</f>
        <v>1513.54</v>
      </c>
      <c r="F2219" s="1">
        <v>38328</v>
      </c>
      <c r="G2219" t="s">
        <v>24</v>
      </c>
      <c r="H2219">
        <v>4</v>
      </c>
      <c r="I2219" t="str">
        <f t="shared" si="34"/>
        <v>Dec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2898</v>
      </c>
      <c r="P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x14ac:dyDescent="0.35">
      <c r="A2220" s="5">
        <v>10364</v>
      </c>
      <c r="B2220" s="5">
        <v>48</v>
      </c>
      <c r="C2220">
        <v>48.28</v>
      </c>
      <c r="D2220">
        <v>1</v>
      </c>
      <c r="E2220">
        <f xml:space="preserve"> Table1[[#This Row],[QUANTITYORDERED]] * Table1[[#This Row],[PRICE ($)]]</f>
        <v>2317.44</v>
      </c>
      <c r="F2220" s="1">
        <v>38358</v>
      </c>
      <c r="G2220" t="s">
        <v>24</v>
      </c>
      <c r="H2220">
        <v>1</v>
      </c>
      <c r="I2220" t="str">
        <f t="shared" si="34"/>
        <v>Jan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2899</v>
      </c>
      <c r="P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x14ac:dyDescent="0.35">
      <c r="A2221" s="5">
        <v>10378</v>
      </c>
      <c r="B2221" s="5">
        <v>40</v>
      </c>
      <c r="C2221">
        <v>82.46</v>
      </c>
      <c r="D2221">
        <v>1</v>
      </c>
      <c r="E2221">
        <f xml:space="preserve"> Table1[[#This Row],[QUANTITYORDERED]] * Table1[[#This Row],[PRICE ($)]]</f>
        <v>3298.3999999999996</v>
      </c>
      <c r="F2221" s="1">
        <v>38393</v>
      </c>
      <c r="G2221" t="s">
        <v>24</v>
      </c>
      <c r="H2221">
        <v>1</v>
      </c>
      <c r="I2221" t="str">
        <f t="shared" si="34"/>
        <v>Feb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2900</v>
      </c>
      <c r="P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x14ac:dyDescent="0.35">
      <c r="A2222" s="5">
        <v>10390</v>
      </c>
      <c r="B2222" s="5">
        <v>41</v>
      </c>
      <c r="C2222">
        <v>44.56</v>
      </c>
      <c r="D2222">
        <v>11</v>
      </c>
      <c r="E2222">
        <f xml:space="preserve"> Table1[[#This Row],[QUANTITYORDERED]] * Table1[[#This Row],[PRICE ($)]]</f>
        <v>1826.96</v>
      </c>
      <c r="F2222" s="1">
        <v>38415</v>
      </c>
      <c r="G2222" t="s">
        <v>24</v>
      </c>
      <c r="H2222">
        <v>1</v>
      </c>
      <c r="I2222" t="str">
        <f t="shared" si="34"/>
        <v>Mar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 t="s">
        <v>2901</v>
      </c>
      <c r="P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x14ac:dyDescent="0.35">
      <c r="A2223" s="5">
        <v>10403</v>
      </c>
      <c r="B2223" s="5">
        <v>30</v>
      </c>
      <c r="C2223">
        <v>40.229999999999997</v>
      </c>
      <c r="D2223">
        <v>2</v>
      </c>
      <c r="E2223">
        <f xml:space="preserve"> Table1[[#This Row],[QUANTITYORDERED]] * Table1[[#This Row],[PRICE ($)]]</f>
        <v>1206.8999999999999</v>
      </c>
      <c r="F2223" s="1">
        <v>38450</v>
      </c>
      <c r="G2223" t="s">
        <v>24</v>
      </c>
      <c r="H2223">
        <v>2</v>
      </c>
      <c r="I2223" t="str">
        <f t="shared" si="34"/>
        <v>Apr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2902</v>
      </c>
      <c r="P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x14ac:dyDescent="0.35">
      <c r="A2224" s="5">
        <v>10104</v>
      </c>
      <c r="B2224" s="5">
        <v>35</v>
      </c>
      <c r="C2224">
        <v>47.62</v>
      </c>
      <c r="D2224">
        <v>11</v>
      </c>
      <c r="E2224">
        <f xml:space="preserve"> Table1[[#This Row],[QUANTITYORDERED]] * Table1[[#This Row],[PRICE ($)]]</f>
        <v>1666.6999999999998</v>
      </c>
      <c r="F2224" s="1">
        <v>37652</v>
      </c>
      <c r="G2224" t="s">
        <v>24</v>
      </c>
      <c r="H2224">
        <v>1</v>
      </c>
      <c r="I2224" t="str">
        <f t="shared" si="34"/>
        <v>Jan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2903</v>
      </c>
      <c r="P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x14ac:dyDescent="0.35">
      <c r="A2225" s="5">
        <v>10114</v>
      </c>
      <c r="B2225" s="5">
        <v>28</v>
      </c>
      <c r="C2225">
        <v>55.73</v>
      </c>
      <c r="D2225">
        <v>2</v>
      </c>
      <c r="E2225">
        <f xml:space="preserve"> Table1[[#This Row],[QUANTITYORDERED]] * Table1[[#This Row],[PRICE ($)]]</f>
        <v>1560.4399999999998</v>
      </c>
      <c r="F2225" s="1">
        <v>37712</v>
      </c>
      <c r="G2225" t="s">
        <v>24</v>
      </c>
      <c r="H2225">
        <v>2</v>
      </c>
      <c r="I2225" t="str">
        <f t="shared" si="34"/>
        <v>Apr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2904</v>
      </c>
      <c r="P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x14ac:dyDescent="0.35">
      <c r="A2226" s="5">
        <v>10127</v>
      </c>
      <c r="B2226" s="5">
        <v>45</v>
      </c>
      <c r="C2226">
        <v>51.95</v>
      </c>
      <c r="D2226">
        <v>13</v>
      </c>
      <c r="E2226">
        <f xml:space="preserve"> Table1[[#This Row],[QUANTITYORDERED]] * Table1[[#This Row],[PRICE ($)]]</f>
        <v>2337.75</v>
      </c>
      <c r="F2226" s="1">
        <v>37775</v>
      </c>
      <c r="G2226" t="s">
        <v>24</v>
      </c>
      <c r="H2226">
        <v>2</v>
      </c>
      <c r="I2226" t="str">
        <f t="shared" si="34"/>
        <v>Jun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 t="s">
        <v>2905</v>
      </c>
      <c r="P2226" t="s">
        <v>3511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x14ac:dyDescent="0.35">
      <c r="A2227" s="5">
        <v>10141</v>
      </c>
      <c r="B2227" s="5">
        <v>24</v>
      </c>
      <c r="C2227">
        <v>45.99</v>
      </c>
      <c r="D2227">
        <v>7</v>
      </c>
      <c r="E2227">
        <f xml:space="preserve"> Table1[[#This Row],[QUANTITYORDERED]] * Table1[[#This Row],[PRICE ($)]]</f>
        <v>1103.76</v>
      </c>
      <c r="F2227" s="1">
        <v>37834</v>
      </c>
      <c r="G2227" t="s">
        <v>24</v>
      </c>
      <c r="H2227">
        <v>3</v>
      </c>
      <c r="I2227" t="str">
        <f t="shared" si="34"/>
        <v>Aug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2906</v>
      </c>
      <c r="P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x14ac:dyDescent="0.35">
      <c r="A2228" s="5">
        <v>10151</v>
      </c>
      <c r="B2228" s="5">
        <v>41</v>
      </c>
      <c r="C2228">
        <v>63.85</v>
      </c>
      <c r="D2228">
        <v>5</v>
      </c>
      <c r="E2228">
        <f xml:space="preserve"> Table1[[#This Row],[QUANTITYORDERED]] * Table1[[#This Row],[PRICE ($)]]</f>
        <v>2617.85</v>
      </c>
      <c r="F2228" s="1">
        <v>37885</v>
      </c>
      <c r="G2228" t="s">
        <v>24</v>
      </c>
      <c r="H2228">
        <v>3</v>
      </c>
      <c r="I2228" t="str">
        <f t="shared" si="34"/>
        <v>Sep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2907</v>
      </c>
      <c r="P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x14ac:dyDescent="0.35">
      <c r="A2229" s="5">
        <v>10165</v>
      </c>
      <c r="B2229" s="5">
        <v>48</v>
      </c>
      <c r="C2229">
        <v>45.99</v>
      </c>
      <c r="D2229">
        <v>14</v>
      </c>
      <c r="E2229">
        <f xml:space="preserve"> Table1[[#This Row],[QUANTITYORDERED]] * Table1[[#This Row],[PRICE ($)]]</f>
        <v>2207.52</v>
      </c>
      <c r="F2229" s="1">
        <v>37916</v>
      </c>
      <c r="G2229" t="s">
        <v>24</v>
      </c>
      <c r="H2229">
        <v>4</v>
      </c>
      <c r="I2229" t="str">
        <f t="shared" si="34"/>
        <v>Oct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2908</v>
      </c>
      <c r="P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x14ac:dyDescent="0.35">
      <c r="A2230" s="5">
        <v>10175</v>
      </c>
      <c r="B2230" s="5">
        <v>50</v>
      </c>
      <c r="C2230">
        <v>63.31</v>
      </c>
      <c r="D2230">
        <v>3</v>
      </c>
      <c r="E2230">
        <f xml:space="preserve"> Table1[[#This Row],[QUANTITYORDERED]] * Table1[[#This Row],[PRICE ($)]]</f>
        <v>3165.5</v>
      </c>
      <c r="F2230" s="1">
        <v>37931</v>
      </c>
      <c r="G2230" t="s">
        <v>24</v>
      </c>
      <c r="H2230">
        <v>4</v>
      </c>
      <c r="I2230" t="str">
        <f t="shared" si="34"/>
        <v>Nov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2909</v>
      </c>
      <c r="P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x14ac:dyDescent="0.35">
      <c r="A2231" s="5">
        <v>10184</v>
      </c>
      <c r="B2231" s="5">
        <v>33</v>
      </c>
      <c r="C2231">
        <v>62.77</v>
      </c>
      <c r="D2231">
        <v>8</v>
      </c>
      <c r="E2231">
        <f xml:space="preserve"> Table1[[#This Row],[QUANTITYORDERED]] * Table1[[#This Row],[PRICE ($)]]</f>
        <v>2071.4100000000003</v>
      </c>
      <c r="F2231" s="1">
        <v>37939</v>
      </c>
      <c r="G2231" t="s">
        <v>24</v>
      </c>
      <c r="H2231">
        <v>4</v>
      </c>
      <c r="I2231" t="str">
        <f t="shared" si="34"/>
        <v>Nov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2910</v>
      </c>
      <c r="P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x14ac:dyDescent="0.35">
      <c r="A2232" s="5">
        <v>10195</v>
      </c>
      <c r="B2232" s="5">
        <v>32</v>
      </c>
      <c r="C2232">
        <v>43.29</v>
      </c>
      <c r="D2232">
        <v>8</v>
      </c>
      <c r="E2232">
        <f xml:space="preserve"> Table1[[#This Row],[QUANTITYORDERED]] * Table1[[#This Row],[PRICE ($)]]</f>
        <v>1385.28</v>
      </c>
      <c r="F2232" s="1">
        <v>37950</v>
      </c>
      <c r="G2232" t="s">
        <v>24</v>
      </c>
      <c r="H2232">
        <v>4</v>
      </c>
      <c r="I2232" t="str">
        <f t="shared" si="34"/>
        <v>Nov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 t="s">
        <v>2911</v>
      </c>
      <c r="P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x14ac:dyDescent="0.35">
      <c r="A2233" s="5">
        <v>10207</v>
      </c>
      <c r="B2233" s="5">
        <v>27</v>
      </c>
      <c r="C2233">
        <v>60.06</v>
      </c>
      <c r="D2233">
        <v>9</v>
      </c>
      <c r="E2233">
        <f xml:space="preserve"> Table1[[#This Row],[QUANTITYORDERED]] * Table1[[#This Row],[PRICE ($)]]</f>
        <v>1621.6200000000001</v>
      </c>
      <c r="F2233" s="1">
        <v>37964</v>
      </c>
      <c r="G2233" t="s">
        <v>24</v>
      </c>
      <c r="H2233">
        <v>4</v>
      </c>
      <c r="I2233" t="str">
        <f t="shared" si="34"/>
        <v>Dec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 t="s">
        <v>2912</v>
      </c>
      <c r="P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35">
      <c r="A2234" s="5">
        <v>10219</v>
      </c>
      <c r="B2234" s="5">
        <v>35</v>
      </c>
      <c r="C2234">
        <v>55.19</v>
      </c>
      <c r="D2234">
        <v>4</v>
      </c>
      <c r="E2234">
        <f xml:space="preserve"> Table1[[#This Row],[QUANTITYORDERED]] * Table1[[#This Row],[PRICE ($)]]</f>
        <v>1931.6499999999999</v>
      </c>
      <c r="F2234" s="1">
        <v>38027</v>
      </c>
      <c r="G2234" t="s">
        <v>24</v>
      </c>
      <c r="H2234">
        <v>1</v>
      </c>
      <c r="I2234" t="str">
        <f t="shared" si="34"/>
        <v>Feb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 t="s">
        <v>2913</v>
      </c>
      <c r="P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x14ac:dyDescent="0.35">
      <c r="A2235" s="5">
        <v>10229</v>
      </c>
      <c r="B2235" s="5">
        <v>23</v>
      </c>
      <c r="C2235">
        <v>54.11</v>
      </c>
      <c r="D2235">
        <v>3</v>
      </c>
      <c r="E2235">
        <f xml:space="preserve"> Table1[[#This Row],[QUANTITYORDERED]] * Table1[[#This Row],[PRICE ($)]]</f>
        <v>1244.53</v>
      </c>
      <c r="F2235" s="1">
        <v>38057</v>
      </c>
      <c r="G2235" t="s">
        <v>24</v>
      </c>
      <c r="H2235">
        <v>1</v>
      </c>
      <c r="I2235" t="str">
        <f t="shared" si="34"/>
        <v>Mar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 t="s">
        <v>2914</v>
      </c>
      <c r="P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x14ac:dyDescent="0.35">
      <c r="A2236" s="5">
        <v>10246</v>
      </c>
      <c r="B2236" s="5">
        <v>35</v>
      </c>
      <c r="C2236">
        <v>48.7</v>
      </c>
      <c r="D2236">
        <v>7</v>
      </c>
      <c r="E2236">
        <f xml:space="preserve"> Table1[[#This Row],[QUANTITYORDERED]] * Table1[[#This Row],[PRICE ($)]]</f>
        <v>1704.5</v>
      </c>
      <c r="F2236" s="1">
        <v>38112</v>
      </c>
      <c r="G2236" t="s">
        <v>24</v>
      </c>
      <c r="H2236">
        <v>2</v>
      </c>
      <c r="I2236" t="str">
        <f t="shared" si="34"/>
        <v>May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2915</v>
      </c>
      <c r="P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x14ac:dyDescent="0.35">
      <c r="A2237" s="5">
        <v>10259</v>
      </c>
      <c r="B2237" s="5">
        <v>40</v>
      </c>
      <c r="C2237">
        <v>43.83</v>
      </c>
      <c r="D2237">
        <v>6</v>
      </c>
      <c r="E2237">
        <f xml:space="preserve"> Table1[[#This Row],[QUANTITYORDERED]] * Table1[[#This Row],[PRICE ($)]]</f>
        <v>1753.1999999999998</v>
      </c>
      <c r="F2237" s="1">
        <v>38153</v>
      </c>
      <c r="G2237" t="s">
        <v>24</v>
      </c>
      <c r="H2237">
        <v>2</v>
      </c>
      <c r="I2237" t="str">
        <f t="shared" si="34"/>
        <v>Jun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2916</v>
      </c>
      <c r="P2237" t="s">
        <v>3510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x14ac:dyDescent="0.35">
      <c r="A2238" s="5">
        <v>10271</v>
      </c>
      <c r="B2238" s="5">
        <v>35</v>
      </c>
      <c r="C2238">
        <v>47.62</v>
      </c>
      <c r="D2238">
        <v>7</v>
      </c>
      <c r="E2238">
        <f xml:space="preserve"> Table1[[#This Row],[QUANTITYORDERED]] * Table1[[#This Row],[PRICE ($)]]</f>
        <v>1666.6999999999998</v>
      </c>
      <c r="F2238" s="1">
        <v>38188</v>
      </c>
      <c r="G2238" t="s">
        <v>24</v>
      </c>
      <c r="H2238">
        <v>3</v>
      </c>
      <c r="I2238" t="str">
        <f t="shared" si="34"/>
        <v>Jul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 t="s">
        <v>2917</v>
      </c>
      <c r="P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x14ac:dyDescent="0.35">
      <c r="A2239" s="5">
        <v>10281</v>
      </c>
      <c r="B2239" s="5">
        <v>31</v>
      </c>
      <c r="C2239">
        <v>55.19</v>
      </c>
      <c r="D2239">
        <v>3</v>
      </c>
      <c r="E2239">
        <f xml:space="preserve"> Table1[[#This Row],[QUANTITYORDERED]] * Table1[[#This Row],[PRICE ($)]]</f>
        <v>1710.8899999999999</v>
      </c>
      <c r="F2239" s="1">
        <v>38218</v>
      </c>
      <c r="G2239" t="s">
        <v>24</v>
      </c>
      <c r="H2239">
        <v>3</v>
      </c>
      <c r="I2239" t="str">
        <f t="shared" si="34"/>
        <v>Aug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 t="s">
        <v>2918</v>
      </c>
      <c r="P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x14ac:dyDescent="0.35">
      <c r="A2240" s="5">
        <v>10292</v>
      </c>
      <c r="B2240" s="5">
        <v>50</v>
      </c>
      <c r="C2240">
        <v>46.53</v>
      </c>
      <c r="D2240">
        <v>10</v>
      </c>
      <c r="E2240">
        <f xml:space="preserve"> Table1[[#This Row],[QUANTITYORDERED]] * Table1[[#This Row],[PRICE ($)]]</f>
        <v>2326.5</v>
      </c>
      <c r="F2240" s="1">
        <v>38238</v>
      </c>
      <c r="G2240" t="s">
        <v>24</v>
      </c>
      <c r="H2240">
        <v>3</v>
      </c>
      <c r="I2240" t="str">
        <f t="shared" si="34"/>
        <v>Sep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 t="s">
        <v>2919</v>
      </c>
      <c r="P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x14ac:dyDescent="0.35">
      <c r="A2241" s="5">
        <v>10305</v>
      </c>
      <c r="B2241" s="5">
        <v>40</v>
      </c>
      <c r="C2241">
        <v>57.9</v>
      </c>
      <c r="D2241">
        <v>7</v>
      </c>
      <c r="E2241">
        <f xml:space="preserve"> Table1[[#This Row],[QUANTITYORDERED]] * Table1[[#This Row],[PRICE ($)]]</f>
        <v>2316</v>
      </c>
      <c r="F2241" s="1">
        <v>38273</v>
      </c>
      <c r="G2241" t="s">
        <v>24</v>
      </c>
      <c r="H2241">
        <v>4</v>
      </c>
      <c r="I2241" t="str">
        <f t="shared" si="34"/>
        <v>Oct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 t="s">
        <v>2920</v>
      </c>
      <c r="P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x14ac:dyDescent="0.35">
      <c r="A2242" s="5">
        <v>10313</v>
      </c>
      <c r="B2242" s="5">
        <v>38</v>
      </c>
      <c r="C2242">
        <v>45.45</v>
      </c>
      <c r="D2242">
        <v>1</v>
      </c>
      <c r="E2242">
        <f xml:space="preserve"> Table1[[#This Row],[QUANTITYORDERED]] * Table1[[#This Row],[PRICE ($)]]</f>
        <v>1727.1000000000001</v>
      </c>
      <c r="F2242" s="1">
        <v>38282</v>
      </c>
      <c r="G2242" t="s">
        <v>24</v>
      </c>
      <c r="H2242">
        <v>4</v>
      </c>
      <c r="I2242" t="str">
        <f t="shared" si="34"/>
        <v>Oct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2921</v>
      </c>
      <c r="P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x14ac:dyDescent="0.35">
      <c r="A2243" s="5">
        <v>10325</v>
      </c>
      <c r="B2243" s="5">
        <v>38</v>
      </c>
      <c r="C2243">
        <v>100</v>
      </c>
      <c r="D2243">
        <v>3</v>
      </c>
      <c r="E2243">
        <f xml:space="preserve"> Table1[[#This Row],[QUANTITYORDERED]] * Table1[[#This Row],[PRICE ($)]]</f>
        <v>3800</v>
      </c>
      <c r="F2243" s="1">
        <v>38296</v>
      </c>
      <c r="G2243" t="s">
        <v>24</v>
      </c>
      <c r="H2243">
        <v>4</v>
      </c>
      <c r="I2243" t="str">
        <f t="shared" ref="I2243:I2306" si="35" xml:space="preserve"> TEXT(F2243, "mmm")</f>
        <v>Nov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2922</v>
      </c>
      <c r="P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x14ac:dyDescent="0.35">
      <c r="A2244" s="5">
        <v>10335</v>
      </c>
      <c r="B2244" s="5">
        <v>40</v>
      </c>
      <c r="C2244">
        <v>60.6</v>
      </c>
      <c r="D2244">
        <v>3</v>
      </c>
      <c r="E2244">
        <f xml:space="preserve"> Table1[[#This Row],[QUANTITYORDERED]] * Table1[[#This Row],[PRICE ($)]]</f>
        <v>2424</v>
      </c>
      <c r="F2244" s="1">
        <v>38310</v>
      </c>
      <c r="G2244" t="s">
        <v>24</v>
      </c>
      <c r="H2244">
        <v>4</v>
      </c>
      <c r="I2244" t="str">
        <f t="shared" si="35"/>
        <v>Nov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 t="s">
        <v>2923</v>
      </c>
      <c r="P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x14ac:dyDescent="0.35">
      <c r="A2245" s="5">
        <v>10349</v>
      </c>
      <c r="B2245" s="5">
        <v>33</v>
      </c>
      <c r="C2245">
        <v>46.53</v>
      </c>
      <c r="D2245">
        <v>1</v>
      </c>
      <c r="E2245">
        <f xml:space="preserve"> Table1[[#This Row],[QUANTITYORDERED]] * Table1[[#This Row],[PRICE ($)]]</f>
        <v>1535.49</v>
      </c>
      <c r="F2245" s="1">
        <v>38322</v>
      </c>
      <c r="G2245" t="s">
        <v>24</v>
      </c>
      <c r="H2245">
        <v>4</v>
      </c>
      <c r="I2245" t="str">
        <f t="shared" si="35"/>
        <v>Dec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 t="s">
        <v>2924</v>
      </c>
      <c r="P2245" t="s">
        <v>3511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x14ac:dyDescent="0.35">
      <c r="A2246" s="5">
        <v>10359</v>
      </c>
      <c r="B2246" s="5">
        <v>36</v>
      </c>
      <c r="C2246">
        <v>100</v>
      </c>
      <c r="D2246">
        <v>3</v>
      </c>
      <c r="E2246">
        <f xml:space="preserve"> Table1[[#This Row],[QUANTITYORDERED]] * Table1[[#This Row],[PRICE ($)]]</f>
        <v>3600</v>
      </c>
      <c r="F2246" s="1">
        <v>38336</v>
      </c>
      <c r="G2246" t="s">
        <v>24</v>
      </c>
      <c r="H2246">
        <v>4</v>
      </c>
      <c r="I2246" t="str">
        <f t="shared" si="35"/>
        <v>Dec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2925</v>
      </c>
      <c r="P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x14ac:dyDescent="0.35">
      <c r="A2247" s="5">
        <v>10371</v>
      </c>
      <c r="B2247" s="5">
        <v>20</v>
      </c>
      <c r="C2247">
        <v>66.47</v>
      </c>
      <c r="D2247">
        <v>2</v>
      </c>
      <c r="E2247">
        <f xml:space="preserve"> Table1[[#This Row],[QUANTITYORDERED]] * Table1[[#This Row],[PRICE ($)]]</f>
        <v>1329.4</v>
      </c>
      <c r="F2247" s="1">
        <v>38375</v>
      </c>
      <c r="G2247" t="s">
        <v>24</v>
      </c>
      <c r="H2247">
        <v>1</v>
      </c>
      <c r="I2247" t="str">
        <f t="shared" si="35"/>
        <v>Jan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 t="s">
        <v>2926</v>
      </c>
      <c r="P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x14ac:dyDescent="0.35">
      <c r="A2248" s="5">
        <v>10383</v>
      </c>
      <c r="B2248" s="5">
        <v>32</v>
      </c>
      <c r="C2248">
        <v>53.18</v>
      </c>
      <c r="D2248">
        <v>5</v>
      </c>
      <c r="E2248">
        <f xml:space="preserve"> Table1[[#This Row],[QUANTITYORDERED]] * Table1[[#This Row],[PRICE ($)]]</f>
        <v>1701.76</v>
      </c>
      <c r="F2248" s="1">
        <v>38405</v>
      </c>
      <c r="G2248" t="s">
        <v>24</v>
      </c>
      <c r="H2248">
        <v>1</v>
      </c>
      <c r="I2248" t="str">
        <f t="shared" si="35"/>
        <v>Feb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2927</v>
      </c>
      <c r="P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x14ac:dyDescent="0.35">
      <c r="A2249" s="5">
        <v>10394</v>
      </c>
      <c r="B2249" s="5">
        <v>36</v>
      </c>
      <c r="C2249">
        <v>62.77</v>
      </c>
      <c r="D2249">
        <v>3</v>
      </c>
      <c r="E2249">
        <f xml:space="preserve"> Table1[[#This Row],[QUANTITYORDERED]] * Table1[[#This Row],[PRICE ($)]]</f>
        <v>2259.7200000000003</v>
      </c>
      <c r="F2249" s="1">
        <v>38426</v>
      </c>
      <c r="G2249" t="s">
        <v>24</v>
      </c>
      <c r="H2249">
        <v>1</v>
      </c>
      <c r="I2249" t="str">
        <f t="shared" si="35"/>
        <v>Mar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2928</v>
      </c>
      <c r="P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35">
      <c r="A2250" s="5">
        <v>10412</v>
      </c>
      <c r="B2250" s="5">
        <v>19</v>
      </c>
      <c r="C2250">
        <v>48.7</v>
      </c>
      <c r="D2250">
        <v>7</v>
      </c>
      <c r="E2250">
        <f xml:space="preserve"> Table1[[#This Row],[QUANTITYORDERED]] * Table1[[#This Row],[PRICE ($)]]</f>
        <v>925.30000000000007</v>
      </c>
      <c r="F2250" s="1">
        <v>38475</v>
      </c>
      <c r="G2250" t="s">
        <v>24</v>
      </c>
      <c r="H2250">
        <v>2</v>
      </c>
      <c r="I2250" t="str">
        <f t="shared" si="35"/>
        <v>May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2929</v>
      </c>
      <c r="P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x14ac:dyDescent="0.35">
      <c r="A2251" s="5">
        <v>10425</v>
      </c>
      <c r="B2251" s="5">
        <v>11</v>
      </c>
      <c r="C2251">
        <v>43.83</v>
      </c>
      <c r="D2251">
        <v>6</v>
      </c>
      <c r="E2251">
        <f xml:space="preserve"> Table1[[#This Row],[QUANTITYORDERED]] * Table1[[#This Row],[PRICE ($)]]</f>
        <v>482.13</v>
      </c>
      <c r="F2251" s="1">
        <v>38503</v>
      </c>
      <c r="G2251" t="s">
        <v>299</v>
      </c>
      <c r="H2251">
        <v>2</v>
      </c>
      <c r="I2251" t="str">
        <f t="shared" si="35"/>
        <v>May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2930</v>
      </c>
      <c r="P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x14ac:dyDescent="0.35">
      <c r="A2252" s="5">
        <v>10104</v>
      </c>
      <c r="B2252" s="5">
        <v>49</v>
      </c>
      <c r="C2252">
        <v>65.87</v>
      </c>
      <c r="D2252">
        <v>4</v>
      </c>
      <c r="E2252">
        <f xml:space="preserve"> Table1[[#This Row],[QUANTITYORDERED]] * Table1[[#This Row],[PRICE ($)]]</f>
        <v>3227.63</v>
      </c>
      <c r="F2252" s="1">
        <v>37652</v>
      </c>
      <c r="G2252" t="s">
        <v>24</v>
      </c>
      <c r="H2252">
        <v>1</v>
      </c>
      <c r="I2252" t="str">
        <f t="shared" si="35"/>
        <v>Jan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2931</v>
      </c>
      <c r="P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x14ac:dyDescent="0.35">
      <c r="A2253" s="5">
        <v>10116</v>
      </c>
      <c r="B2253" s="5">
        <v>27</v>
      </c>
      <c r="C2253">
        <v>63.38</v>
      </c>
      <c r="D2253">
        <v>1</v>
      </c>
      <c r="E2253">
        <f xml:space="preserve"> Table1[[#This Row],[QUANTITYORDERED]] * Table1[[#This Row],[PRICE ($)]]</f>
        <v>1711.26</v>
      </c>
      <c r="F2253" s="1">
        <v>37722</v>
      </c>
      <c r="G2253" t="s">
        <v>24</v>
      </c>
      <c r="H2253">
        <v>2</v>
      </c>
      <c r="I2253" t="str">
        <f t="shared" si="35"/>
        <v>Apr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2932</v>
      </c>
      <c r="P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x14ac:dyDescent="0.35">
      <c r="A2254" s="5">
        <v>10127</v>
      </c>
      <c r="B2254" s="5">
        <v>29</v>
      </c>
      <c r="C2254">
        <v>70.84</v>
      </c>
      <c r="D2254">
        <v>6</v>
      </c>
      <c r="E2254">
        <f xml:space="preserve"> Table1[[#This Row],[QUANTITYORDERED]] * Table1[[#This Row],[PRICE ($)]]</f>
        <v>2054.36</v>
      </c>
      <c r="F2254" s="1">
        <v>37775</v>
      </c>
      <c r="G2254" t="s">
        <v>24</v>
      </c>
      <c r="H2254">
        <v>2</v>
      </c>
      <c r="I2254" t="str">
        <f t="shared" si="35"/>
        <v>Jun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 t="s">
        <v>2933</v>
      </c>
      <c r="P2254" t="s">
        <v>3511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x14ac:dyDescent="0.35">
      <c r="A2255" s="5">
        <v>10142</v>
      </c>
      <c r="B2255" s="5">
        <v>42</v>
      </c>
      <c r="C2255">
        <v>74.569999999999993</v>
      </c>
      <c r="D2255">
        <v>16</v>
      </c>
      <c r="E2255">
        <f xml:space="preserve"> Table1[[#This Row],[QUANTITYORDERED]] * Table1[[#This Row],[PRICE ($)]]</f>
        <v>3131.9399999999996</v>
      </c>
      <c r="F2255" s="1">
        <v>37841</v>
      </c>
      <c r="G2255" t="s">
        <v>24</v>
      </c>
      <c r="H2255">
        <v>3</v>
      </c>
      <c r="I2255" t="str">
        <f t="shared" si="35"/>
        <v>Aug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 t="s">
        <v>2934</v>
      </c>
      <c r="P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x14ac:dyDescent="0.35">
      <c r="A2256" s="5">
        <v>10152</v>
      </c>
      <c r="B2256" s="5">
        <v>33</v>
      </c>
      <c r="C2256">
        <v>50.95</v>
      </c>
      <c r="D2256">
        <v>2</v>
      </c>
      <c r="E2256">
        <f xml:space="preserve"> Table1[[#This Row],[QUANTITYORDERED]] * Table1[[#This Row],[PRICE ($)]]</f>
        <v>1681.3500000000001</v>
      </c>
      <c r="F2256" s="1">
        <v>37889</v>
      </c>
      <c r="G2256" t="s">
        <v>24</v>
      </c>
      <c r="H2256">
        <v>3</v>
      </c>
      <c r="I2256" t="str">
        <f t="shared" si="35"/>
        <v>Sep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2935</v>
      </c>
      <c r="P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x14ac:dyDescent="0.35">
      <c r="A2257" s="5">
        <v>10165</v>
      </c>
      <c r="B2257" s="5">
        <v>44</v>
      </c>
      <c r="C2257">
        <v>53.44</v>
      </c>
      <c r="D2257">
        <v>7</v>
      </c>
      <c r="E2257">
        <f xml:space="preserve"> Table1[[#This Row],[QUANTITYORDERED]] * Table1[[#This Row],[PRICE ($)]]</f>
        <v>2351.3599999999997</v>
      </c>
      <c r="F2257" s="1">
        <v>37916</v>
      </c>
      <c r="G2257" t="s">
        <v>24</v>
      </c>
      <c r="H2257">
        <v>4</v>
      </c>
      <c r="I2257" t="str">
        <f t="shared" si="35"/>
        <v>Oct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2936</v>
      </c>
      <c r="P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x14ac:dyDescent="0.35">
      <c r="A2258" s="5">
        <v>10176</v>
      </c>
      <c r="B2258" s="5">
        <v>22</v>
      </c>
      <c r="C2258">
        <v>64</v>
      </c>
      <c r="D2258">
        <v>6</v>
      </c>
      <c r="E2258">
        <f xml:space="preserve"> Table1[[#This Row],[QUANTITYORDERED]] * Table1[[#This Row],[PRICE ($)]]</f>
        <v>1408</v>
      </c>
      <c r="F2258" s="1">
        <v>37931</v>
      </c>
      <c r="G2258" t="s">
        <v>24</v>
      </c>
      <c r="H2258">
        <v>4</v>
      </c>
      <c r="I2258" t="str">
        <f t="shared" si="35"/>
        <v>Nov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2937</v>
      </c>
      <c r="P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x14ac:dyDescent="0.35">
      <c r="A2259" s="5">
        <v>10184</v>
      </c>
      <c r="B2259" s="5">
        <v>48</v>
      </c>
      <c r="C2259">
        <v>50.95</v>
      </c>
      <c r="D2259">
        <v>1</v>
      </c>
      <c r="E2259">
        <f xml:space="preserve"> Table1[[#This Row],[QUANTITYORDERED]] * Table1[[#This Row],[PRICE ($)]]</f>
        <v>2445.6000000000004</v>
      </c>
      <c r="F2259" s="1">
        <v>37939</v>
      </c>
      <c r="G2259" t="s">
        <v>24</v>
      </c>
      <c r="H2259">
        <v>4</v>
      </c>
      <c r="I2259" t="str">
        <f t="shared" si="35"/>
        <v>Nov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2938</v>
      </c>
      <c r="P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x14ac:dyDescent="0.35">
      <c r="A2260" s="5">
        <v>10195</v>
      </c>
      <c r="B2260" s="5">
        <v>33</v>
      </c>
      <c r="C2260">
        <v>54.68</v>
      </c>
      <c r="D2260">
        <v>1</v>
      </c>
      <c r="E2260">
        <f xml:space="preserve"> Table1[[#This Row],[QUANTITYORDERED]] * Table1[[#This Row],[PRICE ($)]]</f>
        <v>1804.44</v>
      </c>
      <c r="F2260" s="1">
        <v>37950</v>
      </c>
      <c r="G2260" t="s">
        <v>24</v>
      </c>
      <c r="H2260">
        <v>4</v>
      </c>
      <c r="I2260" t="str">
        <f t="shared" si="35"/>
        <v>Nov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 t="s">
        <v>2939</v>
      </c>
      <c r="P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x14ac:dyDescent="0.35">
      <c r="A2261" s="5">
        <v>10207</v>
      </c>
      <c r="B2261" s="5">
        <v>45</v>
      </c>
      <c r="C2261">
        <v>56.55</v>
      </c>
      <c r="D2261">
        <v>2</v>
      </c>
      <c r="E2261">
        <f xml:space="preserve"> Table1[[#This Row],[QUANTITYORDERED]] * Table1[[#This Row],[PRICE ($)]]</f>
        <v>2544.75</v>
      </c>
      <c r="F2261" s="1">
        <v>37964</v>
      </c>
      <c r="G2261" t="s">
        <v>24</v>
      </c>
      <c r="H2261">
        <v>4</v>
      </c>
      <c r="I2261" t="str">
        <f t="shared" si="35"/>
        <v>Dec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 t="s">
        <v>2940</v>
      </c>
      <c r="P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x14ac:dyDescent="0.35">
      <c r="A2262" s="5">
        <v>10220</v>
      </c>
      <c r="B2262" s="5">
        <v>20</v>
      </c>
      <c r="C2262">
        <v>52.82</v>
      </c>
      <c r="D2262">
        <v>6</v>
      </c>
      <c r="E2262">
        <f xml:space="preserve"> Table1[[#This Row],[QUANTITYORDERED]] * Table1[[#This Row],[PRICE ($)]]</f>
        <v>1056.4000000000001</v>
      </c>
      <c r="F2262" s="1">
        <v>38029</v>
      </c>
      <c r="G2262" t="s">
        <v>24</v>
      </c>
      <c r="H2262">
        <v>1</v>
      </c>
      <c r="I2262" t="str">
        <f t="shared" si="35"/>
        <v>Feb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2941</v>
      </c>
      <c r="P2262" t="s">
        <v>3512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x14ac:dyDescent="0.35">
      <c r="A2263" s="5">
        <v>10230</v>
      </c>
      <c r="B2263" s="5">
        <v>46</v>
      </c>
      <c r="C2263">
        <v>60.9</v>
      </c>
      <c r="D2263">
        <v>4</v>
      </c>
      <c r="E2263">
        <f xml:space="preserve"> Table1[[#This Row],[QUANTITYORDERED]] * Table1[[#This Row],[PRICE ($)]]</f>
        <v>2801.4</v>
      </c>
      <c r="F2263" s="1">
        <v>38061</v>
      </c>
      <c r="G2263" t="s">
        <v>24</v>
      </c>
      <c r="H2263">
        <v>1</v>
      </c>
      <c r="I2263" t="str">
        <f t="shared" si="35"/>
        <v>Mar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2942</v>
      </c>
      <c r="P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x14ac:dyDescent="0.35">
      <c r="A2264" s="5">
        <v>10247</v>
      </c>
      <c r="B2264" s="5">
        <v>40</v>
      </c>
      <c r="C2264">
        <v>49.71</v>
      </c>
      <c r="D2264">
        <v>6</v>
      </c>
      <c r="E2264">
        <f xml:space="preserve"> Table1[[#This Row],[QUANTITYORDERED]] * Table1[[#This Row],[PRICE ($)]]</f>
        <v>1988.4</v>
      </c>
      <c r="F2264" s="1">
        <v>38112</v>
      </c>
      <c r="G2264" t="s">
        <v>24</v>
      </c>
      <c r="H2264">
        <v>2</v>
      </c>
      <c r="I2264" t="str">
        <f t="shared" si="35"/>
        <v>May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2943</v>
      </c>
      <c r="P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x14ac:dyDescent="0.35">
      <c r="A2265" s="5">
        <v>10272</v>
      </c>
      <c r="B2265" s="5">
        <v>45</v>
      </c>
      <c r="C2265">
        <v>64.63</v>
      </c>
      <c r="D2265">
        <v>6</v>
      </c>
      <c r="E2265">
        <f xml:space="preserve"> Table1[[#This Row],[QUANTITYORDERED]] * Table1[[#This Row],[PRICE ($)]]</f>
        <v>2908.35</v>
      </c>
      <c r="F2265" s="1">
        <v>38188</v>
      </c>
      <c r="G2265" t="s">
        <v>24</v>
      </c>
      <c r="H2265">
        <v>3</v>
      </c>
      <c r="I2265" t="str">
        <f t="shared" si="35"/>
        <v>Jul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 t="s">
        <v>2944</v>
      </c>
      <c r="P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x14ac:dyDescent="0.35">
      <c r="A2266" s="5">
        <v>10282</v>
      </c>
      <c r="B2266" s="5">
        <v>36</v>
      </c>
      <c r="C2266">
        <v>59.65</v>
      </c>
      <c r="D2266">
        <v>9</v>
      </c>
      <c r="E2266">
        <f xml:space="preserve"> Table1[[#This Row],[QUANTITYORDERED]] * Table1[[#This Row],[PRICE ($)]]</f>
        <v>2147.4</v>
      </c>
      <c r="F2266" s="1">
        <v>38219</v>
      </c>
      <c r="G2266" t="s">
        <v>24</v>
      </c>
      <c r="H2266">
        <v>3</v>
      </c>
      <c r="I2266" t="str">
        <f t="shared" si="35"/>
        <v>Aug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 t="s">
        <v>2945</v>
      </c>
      <c r="P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x14ac:dyDescent="0.35">
      <c r="A2267" s="5">
        <v>10292</v>
      </c>
      <c r="B2267" s="5">
        <v>31</v>
      </c>
      <c r="C2267">
        <v>67.73</v>
      </c>
      <c r="D2267">
        <v>3</v>
      </c>
      <c r="E2267">
        <f xml:space="preserve"> Table1[[#This Row],[QUANTITYORDERED]] * Table1[[#This Row],[PRICE ($)]]</f>
        <v>2099.63</v>
      </c>
      <c r="F2267" s="1">
        <v>38238</v>
      </c>
      <c r="G2267" t="s">
        <v>24</v>
      </c>
      <c r="H2267">
        <v>3</v>
      </c>
      <c r="I2267" t="str">
        <f t="shared" si="35"/>
        <v>Sep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 t="s">
        <v>2946</v>
      </c>
      <c r="P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x14ac:dyDescent="0.35">
      <c r="A2268" s="5">
        <v>10306</v>
      </c>
      <c r="B2268" s="5">
        <v>46</v>
      </c>
      <c r="C2268">
        <v>50.33</v>
      </c>
      <c r="D2268">
        <v>17</v>
      </c>
      <c r="E2268">
        <f xml:space="preserve"> Table1[[#This Row],[QUANTITYORDERED]] * Table1[[#This Row],[PRICE ($)]]</f>
        <v>2315.1799999999998</v>
      </c>
      <c r="F2268" s="1">
        <v>38274</v>
      </c>
      <c r="G2268" t="s">
        <v>24</v>
      </c>
      <c r="H2268">
        <v>4</v>
      </c>
      <c r="I2268" t="str">
        <f t="shared" si="35"/>
        <v>Oct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2947</v>
      </c>
      <c r="P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x14ac:dyDescent="0.35">
      <c r="A2269" s="5">
        <v>10314</v>
      </c>
      <c r="B2269" s="5">
        <v>35</v>
      </c>
      <c r="C2269">
        <v>66.489999999999995</v>
      </c>
      <c r="D2269">
        <v>9</v>
      </c>
      <c r="E2269">
        <f xml:space="preserve"> Table1[[#This Row],[QUANTITYORDERED]] * Table1[[#This Row],[PRICE ($)]]</f>
        <v>2327.1499999999996</v>
      </c>
      <c r="F2269" s="1">
        <v>38282</v>
      </c>
      <c r="G2269" t="s">
        <v>24</v>
      </c>
      <c r="H2269">
        <v>4</v>
      </c>
      <c r="I2269" t="str">
        <f t="shared" si="35"/>
        <v>Oct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2948</v>
      </c>
      <c r="P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x14ac:dyDescent="0.35">
      <c r="A2270" s="5">
        <v>10325</v>
      </c>
      <c r="B2270" s="5">
        <v>28</v>
      </c>
      <c r="C2270">
        <v>100</v>
      </c>
      <c r="D2270">
        <v>2</v>
      </c>
      <c r="E2270">
        <f xml:space="preserve"> Table1[[#This Row],[QUANTITYORDERED]] * Table1[[#This Row],[PRICE ($)]]</f>
        <v>2800</v>
      </c>
      <c r="F2270" s="1">
        <v>38296</v>
      </c>
      <c r="G2270" t="s">
        <v>24</v>
      </c>
      <c r="H2270">
        <v>4</v>
      </c>
      <c r="I2270" t="str">
        <f t="shared" si="35"/>
        <v>Nov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2949</v>
      </c>
      <c r="P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x14ac:dyDescent="0.35">
      <c r="A2271" s="5">
        <v>10336</v>
      </c>
      <c r="B2271" s="5">
        <v>31</v>
      </c>
      <c r="C2271">
        <v>84.71</v>
      </c>
      <c r="D2271">
        <v>9</v>
      </c>
      <c r="E2271">
        <f xml:space="preserve"> Table1[[#This Row],[QUANTITYORDERED]] * Table1[[#This Row],[PRICE ($)]]</f>
        <v>2626.0099999999998</v>
      </c>
      <c r="F2271" s="1">
        <v>38311</v>
      </c>
      <c r="G2271" t="s">
        <v>24</v>
      </c>
      <c r="H2271">
        <v>4</v>
      </c>
      <c r="I2271" t="str">
        <f t="shared" si="35"/>
        <v>Nov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2950</v>
      </c>
      <c r="P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x14ac:dyDescent="0.35">
      <c r="A2272" s="5">
        <v>10350</v>
      </c>
      <c r="B2272" s="5">
        <v>27</v>
      </c>
      <c r="C2272">
        <v>100</v>
      </c>
      <c r="D2272">
        <v>14</v>
      </c>
      <c r="E2272">
        <f xml:space="preserve"> Table1[[#This Row],[QUANTITYORDERED]] * Table1[[#This Row],[PRICE ($)]]</f>
        <v>2700</v>
      </c>
      <c r="F2272" s="1">
        <v>38323</v>
      </c>
      <c r="G2272" t="s">
        <v>24</v>
      </c>
      <c r="H2272">
        <v>4</v>
      </c>
      <c r="I2272" t="str">
        <f t="shared" si="35"/>
        <v>Dec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2951</v>
      </c>
      <c r="P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x14ac:dyDescent="0.35">
      <c r="A2273" s="5">
        <v>10359</v>
      </c>
      <c r="B2273" s="5">
        <v>22</v>
      </c>
      <c r="C2273">
        <v>100</v>
      </c>
      <c r="D2273">
        <v>1</v>
      </c>
      <c r="E2273">
        <f xml:space="preserve"> Table1[[#This Row],[QUANTITYORDERED]] * Table1[[#This Row],[PRICE ($)]]</f>
        <v>2200</v>
      </c>
      <c r="F2273" s="1">
        <v>38336</v>
      </c>
      <c r="G2273" t="s">
        <v>24</v>
      </c>
      <c r="H2273">
        <v>4</v>
      </c>
      <c r="I2273" t="str">
        <f t="shared" si="35"/>
        <v>Dec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2952</v>
      </c>
      <c r="P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x14ac:dyDescent="0.35">
      <c r="A2274" s="5">
        <v>10371</v>
      </c>
      <c r="B2274" s="5">
        <v>30</v>
      </c>
      <c r="C2274">
        <v>99.55</v>
      </c>
      <c r="D2274">
        <v>11</v>
      </c>
      <c r="E2274">
        <f xml:space="preserve"> Table1[[#This Row],[QUANTITYORDERED]] * Table1[[#This Row],[PRICE ($)]]</f>
        <v>2986.5</v>
      </c>
      <c r="F2274" s="1">
        <v>38375</v>
      </c>
      <c r="G2274" t="s">
        <v>24</v>
      </c>
      <c r="H2274">
        <v>1</v>
      </c>
      <c r="I2274" t="str">
        <f t="shared" si="35"/>
        <v>Jan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 t="s">
        <v>2953</v>
      </c>
      <c r="P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x14ac:dyDescent="0.35">
      <c r="A2275" s="5">
        <v>10383</v>
      </c>
      <c r="B2275" s="5">
        <v>44</v>
      </c>
      <c r="C2275">
        <v>36.07</v>
      </c>
      <c r="D2275">
        <v>8</v>
      </c>
      <c r="E2275">
        <f xml:space="preserve"> Table1[[#This Row],[QUANTITYORDERED]] * Table1[[#This Row],[PRICE ($)]]</f>
        <v>1587.08</v>
      </c>
      <c r="F2275" s="1">
        <v>38405</v>
      </c>
      <c r="G2275" t="s">
        <v>24</v>
      </c>
      <c r="H2275">
        <v>1</v>
      </c>
      <c r="I2275" t="str">
        <f t="shared" si="35"/>
        <v>Feb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2954</v>
      </c>
      <c r="P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x14ac:dyDescent="0.35">
      <c r="A2276" s="5">
        <v>10394</v>
      </c>
      <c r="B2276" s="5">
        <v>30</v>
      </c>
      <c r="C2276">
        <v>60.28</v>
      </c>
      <c r="D2276">
        <v>4</v>
      </c>
      <c r="E2276">
        <f xml:space="preserve"> Table1[[#This Row],[QUANTITYORDERED]] * Table1[[#This Row],[PRICE ($)]]</f>
        <v>1808.4</v>
      </c>
      <c r="F2276" s="1">
        <v>38426</v>
      </c>
      <c r="G2276" t="s">
        <v>24</v>
      </c>
      <c r="H2276">
        <v>1</v>
      </c>
      <c r="I2276" t="str">
        <f t="shared" si="35"/>
        <v>Mar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2955</v>
      </c>
      <c r="P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x14ac:dyDescent="0.35">
      <c r="A2277" s="5">
        <v>10413</v>
      </c>
      <c r="B2277" s="5">
        <v>24</v>
      </c>
      <c r="C2277">
        <v>49.71</v>
      </c>
      <c r="D2277">
        <v>6</v>
      </c>
      <c r="E2277">
        <f xml:space="preserve"> Table1[[#This Row],[QUANTITYORDERED]] * Table1[[#This Row],[PRICE ($)]]</f>
        <v>1193.04</v>
      </c>
      <c r="F2277" s="1">
        <v>38477</v>
      </c>
      <c r="G2277" t="s">
        <v>24</v>
      </c>
      <c r="H2277">
        <v>2</v>
      </c>
      <c r="I2277" t="str">
        <f t="shared" si="35"/>
        <v>May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 t="s">
        <v>2956</v>
      </c>
      <c r="P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x14ac:dyDescent="0.35">
      <c r="A2278" s="5">
        <v>10103</v>
      </c>
      <c r="B2278" s="5">
        <v>45</v>
      </c>
      <c r="C2278">
        <v>75.63</v>
      </c>
      <c r="D2278">
        <v>7</v>
      </c>
      <c r="E2278">
        <f xml:space="preserve"> Table1[[#This Row],[QUANTITYORDERED]] * Table1[[#This Row],[PRICE ($)]]</f>
        <v>3403.35</v>
      </c>
      <c r="F2278" s="1">
        <v>37650</v>
      </c>
      <c r="G2278" t="s">
        <v>24</v>
      </c>
      <c r="H2278">
        <v>1</v>
      </c>
      <c r="I2278" t="str">
        <f t="shared" si="35"/>
        <v>Jan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2957</v>
      </c>
      <c r="P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x14ac:dyDescent="0.35">
      <c r="A2279" s="5">
        <v>10113</v>
      </c>
      <c r="B2279" s="5">
        <v>23</v>
      </c>
      <c r="C2279">
        <v>68.52</v>
      </c>
      <c r="D2279">
        <v>1</v>
      </c>
      <c r="E2279">
        <f xml:space="preserve"> Table1[[#This Row],[QUANTITYORDERED]] * Table1[[#This Row],[PRICE ($)]]</f>
        <v>1575.9599999999998</v>
      </c>
      <c r="F2279" s="1">
        <v>37706</v>
      </c>
      <c r="G2279" t="s">
        <v>24</v>
      </c>
      <c r="H2279">
        <v>1</v>
      </c>
      <c r="I2279" t="str">
        <f t="shared" si="35"/>
        <v>Mar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 t="s">
        <v>2958</v>
      </c>
      <c r="P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x14ac:dyDescent="0.35">
      <c r="A2280" s="5">
        <v>10126</v>
      </c>
      <c r="B2280" s="5">
        <v>26</v>
      </c>
      <c r="C2280">
        <v>62.7</v>
      </c>
      <c r="D2280">
        <v>7</v>
      </c>
      <c r="E2280">
        <f xml:space="preserve"> Table1[[#This Row],[QUANTITYORDERED]] * Table1[[#This Row],[PRICE ($)]]</f>
        <v>1630.2</v>
      </c>
      <c r="F2280" s="1">
        <v>37769</v>
      </c>
      <c r="G2280" t="s">
        <v>24</v>
      </c>
      <c r="H2280">
        <v>2</v>
      </c>
      <c r="I2280" t="str">
        <f t="shared" si="35"/>
        <v>May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2959</v>
      </c>
      <c r="P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x14ac:dyDescent="0.35">
      <c r="A2281" s="5">
        <v>10140</v>
      </c>
      <c r="B2281" s="5">
        <v>28</v>
      </c>
      <c r="C2281">
        <v>60.76</v>
      </c>
      <c r="D2281">
        <v>7</v>
      </c>
      <c r="E2281">
        <f xml:space="preserve"> Table1[[#This Row],[QUANTITYORDERED]] * Table1[[#This Row],[PRICE ($)]]</f>
        <v>1701.28</v>
      </c>
      <c r="F2281" s="1">
        <v>37826</v>
      </c>
      <c r="G2281" t="s">
        <v>24</v>
      </c>
      <c r="H2281">
        <v>3</v>
      </c>
      <c r="I2281" t="str">
        <f t="shared" si="35"/>
        <v>Jul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 t="s">
        <v>2960</v>
      </c>
      <c r="P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x14ac:dyDescent="0.35">
      <c r="A2282" s="5">
        <v>10150</v>
      </c>
      <c r="B2282" s="5">
        <v>49</v>
      </c>
      <c r="C2282">
        <v>58.18</v>
      </c>
      <c r="D2282">
        <v>4</v>
      </c>
      <c r="E2282">
        <f xml:space="preserve"> Table1[[#This Row],[QUANTITYORDERED]] * Table1[[#This Row],[PRICE ($)]]</f>
        <v>2850.82</v>
      </c>
      <c r="F2282" s="1">
        <v>37883</v>
      </c>
      <c r="G2282" t="s">
        <v>24</v>
      </c>
      <c r="H2282">
        <v>3</v>
      </c>
      <c r="I2282" t="str">
        <f t="shared" si="35"/>
        <v>Sep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2961</v>
      </c>
      <c r="P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x14ac:dyDescent="0.35">
      <c r="A2283" s="5">
        <v>10164</v>
      </c>
      <c r="B2283" s="5">
        <v>49</v>
      </c>
      <c r="C2283">
        <v>54.94</v>
      </c>
      <c r="D2283">
        <v>5</v>
      </c>
      <c r="E2283">
        <f xml:space="preserve"> Table1[[#This Row],[QUANTITYORDERED]] * Table1[[#This Row],[PRICE ($)]]</f>
        <v>2692.06</v>
      </c>
      <c r="F2283" s="1">
        <v>37915</v>
      </c>
      <c r="G2283" t="s">
        <v>407</v>
      </c>
      <c r="H2283">
        <v>4</v>
      </c>
      <c r="I2283" t="str">
        <f t="shared" si="35"/>
        <v>Oct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2962</v>
      </c>
      <c r="P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x14ac:dyDescent="0.35">
      <c r="A2284" s="5">
        <v>10175</v>
      </c>
      <c r="B2284" s="5">
        <v>29</v>
      </c>
      <c r="C2284">
        <v>74.98</v>
      </c>
      <c r="D2284">
        <v>12</v>
      </c>
      <c r="E2284">
        <f xml:space="preserve"> Table1[[#This Row],[QUANTITYORDERED]] * Table1[[#This Row],[PRICE ($)]]</f>
        <v>2174.42</v>
      </c>
      <c r="F2284" s="1">
        <v>37931</v>
      </c>
      <c r="G2284" t="s">
        <v>24</v>
      </c>
      <c r="H2284">
        <v>4</v>
      </c>
      <c r="I2284" t="str">
        <f t="shared" si="35"/>
        <v>Nov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2963</v>
      </c>
      <c r="P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x14ac:dyDescent="0.35">
      <c r="A2285" s="5">
        <v>10183</v>
      </c>
      <c r="B2285" s="5">
        <v>49</v>
      </c>
      <c r="C2285">
        <v>64.64</v>
      </c>
      <c r="D2285">
        <v>4</v>
      </c>
      <c r="E2285">
        <f xml:space="preserve"> Table1[[#This Row],[QUANTITYORDERED]] * Table1[[#This Row],[PRICE ($)]]</f>
        <v>3167.36</v>
      </c>
      <c r="F2285" s="1">
        <v>37938</v>
      </c>
      <c r="G2285" t="s">
        <v>24</v>
      </c>
      <c r="H2285">
        <v>4</v>
      </c>
      <c r="I2285" t="str">
        <f t="shared" si="35"/>
        <v>Nov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 t="s">
        <v>2964</v>
      </c>
      <c r="P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x14ac:dyDescent="0.35">
      <c r="A2286" s="5">
        <v>10194</v>
      </c>
      <c r="B2286" s="5">
        <v>39</v>
      </c>
      <c r="C2286">
        <v>54.94</v>
      </c>
      <c r="D2286">
        <v>7</v>
      </c>
      <c r="E2286">
        <f xml:space="preserve"> Table1[[#This Row],[QUANTITYORDERED]] * Table1[[#This Row],[PRICE ($)]]</f>
        <v>2142.66</v>
      </c>
      <c r="F2286" s="1">
        <v>37950</v>
      </c>
      <c r="G2286" t="s">
        <v>24</v>
      </c>
      <c r="H2286">
        <v>4</v>
      </c>
      <c r="I2286" t="str">
        <f t="shared" si="35"/>
        <v>Nov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2965</v>
      </c>
      <c r="P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x14ac:dyDescent="0.35">
      <c r="A2287" s="5">
        <v>10206</v>
      </c>
      <c r="B2287" s="5">
        <v>36</v>
      </c>
      <c r="C2287">
        <v>58.82</v>
      </c>
      <c r="D2287">
        <v>2</v>
      </c>
      <c r="E2287">
        <f xml:space="preserve"> Table1[[#This Row],[QUANTITYORDERED]] * Table1[[#This Row],[PRICE ($)]]</f>
        <v>2117.52</v>
      </c>
      <c r="F2287" s="1">
        <v>37960</v>
      </c>
      <c r="G2287" t="s">
        <v>24</v>
      </c>
      <c r="H2287">
        <v>4</v>
      </c>
      <c r="I2287" t="str">
        <f t="shared" si="35"/>
        <v>Dec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2966</v>
      </c>
      <c r="P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x14ac:dyDescent="0.35">
      <c r="A2288" s="5">
        <v>10217</v>
      </c>
      <c r="B2288" s="5">
        <v>39</v>
      </c>
      <c r="C2288">
        <v>62.05</v>
      </c>
      <c r="D2288">
        <v>7</v>
      </c>
      <c r="E2288">
        <f xml:space="preserve"> Table1[[#This Row],[QUANTITYORDERED]] * Table1[[#This Row],[PRICE ($)]]</f>
        <v>2419.9499999999998</v>
      </c>
      <c r="F2288" s="1">
        <v>38021</v>
      </c>
      <c r="G2288" t="s">
        <v>24</v>
      </c>
      <c r="H2288">
        <v>1</v>
      </c>
      <c r="I2288" t="str">
        <f t="shared" si="35"/>
        <v>Feb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2967</v>
      </c>
      <c r="P2288" t="s">
        <v>3510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x14ac:dyDescent="0.35">
      <c r="A2289" s="5">
        <v>10229</v>
      </c>
      <c r="B2289" s="5">
        <v>30</v>
      </c>
      <c r="C2289">
        <v>73.040000000000006</v>
      </c>
      <c r="D2289">
        <v>12</v>
      </c>
      <c r="E2289">
        <f xml:space="preserve"> Table1[[#This Row],[QUANTITYORDERED]] * Table1[[#This Row],[PRICE ($)]]</f>
        <v>2191.2000000000003</v>
      </c>
      <c r="F2289" s="1">
        <v>38057</v>
      </c>
      <c r="G2289" t="s">
        <v>24</v>
      </c>
      <c r="H2289">
        <v>1</v>
      </c>
      <c r="I2289" t="str">
        <f t="shared" si="35"/>
        <v>Mar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 t="s">
        <v>2968</v>
      </c>
      <c r="P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x14ac:dyDescent="0.35">
      <c r="A2290" s="5">
        <v>10245</v>
      </c>
      <c r="B2290" s="5">
        <v>44</v>
      </c>
      <c r="C2290">
        <v>69.16</v>
      </c>
      <c r="D2290">
        <v>5</v>
      </c>
      <c r="E2290">
        <f xml:space="preserve"> Table1[[#This Row],[QUANTITYORDERED]] * Table1[[#This Row],[PRICE ($)]]</f>
        <v>3043.04</v>
      </c>
      <c r="F2290" s="1">
        <v>38111</v>
      </c>
      <c r="G2290" t="s">
        <v>24</v>
      </c>
      <c r="H2290">
        <v>2</v>
      </c>
      <c r="I2290" t="str">
        <f t="shared" si="35"/>
        <v>May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 t="s">
        <v>2969</v>
      </c>
      <c r="P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x14ac:dyDescent="0.35">
      <c r="A2291" s="5">
        <v>10258</v>
      </c>
      <c r="B2291" s="5">
        <v>20</v>
      </c>
      <c r="C2291">
        <v>61.41</v>
      </c>
      <c r="D2291">
        <v>2</v>
      </c>
      <c r="E2291">
        <f xml:space="preserve"> Table1[[#This Row],[QUANTITYORDERED]] * Table1[[#This Row],[PRICE ($)]]</f>
        <v>1228.1999999999998</v>
      </c>
      <c r="F2291" s="1">
        <v>38153</v>
      </c>
      <c r="G2291" t="s">
        <v>24</v>
      </c>
      <c r="H2291">
        <v>2</v>
      </c>
      <c r="I2291" t="str">
        <f t="shared" si="35"/>
        <v>Jun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2970</v>
      </c>
      <c r="P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x14ac:dyDescent="0.35">
      <c r="A2292" s="5">
        <v>10270</v>
      </c>
      <c r="B2292" s="5">
        <v>21</v>
      </c>
      <c r="C2292">
        <v>63.35</v>
      </c>
      <c r="D2292">
        <v>5</v>
      </c>
      <c r="E2292">
        <f xml:space="preserve"> Table1[[#This Row],[QUANTITYORDERED]] * Table1[[#This Row],[PRICE ($)]]</f>
        <v>1330.3500000000001</v>
      </c>
      <c r="F2292" s="1">
        <v>38187</v>
      </c>
      <c r="G2292" t="s">
        <v>24</v>
      </c>
      <c r="H2292">
        <v>3</v>
      </c>
      <c r="I2292" t="str">
        <f t="shared" si="35"/>
        <v>Jul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2971</v>
      </c>
      <c r="P2292" t="s">
        <v>3507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x14ac:dyDescent="0.35">
      <c r="A2293" s="5">
        <v>10281</v>
      </c>
      <c r="B2293" s="5">
        <v>36</v>
      </c>
      <c r="C2293">
        <v>77.569999999999993</v>
      </c>
      <c r="D2293">
        <v>12</v>
      </c>
      <c r="E2293">
        <f xml:space="preserve"> Table1[[#This Row],[QUANTITYORDERED]] * Table1[[#This Row],[PRICE ($)]]</f>
        <v>2792.5199999999995</v>
      </c>
      <c r="F2293" s="1">
        <v>38218</v>
      </c>
      <c r="G2293" t="s">
        <v>24</v>
      </c>
      <c r="H2293">
        <v>3</v>
      </c>
      <c r="I2293" t="str">
        <f t="shared" si="35"/>
        <v>Aug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 t="s">
        <v>2972</v>
      </c>
      <c r="P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x14ac:dyDescent="0.35">
      <c r="A2294" s="5">
        <v>10291</v>
      </c>
      <c r="B2294" s="5">
        <v>32</v>
      </c>
      <c r="C2294">
        <v>71.75</v>
      </c>
      <c r="D2294">
        <v>7</v>
      </c>
      <c r="E2294">
        <f xml:space="preserve"> Table1[[#This Row],[QUANTITYORDERED]] * Table1[[#This Row],[PRICE ($)]]</f>
        <v>2296</v>
      </c>
      <c r="F2294" s="1">
        <v>38238</v>
      </c>
      <c r="G2294" t="s">
        <v>24</v>
      </c>
      <c r="H2294">
        <v>3</v>
      </c>
      <c r="I2294" t="str">
        <f t="shared" si="35"/>
        <v>Sep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2973</v>
      </c>
      <c r="P2294" t="s">
        <v>3514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x14ac:dyDescent="0.35">
      <c r="A2295" s="5">
        <v>10304</v>
      </c>
      <c r="B2295" s="5">
        <v>36</v>
      </c>
      <c r="C2295">
        <v>73.040000000000006</v>
      </c>
      <c r="D2295">
        <v>2</v>
      </c>
      <c r="E2295">
        <f xml:space="preserve"> Table1[[#This Row],[QUANTITYORDERED]] * Table1[[#This Row],[PRICE ($)]]</f>
        <v>2629.44</v>
      </c>
      <c r="F2295" s="1">
        <v>38271</v>
      </c>
      <c r="G2295" t="s">
        <v>24</v>
      </c>
      <c r="H2295">
        <v>4</v>
      </c>
      <c r="I2295" t="str">
        <f t="shared" si="35"/>
        <v>Oct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2974</v>
      </c>
      <c r="P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x14ac:dyDescent="0.35">
      <c r="A2296" s="5">
        <v>10313</v>
      </c>
      <c r="B2296" s="5">
        <v>34</v>
      </c>
      <c r="C2296">
        <v>56.24</v>
      </c>
      <c r="D2296">
        <v>10</v>
      </c>
      <c r="E2296">
        <f xml:space="preserve"> Table1[[#This Row],[QUANTITYORDERED]] * Table1[[#This Row],[PRICE ($)]]</f>
        <v>1912.16</v>
      </c>
      <c r="F2296" s="1">
        <v>38282</v>
      </c>
      <c r="G2296" t="s">
        <v>24</v>
      </c>
      <c r="H2296">
        <v>4</v>
      </c>
      <c r="I2296" t="str">
        <f t="shared" si="35"/>
        <v>Oct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2975</v>
      </c>
      <c r="P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x14ac:dyDescent="0.35">
      <c r="A2297" s="5">
        <v>10324</v>
      </c>
      <c r="B2297" s="5">
        <v>48</v>
      </c>
      <c r="C2297">
        <v>100</v>
      </c>
      <c r="D2297">
        <v>4</v>
      </c>
      <c r="E2297">
        <f xml:space="preserve"> Table1[[#This Row],[QUANTITYORDERED]] * Table1[[#This Row],[PRICE ($)]]</f>
        <v>4800</v>
      </c>
      <c r="F2297" s="1">
        <v>38296</v>
      </c>
      <c r="G2297" t="s">
        <v>24</v>
      </c>
      <c r="H2297">
        <v>4</v>
      </c>
      <c r="I2297" t="str">
        <f t="shared" si="35"/>
        <v>Nov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 t="s">
        <v>2976</v>
      </c>
      <c r="P2297" t="s">
        <v>3506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x14ac:dyDescent="0.35">
      <c r="A2298" s="5">
        <v>10333</v>
      </c>
      <c r="B2298" s="5">
        <v>33</v>
      </c>
      <c r="C2298">
        <v>73.69</v>
      </c>
      <c r="D2298">
        <v>4</v>
      </c>
      <c r="E2298">
        <f xml:space="preserve"> Table1[[#This Row],[QUANTITYORDERED]] * Table1[[#This Row],[PRICE ($)]]</f>
        <v>2431.77</v>
      </c>
      <c r="F2298" s="1">
        <v>38309</v>
      </c>
      <c r="G2298" t="s">
        <v>24</v>
      </c>
      <c r="H2298">
        <v>4</v>
      </c>
      <c r="I2298" t="str">
        <f t="shared" si="35"/>
        <v>Nov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 t="s">
        <v>2977</v>
      </c>
      <c r="P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x14ac:dyDescent="0.35">
      <c r="A2299" s="5">
        <v>10348</v>
      </c>
      <c r="B2299" s="5">
        <v>31</v>
      </c>
      <c r="C2299">
        <v>100</v>
      </c>
      <c r="D2299">
        <v>5</v>
      </c>
      <c r="E2299">
        <f xml:space="preserve"> Table1[[#This Row],[QUANTITYORDERED]] * Table1[[#This Row],[PRICE ($)]]</f>
        <v>3100</v>
      </c>
      <c r="F2299" s="1">
        <v>38292</v>
      </c>
      <c r="G2299" t="s">
        <v>24</v>
      </c>
      <c r="H2299">
        <v>4</v>
      </c>
      <c r="I2299" t="str">
        <f t="shared" si="35"/>
        <v>Nov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2978</v>
      </c>
      <c r="P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x14ac:dyDescent="0.35">
      <c r="A2300" s="5">
        <v>10358</v>
      </c>
      <c r="B2300" s="5">
        <v>36</v>
      </c>
      <c r="C2300">
        <v>100</v>
      </c>
      <c r="D2300">
        <v>2</v>
      </c>
      <c r="E2300">
        <f xml:space="preserve"> Table1[[#This Row],[QUANTITYORDERED]] * Table1[[#This Row],[PRICE ($)]]</f>
        <v>3600</v>
      </c>
      <c r="F2300" s="1">
        <v>38331</v>
      </c>
      <c r="G2300" t="s">
        <v>24</v>
      </c>
      <c r="H2300">
        <v>4</v>
      </c>
      <c r="I2300" t="str">
        <f t="shared" si="35"/>
        <v>Dec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2979</v>
      </c>
      <c r="P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x14ac:dyDescent="0.35">
      <c r="A2301" s="5">
        <v>10370</v>
      </c>
      <c r="B2301" s="5">
        <v>25</v>
      </c>
      <c r="C2301">
        <v>100</v>
      </c>
      <c r="D2301">
        <v>3</v>
      </c>
      <c r="E2301">
        <f xml:space="preserve"> Table1[[#This Row],[QUANTITYORDERED]] * Table1[[#This Row],[PRICE ($)]]</f>
        <v>2500</v>
      </c>
      <c r="F2301" s="1">
        <v>38372</v>
      </c>
      <c r="G2301" t="s">
        <v>24</v>
      </c>
      <c r="H2301">
        <v>1</v>
      </c>
      <c r="I2301" t="str">
        <f t="shared" si="35"/>
        <v>Jan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2980</v>
      </c>
      <c r="P2301" t="s">
        <v>3509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x14ac:dyDescent="0.35">
      <c r="A2302" s="5">
        <v>10382</v>
      </c>
      <c r="B2302" s="5">
        <v>48</v>
      </c>
      <c r="C2302">
        <v>100</v>
      </c>
      <c r="D2302">
        <v>8</v>
      </c>
      <c r="E2302">
        <f xml:space="preserve"> Table1[[#This Row],[QUANTITYORDERED]] * Table1[[#This Row],[PRICE ($)]]</f>
        <v>4800</v>
      </c>
      <c r="F2302" s="1">
        <v>38400</v>
      </c>
      <c r="G2302" t="s">
        <v>24</v>
      </c>
      <c r="H2302">
        <v>1</v>
      </c>
      <c r="I2302" t="str">
        <f t="shared" si="35"/>
        <v>Feb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 t="s">
        <v>2981</v>
      </c>
      <c r="P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x14ac:dyDescent="0.35">
      <c r="A2303" s="5">
        <v>10411</v>
      </c>
      <c r="B2303" s="5">
        <v>27</v>
      </c>
      <c r="C2303">
        <v>69.16</v>
      </c>
      <c r="D2303">
        <v>5</v>
      </c>
      <c r="E2303">
        <f xml:space="preserve"> Table1[[#This Row],[QUANTITYORDERED]] * Table1[[#This Row],[PRICE ($)]]</f>
        <v>1867.32</v>
      </c>
      <c r="F2303" s="1">
        <v>38473</v>
      </c>
      <c r="G2303" t="s">
        <v>24</v>
      </c>
      <c r="H2303">
        <v>2</v>
      </c>
      <c r="I2303" t="str">
        <f t="shared" si="35"/>
        <v>May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2982</v>
      </c>
      <c r="P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x14ac:dyDescent="0.35">
      <c r="A2304" s="5">
        <v>10424</v>
      </c>
      <c r="B2304" s="5">
        <v>44</v>
      </c>
      <c r="C2304">
        <v>61.41</v>
      </c>
      <c r="D2304">
        <v>2</v>
      </c>
      <c r="E2304">
        <f xml:space="preserve"> Table1[[#This Row],[QUANTITYORDERED]] * Table1[[#This Row],[PRICE ($)]]</f>
        <v>2702.04</v>
      </c>
      <c r="F2304" s="1">
        <v>38503</v>
      </c>
      <c r="G2304" t="s">
        <v>299</v>
      </c>
      <c r="H2304">
        <v>2</v>
      </c>
      <c r="I2304" t="str">
        <f t="shared" si="35"/>
        <v>May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2983</v>
      </c>
      <c r="P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x14ac:dyDescent="0.35">
      <c r="A2305" s="5">
        <v>10106</v>
      </c>
      <c r="B2305" s="5">
        <v>33</v>
      </c>
      <c r="C2305">
        <v>72.92</v>
      </c>
      <c r="D2305">
        <v>5</v>
      </c>
      <c r="E2305">
        <f xml:space="preserve"> Table1[[#This Row],[QUANTITYORDERED]] * Table1[[#This Row],[PRICE ($)]]</f>
        <v>2406.36</v>
      </c>
      <c r="F2305" s="1">
        <v>37669</v>
      </c>
      <c r="G2305" t="s">
        <v>24</v>
      </c>
      <c r="H2305">
        <v>1</v>
      </c>
      <c r="I2305" t="str">
        <f t="shared" si="35"/>
        <v>Feb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2984</v>
      </c>
      <c r="P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x14ac:dyDescent="0.35">
      <c r="A2306" s="5">
        <v>10120</v>
      </c>
      <c r="B2306" s="5">
        <v>29</v>
      </c>
      <c r="C2306">
        <v>72.23</v>
      </c>
      <c r="D2306">
        <v>11</v>
      </c>
      <c r="E2306">
        <f xml:space="preserve"> Table1[[#This Row],[QUANTITYORDERED]] * Table1[[#This Row],[PRICE ($)]]</f>
        <v>2094.67</v>
      </c>
      <c r="F2306" s="1">
        <v>37740</v>
      </c>
      <c r="G2306" t="s">
        <v>24</v>
      </c>
      <c r="H2306">
        <v>2</v>
      </c>
      <c r="I2306" t="str">
        <f t="shared" si="35"/>
        <v>Apr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2985</v>
      </c>
      <c r="P2306" t="s">
        <v>3505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x14ac:dyDescent="0.35">
      <c r="A2307" s="5">
        <v>10133</v>
      </c>
      <c r="B2307" s="5">
        <v>49</v>
      </c>
      <c r="C2307">
        <v>57.1</v>
      </c>
      <c r="D2307">
        <v>6</v>
      </c>
      <c r="E2307">
        <f xml:space="preserve"> Table1[[#This Row],[QUANTITYORDERED]] * Table1[[#This Row],[PRICE ($)]]</f>
        <v>2797.9</v>
      </c>
      <c r="F2307" s="1">
        <v>37799</v>
      </c>
      <c r="G2307" t="s">
        <v>24</v>
      </c>
      <c r="H2307">
        <v>2</v>
      </c>
      <c r="I2307" t="str">
        <f t="shared" ref="I2307:I2370" si="36" xml:space="preserve"> TEXT(F2307, "mmm")</f>
        <v>Jun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2986</v>
      </c>
      <c r="P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35">
      <c r="A2308" s="5">
        <v>10144</v>
      </c>
      <c r="B2308" s="5">
        <v>20</v>
      </c>
      <c r="C2308">
        <v>81.86</v>
      </c>
      <c r="D2308">
        <v>1</v>
      </c>
      <c r="E2308">
        <f xml:space="preserve"> Table1[[#This Row],[QUANTITYORDERED]] * Table1[[#This Row],[PRICE ($)]]</f>
        <v>1637.2</v>
      </c>
      <c r="F2308" s="1">
        <v>37846</v>
      </c>
      <c r="G2308" t="s">
        <v>24</v>
      </c>
      <c r="H2308">
        <v>3</v>
      </c>
      <c r="I2308" t="str">
        <f t="shared" si="36"/>
        <v>Aug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2987</v>
      </c>
      <c r="P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x14ac:dyDescent="0.35">
      <c r="A2309" s="5">
        <v>10168</v>
      </c>
      <c r="B2309" s="5">
        <v>31</v>
      </c>
      <c r="C2309">
        <v>73.61</v>
      </c>
      <c r="D2309">
        <v>12</v>
      </c>
      <c r="E2309">
        <f xml:space="preserve"> Table1[[#This Row],[QUANTITYORDERED]] * Table1[[#This Row],[PRICE ($)]]</f>
        <v>2281.91</v>
      </c>
      <c r="F2309" s="1">
        <v>37922</v>
      </c>
      <c r="G2309" t="s">
        <v>24</v>
      </c>
      <c r="H2309">
        <v>4</v>
      </c>
      <c r="I2309" t="str">
        <f t="shared" si="36"/>
        <v>Oct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 t="s">
        <v>2988</v>
      </c>
      <c r="P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x14ac:dyDescent="0.35">
      <c r="A2310" s="5">
        <v>10210</v>
      </c>
      <c r="B2310" s="5">
        <v>39</v>
      </c>
      <c r="C2310">
        <v>59.16</v>
      </c>
      <c r="D2310">
        <v>10</v>
      </c>
      <c r="E2310">
        <f xml:space="preserve"> Table1[[#This Row],[QUANTITYORDERED]] * Table1[[#This Row],[PRICE ($)]]</f>
        <v>2307.2399999999998</v>
      </c>
      <c r="F2310" s="1">
        <v>37998</v>
      </c>
      <c r="G2310" t="s">
        <v>24</v>
      </c>
      <c r="H2310">
        <v>1</v>
      </c>
      <c r="I2310" t="str">
        <f t="shared" si="36"/>
        <v>Jan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2989</v>
      </c>
      <c r="P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x14ac:dyDescent="0.35">
      <c r="A2311" s="5">
        <v>10223</v>
      </c>
      <c r="B2311" s="5">
        <v>20</v>
      </c>
      <c r="C2311">
        <v>66.040000000000006</v>
      </c>
      <c r="D2311">
        <v>12</v>
      </c>
      <c r="E2311">
        <f xml:space="preserve"> Table1[[#This Row],[QUANTITYORDERED]] * Table1[[#This Row],[PRICE ($)]]</f>
        <v>1320.8000000000002</v>
      </c>
      <c r="F2311" s="1">
        <v>38037</v>
      </c>
      <c r="G2311" t="s">
        <v>24</v>
      </c>
      <c r="H2311">
        <v>1</v>
      </c>
      <c r="I2311" t="str">
        <f t="shared" si="36"/>
        <v>Feb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2990</v>
      </c>
      <c r="P2311" t="s">
        <v>3505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x14ac:dyDescent="0.35">
      <c r="A2312" s="5">
        <v>10235</v>
      </c>
      <c r="B2312" s="5">
        <v>34</v>
      </c>
      <c r="C2312">
        <v>77.73</v>
      </c>
      <c r="D2312">
        <v>6</v>
      </c>
      <c r="E2312">
        <f xml:space="preserve"> Table1[[#This Row],[QUANTITYORDERED]] * Table1[[#This Row],[PRICE ($)]]</f>
        <v>2642.82</v>
      </c>
      <c r="F2312" s="1">
        <v>38079</v>
      </c>
      <c r="G2312" t="s">
        <v>24</v>
      </c>
      <c r="H2312">
        <v>2</v>
      </c>
      <c r="I2312" t="str">
        <f t="shared" si="36"/>
        <v>Apr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2991</v>
      </c>
      <c r="P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x14ac:dyDescent="0.35">
      <c r="A2313" s="5">
        <v>10250</v>
      </c>
      <c r="B2313" s="5">
        <v>50</v>
      </c>
      <c r="C2313">
        <v>61.22</v>
      </c>
      <c r="D2313">
        <v>7</v>
      </c>
      <c r="E2313">
        <f xml:space="preserve"> Table1[[#This Row],[QUANTITYORDERED]] * Table1[[#This Row],[PRICE ($)]]</f>
        <v>3061</v>
      </c>
      <c r="F2313" s="1">
        <v>38118</v>
      </c>
      <c r="G2313" t="s">
        <v>24</v>
      </c>
      <c r="H2313">
        <v>2</v>
      </c>
      <c r="I2313" t="str">
        <f t="shared" si="36"/>
        <v>May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 t="s">
        <v>2992</v>
      </c>
      <c r="P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x14ac:dyDescent="0.35">
      <c r="A2314" s="5">
        <v>10262</v>
      </c>
      <c r="B2314" s="5">
        <v>40</v>
      </c>
      <c r="C2314">
        <v>79.11</v>
      </c>
      <c r="D2314">
        <v>2</v>
      </c>
      <c r="E2314">
        <f xml:space="preserve"> Table1[[#This Row],[QUANTITYORDERED]] * Table1[[#This Row],[PRICE ($)]]</f>
        <v>3164.4</v>
      </c>
      <c r="F2314" s="1">
        <v>38162</v>
      </c>
      <c r="G2314" t="s">
        <v>338</v>
      </c>
      <c r="H2314">
        <v>2</v>
      </c>
      <c r="I2314" t="str">
        <f t="shared" si="36"/>
        <v>Jun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2993</v>
      </c>
      <c r="P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x14ac:dyDescent="0.35">
      <c r="A2315" s="5">
        <v>10275</v>
      </c>
      <c r="B2315" s="5">
        <v>28</v>
      </c>
      <c r="C2315">
        <v>63.97</v>
      </c>
      <c r="D2315">
        <v>12</v>
      </c>
      <c r="E2315">
        <f xml:space="preserve"> Table1[[#This Row],[QUANTITYORDERED]] * Table1[[#This Row],[PRICE ($)]]</f>
        <v>1791.1599999999999</v>
      </c>
      <c r="F2315" s="1">
        <v>38191</v>
      </c>
      <c r="G2315" t="s">
        <v>24</v>
      </c>
      <c r="H2315">
        <v>3</v>
      </c>
      <c r="I2315" t="str">
        <f t="shared" si="36"/>
        <v>Jul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2994</v>
      </c>
      <c r="P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x14ac:dyDescent="0.35">
      <c r="A2316" s="5">
        <v>10284</v>
      </c>
      <c r="B2316" s="5">
        <v>50</v>
      </c>
      <c r="C2316">
        <v>81.86</v>
      </c>
      <c r="D2316">
        <v>4</v>
      </c>
      <c r="E2316">
        <f xml:space="preserve"> Table1[[#This Row],[QUANTITYORDERED]] * Table1[[#This Row],[PRICE ($)]]</f>
        <v>4093</v>
      </c>
      <c r="F2316" s="1">
        <v>38220</v>
      </c>
      <c r="G2316" t="s">
        <v>24</v>
      </c>
      <c r="H2316">
        <v>3</v>
      </c>
      <c r="I2316" t="str">
        <f t="shared" si="36"/>
        <v>Aug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2995</v>
      </c>
      <c r="P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x14ac:dyDescent="0.35">
      <c r="A2317" s="5">
        <v>10297</v>
      </c>
      <c r="B2317" s="5">
        <v>28</v>
      </c>
      <c r="C2317">
        <v>79.8</v>
      </c>
      <c r="D2317">
        <v>7</v>
      </c>
      <c r="E2317">
        <f xml:space="preserve"> Table1[[#This Row],[QUANTITYORDERED]] * Table1[[#This Row],[PRICE ($)]]</f>
        <v>2234.4</v>
      </c>
      <c r="F2317" s="1">
        <v>38246</v>
      </c>
      <c r="G2317" t="s">
        <v>24</v>
      </c>
      <c r="H2317">
        <v>3</v>
      </c>
      <c r="I2317" t="str">
        <f t="shared" si="36"/>
        <v>Sep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2996</v>
      </c>
      <c r="P2317" t="s">
        <v>3512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x14ac:dyDescent="0.35">
      <c r="A2318" s="5">
        <v>10308</v>
      </c>
      <c r="B2318" s="5">
        <v>46</v>
      </c>
      <c r="C2318">
        <v>66.040000000000006</v>
      </c>
      <c r="D2318">
        <v>10</v>
      </c>
      <c r="E2318">
        <f xml:space="preserve"> Table1[[#This Row],[QUANTITYORDERED]] * Table1[[#This Row],[PRICE ($)]]</f>
        <v>3037.84</v>
      </c>
      <c r="F2318" s="1">
        <v>38275</v>
      </c>
      <c r="G2318" t="s">
        <v>24</v>
      </c>
      <c r="H2318">
        <v>4</v>
      </c>
      <c r="I2318" t="str">
        <f t="shared" si="36"/>
        <v>Oct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 t="s">
        <v>2997</v>
      </c>
      <c r="P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x14ac:dyDescent="0.35">
      <c r="A2319" s="5">
        <v>10316</v>
      </c>
      <c r="B2319" s="5">
        <v>24</v>
      </c>
      <c r="C2319">
        <v>59.16</v>
      </c>
      <c r="D2319">
        <v>2</v>
      </c>
      <c r="E2319">
        <f xml:space="preserve"> Table1[[#This Row],[QUANTITYORDERED]] * Table1[[#This Row],[PRICE ($)]]</f>
        <v>1419.84</v>
      </c>
      <c r="F2319" s="1">
        <v>38292</v>
      </c>
      <c r="G2319" t="s">
        <v>24</v>
      </c>
      <c r="H2319">
        <v>4</v>
      </c>
      <c r="I2319" t="str">
        <f t="shared" si="36"/>
        <v>Nov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2998</v>
      </c>
      <c r="P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x14ac:dyDescent="0.35">
      <c r="A2320" s="5">
        <v>10328</v>
      </c>
      <c r="B2320" s="5">
        <v>24</v>
      </c>
      <c r="C2320">
        <v>81.17</v>
      </c>
      <c r="D2320">
        <v>5</v>
      </c>
      <c r="E2320">
        <f xml:space="preserve"> Table1[[#This Row],[QUANTITYORDERED]] * Table1[[#This Row],[PRICE ($)]]</f>
        <v>1948.08</v>
      </c>
      <c r="F2320" s="1">
        <v>38303</v>
      </c>
      <c r="G2320" t="s">
        <v>24</v>
      </c>
      <c r="H2320">
        <v>4</v>
      </c>
      <c r="I2320" t="str">
        <f t="shared" si="36"/>
        <v>Nov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2999</v>
      </c>
      <c r="P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x14ac:dyDescent="0.35">
      <c r="A2321" s="5">
        <v>10340</v>
      </c>
      <c r="B2321" s="5">
        <v>39</v>
      </c>
      <c r="C2321">
        <v>59.16</v>
      </c>
      <c r="D2321">
        <v>3</v>
      </c>
      <c r="E2321">
        <f xml:space="preserve"> Table1[[#This Row],[QUANTITYORDERED]] * Table1[[#This Row],[PRICE ($)]]</f>
        <v>2307.2399999999998</v>
      </c>
      <c r="F2321" s="1">
        <v>38315</v>
      </c>
      <c r="G2321" t="s">
        <v>24</v>
      </c>
      <c r="H2321">
        <v>4</v>
      </c>
      <c r="I2321" t="str">
        <f t="shared" si="36"/>
        <v>Nov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3000</v>
      </c>
      <c r="P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x14ac:dyDescent="0.35">
      <c r="A2322" s="5">
        <v>10353</v>
      </c>
      <c r="B2322" s="5">
        <v>40</v>
      </c>
      <c r="C2322">
        <v>44.51</v>
      </c>
      <c r="D2322">
        <v>7</v>
      </c>
      <c r="E2322">
        <f xml:space="preserve"> Table1[[#This Row],[QUANTITYORDERED]] * Table1[[#This Row],[PRICE ($)]]</f>
        <v>1780.3999999999999</v>
      </c>
      <c r="F2322" s="1">
        <v>38325</v>
      </c>
      <c r="G2322" t="s">
        <v>24</v>
      </c>
      <c r="H2322">
        <v>4</v>
      </c>
      <c r="I2322" t="str">
        <f t="shared" si="36"/>
        <v>Dec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 t="s">
        <v>3001</v>
      </c>
      <c r="P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x14ac:dyDescent="0.35">
      <c r="A2323" s="5">
        <v>10361</v>
      </c>
      <c r="B2323" s="5">
        <v>49</v>
      </c>
      <c r="C2323">
        <v>72.33</v>
      </c>
      <c r="D2323">
        <v>2</v>
      </c>
      <c r="E2323">
        <f xml:space="preserve"> Table1[[#This Row],[QUANTITYORDERED]] * Table1[[#This Row],[PRICE ($)]]</f>
        <v>3544.17</v>
      </c>
      <c r="F2323" s="1">
        <v>38338</v>
      </c>
      <c r="G2323" t="s">
        <v>24</v>
      </c>
      <c r="H2323">
        <v>4</v>
      </c>
      <c r="I2323" t="str">
        <f t="shared" si="36"/>
        <v>Dec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3002</v>
      </c>
      <c r="P2323" t="s">
        <v>3507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x14ac:dyDescent="0.35">
      <c r="A2324" s="5">
        <v>10375</v>
      </c>
      <c r="B2324" s="5">
        <v>44</v>
      </c>
      <c r="C2324">
        <v>82.26</v>
      </c>
      <c r="D2324">
        <v>4</v>
      </c>
      <c r="E2324">
        <f xml:space="preserve"> Table1[[#This Row],[QUANTITYORDERED]] * Table1[[#This Row],[PRICE ($)]]</f>
        <v>3619.44</v>
      </c>
      <c r="F2324" s="1">
        <v>38386</v>
      </c>
      <c r="G2324" t="s">
        <v>24</v>
      </c>
      <c r="H2324">
        <v>1</v>
      </c>
      <c r="I2324" t="str">
        <f t="shared" si="36"/>
        <v>Feb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3003</v>
      </c>
      <c r="P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x14ac:dyDescent="0.35">
      <c r="A2325" s="5">
        <v>10388</v>
      </c>
      <c r="B2325" s="5">
        <v>35</v>
      </c>
      <c r="C2325">
        <v>100</v>
      </c>
      <c r="D2325">
        <v>8</v>
      </c>
      <c r="E2325">
        <f xml:space="preserve"> Table1[[#This Row],[QUANTITYORDERED]] * Table1[[#This Row],[PRICE ($)]]</f>
        <v>3500</v>
      </c>
      <c r="F2325" s="1">
        <v>38414</v>
      </c>
      <c r="G2325" t="s">
        <v>24</v>
      </c>
      <c r="H2325">
        <v>1</v>
      </c>
      <c r="I2325" t="str">
        <f t="shared" si="36"/>
        <v>Mar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 t="s">
        <v>3004</v>
      </c>
      <c r="P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x14ac:dyDescent="0.35">
      <c r="A2326" s="5">
        <v>10398</v>
      </c>
      <c r="B2326" s="5">
        <v>22</v>
      </c>
      <c r="C2326">
        <v>67.41</v>
      </c>
      <c r="D2326">
        <v>4</v>
      </c>
      <c r="E2326">
        <f xml:space="preserve"> Table1[[#This Row],[QUANTITYORDERED]] * Table1[[#This Row],[PRICE ($)]]</f>
        <v>1483.02</v>
      </c>
      <c r="F2326" s="1">
        <v>38441</v>
      </c>
      <c r="G2326" t="s">
        <v>24</v>
      </c>
      <c r="H2326">
        <v>1</v>
      </c>
      <c r="I2326" t="str">
        <f t="shared" si="36"/>
        <v>Mar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3005</v>
      </c>
      <c r="P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x14ac:dyDescent="0.35">
      <c r="A2327" s="5">
        <v>10401</v>
      </c>
      <c r="B2327" s="5">
        <v>62</v>
      </c>
      <c r="C2327">
        <v>77.73</v>
      </c>
      <c r="D2327">
        <v>6</v>
      </c>
      <c r="E2327">
        <f xml:space="preserve"> Table1[[#This Row],[QUANTITYORDERED]] * Table1[[#This Row],[PRICE ($)]]</f>
        <v>4819.26</v>
      </c>
      <c r="F2327" s="1">
        <v>38445</v>
      </c>
      <c r="G2327" t="s">
        <v>400</v>
      </c>
      <c r="H2327">
        <v>2</v>
      </c>
      <c r="I2327" t="str">
        <f t="shared" si="36"/>
        <v>Apr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 t="s">
        <v>3006</v>
      </c>
      <c r="P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x14ac:dyDescent="0.35">
      <c r="A2328" s="5">
        <v>10416</v>
      </c>
      <c r="B2328" s="5">
        <v>26</v>
      </c>
      <c r="C2328">
        <v>61.22</v>
      </c>
      <c r="D2328">
        <v>7</v>
      </c>
      <c r="E2328">
        <f xml:space="preserve"> Table1[[#This Row],[QUANTITYORDERED]] * Table1[[#This Row],[PRICE ($)]]</f>
        <v>1591.72</v>
      </c>
      <c r="F2328" s="1">
        <v>38482</v>
      </c>
      <c r="G2328" t="s">
        <v>24</v>
      </c>
      <c r="H2328">
        <v>2</v>
      </c>
      <c r="I2328" t="str">
        <f t="shared" si="36"/>
        <v>May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3007</v>
      </c>
      <c r="P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x14ac:dyDescent="0.35">
      <c r="A2329" s="5">
        <v>10108</v>
      </c>
      <c r="B2329" s="5">
        <v>31</v>
      </c>
      <c r="C2329">
        <v>100</v>
      </c>
      <c r="D2329">
        <v>16</v>
      </c>
      <c r="E2329">
        <f xml:space="preserve"> Table1[[#This Row],[QUANTITYORDERED]] * Table1[[#This Row],[PRICE ($)]]</f>
        <v>3100</v>
      </c>
      <c r="F2329" s="1">
        <v>37683</v>
      </c>
      <c r="G2329" t="s">
        <v>24</v>
      </c>
      <c r="H2329">
        <v>1</v>
      </c>
      <c r="I2329" t="str">
        <f t="shared" si="36"/>
        <v>Mar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3008</v>
      </c>
      <c r="P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x14ac:dyDescent="0.35">
      <c r="A2330" s="5">
        <v>10121</v>
      </c>
      <c r="B2330" s="5">
        <v>25</v>
      </c>
      <c r="C2330">
        <v>86.74</v>
      </c>
      <c r="D2330">
        <v>3</v>
      </c>
      <c r="E2330">
        <f xml:space="preserve"> Table1[[#This Row],[QUANTITYORDERED]] * Table1[[#This Row],[PRICE ($)]]</f>
        <v>2168.5</v>
      </c>
      <c r="F2330" s="1">
        <v>37748</v>
      </c>
      <c r="G2330" t="s">
        <v>24</v>
      </c>
      <c r="H2330">
        <v>2</v>
      </c>
      <c r="I2330" t="str">
        <f t="shared" si="36"/>
        <v>May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3009</v>
      </c>
      <c r="P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x14ac:dyDescent="0.35">
      <c r="A2331" s="5">
        <v>10135</v>
      </c>
      <c r="B2331" s="5">
        <v>30</v>
      </c>
      <c r="C2331">
        <v>89.8</v>
      </c>
      <c r="D2331">
        <v>17</v>
      </c>
      <c r="E2331">
        <f xml:space="preserve"> Table1[[#This Row],[QUANTITYORDERED]] * Table1[[#This Row],[PRICE ($)]]</f>
        <v>2694</v>
      </c>
      <c r="F2331" s="1">
        <v>37804</v>
      </c>
      <c r="G2331" t="s">
        <v>24</v>
      </c>
      <c r="H2331">
        <v>3</v>
      </c>
      <c r="I2331" t="str">
        <f t="shared" si="36"/>
        <v>Jul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 t="s">
        <v>3010</v>
      </c>
      <c r="P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x14ac:dyDescent="0.35">
      <c r="A2332" s="5">
        <v>10145</v>
      </c>
      <c r="B2332" s="5">
        <v>27</v>
      </c>
      <c r="C2332">
        <v>100</v>
      </c>
      <c r="D2332">
        <v>4</v>
      </c>
      <c r="E2332">
        <f xml:space="preserve"> Table1[[#This Row],[QUANTITYORDERED]] * Table1[[#This Row],[PRICE ($)]]</f>
        <v>2700</v>
      </c>
      <c r="F2332" s="1">
        <v>37858</v>
      </c>
      <c r="G2332" t="s">
        <v>24</v>
      </c>
      <c r="H2332">
        <v>3</v>
      </c>
      <c r="I2332" t="str">
        <f t="shared" si="36"/>
        <v>Aug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 t="s">
        <v>3011</v>
      </c>
      <c r="P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x14ac:dyDescent="0.35">
      <c r="A2333" s="5">
        <v>10159</v>
      </c>
      <c r="B2333" s="5">
        <v>23</v>
      </c>
      <c r="C2333">
        <v>100</v>
      </c>
      <c r="D2333">
        <v>12</v>
      </c>
      <c r="E2333">
        <f xml:space="preserve"> Table1[[#This Row],[QUANTITYORDERED]] * Table1[[#This Row],[PRICE ($)]]</f>
        <v>2300</v>
      </c>
      <c r="F2333" s="1">
        <v>37904</v>
      </c>
      <c r="G2333" t="s">
        <v>24</v>
      </c>
      <c r="H2333">
        <v>4</v>
      </c>
      <c r="I2333" t="str">
        <f t="shared" si="36"/>
        <v>Oct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 t="s">
        <v>3012</v>
      </c>
      <c r="P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x14ac:dyDescent="0.35">
      <c r="A2334" s="5">
        <v>10169</v>
      </c>
      <c r="B2334" s="5">
        <v>34</v>
      </c>
      <c r="C2334">
        <v>100</v>
      </c>
      <c r="D2334">
        <v>12</v>
      </c>
      <c r="E2334">
        <f xml:space="preserve"> Table1[[#This Row],[QUANTITYORDERED]] * Table1[[#This Row],[PRICE ($)]]</f>
        <v>3400</v>
      </c>
      <c r="F2334" s="1">
        <v>37929</v>
      </c>
      <c r="G2334" t="s">
        <v>24</v>
      </c>
      <c r="H2334">
        <v>4</v>
      </c>
      <c r="I2334" t="str">
        <f t="shared" si="36"/>
        <v>Nov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3013</v>
      </c>
      <c r="P2334" t="s">
        <v>3509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x14ac:dyDescent="0.35">
      <c r="A2335" s="5">
        <v>10180</v>
      </c>
      <c r="B2335" s="5">
        <v>22</v>
      </c>
      <c r="C2335">
        <v>100</v>
      </c>
      <c r="D2335">
        <v>7</v>
      </c>
      <c r="E2335">
        <f xml:space="preserve"> Table1[[#This Row],[QUANTITYORDERED]] * Table1[[#This Row],[PRICE ($)]]</f>
        <v>2200</v>
      </c>
      <c r="F2335" s="1">
        <v>37936</v>
      </c>
      <c r="G2335" t="s">
        <v>24</v>
      </c>
      <c r="H2335">
        <v>4</v>
      </c>
      <c r="I2335" t="str">
        <f t="shared" si="36"/>
        <v>Nov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3014</v>
      </c>
      <c r="P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x14ac:dyDescent="0.35">
      <c r="A2336" s="5">
        <v>10190</v>
      </c>
      <c r="B2336" s="5">
        <v>42</v>
      </c>
      <c r="C2336">
        <v>85.72</v>
      </c>
      <c r="D2336">
        <v>4</v>
      </c>
      <c r="E2336">
        <f xml:space="preserve"> Table1[[#This Row],[QUANTITYORDERED]] * Table1[[#This Row],[PRICE ($)]]</f>
        <v>3600.24</v>
      </c>
      <c r="F2336" s="1">
        <v>37944</v>
      </c>
      <c r="G2336" t="s">
        <v>24</v>
      </c>
      <c r="H2336">
        <v>4</v>
      </c>
      <c r="I2336" t="str">
        <f t="shared" si="36"/>
        <v>Nov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3015</v>
      </c>
      <c r="P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x14ac:dyDescent="0.35">
      <c r="A2337" s="5">
        <v>10211</v>
      </c>
      <c r="B2337" s="5">
        <v>37</v>
      </c>
      <c r="C2337">
        <v>100</v>
      </c>
      <c r="D2337">
        <v>12</v>
      </c>
      <c r="E2337">
        <f xml:space="preserve"> Table1[[#This Row],[QUANTITYORDERED]] * Table1[[#This Row],[PRICE ($)]]</f>
        <v>3700</v>
      </c>
      <c r="F2337" s="1">
        <v>38001</v>
      </c>
      <c r="G2337" t="s">
        <v>24</v>
      </c>
      <c r="H2337">
        <v>1</v>
      </c>
      <c r="I2337" t="str">
        <f t="shared" si="36"/>
        <v>Jan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3016</v>
      </c>
      <c r="P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x14ac:dyDescent="0.35">
      <c r="A2338" s="5">
        <v>10224</v>
      </c>
      <c r="B2338" s="5">
        <v>30</v>
      </c>
      <c r="C2338">
        <v>100</v>
      </c>
      <c r="D2338">
        <v>5</v>
      </c>
      <c r="E2338">
        <f xml:space="preserve"> Table1[[#This Row],[QUANTITYORDERED]] * Table1[[#This Row],[PRICE ($)]]</f>
        <v>3000</v>
      </c>
      <c r="F2338" s="1">
        <v>38038</v>
      </c>
      <c r="G2338" t="s">
        <v>24</v>
      </c>
      <c r="H2338">
        <v>1</v>
      </c>
      <c r="I2338" t="str">
        <f t="shared" si="36"/>
        <v>Feb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3017</v>
      </c>
      <c r="P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x14ac:dyDescent="0.35">
      <c r="A2339" s="5">
        <v>10237</v>
      </c>
      <c r="B2339" s="5">
        <v>27</v>
      </c>
      <c r="C2339">
        <v>100</v>
      </c>
      <c r="D2339">
        <v>5</v>
      </c>
      <c r="E2339">
        <f xml:space="preserve"> Table1[[#This Row],[QUANTITYORDERED]] * Table1[[#This Row],[PRICE ($)]]</f>
        <v>2700</v>
      </c>
      <c r="F2339" s="1">
        <v>38082</v>
      </c>
      <c r="G2339" t="s">
        <v>24</v>
      </c>
      <c r="H2339">
        <v>2</v>
      </c>
      <c r="I2339" t="str">
        <f t="shared" si="36"/>
        <v>Apr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 t="s">
        <v>3018</v>
      </c>
      <c r="P2339" t="s">
        <v>3506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x14ac:dyDescent="0.35">
      <c r="A2340" s="5">
        <v>10252</v>
      </c>
      <c r="B2340" s="5">
        <v>25</v>
      </c>
      <c r="C2340">
        <v>100</v>
      </c>
      <c r="D2340">
        <v>9</v>
      </c>
      <c r="E2340">
        <f xml:space="preserve"> Table1[[#This Row],[QUANTITYORDERED]] * Table1[[#This Row],[PRICE ($)]]</f>
        <v>2500</v>
      </c>
      <c r="F2340" s="1">
        <v>38133</v>
      </c>
      <c r="G2340" t="s">
        <v>24</v>
      </c>
      <c r="H2340">
        <v>2</v>
      </c>
      <c r="I2340" t="str">
        <f t="shared" si="36"/>
        <v>May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3019</v>
      </c>
      <c r="P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x14ac:dyDescent="0.35">
      <c r="A2341" s="5">
        <v>10264</v>
      </c>
      <c r="B2341" s="5">
        <v>34</v>
      </c>
      <c r="C2341">
        <v>97.97</v>
      </c>
      <c r="D2341">
        <v>7</v>
      </c>
      <c r="E2341">
        <f xml:space="preserve"> Table1[[#This Row],[QUANTITYORDERED]] * Table1[[#This Row],[PRICE ($)]]</f>
        <v>3330.98</v>
      </c>
      <c r="F2341" s="1">
        <v>38168</v>
      </c>
      <c r="G2341" t="s">
        <v>24</v>
      </c>
      <c r="H2341">
        <v>2</v>
      </c>
      <c r="I2341" t="str">
        <f t="shared" si="36"/>
        <v>Jun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 t="s">
        <v>3020</v>
      </c>
      <c r="P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x14ac:dyDescent="0.35">
      <c r="A2342" s="5">
        <v>10276</v>
      </c>
      <c r="B2342" s="5">
        <v>38</v>
      </c>
      <c r="C2342">
        <v>100</v>
      </c>
      <c r="D2342">
        <v>13</v>
      </c>
      <c r="E2342">
        <f xml:space="preserve"> Table1[[#This Row],[QUANTITYORDERED]] * Table1[[#This Row],[PRICE ($)]]</f>
        <v>3800</v>
      </c>
      <c r="F2342" s="1">
        <v>38201</v>
      </c>
      <c r="G2342" t="s">
        <v>24</v>
      </c>
      <c r="H2342">
        <v>3</v>
      </c>
      <c r="I2342" t="str">
        <f t="shared" si="36"/>
        <v>Aug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 t="s">
        <v>3021</v>
      </c>
      <c r="P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x14ac:dyDescent="0.35">
      <c r="A2343" s="5">
        <v>10285</v>
      </c>
      <c r="B2343" s="5">
        <v>26</v>
      </c>
      <c r="C2343">
        <v>100</v>
      </c>
      <c r="D2343">
        <v>4</v>
      </c>
      <c r="E2343">
        <f xml:space="preserve"> Table1[[#This Row],[QUANTITYORDERED]] * Table1[[#This Row],[PRICE ($)]]</f>
        <v>2600</v>
      </c>
      <c r="F2343" s="1">
        <v>38226</v>
      </c>
      <c r="G2343" t="s">
        <v>24</v>
      </c>
      <c r="H2343">
        <v>3</v>
      </c>
      <c r="I2343" t="str">
        <f t="shared" si="36"/>
        <v>Aug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 t="s">
        <v>3022</v>
      </c>
      <c r="P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x14ac:dyDescent="0.35">
      <c r="A2344" s="5">
        <v>10299</v>
      </c>
      <c r="B2344" s="5">
        <v>38</v>
      </c>
      <c r="C2344">
        <v>100</v>
      </c>
      <c r="D2344">
        <v>7</v>
      </c>
      <c r="E2344">
        <f xml:space="preserve"> Table1[[#This Row],[QUANTITYORDERED]] * Table1[[#This Row],[PRICE ($)]]</f>
        <v>3800</v>
      </c>
      <c r="F2344" s="1">
        <v>38260</v>
      </c>
      <c r="G2344" t="s">
        <v>24</v>
      </c>
      <c r="H2344">
        <v>3</v>
      </c>
      <c r="I2344" t="str">
        <f t="shared" si="36"/>
        <v>Sep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3023</v>
      </c>
      <c r="P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x14ac:dyDescent="0.35">
      <c r="A2345" s="5">
        <v>10309</v>
      </c>
      <c r="B2345" s="5">
        <v>50</v>
      </c>
      <c r="C2345">
        <v>84.7</v>
      </c>
      <c r="D2345">
        <v>3</v>
      </c>
      <c r="E2345">
        <f xml:space="preserve"> Table1[[#This Row],[QUANTITYORDERED]] * Table1[[#This Row],[PRICE ($)]]</f>
        <v>4235</v>
      </c>
      <c r="F2345" s="1">
        <v>38275</v>
      </c>
      <c r="G2345" t="s">
        <v>24</v>
      </c>
      <c r="H2345">
        <v>4</v>
      </c>
      <c r="I2345" t="str">
        <f t="shared" si="36"/>
        <v>Oct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3024</v>
      </c>
      <c r="P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x14ac:dyDescent="0.35">
      <c r="A2346" s="5">
        <v>10319</v>
      </c>
      <c r="B2346" s="5">
        <v>22</v>
      </c>
      <c r="C2346">
        <v>100</v>
      </c>
      <c r="D2346">
        <v>8</v>
      </c>
      <c r="E2346">
        <f xml:space="preserve"> Table1[[#This Row],[QUANTITYORDERED]] * Table1[[#This Row],[PRICE ($)]]</f>
        <v>2200</v>
      </c>
      <c r="F2346" s="1">
        <v>38294</v>
      </c>
      <c r="G2346" t="s">
        <v>24</v>
      </c>
      <c r="H2346">
        <v>4</v>
      </c>
      <c r="I2346" t="str">
        <f t="shared" si="36"/>
        <v>Nov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 t="s">
        <v>3025</v>
      </c>
      <c r="P2346" t="s">
        <v>3513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x14ac:dyDescent="0.35">
      <c r="A2347" s="5">
        <v>10331</v>
      </c>
      <c r="B2347" s="5">
        <v>32</v>
      </c>
      <c r="C2347">
        <v>100</v>
      </c>
      <c r="D2347">
        <v>4</v>
      </c>
      <c r="E2347">
        <f xml:space="preserve"> Table1[[#This Row],[QUANTITYORDERED]] * Table1[[#This Row],[PRICE ($)]]</f>
        <v>3200</v>
      </c>
      <c r="F2347" s="1">
        <v>38308</v>
      </c>
      <c r="G2347" t="s">
        <v>24</v>
      </c>
      <c r="H2347">
        <v>4</v>
      </c>
      <c r="I2347" t="str">
        <f t="shared" si="36"/>
        <v>Nov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 t="s">
        <v>3026</v>
      </c>
      <c r="P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x14ac:dyDescent="0.35">
      <c r="A2348" s="5">
        <v>10341</v>
      </c>
      <c r="B2348" s="5">
        <v>31</v>
      </c>
      <c r="C2348">
        <v>71.02</v>
      </c>
      <c r="D2348">
        <v>4</v>
      </c>
      <c r="E2348">
        <f xml:space="preserve"> Table1[[#This Row],[QUANTITYORDERED]] * Table1[[#This Row],[PRICE ($)]]</f>
        <v>2201.62</v>
      </c>
      <c r="F2348" s="1">
        <v>38315</v>
      </c>
      <c r="G2348" t="s">
        <v>24</v>
      </c>
      <c r="H2348">
        <v>4</v>
      </c>
      <c r="I2348" t="str">
        <f t="shared" si="36"/>
        <v>Nov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3027</v>
      </c>
      <c r="P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x14ac:dyDescent="0.35">
      <c r="A2349" s="5">
        <v>10355</v>
      </c>
      <c r="B2349" s="5">
        <v>40</v>
      </c>
      <c r="C2349">
        <v>100</v>
      </c>
      <c r="D2349">
        <v>5</v>
      </c>
      <c r="E2349">
        <f xml:space="preserve"> Table1[[#This Row],[QUANTITYORDERED]] * Table1[[#This Row],[PRICE ($)]]</f>
        <v>4000</v>
      </c>
      <c r="F2349" s="1">
        <v>38328</v>
      </c>
      <c r="G2349" t="s">
        <v>24</v>
      </c>
      <c r="H2349">
        <v>4</v>
      </c>
      <c r="I2349" t="str">
        <f t="shared" si="36"/>
        <v>Dec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3028</v>
      </c>
      <c r="P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x14ac:dyDescent="0.35">
      <c r="A2350" s="5">
        <v>10365</v>
      </c>
      <c r="B2350" s="5">
        <v>22</v>
      </c>
      <c r="C2350">
        <v>100</v>
      </c>
      <c r="D2350">
        <v>3</v>
      </c>
      <c r="E2350">
        <f xml:space="preserve"> Table1[[#This Row],[QUANTITYORDERED]] * Table1[[#This Row],[PRICE ($)]]</f>
        <v>2200</v>
      </c>
      <c r="F2350" s="1">
        <v>38359</v>
      </c>
      <c r="G2350" t="s">
        <v>24</v>
      </c>
      <c r="H2350">
        <v>1</v>
      </c>
      <c r="I2350" t="str">
        <f t="shared" si="36"/>
        <v>Jan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 t="s">
        <v>3029</v>
      </c>
      <c r="P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x14ac:dyDescent="0.35">
      <c r="A2351" s="5">
        <v>10375</v>
      </c>
      <c r="B2351" s="5">
        <v>41</v>
      </c>
      <c r="C2351">
        <v>100</v>
      </c>
      <c r="D2351">
        <v>15</v>
      </c>
      <c r="E2351">
        <f xml:space="preserve"> Table1[[#This Row],[QUANTITYORDERED]] * Table1[[#This Row],[PRICE ($)]]</f>
        <v>4100</v>
      </c>
      <c r="F2351" s="1">
        <v>38386</v>
      </c>
      <c r="G2351" t="s">
        <v>24</v>
      </c>
      <c r="H2351">
        <v>1</v>
      </c>
      <c r="I2351" t="str">
        <f t="shared" si="36"/>
        <v>Feb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3030</v>
      </c>
      <c r="P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x14ac:dyDescent="0.35">
      <c r="A2352" s="5">
        <v>10390</v>
      </c>
      <c r="B2352" s="5">
        <v>45</v>
      </c>
      <c r="C2352">
        <v>48.98</v>
      </c>
      <c r="D2352">
        <v>12</v>
      </c>
      <c r="E2352">
        <f xml:space="preserve"> Table1[[#This Row],[QUANTITYORDERED]] * Table1[[#This Row],[PRICE ($)]]</f>
        <v>2204.1</v>
      </c>
      <c r="F2352" s="1">
        <v>38415</v>
      </c>
      <c r="G2352" t="s">
        <v>24</v>
      </c>
      <c r="H2352">
        <v>1</v>
      </c>
      <c r="I2352" t="str">
        <f t="shared" si="36"/>
        <v>Mar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 t="s">
        <v>3031</v>
      </c>
      <c r="P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x14ac:dyDescent="0.35">
      <c r="A2353" s="5">
        <v>10403</v>
      </c>
      <c r="B2353" s="5">
        <v>45</v>
      </c>
      <c r="C2353">
        <v>100</v>
      </c>
      <c r="D2353">
        <v>5</v>
      </c>
      <c r="E2353">
        <f xml:space="preserve"> Table1[[#This Row],[QUANTITYORDERED]] * Table1[[#This Row],[PRICE ($)]]</f>
        <v>4500</v>
      </c>
      <c r="F2353" s="1">
        <v>38450</v>
      </c>
      <c r="G2353" t="s">
        <v>24</v>
      </c>
      <c r="H2353">
        <v>2</v>
      </c>
      <c r="I2353" t="str">
        <f t="shared" si="36"/>
        <v>Apr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3032</v>
      </c>
      <c r="P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x14ac:dyDescent="0.35">
      <c r="A2354" s="5">
        <v>10106</v>
      </c>
      <c r="B2354" s="5">
        <v>39</v>
      </c>
      <c r="C2354">
        <v>40.15</v>
      </c>
      <c r="D2354">
        <v>6</v>
      </c>
      <c r="E2354">
        <f xml:space="preserve"> Table1[[#This Row],[QUANTITYORDERED]] * Table1[[#This Row],[PRICE ($)]]</f>
        <v>1565.85</v>
      </c>
      <c r="F2354" s="1">
        <v>37669</v>
      </c>
      <c r="G2354" t="s">
        <v>24</v>
      </c>
      <c r="H2354">
        <v>1</v>
      </c>
      <c r="I2354" t="str">
        <f t="shared" si="36"/>
        <v>Feb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3033</v>
      </c>
      <c r="P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x14ac:dyDescent="0.35">
      <c r="A2355" s="5">
        <v>10120</v>
      </c>
      <c r="B2355" s="5">
        <v>49</v>
      </c>
      <c r="C2355">
        <v>50.62</v>
      </c>
      <c r="D2355">
        <v>12</v>
      </c>
      <c r="E2355">
        <f xml:space="preserve"> Table1[[#This Row],[QUANTITYORDERED]] * Table1[[#This Row],[PRICE ($)]]</f>
        <v>2480.3799999999997</v>
      </c>
      <c r="F2355" s="1">
        <v>37740</v>
      </c>
      <c r="G2355" t="s">
        <v>24</v>
      </c>
      <c r="H2355">
        <v>2</v>
      </c>
      <c r="I2355" t="str">
        <f t="shared" si="36"/>
        <v>Apr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3034</v>
      </c>
      <c r="P2355" t="s">
        <v>3505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x14ac:dyDescent="0.35">
      <c r="A2356" s="5">
        <v>10133</v>
      </c>
      <c r="B2356" s="5">
        <v>27</v>
      </c>
      <c r="C2356">
        <v>50.19</v>
      </c>
      <c r="D2356">
        <v>7</v>
      </c>
      <c r="E2356">
        <f xml:space="preserve"> Table1[[#This Row],[QUANTITYORDERED]] * Table1[[#This Row],[PRICE ($)]]</f>
        <v>1355.1299999999999</v>
      </c>
      <c r="F2356" s="1">
        <v>37799</v>
      </c>
      <c r="G2356" t="s">
        <v>24</v>
      </c>
      <c r="H2356">
        <v>2</v>
      </c>
      <c r="I2356" t="str">
        <f t="shared" si="36"/>
        <v>Jun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3035</v>
      </c>
      <c r="P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x14ac:dyDescent="0.35">
      <c r="A2357" s="5">
        <v>10143</v>
      </c>
      <c r="B2357" s="5">
        <v>34</v>
      </c>
      <c r="C2357">
        <v>36.659999999999997</v>
      </c>
      <c r="D2357">
        <v>1</v>
      </c>
      <c r="E2357">
        <f xml:space="preserve"> Table1[[#This Row],[QUANTITYORDERED]] * Table1[[#This Row],[PRICE ($)]]</f>
        <v>1246.4399999999998</v>
      </c>
      <c r="F2357" s="1">
        <v>37843</v>
      </c>
      <c r="G2357" t="s">
        <v>24</v>
      </c>
      <c r="H2357">
        <v>3</v>
      </c>
      <c r="I2357" t="str">
        <f t="shared" si="36"/>
        <v>Aug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 t="s">
        <v>3036</v>
      </c>
      <c r="P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x14ac:dyDescent="0.35">
      <c r="A2358" s="5">
        <v>10156</v>
      </c>
      <c r="B2358" s="5">
        <v>20</v>
      </c>
      <c r="C2358">
        <v>41.02</v>
      </c>
      <c r="D2358">
        <v>1</v>
      </c>
      <c r="E2358">
        <f xml:space="preserve"> Table1[[#This Row],[QUANTITYORDERED]] * Table1[[#This Row],[PRICE ($)]]</f>
        <v>820.40000000000009</v>
      </c>
      <c r="F2358" s="1">
        <v>37902</v>
      </c>
      <c r="G2358" t="s">
        <v>24</v>
      </c>
      <c r="H2358">
        <v>4</v>
      </c>
      <c r="I2358" t="str">
        <f t="shared" si="36"/>
        <v>Oct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3037</v>
      </c>
      <c r="P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x14ac:dyDescent="0.35">
      <c r="A2359" s="5">
        <v>10168</v>
      </c>
      <c r="B2359" s="5">
        <v>48</v>
      </c>
      <c r="C2359">
        <v>51.93</v>
      </c>
      <c r="D2359">
        <v>13</v>
      </c>
      <c r="E2359">
        <f xml:space="preserve"> Table1[[#This Row],[QUANTITYORDERED]] * Table1[[#This Row],[PRICE ($)]]</f>
        <v>2492.64</v>
      </c>
      <c r="F2359" s="1">
        <v>37922</v>
      </c>
      <c r="G2359" t="s">
        <v>24</v>
      </c>
      <c r="H2359">
        <v>4</v>
      </c>
      <c r="I2359" t="str">
        <f t="shared" si="36"/>
        <v>Oct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 t="s">
        <v>3038</v>
      </c>
      <c r="P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x14ac:dyDescent="0.35">
      <c r="A2360" s="5">
        <v>10199</v>
      </c>
      <c r="B2360" s="5">
        <v>29</v>
      </c>
      <c r="C2360">
        <v>38.4</v>
      </c>
      <c r="D2360">
        <v>1</v>
      </c>
      <c r="E2360">
        <f xml:space="preserve"> Table1[[#This Row],[QUANTITYORDERED]] * Table1[[#This Row],[PRICE ($)]]</f>
        <v>1113.5999999999999</v>
      </c>
      <c r="F2360" s="1">
        <v>37956</v>
      </c>
      <c r="G2360" t="s">
        <v>24</v>
      </c>
      <c r="H2360">
        <v>4</v>
      </c>
      <c r="I2360" t="str">
        <f t="shared" si="36"/>
        <v>Dec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 t="s">
        <v>3039</v>
      </c>
      <c r="P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x14ac:dyDescent="0.35">
      <c r="A2361" s="5">
        <v>10210</v>
      </c>
      <c r="B2361" s="5">
        <v>43</v>
      </c>
      <c r="C2361">
        <v>41.02</v>
      </c>
      <c r="D2361">
        <v>11</v>
      </c>
      <c r="E2361">
        <f xml:space="preserve"> Table1[[#This Row],[QUANTITYORDERED]] * Table1[[#This Row],[PRICE ($)]]</f>
        <v>1763.8600000000001</v>
      </c>
      <c r="F2361" s="1">
        <v>37998</v>
      </c>
      <c r="G2361" t="s">
        <v>24</v>
      </c>
      <c r="H2361">
        <v>1</v>
      </c>
      <c r="I2361" t="str">
        <f t="shared" si="36"/>
        <v>Jan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3040</v>
      </c>
      <c r="P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x14ac:dyDescent="0.35">
      <c r="A2362" s="5">
        <v>10223</v>
      </c>
      <c r="B2362" s="5">
        <v>41</v>
      </c>
      <c r="C2362">
        <v>46.26</v>
      </c>
      <c r="D2362">
        <v>13</v>
      </c>
      <c r="E2362">
        <f xml:space="preserve"> Table1[[#This Row],[QUANTITYORDERED]] * Table1[[#This Row],[PRICE ($)]]</f>
        <v>1896.6599999999999</v>
      </c>
      <c r="F2362" s="1">
        <v>38037</v>
      </c>
      <c r="G2362" t="s">
        <v>24</v>
      </c>
      <c r="H2362">
        <v>1</v>
      </c>
      <c r="I2362" t="str">
        <f t="shared" si="36"/>
        <v>Feb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3041</v>
      </c>
      <c r="P2362" t="s">
        <v>3505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x14ac:dyDescent="0.35">
      <c r="A2363" s="5">
        <v>10235</v>
      </c>
      <c r="B2363" s="5">
        <v>41</v>
      </c>
      <c r="C2363">
        <v>35.35</v>
      </c>
      <c r="D2363">
        <v>7</v>
      </c>
      <c r="E2363">
        <f xml:space="preserve"> Table1[[#This Row],[QUANTITYORDERED]] * Table1[[#This Row],[PRICE ($)]]</f>
        <v>1449.3500000000001</v>
      </c>
      <c r="F2363" s="1">
        <v>38079</v>
      </c>
      <c r="G2363" t="s">
        <v>24</v>
      </c>
      <c r="H2363">
        <v>2</v>
      </c>
      <c r="I2363" t="str">
        <f t="shared" si="36"/>
        <v>Apr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3042</v>
      </c>
      <c r="P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x14ac:dyDescent="0.35">
      <c r="A2364" s="5">
        <v>10250</v>
      </c>
      <c r="B2364" s="5">
        <v>36</v>
      </c>
      <c r="C2364">
        <v>51.93</v>
      </c>
      <c r="D2364">
        <v>8</v>
      </c>
      <c r="E2364">
        <f xml:space="preserve"> Table1[[#This Row],[QUANTITYORDERED]] * Table1[[#This Row],[PRICE ($)]]</f>
        <v>1869.48</v>
      </c>
      <c r="F2364" s="1">
        <v>38118</v>
      </c>
      <c r="G2364" t="s">
        <v>24</v>
      </c>
      <c r="H2364">
        <v>2</v>
      </c>
      <c r="I2364" t="str">
        <f t="shared" si="36"/>
        <v>May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 t="s">
        <v>3043</v>
      </c>
      <c r="P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x14ac:dyDescent="0.35">
      <c r="A2365" s="5">
        <v>10262</v>
      </c>
      <c r="B2365" s="5">
        <v>49</v>
      </c>
      <c r="C2365">
        <v>37.97</v>
      </c>
      <c r="D2365">
        <v>3</v>
      </c>
      <c r="E2365">
        <f xml:space="preserve"> Table1[[#This Row],[QUANTITYORDERED]] * Table1[[#This Row],[PRICE ($)]]</f>
        <v>1860.53</v>
      </c>
      <c r="F2365" s="1">
        <v>38162</v>
      </c>
      <c r="G2365" t="s">
        <v>338</v>
      </c>
      <c r="H2365">
        <v>2</v>
      </c>
      <c r="I2365" t="str">
        <f t="shared" si="36"/>
        <v>Jun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3044</v>
      </c>
      <c r="P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x14ac:dyDescent="0.35">
      <c r="A2366" s="5">
        <v>10275</v>
      </c>
      <c r="B2366" s="5">
        <v>38</v>
      </c>
      <c r="C2366">
        <v>45.39</v>
      </c>
      <c r="D2366">
        <v>13</v>
      </c>
      <c r="E2366">
        <f xml:space="preserve"> Table1[[#This Row],[QUANTITYORDERED]] * Table1[[#This Row],[PRICE ($)]]</f>
        <v>1724.82</v>
      </c>
      <c r="F2366" s="1">
        <v>38191</v>
      </c>
      <c r="G2366" t="s">
        <v>24</v>
      </c>
      <c r="H2366">
        <v>3</v>
      </c>
      <c r="I2366" t="str">
        <f t="shared" si="36"/>
        <v>Jul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3045</v>
      </c>
      <c r="P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x14ac:dyDescent="0.35">
      <c r="A2367" s="5">
        <v>10284</v>
      </c>
      <c r="B2367" s="5">
        <v>33</v>
      </c>
      <c r="C2367">
        <v>51.93</v>
      </c>
      <c r="D2367">
        <v>5</v>
      </c>
      <c r="E2367">
        <f xml:space="preserve"> Table1[[#This Row],[QUANTITYORDERED]] * Table1[[#This Row],[PRICE ($)]]</f>
        <v>1713.69</v>
      </c>
      <c r="F2367" s="1">
        <v>38220</v>
      </c>
      <c r="G2367" t="s">
        <v>24</v>
      </c>
      <c r="H2367">
        <v>3</v>
      </c>
      <c r="I2367" t="str">
        <f t="shared" si="36"/>
        <v>Aug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3046</v>
      </c>
      <c r="P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x14ac:dyDescent="0.35">
      <c r="A2368" s="5">
        <v>10296</v>
      </c>
      <c r="B2368" s="5">
        <v>26</v>
      </c>
      <c r="C2368">
        <v>48.44</v>
      </c>
      <c r="D2368">
        <v>1</v>
      </c>
      <c r="E2368">
        <f xml:space="preserve"> Table1[[#This Row],[QUANTITYORDERED]] * Table1[[#This Row],[PRICE ($)]]</f>
        <v>1259.44</v>
      </c>
      <c r="F2368" s="1">
        <v>38245</v>
      </c>
      <c r="G2368" t="s">
        <v>24</v>
      </c>
      <c r="H2368">
        <v>3</v>
      </c>
      <c r="I2368" t="str">
        <f t="shared" si="36"/>
        <v>Sep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3047</v>
      </c>
      <c r="P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x14ac:dyDescent="0.35">
      <c r="A2369" s="5">
        <v>10308</v>
      </c>
      <c r="B2369" s="5">
        <v>47</v>
      </c>
      <c r="C2369">
        <v>43.64</v>
      </c>
      <c r="D2369">
        <v>11</v>
      </c>
      <c r="E2369">
        <f xml:space="preserve"> Table1[[#This Row],[QUANTITYORDERED]] * Table1[[#This Row],[PRICE ($)]]</f>
        <v>2051.08</v>
      </c>
      <c r="F2369" s="1">
        <v>38275</v>
      </c>
      <c r="G2369" t="s">
        <v>24</v>
      </c>
      <c r="H2369">
        <v>4</v>
      </c>
      <c r="I2369" t="str">
        <f t="shared" si="36"/>
        <v>Oct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 t="s">
        <v>3048</v>
      </c>
      <c r="P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x14ac:dyDescent="0.35">
      <c r="A2370" s="5">
        <v>10316</v>
      </c>
      <c r="B2370" s="5">
        <v>34</v>
      </c>
      <c r="C2370">
        <v>47.57</v>
      </c>
      <c r="D2370">
        <v>3</v>
      </c>
      <c r="E2370">
        <f xml:space="preserve"> Table1[[#This Row],[QUANTITYORDERED]] * Table1[[#This Row],[PRICE ($)]]</f>
        <v>1617.38</v>
      </c>
      <c r="F2370" s="1">
        <v>38292</v>
      </c>
      <c r="G2370" t="s">
        <v>24</v>
      </c>
      <c r="H2370">
        <v>4</v>
      </c>
      <c r="I2370" t="str">
        <f t="shared" si="36"/>
        <v>Nov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3049</v>
      </c>
      <c r="P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x14ac:dyDescent="0.35">
      <c r="A2371" s="5">
        <v>10328</v>
      </c>
      <c r="B2371" s="5">
        <v>34</v>
      </c>
      <c r="C2371">
        <v>51.93</v>
      </c>
      <c r="D2371">
        <v>7</v>
      </c>
      <c r="E2371">
        <f xml:space="preserve"> Table1[[#This Row],[QUANTITYORDERED]] * Table1[[#This Row],[PRICE ($)]]</f>
        <v>1765.62</v>
      </c>
      <c r="F2371" s="1">
        <v>38303</v>
      </c>
      <c r="G2371" t="s">
        <v>24</v>
      </c>
      <c r="H2371">
        <v>4</v>
      </c>
      <c r="I2371" t="str">
        <f t="shared" ref="I2371:I2434" si="37" xml:space="preserve"> TEXT(F2371, "mmm")</f>
        <v>Nov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3050</v>
      </c>
      <c r="P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x14ac:dyDescent="0.35">
      <c r="A2372" s="5">
        <v>10340</v>
      </c>
      <c r="B2372" s="5">
        <v>40</v>
      </c>
      <c r="C2372">
        <v>50.62</v>
      </c>
      <c r="D2372">
        <v>4</v>
      </c>
      <c r="E2372">
        <f xml:space="preserve"> Table1[[#This Row],[QUANTITYORDERED]] * Table1[[#This Row],[PRICE ($)]]</f>
        <v>2024.8</v>
      </c>
      <c r="F2372" s="1">
        <v>38315</v>
      </c>
      <c r="G2372" t="s">
        <v>24</v>
      </c>
      <c r="H2372">
        <v>4</v>
      </c>
      <c r="I2372" t="str">
        <f t="shared" si="37"/>
        <v>Nov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3051</v>
      </c>
      <c r="P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x14ac:dyDescent="0.35">
      <c r="A2373" s="5">
        <v>10353</v>
      </c>
      <c r="B2373" s="5">
        <v>40</v>
      </c>
      <c r="C2373">
        <v>82.21</v>
      </c>
      <c r="D2373">
        <v>8</v>
      </c>
      <c r="E2373">
        <f xml:space="preserve"> Table1[[#This Row],[QUANTITYORDERED]] * Table1[[#This Row],[PRICE ($)]]</f>
        <v>3288.3999999999996</v>
      </c>
      <c r="F2373" s="1">
        <v>38325</v>
      </c>
      <c r="G2373" t="s">
        <v>24</v>
      </c>
      <c r="H2373">
        <v>4</v>
      </c>
      <c r="I2373" t="str">
        <f t="shared" si="37"/>
        <v>Dec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 t="s">
        <v>3052</v>
      </c>
      <c r="P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x14ac:dyDescent="0.35">
      <c r="A2374" s="5">
        <v>10361</v>
      </c>
      <c r="B2374" s="5">
        <v>33</v>
      </c>
      <c r="C2374">
        <v>82.59</v>
      </c>
      <c r="D2374">
        <v>3</v>
      </c>
      <c r="E2374">
        <f xml:space="preserve"> Table1[[#This Row],[QUANTITYORDERED]] * Table1[[#This Row],[PRICE ($)]]</f>
        <v>2725.4700000000003</v>
      </c>
      <c r="F2374" s="1">
        <v>38338</v>
      </c>
      <c r="G2374" t="s">
        <v>24</v>
      </c>
      <c r="H2374">
        <v>4</v>
      </c>
      <c r="I2374" t="str">
        <f t="shared" si="37"/>
        <v>Dec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3053</v>
      </c>
      <c r="P2374" t="s">
        <v>3507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x14ac:dyDescent="0.35">
      <c r="A2375" s="5">
        <v>10375</v>
      </c>
      <c r="B2375" s="5">
        <v>49</v>
      </c>
      <c r="C2375">
        <v>65.8</v>
      </c>
      <c r="D2375">
        <v>5</v>
      </c>
      <c r="E2375">
        <f xml:space="preserve"> Table1[[#This Row],[QUANTITYORDERED]] * Table1[[#This Row],[PRICE ($)]]</f>
        <v>3224.2</v>
      </c>
      <c r="F2375" s="1">
        <v>38386</v>
      </c>
      <c r="G2375" t="s">
        <v>24</v>
      </c>
      <c r="H2375">
        <v>1</v>
      </c>
      <c r="I2375" t="str">
        <f t="shared" si="37"/>
        <v>Feb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3054</v>
      </c>
      <c r="P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x14ac:dyDescent="0.35">
      <c r="A2376" s="5">
        <v>10388</v>
      </c>
      <c r="B2376" s="5">
        <v>27</v>
      </c>
      <c r="C2376">
        <v>100</v>
      </c>
      <c r="D2376">
        <v>1</v>
      </c>
      <c r="E2376">
        <f xml:space="preserve"> Table1[[#This Row],[QUANTITYORDERED]] * Table1[[#This Row],[PRICE ($)]]</f>
        <v>2700</v>
      </c>
      <c r="F2376" s="1">
        <v>38414</v>
      </c>
      <c r="G2376" t="s">
        <v>24</v>
      </c>
      <c r="H2376">
        <v>1</v>
      </c>
      <c r="I2376" t="str">
        <f t="shared" si="37"/>
        <v>Mar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 t="s">
        <v>3055</v>
      </c>
      <c r="P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x14ac:dyDescent="0.35">
      <c r="A2377" s="5">
        <v>10398</v>
      </c>
      <c r="B2377" s="5">
        <v>49</v>
      </c>
      <c r="C2377">
        <v>36.659999999999997</v>
      </c>
      <c r="D2377">
        <v>5</v>
      </c>
      <c r="E2377">
        <f xml:space="preserve"> Table1[[#This Row],[QUANTITYORDERED]] * Table1[[#This Row],[PRICE ($)]]</f>
        <v>1796.34</v>
      </c>
      <c r="F2377" s="1">
        <v>38441</v>
      </c>
      <c r="G2377" t="s">
        <v>24</v>
      </c>
      <c r="H2377">
        <v>1</v>
      </c>
      <c r="I2377" t="str">
        <f t="shared" si="37"/>
        <v>Mar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3056</v>
      </c>
      <c r="P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x14ac:dyDescent="0.35">
      <c r="A2378" s="5">
        <v>10401</v>
      </c>
      <c r="B2378" s="5">
        <v>56</v>
      </c>
      <c r="C2378">
        <v>35.35</v>
      </c>
      <c r="D2378">
        <v>7</v>
      </c>
      <c r="E2378">
        <f xml:space="preserve"> Table1[[#This Row],[QUANTITYORDERED]] * Table1[[#This Row],[PRICE ($)]]</f>
        <v>1979.6000000000001</v>
      </c>
      <c r="F2378" s="1">
        <v>38445</v>
      </c>
      <c r="G2378" t="s">
        <v>400</v>
      </c>
      <c r="H2378">
        <v>2</v>
      </c>
      <c r="I2378" t="str">
        <f t="shared" si="37"/>
        <v>Apr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 t="s">
        <v>3057</v>
      </c>
      <c r="P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x14ac:dyDescent="0.35">
      <c r="A2379" s="5">
        <v>10416</v>
      </c>
      <c r="B2379" s="5">
        <v>37</v>
      </c>
      <c r="C2379">
        <v>51.93</v>
      </c>
      <c r="D2379">
        <v>8</v>
      </c>
      <c r="E2379">
        <f xml:space="preserve"> Table1[[#This Row],[QUANTITYORDERED]] * Table1[[#This Row],[PRICE ($)]]</f>
        <v>1921.41</v>
      </c>
      <c r="F2379" s="1">
        <v>38482</v>
      </c>
      <c r="G2379" t="s">
        <v>24</v>
      </c>
      <c r="H2379">
        <v>2</v>
      </c>
      <c r="I2379" t="str">
        <f t="shared" si="37"/>
        <v>May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3058</v>
      </c>
      <c r="P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x14ac:dyDescent="0.35">
      <c r="A2380" s="5">
        <v>10104</v>
      </c>
      <c r="B2380" s="5">
        <v>33</v>
      </c>
      <c r="C2380">
        <v>100</v>
      </c>
      <c r="D2380">
        <v>7</v>
      </c>
      <c r="E2380">
        <f xml:space="preserve"> Table1[[#This Row],[QUANTITYORDERED]] * Table1[[#This Row],[PRICE ($)]]</f>
        <v>3300</v>
      </c>
      <c r="F2380" s="1">
        <v>37652</v>
      </c>
      <c r="G2380" t="s">
        <v>24</v>
      </c>
      <c r="H2380">
        <v>1</v>
      </c>
      <c r="I2380" t="str">
        <f t="shared" si="37"/>
        <v>Jan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3059</v>
      </c>
      <c r="P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x14ac:dyDescent="0.35">
      <c r="A2381" s="5">
        <v>10115</v>
      </c>
      <c r="B2381" s="5">
        <v>27</v>
      </c>
      <c r="C2381">
        <v>100</v>
      </c>
      <c r="D2381">
        <v>3</v>
      </c>
      <c r="E2381">
        <f xml:space="preserve"> Table1[[#This Row],[QUANTITYORDERED]] * Table1[[#This Row],[PRICE ($)]]</f>
        <v>2700</v>
      </c>
      <c r="F2381" s="1">
        <v>37715</v>
      </c>
      <c r="G2381" t="s">
        <v>24</v>
      </c>
      <c r="H2381">
        <v>2</v>
      </c>
      <c r="I2381" t="str">
        <f t="shared" si="37"/>
        <v>Apr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 t="s">
        <v>3060</v>
      </c>
      <c r="P2381" t="s">
        <v>3508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x14ac:dyDescent="0.35">
      <c r="A2382" s="5">
        <v>10127</v>
      </c>
      <c r="B2382" s="5">
        <v>46</v>
      </c>
      <c r="C2382">
        <v>100</v>
      </c>
      <c r="D2382">
        <v>9</v>
      </c>
      <c r="E2382">
        <f xml:space="preserve"> Table1[[#This Row],[QUANTITYORDERED]] * Table1[[#This Row],[PRICE ($)]]</f>
        <v>4600</v>
      </c>
      <c r="F2382" s="1">
        <v>37775</v>
      </c>
      <c r="G2382" t="s">
        <v>24</v>
      </c>
      <c r="H2382">
        <v>2</v>
      </c>
      <c r="I2382" t="str">
        <f t="shared" si="37"/>
        <v>Jun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 t="s">
        <v>3061</v>
      </c>
      <c r="P2382" t="s">
        <v>3511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x14ac:dyDescent="0.35">
      <c r="A2383" s="5">
        <v>10141</v>
      </c>
      <c r="B2383" s="5">
        <v>44</v>
      </c>
      <c r="C2383">
        <v>100</v>
      </c>
      <c r="D2383">
        <v>3</v>
      </c>
      <c r="E2383">
        <f xml:space="preserve"> Table1[[#This Row],[QUANTITYORDERED]] * Table1[[#This Row],[PRICE ($)]]</f>
        <v>4400</v>
      </c>
      <c r="F2383" s="1">
        <v>37834</v>
      </c>
      <c r="G2383" t="s">
        <v>24</v>
      </c>
      <c r="H2383">
        <v>3</v>
      </c>
      <c r="I2383" t="str">
        <f t="shared" si="37"/>
        <v>Aug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3062</v>
      </c>
      <c r="P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x14ac:dyDescent="0.35">
      <c r="A2384" s="5">
        <v>10151</v>
      </c>
      <c r="B2384" s="5">
        <v>26</v>
      </c>
      <c r="C2384">
        <v>100</v>
      </c>
      <c r="D2384">
        <v>1</v>
      </c>
      <c r="E2384">
        <f xml:space="preserve"> Table1[[#This Row],[QUANTITYORDERED]] * Table1[[#This Row],[PRICE ($)]]</f>
        <v>2600</v>
      </c>
      <c r="F2384" s="1">
        <v>37885</v>
      </c>
      <c r="G2384" t="s">
        <v>24</v>
      </c>
      <c r="H2384">
        <v>3</v>
      </c>
      <c r="I2384" t="str">
        <f t="shared" si="37"/>
        <v>Sep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3063</v>
      </c>
      <c r="P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x14ac:dyDescent="0.35">
      <c r="A2385" s="5">
        <v>10165</v>
      </c>
      <c r="B2385" s="5">
        <v>48</v>
      </c>
      <c r="C2385">
        <v>94.92</v>
      </c>
      <c r="D2385">
        <v>10</v>
      </c>
      <c r="E2385">
        <f xml:space="preserve"> Table1[[#This Row],[QUANTITYORDERED]] * Table1[[#This Row],[PRICE ($)]]</f>
        <v>4556.16</v>
      </c>
      <c r="F2385" s="1">
        <v>37916</v>
      </c>
      <c r="G2385" t="s">
        <v>24</v>
      </c>
      <c r="H2385">
        <v>4</v>
      </c>
      <c r="I2385" t="str">
        <f t="shared" si="37"/>
        <v>Oct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3064</v>
      </c>
      <c r="P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x14ac:dyDescent="0.35">
      <c r="A2386" s="5">
        <v>10176</v>
      </c>
      <c r="B2386" s="5">
        <v>23</v>
      </c>
      <c r="C2386">
        <v>100</v>
      </c>
      <c r="D2386">
        <v>9</v>
      </c>
      <c r="E2386">
        <f xml:space="preserve"> Table1[[#This Row],[QUANTITYORDERED]] * Table1[[#This Row],[PRICE ($)]]</f>
        <v>2300</v>
      </c>
      <c r="F2386" s="1">
        <v>37931</v>
      </c>
      <c r="G2386" t="s">
        <v>24</v>
      </c>
      <c r="H2386">
        <v>4</v>
      </c>
      <c r="I2386" t="str">
        <f t="shared" si="37"/>
        <v>Nov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3065</v>
      </c>
      <c r="P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x14ac:dyDescent="0.35">
      <c r="A2387" s="5">
        <v>10184</v>
      </c>
      <c r="B2387" s="5">
        <v>45</v>
      </c>
      <c r="C2387">
        <v>100</v>
      </c>
      <c r="D2387">
        <v>4</v>
      </c>
      <c r="E2387">
        <f xml:space="preserve"> Table1[[#This Row],[QUANTITYORDERED]] * Table1[[#This Row],[PRICE ($)]]</f>
        <v>4500</v>
      </c>
      <c r="F2387" s="1">
        <v>37939</v>
      </c>
      <c r="G2387" t="s">
        <v>24</v>
      </c>
      <c r="H2387">
        <v>4</v>
      </c>
      <c r="I2387" t="str">
        <f t="shared" si="37"/>
        <v>Nov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3066</v>
      </c>
      <c r="P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x14ac:dyDescent="0.35">
      <c r="A2388" s="5">
        <v>10195</v>
      </c>
      <c r="B2388" s="5">
        <v>49</v>
      </c>
      <c r="C2388">
        <v>100</v>
      </c>
      <c r="D2388">
        <v>4</v>
      </c>
      <c r="E2388">
        <f xml:space="preserve"> Table1[[#This Row],[QUANTITYORDERED]] * Table1[[#This Row],[PRICE ($)]]</f>
        <v>4900</v>
      </c>
      <c r="F2388" s="1">
        <v>37950</v>
      </c>
      <c r="G2388" t="s">
        <v>24</v>
      </c>
      <c r="H2388">
        <v>4</v>
      </c>
      <c r="I2388" t="str">
        <f t="shared" si="37"/>
        <v>Nov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 t="s">
        <v>3067</v>
      </c>
      <c r="P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x14ac:dyDescent="0.35">
      <c r="A2389" s="5">
        <v>10207</v>
      </c>
      <c r="B2389" s="5">
        <v>28</v>
      </c>
      <c r="C2389">
        <v>94.92</v>
      </c>
      <c r="D2389">
        <v>5</v>
      </c>
      <c r="E2389">
        <f xml:space="preserve"> Table1[[#This Row],[QUANTITYORDERED]] * Table1[[#This Row],[PRICE ($)]]</f>
        <v>2657.76</v>
      </c>
      <c r="F2389" s="1">
        <v>37964</v>
      </c>
      <c r="G2389" t="s">
        <v>24</v>
      </c>
      <c r="H2389">
        <v>4</v>
      </c>
      <c r="I2389" t="str">
        <f t="shared" si="37"/>
        <v>Dec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 t="s">
        <v>3068</v>
      </c>
      <c r="P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x14ac:dyDescent="0.35">
      <c r="A2390" s="5">
        <v>10220</v>
      </c>
      <c r="B2390" s="5">
        <v>37</v>
      </c>
      <c r="C2390">
        <v>100</v>
      </c>
      <c r="D2390">
        <v>9</v>
      </c>
      <c r="E2390">
        <f xml:space="preserve"> Table1[[#This Row],[QUANTITYORDERED]] * Table1[[#This Row],[PRICE ($)]]</f>
        <v>3700</v>
      </c>
      <c r="F2390" s="1">
        <v>38029</v>
      </c>
      <c r="G2390" t="s">
        <v>24</v>
      </c>
      <c r="H2390">
        <v>1</v>
      </c>
      <c r="I2390" t="str">
        <f t="shared" si="37"/>
        <v>Feb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3069</v>
      </c>
      <c r="P2390" t="s">
        <v>3512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x14ac:dyDescent="0.35">
      <c r="A2391" s="5">
        <v>10230</v>
      </c>
      <c r="B2391" s="5">
        <v>34</v>
      </c>
      <c r="C2391">
        <v>100</v>
      </c>
      <c r="D2391">
        <v>7</v>
      </c>
      <c r="E2391">
        <f xml:space="preserve"> Table1[[#This Row],[QUANTITYORDERED]] * Table1[[#This Row],[PRICE ($)]]</f>
        <v>3400</v>
      </c>
      <c r="F2391" s="1">
        <v>38061</v>
      </c>
      <c r="G2391" t="s">
        <v>24</v>
      </c>
      <c r="H2391">
        <v>1</v>
      </c>
      <c r="I2391" t="str">
        <f t="shared" si="37"/>
        <v>Mar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3070</v>
      </c>
      <c r="P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x14ac:dyDescent="0.35">
      <c r="A2392" s="5">
        <v>10246</v>
      </c>
      <c r="B2392" s="5">
        <v>22</v>
      </c>
      <c r="C2392">
        <v>100</v>
      </c>
      <c r="D2392">
        <v>3</v>
      </c>
      <c r="E2392">
        <f xml:space="preserve"> Table1[[#This Row],[QUANTITYORDERED]] * Table1[[#This Row],[PRICE ($)]]</f>
        <v>2200</v>
      </c>
      <c r="F2392" s="1">
        <v>38112</v>
      </c>
      <c r="G2392" t="s">
        <v>24</v>
      </c>
      <c r="H2392">
        <v>2</v>
      </c>
      <c r="I2392" t="str">
        <f t="shared" si="37"/>
        <v>May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3071</v>
      </c>
      <c r="P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x14ac:dyDescent="0.35">
      <c r="A2393" s="5">
        <v>10259</v>
      </c>
      <c r="B2393" s="5">
        <v>29</v>
      </c>
      <c r="C2393">
        <v>100</v>
      </c>
      <c r="D2393">
        <v>2</v>
      </c>
      <c r="E2393">
        <f xml:space="preserve"> Table1[[#This Row],[QUANTITYORDERED]] * Table1[[#This Row],[PRICE ($)]]</f>
        <v>2900</v>
      </c>
      <c r="F2393" s="1">
        <v>38153</v>
      </c>
      <c r="G2393" t="s">
        <v>24</v>
      </c>
      <c r="H2393">
        <v>2</v>
      </c>
      <c r="I2393" t="str">
        <f t="shared" si="37"/>
        <v>Jun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3072</v>
      </c>
      <c r="P2393" t="s">
        <v>3510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x14ac:dyDescent="0.35">
      <c r="A2394" s="5">
        <v>10271</v>
      </c>
      <c r="B2394" s="5">
        <v>34</v>
      </c>
      <c r="C2394">
        <v>98.39</v>
      </c>
      <c r="D2394">
        <v>3</v>
      </c>
      <c r="E2394">
        <f xml:space="preserve"> Table1[[#This Row],[QUANTITYORDERED]] * Table1[[#This Row],[PRICE ($)]]</f>
        <v>3345.26</v>
      </c>
      <c r="F2394" s="1">
        <v>38188</v>
      </c>
      <c r="G2394" t="s">
        <v>24</v>
      </c>
      <c r="H2394">
        <v>3</v>
      </c>
      <c r="I2394" t="str">
        <f t="shared" si="37"/>
        <v>Jul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 t="s">
        <v>3073</v>
      </c>
      <c r="P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35">
      <c r="A2395" s="5">
        <v>10282</v>
      </c>
      <c r="B2395" s="5">
        <v>38</v>
      </c>
      <c r="C2395">
        <v>100</v>
      </c>
      <c r="D2395">
        <v>12</v>
      </c>
      <c r="E2395">
        <f xml:space="preserve"> Table1[[#This Row],[QUANTITYORDERED]] * Table1[[#This Row],[PRICE ($)]]</f>
        <v>3800</v>
      </c>
      <c r="F2395" s="1">
        <v>38219</v>
      </c>
      <c r="G2395" t="s">
        <v>24</v>
      </c>
      <c r="H2395">
        <v>3</v>
      </c>
      <c r="I2395" t="str">
        <f t="shared" si="37"/>
        <v>Aug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 t="s">
        <v>3074</v>
      </c>
      <c r="P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x14ac:dyDescent="0.35">
      <c r="A2396" s="5">
        <v>10292</v>
      </c>
      <c r="B2396" s="5">
        <v>41</v>
      </c>
      <c r="C2396">
        <v>100</v>
      </c>
      <c r="D2396">
        <v>6</v>
      </c>
      <c r="E2396">
        <f xml:space="preserve"> Table1[[#This Row],[QUANTITYORDERED]] * Table1[[#This Row],[PRICE ($)]]</f>
        <v>4100</v>
      </c>
      <c r="F2396" s="1">
        <v>38238</v>
      </c>
      <c r="G2396" t="s">
        <v>24</v>
      </c>
      <c r="H2396">
        <v>3</v>
      </c>
      <c r="I2396" t="str">
        <f t="shared" si="37"/>
        <v>Sep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 t="s">
        <v>3075</v>
      </c>
      <c r="P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x14ac:dyDescent="0.35">
      <c r="A2397" s="5">
        <v>10305</v>
      </c>
      <c r="B2397" s="5">
        <v>42</v>
      </c>
      <c r="C2397">
        <v>100</v>
      </c>
      <c r="D2397">
        <v>3</v>
      </c>
      <c r="E2397">
        <f xml:space="preserve"> Table1[[#This Row],[QUANTITYORDERED]] * Table1[[#This Row],[PRICE ($)]]</f>
        <v>4200</v>
      </c>
      <c r="F2397" s="1">
        <v>38273</v>
      </c>
      <c r="G2397" t="s">
        <v>24</v>
      </c>
      <c r="H2397">
        <v>4</v>
      </c>
      <c r="I2397" t="str">
        <f t="shared" si="37"/>
        <v>Oct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 t="s">
        <v>3076</v>
      </c>
      <c r="P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x14ac:dyDescent="0.35">
      <c r="A2398" s="5">
        <v>10314</v>
      </c>
      <c r="B2398" s="5">
        <v>28</v>
      </c>
      <c r="C2398">
        <v>100</v>
      </c>
      <c r="D2398">
        <v>12</v>
      </c>
      <c r="E2398">
        <f xml:space="preserve"> Table1[[#This Row],[QUANTITYORDERED]] * Table1[[#This Row],[PRICE ($)]]</f>
        <v>2800</v>
      </c>
      <c r="F2398" s="1">
        <v>38282</v>
      </c>
      <c r="G2398" t="s">
        <v>24</v>
      </c>
      <c r="H2398">
        <v>4</v>
      </c>
      <c r="I2398" t="str">
        <f t="shared" si="37"/>
        <v>Oct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3077</v>
      </c>
      <c r="P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x14ac:dyDescent="0.35">
      <c r="A2399" s="5">
        <v>10325</v>
      </c>
      <c r="B2399" s="5">
        <v>38</v>
      </c>
      <c r="C2399">
        <v>100</v>
      </c>
      <c r="D2399">
        <v>4</v>
      </c>
      <c r="E2399">
        <f xml:space="preserve"> Table1[[#This Row],[QUANTITYORDERED]] * Table1[[#This Row],[PRICE ($)]]</f>
        <v>3800</v>
      </c>
      <c r="F2399" s="1">
        <v>38296</v>
      </c>
      <c r="G2399" t="s">
        <v>24</v>
      </c>
      <c r="H2399">
        <v>4</v>
      </c>
      <c r="I2399" t="str">
        <f t="shared" si="37"/>
        <v>Nov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3078</v>
      </c>
      <c r="P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x14ac:dyDescent="0.35">
      <c r="A2400" s="5">
        <v>10336</v>
      </c>
      <c r="B2400" s="5">
        <v>23</v>
      </c>
      <c r="C2400">
        <v>100</v>
      </c>
      <c r="D2400">
        <v>8</v>
      </c>
      <c r="E2400">
        <f xml:space="preserve"> Table1[[#This Row],[QUANTITYORDERED]] * Table1[[#This Row],[PRICE ($)]]</f>
        <v>2300</v>
      </c>
      <c r="F2400" s="1">
        <v>38311</v>
      </c>
      <c r="G2400" t="s">
        <v>24</v>
      </c>
      <c r="H2400">
        <v>4</v>
      </c>
      <c r="I2400" t="str">
        <f t="shared" si="37"/>
        <v>Nov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3079</v>
      </c>
      <c r="P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x14ac:dyDescent="0.35">
      <c r="A2401" s="5">
        <v>10350</v>
      </c>
      <c r="B2401" s="5">
        <v>31</v>
      </c>
      <c r="C2401">
        <v>71.400000000000006</v>
      </c>
      <c r="D2401">
        <v>8</v>
      </c>
      <c r="E2401">
        <f xml:space="preserve"> Table1[[#This Row],[QUANTITYORDERED]] * Table1[[#This Row],[PRICE ($)]]</f>
        <v>2213.4</v>
      </c>
      <c r="F2401" s="1">
        <v>38323</v>
      </c>
      <c r="G2401" t="s">
        <v>24</v>
      </c>
      <c r="H2401">
        <v>4</v>
      </c>
      <c r="I2401" t="str">
        <f t="shared" si="37"/>
        <v>Dec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3080</v>
      </c>
      <c r="P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x14ac:dyDescent="0.35">
      <c r="A2402" s="5">
        <v>10359</v>
      </c>
      <c r="B2402" s="5">
        <v>46</v>
      </c>
      <c r="C2402">
        <v>100</v>
      </c>
      <c r="D2402">
        <v>2</v>
      </c>
      <c r="E2402">
        <f xml:space="preserve"> Table1[[#This Row],[QUANTITYORDERED]] * Table1[[#This Row],[PRICE ($)]]</f>
        <v>4600</v>
      </c>
      <c r="F2402" s="1">
        <v>38336</v>
      </c>
      <c r="G2402" t="s">
        <v>24</v>
      </c>
      <c r="H2402">
        <v>4</v>
      </c>
      <c r="I2402" t="str">
        <f t="shared" si="37"/>
        <v>Dec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3081</v>
      </c>
      <c r="P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x14ac:dyDescent="0.35">
      <c r="A2403" s="5">
        <v>10371</v>
      </c>
      <c r="B2403" s="5">
        <v>48</v>
      </c>
      <c r="C2403">
        <v>56.55</v>
      </c>
      <c r="D2403">
        <v>10</v>
      </c>
      <c r="E2403">
        <f xml:space="preserve"> Table1[[#This Row],[QUANTITYORDERED]] * Table1[[#This Row],[PRICE ($)]]</f>
        <v>2714.3999999999996</v>
      </c>
      <c r="F2403" s="1">
        <v>38375</v>
      </c>
      <c r="G2403" t="s">
        <v>24</v>
      </c>
      <c r="H2403">
        <v>1</v>
      </c>
      <c r="I2403" t="str">
        <f t="shared" si="37"/>
        <v>Jan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 t="s">
        <v>3082</v>
      </c>
      <c r="P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x14ac:dyDescent="0.35">
      <c r="A2404" s="5">
        <v>10383</v>
      </c>
      <c r="B2404" s="5">
        <v>29</v>
      </c>
      <c r="C2404">
        <v>100</v>
      </c>
      <c r="D2404">
        <v>13</v>
      </c>
      <c r="E2404">
        <f xml:space="preserve"> Table1[[#This Row],[QUANTITYORDERED]] * Table1[[#This Row],[PRICE ($)]]</f>
        <v>2900</v>
      </c>
      <c r="F2404" s="1">
        <v>38405</v>
      </c>
      <c r="G2404" t="s">
        <v>24</v>
      </c>
      <c r="H2404">
        <v>1</v>
      </c>
      <c r="I2404" t="str">
        <f t="shared" si="37"/>
        <v>Feb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3083</v>
      </c>
      <c r="P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x14ac:dyDescent="0.35">
      <c r="A2405" s="5">
        <v>10395</v>
      </c>
      <c r="B2405" s="5">
        <v>46</v>
      </c>
      <c r="C2405">
        <v>100</v>
      </c>
      <c r="D2405">
        <v>4</v>
      </c>
      <c r="E2405">
        <f xml:space="preserve"> Table1[[#This Row],[QUANTITYORDERED]] * Table1[[#This Row],[PRICE ($)]]</f>
        <v>4600</v>
      </c>
      <c r="F2405" s="1">
        <v>38428</v>
      </c>
      <c r="G2405" t="s">
        <v>24</v>
      </c>
      <c r="H2405">
        <v>1</v>
      </c>
      <c r="I2405" t="str">
        <f t="shared" si="37"/>
        <v>Mar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3084</v>
      </c>
      <c r="P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x14ac:dyDescent="0.35">
      <c r="A2406" s="5">
        <v>10412</v>
      </c>
      <c r="B2406" s="5">
        <v>26</v>
      </c>
      <c r="C2406">
        <v>100</v>
      </c>
      <c r="D2406">
        <v>3</v>
      </c>
      <c r="E2406">
        <f xml:space="preserve"> Table1[[#This Row],[QUANTITYORDERED]] * Table1[[#This Row],[PRICE ($)]]</f>
        <v>2600</v>
      </c>
      <c r="F2406" s="1">
        <v>38475</v>
      </c>
      <c r="G2406" t="s">
        <v>24</v>
      </c>
      <c r="H2406">
        <v>2</v>
      </c>
      <c r="I2406" t="str">
        <f t="shared" si="37"/>
        <v>May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3085</v>
      </c>
      <c r="P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x14ac:dyDescent="0.35">
      <c r="A2407" s="5">
        <v>10425</v>
      </c>
      <c r="B2407" s="5">
        <v>18</v>
      </c>
      <c r="C2407">
        <v>100</v>
      </c>
      <c r="D2407">
        <v>2</v>
      </c>
      <c r="E2407">
        <f xml:space="preserve"> Table1[[#This Row],[QUANTITYORDERED]] * Table1[[#This Row],[PRICE ($)]]</f>
        <v>1800</v>
      </c>
      <c r="F2407" s="1">
        <v>38503</v>
      </c>
      <c r="G2407" t="s">
        <v>299</v>
      </c>
      <c r="H2407">
        <v>2</v>
      </c>
      <c r="I2407" t="str">
        <f t="shared" si="37"/>
        <v>May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3086</v>
      </c>
      <c r="P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x14ac:dyDescent="0.35">
      <c r="A2408" s="5">
        <v>10104</v>
      </c>
      <c r="B2408" s="5">
        <v>32</v>
      </c>
      <c r="C2408">
        <v>53.31</v>
      </c>
      <c r="D2408">
        <v>2</v>
      </c>
      <c r="E2408">
        <f xml:space="preserve"> Table1[[#This Row],[QUANTITYORDERED]] * Table1[[#This Row],[PRICE ($)]]</f>
        <v>1705.92</v>
      </c>
      <c r="F2408" s="1">
        <v>37652</v>
      </c>
      <c r="G2408" t="s">
        <v>24</v>
      </c>
      <c r="H2408">
        <v>1</v>
      </c>
      <c r="I2408" t="str">
        <f t="shared" si="37"/>
        <v>Jan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3087</v>
      </c>
      <c r="P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x14ac:dyDescent="0.35">
      <c r="A2409" s="5">
        <v>10117</v>
      </c>
      <c r="B2409" s="5">
        <v>21</v>
      </c>
      <c r="C2409">
        <v>49.21</v>
      </c>
      <c r="D2409">
        <v>11</v>
      </c>
      <c r="E2409">
        <f xml:space="preserve"> Table1[[#This Row],[QUANTITYORDERED]] * Table1[[#This Row],[PRICE ($)]]</f>
        <v>1033.4100000000001</v>
      </c>
      <c r="F2409" s="1">
        <v>37727</v>
      </c>
      <c r="G2409" t="s">
        <v>24</v>
      </c>
      <c r="H2409">
        <v>2</v>
      </c>
      <c r="I2409" t="str">
        <f t="shared" si="37"/>
        <v>Apr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3088</v>
      </c>
      <c r="P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x14ac:dyDescent="0.35">
      <c r="A2410" s="5">
        <v>10127</v>
      </c>
      <c r="B2410" s="5">
        <v>46</v>
      </c>
      <c r="C2410">
        <v>69.12</v>
      </c>
      <c r="D2410">
        <v>4</v>
      </c>
      <c r="E2410">
        <f xml:space="preserve"> Table1[[#This Row],[QUANTITYORDERED]] * Table1[[#This Row],[PRICE ($)]]</f>
        <v>3179.5200000000004</v>
      </c>
      <c r="F2410" s="1">
        <v>37775</v>
      </c>
      <c r="G2410" t="s">
        <v>24</v>
      </c>
      <c r="H2410">
        <v>2</v>
      </c>
      <c r="I2410" t="str">
        <f t="shared" si="37"/>
        <v>Jun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 t="s">
        <v>3089</v>
      </c>
      <c r="P2410" t="s">
        <v>3511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x14ac:dyDescent="0.35">
      <c r="A2411" s="5">
        <v>10142</v>
      </c>
      <c r="B2411" s="5">
        <v>42</v>
      </c>
      <c r="C2411">
        <v>49.79</v>
      </c>
      <c r="D2411">
        <v>14</v>
      </c>
      <c r="E2411">
        <f xml:space="preserve"> Table1[[#This Row],[QUANTITYORDERED]] * Table1[[#This Row],[PRICE ($)]]</f>
        <v>2091.1799999999998</v>
      </c>
      <c r="F2411" s="1">
        <v>37841</v>
      </c>
      <c r="G2411" t="s">
        <v>24</v>
      </c>
      <c r="H2411">
        <v>3</v>
      </c>
      <c r="I2411" t="str">
        <f t="shared" si="37"/>
        <v>Aug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 t="s">
        <v>3090</v>
      </c>
      <c r="P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x14ac:dyDescent="0.35">
      <c r="A2412" s="5">
        <v>10153</v>
      </c>
      <c r="B2412" s="5">
        <v>31</v>
      </c>
      <c r="C2412">
        <v>57.41</v>
      </c>
      <c r="D2412">
        <v>13</v>
      </c>
      <c r="E2412">
        <f xml:space="preserve"> Table1[[#This Row],[QUANTITYORDERED]] * Table1[[#This Row],[PRICE ($)]]</f>
        <v>1779.7099999999998</v>
      </c>
      <c r="F2412" s="1">
        <v>37892</v>
      </c>
      <c r="G2412" t="s">
        <v>24</v>
      </c>
      <c r="H2412">
        <v>3</v>
      </c>
      <c r="I2412" t="str">
        <f t="shared" si="37"/>
        <v>Sep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3091</v>
      </c>
      <c r="P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x14ac:dyDescent="0.35">
      <c r="A2413" s="5">
        <v>10165</v>
      </c>
      <c r="B2413" s="5">
        <v>38</v>
      </c>
      <c r="C2413">
        <v>66.78</v>
      </c>
      <c r="D2413">
        <v>5</v>
      </c>
      <c r="E2413">
        <f xml:space="preserve"> Table1[[#This Row],[QUANTITYORDERED]] * Table1[[#This Row],[PRICE ($)]]</f>
        <v>2537.64</v>
      </c>
      <c r="F2413" s="1">
        <v>37916</v>
      </c>
      <c r="G2413" t="s">
        <v>24</v>
      </c>
      <c r="H2413">
        <v>4</v>
      </c>
      <c r="I2413" t="str">
        <f t="shared" si="37"/>
        <v>Oct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3092</v>
      </c>
      <c r="P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x14ac:dyDescent="0.35">
      <c r="A2414" s="5">
        <v>10176</v>
      </c>
      <c r="B2414" s="5">
        <v>38</v>
      </c>
      <c r="C2414">
        <v>64.44</v>
      </c>
      <c r="D2414">
        <v>4</v>
      </c>
      <c r="E2414">
        <f xml:space="preserve"> Table1[[#This Row],[QUANTITYORDERED]] * Table1[[#This Row],[PRICE ($)]]</f>
        <v>2448.7199999999998</v>
      </c>
      <c r="F2414" s="1">
        <v>37931</v>
      </c>
      <c r="G2414" t="s">
        <v>24</v>
      </c>
      <c r="H2414">
        <v>4</v>
      </c>
      <c r="I2414" t="str">
        <f t="shared" si="37"/>
        <v>Nov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3093</v>
      </c>
      <c r="P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x14ac:dyDescent="0.35">
      <c r="A2415" s="5">
        <v>10185</v>
      </c>
      <c r="B2415" s="5">
        <v>20</v>
      </c>
      <c r="C2415">
        <v>48.62</v>
      </c>
      <c r="D2415">
        <v>15</v>
      </c>
      <c r="E2415">
        <f xml:space="preserve"> Table1[[#This Row],[QUANTITYORDERED]] * Table1[[#This Row],[PRICE ($)]]</f>
        <v>972.4</v>
      </c>
      <c r="F2415" s="1">
        <v>37939</v>
      </c>
      <c r="G2415" t="s">
        <v>24</v>
      </c>
      <c r="H2415">
        <v>4</v>
      </c>
      <c r="I2415" t="str">
        <f t="shared" si="37"/>
        <v>Nov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 t="s">
        <v>3094</v>
      </c>
      <c r="P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x14ac:dyDescent="0.35">
      <c r="A2416" s="5">
        <v>10196</v>
      </c>
      <c r="B2416" s="5">
        <v>46</v>
      </c>
      <c r="C2416">
        <v>62.09</v>
      </c>
      <c r="D2416">
        <v>7</v>
      </c>
      <c r="E2416">
        <f xml:space="preserve"> Table1[[#This Row],[QUANTITYORDERED]] * Table1[[#This Row],[PRICE ($)]]</f>
        <v>2856.1400000000003</v>
      </c>
      <c r="F2416" s="1">
        <v>37951</v>
      </c>
      <c r="G2416" t="s">
        <v>24</v>
      </c>
      <c r="H2416">
        <v>4</v>
      </c>
      <c r="I2416" t="str">
        <f t="shared" si="37"/>
        <v>Nov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 t="s">
        <v>3095</v>
      </c>
      <c r="P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x14ac:dyDescent="0.35">
      <c r="A2417" s="5">
        <v>10208</v>
      </c>
      <c r="B2417" s="5">
        <v>30</v>
      </c>
      <c r="C2417">
        <v>65.61</v>
      </c>
      <c r="D2417">
        <v>15</v>
      </c>
      <c r="E2417">
        <f xml:space="preserve"> Table1[[#This Row],[QUANTITYORDERED]] * Table1[[#This Row],[PRICE ($)]]</f>
        <v>1968.3</v>
      </c>
      <c r="F2417" s="1">
        <v>37988</v>
      </c>
      <c r="G2417" t="s">
        <v>24</v>
      </c>
      <c r="H2417">
        <v>1</v>
      </c>
      <c r="I2417" t="str">
        <f t="shared" si="37"/>
        <v>Jan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3096</v>
      </c>
      <c r="P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x14ac:dyDescent="0.35">
      <c r="A2418" s="5">
        <v>10220</v>
      </c>
      <c r="B2418" s="5">
        <v>30</v>
      </c>
      <c r="C2418">
        <v>68.540000000000006</v>
      </c>
      <c r="D2418">
        <v>4</v>
      </c>
      <c r="E2418">
        <f xml:space="preserve"> Table1[[#This Row],[QUANTITYORDERED]] * Table1[[#This Row],[PRICE ($)]]</f>
        <v>2056.2000000000003</v>
      </c>
      <c r="F2418" s="1">
        <v>38029</v>
      </c>
      <c r="G2418" t="s">
        <v>24</v>
      </c>
      <c r="H2418">
        <v>1</v>
      </c>
      <c r="I2418" t="str">
        <f t="shared" si="37"/>
        <v>Feb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3097</v>
      </c>
      <c r="P2418" t="s">
        <v>3512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x14ac:dyDescent="0.35">
      <c r="A2419" s="5">
        <v>10230</v>
      </c>
      <c r="B2419" s="5">
        <v>43</v>
      </c>
      <c r="C2419">
        <v>52.14</v>
      </c>
      <c r="D2419">
        <v>2</v>
      </c>
      <c r="E2419">
        <f xml:space="preserve"> Table1[[#This Row],[QUANTITYORDERED]] * Table1[[#This Row],[PRICE ($)]]</f>
        <v>2242.02</v>
      </c>
      <c r="F2419" s="1">
        <v>38061</v>
      </c>
      <c r="G2419" t="s">
        <v>24</v>
      </c>
      <c r="H2419">
        <v>1</v>
      </c>
      <c r="I2419" t="str">
        <f t="shared" si="37"/>
        <v>Mar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3098</v>
      </c>
      <c r="P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x14ac:dyDescent="0.35">
      <c r="A2420" s="5">
        <v>10247</v>
      </c>
      <c r="B2420" s="5">
        <v>49</v>
      </c>
      <c r="C2420">
        <v>63.85</v>
      </c>
      <c r="D2420">
        <v>4</v>
      </c>
      <c r="E2420">
        <f xml:space="preserve"> Table1[[#This Row],[QUANTITYORDERED]] * Table1[[#This Row],[PRICE ($)]]</f>
        <v>3128.65</v>
      </c>
      <c r="F2420" s="1">
        <v>38112</v>
      </c>
      <c r="G2420" t="s">
        <v>24</v>
      </c>
      <c r="H2420">
        <v>2</v>
      </c>
      <c r="I2420" t="str">
        <f t="shared" si="37"/>
        <v>May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3099</v>
      </c>
      <c r="P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x14ac:dyDescent="0.35">
      <c r="A2421" s="5">
        <v>10272</v>
      </c>
      <c r="B2421" s="5">
        <v>43</v>
      </c>
      <c r="C2421">
        <v>56.82</v>
      </c>
      <c r="D2421">
        <v>4</v>
      </c>
      <c r="E2421">
        <f xml:space="preserve"> Table1[[#This Row],[QUANTITYORDERED]] * Table1[[#This Row],[PRICE ($)]]</f>
        <v>2443.2600000000002</v>
      </c>
      <c r="F2421" s="1">
        <v>38188</v>
      </c>
      <c r="G2421" t="s">
        <v>24</v>
      </c>
      <c r="H2421">
        <v>3</v>
      </c>
      <c r="I2421" t="str">
        <f t="shared" si="37"/>
        <v>Jul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 t="s">
        <v>3100</v>
      </c>
      <c r="P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x14ac:dyDescent="0.35">
      <c r="A2422" s="5">
        <v>10282</v>
      </c>
      <c r="B2422" s="5">
        <v>37</v>
      </c>
      <c r="C2422">
        <v>66.78</v>
      </c>
      <c r="D2422">
        <v>7</v>
      </c>
      <c r="E2422">
        <f xml:space="preserve"> Table1[[#This Row],[QUANTITYORDERED]] * Table1[[#This Row],[PRICE ($)]]</f>
        <v>2470.86</v>
      </c>
      <c r="F2422" s="1">
        <v>38219</v>
      </c>
      <c r="G2422" t="s">
        <v>24</v>
      </c>
      <c r="H2422">
        <v>3</v>
      </c>
      <c r="I2422" t="str">
        <f t="shared" si="37"/>
        <v>Aug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 t="s">
        <v>3101</v>
      </c>
      <c r="P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x14ac:dyDescent="0.35">
      <c r="A2423" s="5">
        <v>10292</v>
      </c>
      <c r="B2423" s="5">
        <v>35</v>
      </c>
      <c r="C2423">
        <v>55.07</v>
      </c>
      <c r="D2423">
        <v>1</v>
      </c>
      <c r="E2423">
        <f xml:space="preserve"> Table1[[#This Row],[QUANTITYORDERED]] * Table1[[#This Row],[PRICE ($)]]</f>
        <v>1927.45</v>
      </c>
      <c r="F2423" s="1">
        <v>38238</v>
      </c>
      <c r="G2423" t="s">
        <v>24</v>
      </c>
      <c r="H2423">
        <v>3</v>
      </c>
      <c r="I2423" t="str">
        <f t="shared" si="37"/>
        <v>Sep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 t="s">
        <v>3102</v>
      </c>
      <c r="P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x14ac:dyDescent="0.35">
      <c r="A2424" s="5">
        <v>10306</v>
      </c>
      <c r="B2424" s="5">
        <v>34</v>
      </c>
      <c r="C2424">
        <v>60.34</v>
      </c>
      <c r="D2424">
        <v>15</v>
      </c>
      <c r="E2424">
        <f xml:space="preserve"> Table1[[#This Row],[QUANTITYORDERED]] * Table1[[#This Row],[PRICE ($)]]</f>
        <v>2051.56</v>
      </c>
      <c r="F2424" s="1">
        <v>38274</v>
      </c>
      <c r="G2424" t="s">
        <v>24</v>
      </c>
      <c r="H2424">
        <v>4</v>
      </c>
      <c r="I2424" t="str">
        <f t="shared" si="37"/>
        <v>Oct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3103</v>
      </c>
      <c r="P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x14ac:dyDescent="0.35">
      <c r="A2425" s="5">
        <v>10314</v>
      </c>
      <c r="B2425" s="5">
        <v>38</v>
      </c>
      <c r="C2425">
        <v>61.51</v>
      </c>
      <c r="D2425">
        <v>7</v>
      </c>
      <c r="E2425">
        <f xml:space="preserve"> Table1[[#This Row],[QUANTITYORDERED]] * Table1[[#This Row],[PRICE ($)]]</f>
        <v>2337.38</v>
      </c>
      <c r="F2425" s="1">
        <v>38282</v>
      </c>
      <c r="G2425" t="s">
        <v>24</v>
      </c>
      <c r="H2425">
        <v>4</v>
      </c>
      <c r="I2425" t="str">
        <f t="shared" si="37"/>
        <v>Oct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3104</v>
      </c>
      <c r="P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x14ac:dyDescent="0.35">
      <c r="A2426" s="5">
        <v>10325</v>
      </c>
      <c r="B2426" s="5">
        <v>44</v>
      </c>
      <c r="C2426">
        <v>100</v>
      </c>
      <c r="D2426">
        <v>7</v>
      </c>
      <c r="E2426">
        <f xml:space="preserve"> Table1[[#This Row],[QUANTITYORDERED]] * Table1[[#This Row],[PRICE ($)]]</f>
        <v>4400</v>
      </c>
      <c r="F2426" s="1">
        <v>38296</v>
      </c>
      <c r="G2426" t="s">
        <v>24</v>
      </c>
      <c r="H2426">
        <v>4</v>
      </c>
      <c r="I2426" t="str">
        <f t="shared" si="37"/>
        <v>Nov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3105</v>
      </c>
      <c r="P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x14ac:dyDescent="0.35">
      <c r="A2427" s="5">
        <v>10337</v>
      </c>
      <c r="B2427" s="5">
        <v>21</v>
      </c>
      <c r="C2427">
        <v>100</v>
      </c>
      <c r="D2427">
        <v>6</v>
      </c>
      <c r="E2427">
        <f xml:space="preserve"> Table1[[#This Row],[QUANTITYORDERED]] * Table1[[#This Row],[PRICE ($)]]</f>
        <v>2100</v>
      </c>
      <c r="F2427" s="1">
        <v>38312</v>
      </c>
      <c r="G2427" t="s">
        <v>24</v>
      </c>
      <c r="H2427">
        <v>4</v>
      </c>
      <c r="I2427" t="str">
        <f t="shared" si="37"/>
        <v>Nov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 t="s">
        <v>3106</v>
      </c>
      <c r="P2427" t="s">
        <v>3508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x14ac:dyDescent="0.35">
      <c r="A2428" s="5">
        <v>10350</v>
      </c>
      <c r="B2428" s="5">
        <v>44</v>
      </c>
      <c r="C2428">
        <v>100</v>
      </c>
      <c r="D2428">
        <v>17</v>
      </c>
      <c r="E2428">
        <f xml:space="preserve"> Table1[[#This Row],[QUANTITYORDERED]] * Table1[[#This Row],[PRICE ($)]]</f>
        <v>4400</v>
      </c>
      <c r="F2428" s="1">
        <v>38323</v>
      </c>
      <c r="G2428" t="s">
        <v>24</v>
      </c>
      <c r="H2428">
        <v>4</v>
      </c>
      <c r="I2428" t="str">
        <f t="shared" si="37"/>
        <v>Dec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3107</v>
      </c>
      <c r="P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x14ac:dyDescent="0.35">
      <c r="A2429" s="5">
        <v>10359</v>
      </c>
      <c r="B2429" s="5">
        <v>25</v>
      </c>
      <c r="C2429">
        <v>64.930000000000007</v>
      </c>
      <c r="D2429">
        <v>4</v>
      </c>
      <c r="E2429">
        <f xml:space="preserve"> Table1[[#This Row],[QUANTITYORDERED]] * Table1[[#This Row],[PRICE ($)]]</f>
        <v>1623.2500000000002</v>
      </c>
      <c r="F2429" s="1">
        <v>38336</v>
      </c>
      <c r="G2429" t="s">
        <v>24</v>
      </c>
      <c r="H2429">
        <v>4</v>
      </c>
      <c r="I2429" t="str">
        <f t="shared" si="37"/>
        <v>Dec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3108</v>
      </c>
      <c r="P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x14ac:dyDescent="0.35">
      <c r="A2430" s="5">
        <v>10372</v>
      </c>
      <c r="B2430" s="5">
        <v>24</v>
      </c>
      <c r="C2430">
        <v>58.58</v>
      </c>
      <c r="D2430">
        <v>9</v>
      </c>
      <c r="E2430">
        <f xml:space="preserve"> Table1[[#This Row],[QUANTITYORDERED]] * Table1[[#This Row],[PRICE ($)]]</f>
        <v>1405.92</v>
      </c>
      <c r="F2430" s="1">
        <v>38378</v>
      </c>
      <c r="G2430" t="s">
        <v>24</v>
      </c>
      <c r="H2430">
        <v>1</v>
      </c>
      <c r="I2430" t="str">
        <f t="shared" si="37"/>
        <v>Jan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3109</v>
      </c>
      <c r="P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x14ac:dyDescent="0.35">
      <c r="A2431" s="5">
        <v>10383</v>
      </c>
      <c r="B2431" s="5">
        <v>38</v>
      </c>
      <c r="C2431">
        <v>60.06</v>
      </c>
      <c r="D2431">
        <v>10</v>
      </c>
      <c r="E2431">
        <f xml:space="preserve"> Table1[[#This Row],[QUANTITYORDERED]] * Table1[[#This Row],[PRICE ($)]]</f>
        <v>2282.2800000000002</v>
      </c>
      <c r="F2431" s="1">
        <v>38405</v>
      </c>
      <c r="G2431" t="s">
        <v>24</v>
      </c>
      <c r="H2431">
        <v>1</v>
      </c>
      <c r="I2431" t="str">
        <f t="shared" si="37"/>
        <v>Feb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3110</v>
      </c>
      <c r="P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x14ac:dyDescent="0.35">
      <c r="A2432" s="5">
        <v>10395</v>
      </c>
      <c r="B2432" s="5">
        <v>45</v>
      </c>
      <c r="C2432">
        <v>100</v>
      </c>
      <c r="D2432">
        <v>3</v>
      </c>
      <c r="E2432">
        <f xml:space="preserve"> Table1[[#This Row],[QUANTITYORDERED]] * Table1[[#This Row],[PRICE ($)]]</f>
        <v>4500</v>
      </c>
      <c r="F2432" s="1">
        <v>38428</v>
      </c>
      <c r="G2432" t="s">
        <v>24</v>
      </c>
      <c r="H2432">
        <v>1</v>
      </c>
      <c r="I2432" t="str">
        <f t="shared" si="37"/>
        <v>Mar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3111</v>
      </c>
      <c r="P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x14ac:dyDescent="0.35">
      <c r="A2433" s="5">
        <v>10413</v>
      </c>
      <c r="B2433" s="5">
        <v>51</v>
      </c>
      <c r="C2433">
        <v>63.85</v>
      </c>
      <c r="D2433">
        <v>4</v>
      </c>
      <c r="E2433">
        <f xml:space="preserve"> Table1[[#This Row],[QUANTITYORDERED]] * Table1[[#This Row],[PRICE ($)]]</f>
        <v>3256.35</v>
      </c>
      <c r="F2433" s="1">
        <v>38477</v>
      </c>
      <c r="G2433" t="s">
        <v>24</v>
      </c>
      <c r="H2433">
        <v>2</v>
      </c>
      <c r="I2433" t="str">
        <f t="shared" si="37"/>
        <v>May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 t="s">
        <v>3112</v>
      </c>
      <c r="P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x14ac:dyDescent="0.35">
      <c r="A2434" s="5">
        <v>10108</v>
      </c>
      <c r="B2434" s="5">
        <v>34</v>
      </c>
      <c r="C2434">
        <v>82.99</v>
      </c>
      <c r="D2434">
        <v>14</v>
      </c>
      <c r="E2434">
        <f xml:space="preserve"> Table1[[#This Row],[QUANTITYORDERED]] * Table1[[#This Row],[PRICE ($)]]</f>
        <v>2821.66</v>
      </c>
      <c r="F2434" s="1">
        <v>37683</v>
      </c>
      <c r="G2434" t="s">
        <v>24</v>
      </c>
      <c r="H2434">
        <v>1</v>
      </c>
      <c r="I2434" t="str">
        <f t="shared" si="37"/>
        <v>Mar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3113</v>
      </c>
      <c r="P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x14ac:dyDescent="0.35">
      <c r="A2435" s="5">
        <v>10121</v>
      </c>
      <c r="B2435" s="5">
        <v>44</v>
      </c>
      <c r="C2435">
        <v>74.849999999999994</v>
      </c>
      <c r="D2435">
        <v>1</v>
      </c>
      <c r="E2435">
        <f xml:space="preserve"> Table1[[#This Row],[QUANTITYORDERED]] * Table1[[#This Row],[PRICE ($)]]</f>
        <v>3293.3999999999996</v>
      </c>
      <c r="F2435" s="1">
        <v>37748</v>
      </c>
      <c r="G2435" t="s">
        <v>24</v>
      </c>
      <c r="H2435">
        <v>2</v>
      </c>
      <c r="I2435" t="str">
        <f t="shared" ref="I2435:I2498" si="38" xml:space="preserve"> TEXT(F2435, "mmm")</f>
        <v>May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3114</v>
      </c>
      <c r="P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x14ac:dyDescent="0.35">
      <c r="A2436" s="5">
        <v>10135</v>
      </c>
      <c r="B2436" s="5">
        <v>44</v>
      </c>
      <c r="C2436">
        <v>96</v>
      </c>
      <c r="D2436">
        <v>15</v>
      </c>
      <c r="E2436">
        <f xml:space="preserve"> Table1[[#This Row],[QUANTITYORDERED]] * Table1[[#This Row],[PRICE ($)]]</f>
        <v>4224</v>
      </c>
      <c r="F2436" s="1">
        <v>37804</v>
      </c>
      <c r="G2436" t="s">
        <v>24</v>
      </c>
      <c r="H2436">
        <v>3</v>
      </c>
      <c r="I2436" t="str">
        <f t="shared" si="38"/>
        <v>Jul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 t="s">
        <v>3115</v>
      </c>
      <c r="P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x14ac:dyDescent="0.35">
      <c r="A2437" s="5">
        <v>10145</v>
      </c>
      <c r="B2437" s="5">
        <v>38</v>
      </c>
      <c r="C2437">
        <v>81.36</v>
      </c>
      <c r="D2437">
        <v>2</v>
      </c>
      <c r="E2437">
        <f xml:space="preserve"> Table1[[#This Row],[QUANTITYORDERED]] * Table1[[#This Row],[PRICE ($)]]</f>
        <v>3091.68</v>
      </c>
      <c r="F2437" s="1">
        <v>37858</v>
      </c>
      <c r="G2437" t="s">
        <v>24</v>
      </c>
      <c r="H2437">
        <v>3</v>
      </c>
      <c r="I2437" t="str">
        <f t="shared" si="38"/>
        <v>Aug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 t="s">
        <v>3116</v>
      </c>
      <c r="P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x14ac:dyDescent="0.35">
      <c r="A2438" s="5">
        <v>10159</v>
      </c>
      <c r="B2438" s="5">
        <v>31</v>
      </c>
      <c r="C2438">
        <v>71.599999999999994</v>
      </c>
      <c r="D2438">
        <v>10</v>
      </c>
      <c r="E2438">
        <f xml:space="preserve"> Table1[[#This Row],[QUANTITYORDERED]] * Table1[[#This Row],[PRICE ($)]]</f>
        <v>2219.6</v>
      </c>
      <c r="F2438" s="1">
        <v>37904</v>
      </c>
      <c r="G2438" t="s">
        <v>24</v>
      </c>
      <c r="H2438">
        <v>4</v>
      </c>
      <c r="I2438" t="str">
        <f t="shared" si="38"/>
        <v>Oct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 t="s">
        <v>3117</v>
      </c>
      <c r="P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x14ac:dyDescent="0.35">
      <c r="A2439" s="5">
        <v>10169</v>
      </c>
      <c r="B2439" s="5">
        <v>48</v>
      </c>
      <c r="C2439">
        <v>80.55</v>
      </c>
      <c r="D2439">
        <v>10</v>
      </c>
      <c r="E2439">
        <f xml:space="preserve"> Table1[[#This Row],[QUANTITYORDERED]] * Table1[[#This Row],[PRICE ($)]]</f>
        <v>3866.3999999999996</v>
      </c>
      <c r="F2439" s="1">
        <v>37929</v>
      </c>
      <c r="G2439" t="s">
        <v>24</v>
      </c>
      <c r="H2439">
        <v>4</v>
      </c>
      <c r="I2439" t="str">
        <f t="shared" si="38"/>
        <v>Nov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3118</v>
      </c>
      <c r="P2439" t="s">
        <v>3509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x14ac:dyDescent="0.35">
      <c r="A2440" s="5">
        <v>10180</v>
      </c>
      <c r="B2440" s="5">
        <v>21</v>
      </c>
      <c r="C2440">
        <v>93.56</v>
      </c>
      <c r="D2440">
        <v>5</v>
      </c>
      <c r="E2440">
        <f xml:space="preserve"> Table1[[#This Row],[QUANTITYORDERED]] * Table1[[#This Row],[PRICE ($)]]</f>
        <v>1964.76</v>
      </c>
      <c r="F2440" s="1">
        <v>37936</v>
      </c>
      <c r="G2440" t="s">
        <v>24</v>
      </c>
      <c r="H2440">
        <v>4</v>
      </c>
      <c r="I2440" t="str">
        <f t="shared" si="38"/>
        <v>Nov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3119</v>
      </c>
      <c r="P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x14ac:dyDescent="0.35">
      <c r="A2441" s="5">
        <v>10190</v>
      </c>
      <c r="B2441" s="5">
        <v>40</v>
      </c>
      <c r="C2441">
        <v>66.72</v>
      </c>
      <c r="D2441">
        <v>2</v>
      </c>
      <c r="E2441">
        <f xml:space="preserve"> Table1[[#This Row],[QUANTITYORDERED]] * Table1[[#This Row],[PRICE ($)]]</f>
        <v>2668.8</v>
      </c>
      <c r="F2441" s="1">
        <v>37944</v>
      </c>
      <c r="G2441" t="s">
        <v>24</v>
      </c>
      <c r="H2441">
        <v>4</v>
      </c>
      <c r="I2441" t="str">
        <f t="shared" si="38"/>
        <v>Nov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3120</v>
      </c>
      <c r="P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x14ac:dyDescent="0.35">
      <c r="A2442" s="5">
        <v>10211</v>
      </c>
      <c r="B2442" s="5">
        <v>40</v>
      </c>
      <c r="C2442">
        <v>80.55</v>
      </c>
      <c r="D2442">
        <v>10</v>
      </c>
      <c r="E2442">
        <f xml:space="preserve"> Table1[[#This Row],[QUANTITYORDERED]] * Table1[[#This Row],[PRICE ($)]]</f>
        <v>3222</v>
      </c>
      <c r="F2442" s="1">
        <v>38001</v>
      </c>
      <c r="G2442" t="s">
        <v>24</v>
      </c>
      <c r="H2442">
        <v>1</v>
      </c>
      <c r="I2442" t="str">
        <f t="shared" si="38"/>
        <v>Jan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3121</v>
      </c>
      <c r="P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x14ac:dyDescent="0.35">
      <c r="A2443" s="5">
        <v>10224</v>
      </c>
      <c r="B2443" s="5">
        <v>50</v>
      </c>
      <c r="C2443">
        <v>77.290000000000006</v>
      </c>
      <c r="D2443">
        <v>3</v>
      </c>
      <c r="E2443">
        <f xml:space="preserve"> Table1[[#This Row],[QUANTITYORDERED]] * Table1[[#This Row],[PRICE ($)]]</f>
        <v>3864.5000000000005</v>
      </c>
      <c r="F2443" s="1">
        <v>38038</v>
      </c>
      <c r="G2443" t="s">
        <v>24</v>
      </c>
      <c r="H2443">
        <v>1</v>
      </c>
      <c r="I2443" t="str">
        <f t="shared" si="38"/>
        <v>Feb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3122</v>
      </c>
      <c r="P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x14ac:dyDescent="0.35">
      <c r="A2444" s="5">
        <v>10237</v>
      </c>
      <c r="B2444" s="5">
        <v>20</v>
      </c>
      <c r="C2444">
        <v>68.34</v>
      </c>
      <c r="D2444">
        <v>3</v>
      </c>
      <c r="E2444">
        <f xml:space="preserve"> Table1[[#This Row],[QUANTITYORDERED]] * Table1[[#This Row],[PRICE ($)]]</f>
        <v>1366.8000000000002</v>
      </c>
      <c r="F2444" s="1">
        <v>38082</v>
      </c>
      <c r="G2444" t="s">
        <v>24</v>
      </c>
      <c r="H2444">
        <v>2</v>
      </c>
      <c r="I2444" t="str">
        <f t="shared" si="38"/>
        <v>Apr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 t="s">
        <v>3123</v>
      </c>
      <c r="P2444" t="s">
        <v>3506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x14ac:dyDescent="0.35">
      <c r="A2445" s="5">
        <v>10252</v>
      </c>
      <c r="B2445" s="5">
        <v>48</v>
      </c>
      <c r="C2445">
        <v>72.41</v>
      </c>
      <c r="D2445">
        <v>7</v>
      </c>
      <c r="E2445">
        <f xml:space="preserve"> Table1[[#This Row],[QUANTITYORDERED]] * Table1[[#This Row],[PRICE ($)]]</f>
        <v>3475.68</v>
      </c>
      <c r="F2445" s="1">
        <v>38133</v>
      </c>
      <c r="G2445" t="s">
        <v>24</v>
      </c>
      <c r="H2445">
        <v>2</v>
      </c>
      <c r="I2445" t="str">
        <f t="shared" si="38"/>
        <v>May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3124</v>
      </c>
      <c r="P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x14ac:dyDescent="0.35">
      <c r="A2446" s="5">
        <v>10264</v>
      </c>
      <c r="B2446" s="5">
        <v>47</v>
      </c>
      <c r="C2446">
        <v>89.5</v>
      </c>
      <c r="D2446">
        <v>5</v>
      </c>
      <c r="E2446">
        <f xml:space="preserve"> Table1[[#This Row],[QUANTITYORDERED]] * Table1[[#This Row],[PRICE ($)]]</f>
        <v>4206.5</v>
      </c>
      <c r="F2446" s="1">
        <v>38168</v>
      </c>
      <c r="G2446" t="s">
        <v>24</v>
      </c>
      <c r="H2446">
        <v>2</v>
      </c>
      <c r="I2446" t="str">
        <f t="shared" si="38"/>
        <v>Jun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 t="s">
        <v>3125</v>
      </c>
      <c r="P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x14ac:dyDescent="0.35">
      <c r="A2447" s="5">
        <v>10276</v>
      </c>
      <c r="B2447" s="5">
        <v>21</v>
      </c>
      <c r="C2447">
        <v>70.78</v>
      </c>
      <c r="D2447">
        <v>11</v>
      </c>
      <c r="E2447">
        <f xml:space="preserve"> Table1[[#This Row],[QUANTITYORDERED]] * Table1[[#This Row],[PRICE ($)]]</f>
        <v>1486.38</v>
      </c>
      <c r="F2447" s="1">
        <v>38201</v>
      </c>
      <c r="G2447" t="s">
        <v>24</v>
      </c>
      <c r="H2447">
        <v>3</v>
      </c>
      <c r="I2447" t="str">
        <f t="shared" si="38"/>
        <v>Aug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 t="s">
        <v>3126</v>
      </c>
      <c r="P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x14ac:dyDescent="0.35">
      <c r="A2448" s="5">
        <v>10285</v>
      </c>
      <c r="B2448" s="5">
        <v>39</v>
      </c>
      <c r="C2448">
        <v>78.92</v>
      </c>
      <c r="D2448">
        <v>2</v>
      </c>
      <c r="E2448">
        <f xml:space="preserve"> Table1[[#This Row],[QUANTITYORDERED]] * Table1[[#This Row],[PRICE ($)]]</f>
        <v>3077.88</v>
      </c>
      <c r="F2448" s="1">
        <v>38226</v>
      </c>
      <c r="G2448" t="s">
        <v>24</v>
      </c>
      <c r="H2448">
        <v>3</v>
      </c>
      <c r="I2448" t="str">
        <f t="shared" si="38"/>
        <v>Aug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 t="s">
        <v>3127</v>
      </c>
      <c r="P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x14ac:dyDescent="0.35">
      <c r="A2449" s="5">
        <v>10299</v>
      </c>
      <c r="B2449" s="5">
        <v>44</v>
      </c>
      <c r="C2449">
        <v>80.55</v>
      </c>
      <c r="D2449">
        <v>5</v>
      </c>
      <c r="E2449">
        <f xml:space="preserve"> Table1[[#This Row],[QUANTITYORDERED]] * Table1[[#This Row],[PRICE ($)]]</f>
        <v>3544.2</v>
      </c>
      <c r="F2449" s="1">
        <v>38260</v>
      </c>
      <c r="G2449" t="s">
        <v>24</v>
      </c>
      <c r="H2449">
        <v>3</v>
      </c>
      <c r="I2449" t="str">
        <f t="shared" si="38"/>
        <v>Sep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3128</v>
      </c>
      <c r="P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x14ac:dyDescent="0.35">
      <c r="A2450" s="5">
        <v>10309</v>
      </c>
      <c r="B2450" s="5">
        <v>28</v>
      </c>
      <c r="C2450">
        <v>88.68</v>
      </c>
      <c r="D2450">
        <v>1</v>
      </c>
      <c r="E2450">
        <f xml:space="preserve"> Table1[[#This Row],[QUANTITYORDERED]] * Table1[[#This Row],[PRICE ($)]]</f>
        <v>2483.04</v>
      </c>
      <c r="F2450" s="1">
        <v>38275</v>
      </c>
      <c r="G2450" t="s">
        <v>24</v>
      </c>
      <c r="H2450">
        <v>4</v>
      </c>
      <c r="I2450" t="str">
        <f t="shared" si="38"/>
        <v>Oct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3129</v>
      </c>
      <c r="P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x14ac:dyDescent="0.35">
      <c r="A2451" s="5">
        <v>10319</v>
      </c>
      <c r="B2451" s="5">
        <v>45</v>
      </c>
      <c r="C2451">
        <v>77.290000000000006</v>
      </c>
      <c r="D2451">
        <v>6</v>
      </c>
      <c r="E2451">
        <f xml:space="preserve"> Table1[[#This Row],[QUANTITYORDERED]] * Table1[[#This Row],[PRICE ($)]]</f>
        <v>3478.05</v>
      </c>
      <c r="F2451" s="1">
        <v>38294</v>
      </c>
      <c r="G2451" t="s">
        <v>24</v>
      </c>
      <c r="H2451">
        <v>4</v>
      </c>
      <c r="I2451" t="str">
        <f t="shared" si="38"/>
        <v>Nov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 t="s">
        <v>3130</v>
      </c>
      <c r="P2451" t="s">
        <v>3513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x14ac:dyDescent="0.35">
      <c r="A2452" s="5">
        <v>10331</v>
      </c>
      <c r="B2452" s="5">
        <v>20</v>
      </c>
      <c r="C2452">
        <v>100</v>
      </c>
      <c r="D2452">
        <v>5</v>
      </c>
      <c r="E2452">
        <f xml:space="preserve"> Table1[[#This Row],[QUANTITYORDERED]] * Table1[[#This Row],[PRICE ($)]]</f>
        <v>2000</v>
      </c>
      <c r="F2452" s="1">
        <v>38308</v>
      </c>
      <c r="G2452" t="s">
        <v>24</v>
      </c>
      <c r="H2452">
        <v>4</v>
      </c>
      <c r="I2452" t="str">
        <f t="shared" si="38"/>
        <v>Nov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 t="s">
        <v>3131</v>
      </c>
      <c r="P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x14ac:dyDescent="0.35">
      <c r="A2453" s="5">
        <v>10341</v>
      </c>
      <c r="B2453" s="5">
        <v>38</v>
      </c>
      <c r="C2453">
        <v>100</v>
      </c>
      <c r="D2453">
        <v>3</v>
      </c>
      <c r="E2453">
        <f xml:space="preserve"> Table1[[#This Row],[QUANTITYORDERED]] * Table1[[#This Row],[PRICE ($)]]</f>
        <v>3800</v>
      </c>
      <c r="F2453" s="1">
        <v>38315</v>
      </c>
      <c r="G2453" t="s">
        <v>24</v>
      </c>
      <c r="H2453">
        <v>4</v>
      </c>
      <c r="I2453" t="str">
        <f t="shared" si="38"/>
        <v>Nov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3132</v>
      </c>
      <c r="P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x14ac:dyDescent="0.35">
      <c r="A2454" s="5">
        <v>10356</v>
      </c>
      <c r="B2454" s="5">
        <v>26</v>
      </c>
      <c r="C2454">
        <v>100</v>
      </c>
      <c r="D2454">
        <v>4</v>
      </c>
      <c r="E2454">
        <f xml:space="preserve"> Table1[[#This Row],[QUANTITYORDERED]] * Table1[[#This Row],[PRICE ($)]]</f>
        <v>2600</v>
      </c>
      <c r="F2454" s="1">
        <v>38330</v>
      </c>
      <c r="G2454" t="s">
        <v>24</v>
      </c>
      <c r="H2454">
        <v>4</v>
      </c>
      <c r="I2454" t="str">
        <f t="shared" si="38"/>
        <v>Dec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3133</v>
      </c>
      <c r="P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x14ac:dyDescent="0.35">
      <c r="A2455" s="5">
        <v>10365</v>
      </c>
      <c r="B2455" s="5">
        <v>44</v>
      </c>
      <c r="C2455">
        <v>100</v>
      </c>
      <c r="D2455">
        <v>2</v>
      </c>
      <c r="E2455">
        <f xml:space="preserve"> Table1[[#This Row],[QUANTITYORDERED]] * Table1[[#This Row],[PRICE ($)]]</f>
        <v>4400</v>
      </c>
      <c r="F2455" s="1">
        <v>38359</v>
      </c>
      <c r="G2455" t="s">
        <v>24</v>
      </c>
      <c r="H2455">
        <v>1</v>
      </c>
      <c r="I2455" t="str">
        <f t="shared" si="38"/>
        <v>Jan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 t="s">
        <v>3134</v>
      </c>
      <c r="P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x14ac:dyDescent="0.35">
      <c r="A2456" s="5">
        <v>10375</v>
      </c>
      <c r="B2456" s="5">
        <v>49</v>
      </c>
      <c r="C2456">
        <v>100</v>
      </c>
      <c r="D2456">
        <v>8</v>
      </c>
      <c r="E2456">
        <f xml:space="preserve"> Table1[[#This Row],[QUANTITYORDERED]] * Table1[[#This Row],[PRICE ($)]]</f>
        <v>4900</v>
      </c>
      <c r="F2456" s="1">
        <v>38386</v>
      </c>
      <c r="G2456" t="s">
        <v>24</v>
      </c>
      <c r="H2456">
        <v>1</v>
      </c>
      <c r="I2456" t="str">
        <f t="shared" si="38"/>
        <v>Feb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3135</v>
      </c>
      <c r="P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x14ac:dyDescent="0.35">
      <c r="A2457" s="5">
        <v>10390</v>
      </c>
      <c r="B2457" s="5">
        <v>22</v>
      </c>
      <c r="C2457">
        <v>100</v>
      </c>
      <c r="D2457">
        <v>13</v>
      </c>
      <c r="E2457">
        <f xml:space="preserve"> Table1[[#This Row],[QUANTITYORDERED]] * Table1[[#This Row],[PRICE ($)]]</f>
        <v>2200</v>
      </c>
      <c r="F2457" s="1">
        <v>38415</v>
      </c>
      <c r="G2457" t="s">
        <v>24</v>
      </c>
      <c r="H2457">
        <v>1</v>
      </c>
      <c r="I2457" t="str">
        <f t="shared" si="38"/>
        <v>Mar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 t="s">
        <v>3136</v>
      </c>
      <c r="P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x14ac:dyDescent="0.35">
      <c r="A2458" s="5">
        <v>10403</v>
      </c>
      <c r="B2458" s="5">
        <v>31</v>
      </c>
      <c r="C2458">
        <v>68.34</v>
      </c>
      <c r="D2458">
        <v>3</v>
      </c>
      <c r="E2458">
        <f xml:space="preserve"> Table1[[#This Row],[QUANTITYORDERED]] * Table1[[#This Row],[PRICE ($)]]</f>
        <v>2118.54</v>
      </c>
      <c r="F2458" s="1">
        <v>38450</v>
      </c>
      <c r="G2458" t="s">
        <v>24</v>
      </c>
      <c r="H2458">
        <v>2</v>
      </c>
      <c r="I2458" t="str">
        <f t="shared" si="38"/>
        <v>Apr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3137</v>
      </c>
      <c r="P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x14ac:dyDescent="0.35">
      <c r="A2459" s="5">
        <v>10105</v>
      </c>
      <c r="B2459" s="5">
        <v>41</v>
      </c>
      <c r="C2459">
        <v>70.67</v>
      </c>
      <c r="D2459">
        <v>5</v>
      </c>
      <c r="E2459">
        <f xml:space="preserve"> Table1[[#This Row],[QUANTITYORDERED]] * Table1[[#This Row],[PRICE ($)]]</f>
        <v>2897.4700000000003</v>
      </c>
      <c r="F2459" s="1">
        <v>37663</v>
      </c>
      <c r="G2459" t="s">
        <v>24</v>
      </c>
      <c r="H2459">
        <v>1</v>
      </c>
      <c r="I2459" t="str">
        <f t="shared" si="38"/>
        <v>Feb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3138</v>
      </c>
      <c r="P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x14ac:dyDescent="0.35">
      <c r="A2460" s="5">
        <v>10119</v>
      </c>
      <c r="B2460" s="5">
        <v>25</v>
      </c>
      <c r="C2460">
        <v>76.67</v>
      </c>
      <c r="D2460">
        <v>14</v>
      </c>
      <c r="E2460">
        <f xml:space="preserve"> Table1[[#This Row],[QUANTITYORDERED]] * Table1[[#This Row],[PRICE ($)]]</f>
        <v>1916.75</v>
      </c>
      <c r="F2460" s="1">
        <v>37739</v>
      </c>
      <c r="G2460" t="s">
        <v>24</v>
      </c>
      <c r="H2460">
        <v>2</v>
      </c>
      <c r="I2460" t="str">
        <f t="shared" si="38"/>
        <v>Apr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3139</v>
      </c>
      <c r="P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x14ac:dyDescent="0.35">
      <c r="A2461" s="5">
        <v>10129</v>
      </c>
      <c r="B2461" s="5">
        <v>31</v>
      </c>
      <c r="C2461">
        <v>60</v>
      </c>
      <c r="D2461">
        <v>5</v>
      </c>
      <c r="E2461">
        <f xml:space="preserve"> Table1[[#This Row],[QUANTITYORDERED]] * Table1[[#This Row],[PRICE ($)]]</f>
        <v>1860</v>
      </c>
      <c r="F2461" s="1">
        <v>37784</v>
      </c>
      <c r="G2461" t="s">
        <v>24</v>
      </c>
      <c r="H2461">
        <v>2</v>
      </c>
      <c r="I2461" t="str">
        <f t="shared" si="38"/>
        <v>Jun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3140</v>
      </c>
      <c r="P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x14ac:dyDescent="0.35">
      <c r="A2462" s="5">
        <v>10142</v>
      </c>
      <c r="B2462" s="5">
        <v>41</v>
      </c>
      <c r="C2462">
        <v>64</v>
      </c>
      <c r="D2462">
        <v>2</v>
      </c>
      <c r="E2462">
        <f xml:space="preserve"> Table1[[#This Row],[QUANTITYORDERED]] * Table1[[#This Row],[PRICE ($)]]</f>
        <v>2624</v>
      </c>
      <c r="F2462" s="1">
        <v>37841</v>
      </c>
      <c r="G2462" t="s">
        <v>24</v>
      </c>
      <c r="H2462">
        <v>3</v>
      </c>
      <c r="I2462" t="str">
        <f t="shared" si="38"/>
        <v>Aug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 t="s">
        <v>3141</v>
      </c>
      <c r="P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x14ac:dyDescent="0.35">
      <c r="A2463" s="5">
        <v>10153</v>
      </c>
      <c r="B2463" s="5">
        <v>43</v>
      </c>
      <c r="C2463">
        <v>64.67</v>
      </c>
      <c r="D2463">
        <v>1</v>
      </c>
      <c r="E2463">
        <f xml:space="preserve"> Table1[[#This Row],[QUANTITYORDERED]] * Table1[[#This Row],[PRICE ($)]]</f>
        <v>2780.81</v>
      </c>
      <c r="F2463" s="1">
        <v>37892</v>
      </c>
      <c r="G2463" t="s">
        <v>24</v>
      </c>
      <c r="H2463">
        <v>3</v>
      </c>
      <c r="I2463" t="str">
        <f t="shared" si="38"/>
        <v>Sep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3142</v>
      </c>
      <c r="P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35">
      <c r="A2464" s="5">
        <v>10167</v>
      </c>
      <c r="B2464" s="5">
        <v>43</v>
      </c>
      <c r="C2464">
        <v>75.34</v>
      </c>
      <c r="D2464">
        <v>12</v>
      </c>
      <c r="E2464">
        <f xml:space="preserve"> Table1[[#This Row],[QUANTITYORDERED]] * Table1[[#This Row],[PRICE ($)]]</f>
        <v>3239.6200000000003</v>
      </c>
      <c r="F2464" s="1">
        <v>37917</v>
      </c>
      <c r="G2464" t="s">
        <v>338</v>
      </c>
      <c r="H2464">
        <v>4</v>
      </c>
      <c r="I2464" t="str">
        <f t="shared" si="38"/>
        <v>Oct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3143</v>
      </c>
      <c r="P2464" t="s">
        <v>3514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x14ac:dyDescent="0.35">
      <c r="A2465" s="5">
        <v>10177</v>
      </c>
      <c r="B2465" s="5">
        <v>24</v>
      </c>
      <c r="C2465">
        <v>76</v>
      </c>
      <c r="D2465">
        <v>3</v>
      </c>
      <c r="E2465">
        <f xml:space="preserve"> Table1[[#This Row],[QUANTITYORDERED]] * Table1[[#This Row],[PRICE ($)]]</f>
        <v>1824</v>
      </c>
      <c r="F2465" s="1">
        <v>37932</v>
      </c>
      <c r="G2465" t="s">
        <v>24</v>
      </c>
      <c r="H2465">
        <v>4</v>
      </c>
      <c r="I2465" t="str">
        <f t="shared" si="38"/>
        <v>Nov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3144</v>
      </c>
      <c r="P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x14ac:dyDescent="0.35">
      <c r="A2466" s="5">
        <v>10185</v>
      </c>
      <c r="B2466" s="5">
        <v>21</v>
      </c>
      <c r="C2466">
        <v>54</v>
      </c>
      <c r="D2466">
        <v>3</v>
      </c>
      <c r="E2466">
        <f xml:space="preserve"> Table1[[#This Row],[QUANTITYORDERED]] * Table1[[#This Row],[PRICE ($)]]</f>
        <v>1134</v>
      </c>
      <c r="F2466" s="1">
        <v>37939</v>
      </c>
      <c r="G2466" t="s">
        <v>24</v>
      </c>
      <c r="H2466">
        <v>4</v>
      </c>
      <c r="I2466" t="str">
        <f t="shared" si="38"/>
        <v>Nov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 t="s">
        <v>3145</v>
      </c>
      <c r="P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x14ac:dyDescent="0.35">
      <c r="A2467" s="5">
        <v>10197</v>
      </c>
      <c r="B2467" s="5">
        <v>23</v>
      </c>
      <c r="C2467">
        <v>64.67</v>
      </c>
      <c r="D2467">
        <v>9</v>
      </c>
      <c r="E2467">
        <f xml:space="preserve"> Table1[[#This Row],[QUANTITYORDERED]] * Table1[[#This Row],[PRICE ($)]]</f>
        <v>1487.41</v>
      </c>
      <c r="F2467" s="1">
        <v>37951</v>
      </c>
      <c r="G2467" t="s">
        <v>24</v>
      </c>
      <c r="H2467">
        <v>4</v>
      </c>
      <c r="I2467" t="str">
        <f t="shared" si="38"/>
        <v>Nov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3146</v>
      </c>
      <c r="P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x14ac:dyDescent="0.35">
      <c r="A2468" s="5">
        <v>10208</v>
      </c>
      <c r="B2468" s="5">
        <v>38</v>
      </c>
      <c r="C2468">
        <v>74.67</v>
      </c>
      <c r="D2468">
        <v>3</v>
      </c>
      <c r="E2468">
        <f xml:space="preserve"> Table1[[#This Row],[QUANTITYORDERED]] * Table1[[#This Row],[PRICE ($)]]</f>
        <v>2837.46</v>
      </c>
      <c r="F2468" s="1">
        <v>37988</v>
      </c>
      <c r="G2468" t="s">
        <v>24</v>
      </c>
      <c r="H2468">
        <v>1</v>
      </c>
      <c r="I2468" t="str">
        <f t="shared" si="38"/>
        <v>Jan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3147</v>
      </c>
      <c r="P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x14ac:dyDescent="0.35">
      <c r="A2469" s="5">
        <v>10222</v>
      </c>
      <c r="B2469" s="5">
        <v>31</v>
      </c>
      <c r="C2469">
        <v>62.67</v>
      </c>
      <c r="D2469">
        <v>15</v>
      </c>
      <c r="E2469">
        <f xml:space="preserve"> Table1[[#This Row],[QUANTITYORDERED]] * Table1[[#This Row],[PRICE ($)]]</f>
        <v>1942.77</v>
      </c>
      <c r="F2469" s="1">
        <v>38036</v>
      </c>
      <c r="G2469" t="s">
        <v>24</v>
      </c>
      <c r="H2469">
        <v>1</v>
      </c>
      <c r="I2469" t="str">
        <f t="shared" si="38"/>
        <v>Feb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 t="s">
        <v>3148</v>
      </c>
      <c r="P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x14ac:dyDescent="0.35">
      <c r="A2470" s="5">
        <v>10233</v>
      </c>
      <c r="B2470" s="5">
        <v>36</v>
      </c>
      <c r="C2470">
        <v>70.67</v>
      </c>
      <c r="D2470">
        <v>3</v>
      </c>
      <c r="E2470">
        <f xml:space="preserve"> Table1[[#This Row],[QUANTITYORDERED]] * Table1[[#This Row],[PRICE ($)]]</f>
        <v>2544.12</v>
      </c>
      <c r="F2470" s="1">
        <v>38075</v>
      </c>
      <c r="G2470" t="s">
        <v>24</v>
      </c>
      <c r="H2470">
        <v>1</v>
      </c>
      <c r="I2470" t="str">
        <f t="shared" si="38"/>
        <v>Mar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 t="s">
        <v>3149</v>
      </c>
      <c r="P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x14ac:dyDescent="0.35">
      <c r="A2471" s="5">
        <v>10248</v>
      </c>
      <c r="B2471" s="5">
        <v>36</v>
      </c>
      <c r="C2471">
        <v>71.34</v>
      </c>
      <c r="D2471">
        <v>6</v>
      </c>
      <c r="E2471">
        <f xml:space="preserve"> Table1[[#This Row],[QUANTITYORDERED]] * Table1[[#This Row],[PRICE ($)]]</f>
        <v>2568.2400000000002</v>
      </c>
      <c r="F2471" s="1">
        <v>38114</v>
      </c>
      <c r="G2471" t="s">
        <v>338</v>
      </c>
      <c r="H2471">
        <v>2</v>
      </c>
      <c r="I2471" t="str">
        <f t="shared" si="38"/>
        <v>May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 t="s">
        <v>3150</v>
      </c>
      <c r="P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x14ac:dyDescent="0.35">
      <c r="A2472" s="5">
        <v>10261</v>
      </c>
      <c r="B2472" s="5">
        <v>34</v>
      </c>
      <c r="C2472">
        <v>62</v>
      </c>
      <c r="D2472">
        <v>4</v>
      </c>
      <c r="E2472">
        <f xml:space="preserve"> Table1[[#This Row],[QUANTITYORDERED]] * Table1[[#This Row],[PRICE ($)]]</f>
        <v>2108</v>
      </c>
      <c r="F2472" s="1">
        <v>38155</v>
      </c>
      <c r="G2472" t="s">
        <v>24</v>
      </c>
      <c r="H2472">
        <v>2</v>
      </c>
      <c r="I2472" t="str">
        <f t="shared" si="38"/>
        <v>Jun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3151</v>
      </c>
      <c r="P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x14ac:dyDescent="0.35">
      <c r="A2473" s="5">
        <v>10273</v>
      </c>
      <c r="B2473" s="5">
        <v>21</v>
      </c>
      <c r="C2473">
        <v>65.34</v>
      </c>
      <c r="D2473">
        <v>7</v>
      </c>
      <c r="E2473">
        <f xml:space="preserve"> Table1[[#This Row],[QUANTITYORDERED]] * Table1[[#This Row],[PRICE ($)]]</f>
        <v>1372.14</v>
      </c>
      <c r="F2473" s="1">
        <v>38189</v>
      </c>
      <c r="G2473" t="s">
        <v>24</v>
      </c>
      <c r="H2473">
        <v>3</v>
      </c>
      <c r="I2473" t="str">
        <f t="shared" si="38"/>
        <v>Jul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3152</v>
      </c>
      <c r="P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x14ac:dyDescent="0.35">
      <c r="A2474" s="5">
        <v>10283</v>
      </c>
      <c r="B2474" s="5">
        <v>45</v>
      </c>
      <c r="C2474">
        <v>78.67</v>
      </c>
      <c r="D2474">
        <v>9</v>
      </c>
      <c r="E2474">
        <f xml:space="preserve"> Table1[[#This Row],[QUANTITYORDERED]] * Table1[[#This Row],[PRICE ($)]]</f>
        <v>3540.15</v>
      </c>
      <c r="F2474" s="1">
        <v>38219</v>
      </c>
      <c r="G2474" t="s">
        <v>24</v>
      </c>
      <c r="H2474">
        <v>3</v>
      </c>
      <c r="I2474" t="str">
        <f t="shared" si="38"/>
        <v>Aug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3153</v>
      </c>
      <c r="P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x14ac:dyDescent="0.35">
      <c r="A2475" s="5">
        <v>10295</v>
      </c>
      <c r="B2475" s="5">
        <v>26</v>
      </c>
      <c r="C2475">
        <v>75.34</v>
      </c>
      <c r="D2475">
        <v>4</v>
      </c>
      <c r="E2475">
        <f xml:space="preserve"> Table1[[#This Row],[QUANTITYORDERED]] * Table1[[#This Row],[PRICE ($)]]</f>
        <v>1958.8400000000001</v>
      </c>
      <c r="F2475" s="1">
        <v>38240</v>
      </c>
      <c r="G2475" t="s">
        <v>24</v>
      </c>
      <c r="H2475">
        <v>3</v>
      </c>
      <c r="I2475" t="str">
        <f t="shared" si="38"/>
        <v>Sep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 t="s">
        <v>3154</v>
      </c>
      <c r="P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x14ac:dyDescent="0.35">
      <c r="A2476" s="5">
        <v>10306</v>
      </c>
      <c r="B2476" s="5">
        <v>50</v>
      </c>
      <c r="C2476">
        <v>54</v>
      </c>
      <c r="D2476">
        <v>3</v>
      </c>
      <c r="E2476">
        <f xml:space="preserve"> Table1[[#This Row],[QUANTITYORDERED]] * Table1[[#This Row],[PRICE ($)]]</f>
        <v>2700</v>
      </c>
      <c r="F2476" s="1">
        <v>38274</v>
      </c>
      <c r="G2476" t="s">
        <v>24</v>
      </c>
      <c r="H2476">
        <v>4</v>
      </c>
      <c r="I2476" t="str">
        <f t="shared" si="38"/>
        <v>Oct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3155</v>
      </c>
      <c r="P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x14ac:dyDescent="0.35">
      <c r="A2477" s="5">
        <v>10315</v>
      </c>
      <c r="B2477" s="5">
        <v>41</v>
      </c>
      <c r="C2477">
        <v>62</v>
      </c>
      <c r="D2477">
        <v>2</v>
      </c>
      <c r="E2477">
        <f xml:space="preserve"> Table1[[#This Row],[QUANTITYORDERED]] * Table1[[#This Row],[PRICE ($)]]</f>
        <v>2542</v>
      </c>
      <c r="F2477" s="1">
        <v>38289</v>
      </c>
      <c r="G2477" t="s">
        <v>24</v>
      </c>
      <c r="H2477">
        <v>4</v>
      </c>
      <c r="I2477" t="str">
        <f t="shared" si="38"/>
        <v>Oct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3156</v>
      </c>
      <c r="P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x14ac:dyDescent="0.35">
      <c r="A2478" s="5">
        <v>10326</v>
      </c>
      <c r="B2478" s="5">
        <v>39</v>
      </c>
      <c r="C2478">
        <v>60</v>
      </c>
      <c r="D2478">
        <v>1</v>
      </c>
      <c r="E2478">
        <f xml:space="preserve"> Table1[[#This Row],[QUANTITYORDERED]] * Table1[[#This Row],[PRICE ($)]]</f>
        <v>2340</v>
      </c>
      <c r="F2478" s="1">
        <v>38300</v>
      </c>
      <c r="G2478" t="s">
        <v>24</v>
      </c>
      <c r="H2478">
        <v>4</v>
      </c>
      <c r="I2478" t="str">
        <f t="shared" si="38"/>
        <v>Nov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3157</v>
      </c>
      <c r="P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x14ac:dyDescent="0.35">
      <c r="A2479" s="5">
        <v>10339</v>
      </c>
      <c r="B2479" s="5">
        <v>22</v>
      </c>
      <c r="C2479">
        <v>100</v>
      </c>
      <c r="D2479">
        <v>5</v>
      </c>
      <c r="E2479">
        <f xml:space="preserve"> Table1[[#This Row],[QUANTITYORDERED]] * Table1[[#This Row],[PRICE ($)]]</f>
        <v>2200</v>
      </c>
      <c r="F2479" s="1">
        <v>38314</v>
      </c>
      <c r="G2479" t="s">
        <v>24</v>
      </c>
      <c r="H2479">
        <v>4</v>
      </c>
      <c r="I2479" t="str">
        <f t="shared" si="38"/>
        <v>Nov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3158</v>
      </c>
      <c r="P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x14ac:dyDescent="0.35">
      <c r="A2480" s="5">
        <v>10350</v>
      </c>
      <c r="B2480" s="5">
        <v>46</v>
      </c>
      <c r="C2480">
        <v>76.67</v>
      </c>
      <c r="D2480">
        <v>11</v>
      </c>
      <c r="E2480">
        <f xml:space="preserve"> Table1[[#This Row],[QUANTITYORDERED]] * Table1[[#This Row],[PRICE ($)]]</f>
        <v>3526.82</v>
      </c>
      <c r="F2480" s="1">
        <v>38323</v>
      </c>
      <c r="G2480" t="s">
        <v>24</v>
      </c>
      <c r="H2480">
        <v>4</v>
      </c>
      <c r="I2480" t="str">
        <f t="shared" si="38"/>
        <v>Dec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3159</v>
      </c>
      <c r="P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x14ac:dyDescent="0.35">
      <c r="A2481" s="5">
        <v>10373</v>
      </c>
      <c r="B2481" s="5">
        <v>44</v>
      </c>
      <c r="C2481">
        <v>100</v>
      </c>
      <c r="D2481">
        <v>14</v>
      </c>
      <c r="E2481">
        <f xml:space="preserve"> Table1[[#This Row],[QUANTITYORDERED]] * Table1[[#This Row],[PRICE ($)]]</f>
        <v>4400</v>
      </c>
      <c r="F2481" s="1">
        <v>38383</v>
      </c>
      <c r="G2481" t="s">
        <v>24</v>
      </c>
      <c r="H2481">
        <v>1</v>
      </c>
      <c r="I2481" t="str">
        <f t="shared" si="38"/>
        <v>Jan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3160</v>
      </c>
      <c r="P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x14ac:dyDescent="0.35">
      <c r="A2482" s="5">
        <v>10385</v>
      </c>
      <c r="B2482" s="5">
        <v>25</v>
      </c>
      <c r="C2482">
        <v>77.34</v>
      </c>
      <c r="D2482">
        <v>1</v>
      </c>
      <c r="E2482">
        <f xml:space="preserve"> Table1[[#This Row],[QUANTITYORDERED]] * Table1[[#This Row],[PRICE ($)]]</f>
        <v>1933.5</v>
      </c>
      <c r="F2482" s="1">
        <v>38411</v>
      </c>
      <c r="G2482" t="s">
        <v>24</v>
      </c>
      <c r="H2482">
        <v>1</v>
      </c>
      <c r="I2482" t="str">
        <f t="shared" si="38"/>
        <v>Feb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 t="s">
        <v>3161</v>
      </c>
      <c r="P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x14ac:dyDescent="0.35">
      <c r="A2483" s="5">
        <v>10396</v>
      </c>
      <c r="B2483" s="5">
        <v>39</v>
      </c>
      <c r="C2483">
        <v>66.67</v>
      </c>
      <c r="D2483">
        <v>1</v>
      </c>
      <c r="E2483">
        <f xml:space="preserve"> Table1[[#This Row],[QUANTITYORDERED]] * Table1[[#This Row],[PRICE ($)]]</f>
        <v>2600.13</v>
      </c>
      <c r="F2483" s="1">
        <v>38434</v>
      </c>
      <c r="G2483" t="s">
        <v>24</v>
      </c>
      <c r="H2483">
        <v>1</v>
      </c>
      <c r="I2483" t="str">
        <f t="shared" si="38"/>
        <v>Mar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 t="s">
        <v>3162</v>
      </c>
      <c r="P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x14ac:dyDescent="0.35">
      <c r="A2484" s="5">
        <v>10414</v>
      </c>
      <c r="B2484" s="5">
        <v>37</v>
      </c>
      <c r="C2484">
        <v>71.34</v>
      </c>
      <c r="D2484">
        <v>6</v>
      </c>
      <c r="E2484">
        <f xml:space="preserve"> Table1[[#This Row],[QUANTITYORDERED]] * Table1[[#This Row],[PRICE ($)]]</f>
        <v>2639.58</v>
      </c>
      <c r="F2484" s="1">
        <v>38478</v>
      </c>
      <c r="G2484" t="s">
        <v>400</v>
      </c>
      <c r="H2484">
        <v>2</v>
      </c>
      <c r="I2484" t="str">
        <f t="shared" si="38"/>
        <v>May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 t="s">
        <v>3163</v>
      </c>
      <c r="P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x14ac:dyDescent="0.35">
      <c r="A2485" s="5">
        <v>10106</v>
      </c>
      <c r="B2485" s="5">
        <v>31</v>
      </c>
      <c r="C2485">
        <v>100</v>
      </c>
      <c r="D2485">
        <v>7</v>
      </c>
      <c r="E2485">
        <f xml:space="preserve"> Table1[[#This Row],[QUANTITYORDERED]] * Table1[[#This Row],[PRICE ($)]]</f>
        <v>3100</v>
      </c>
      <c r="F2485" s="1">
        <v>37669</v>
      </c>
      <c r="G2485" t="s">
        <v>24</v>
      </c>
      <c r="H2485">
        <v>1</v>
      </c>
      <c r="I2485" t="str">
        <f t="shared" si="38"/>
        <v>Feb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3164</v>
      </c>
      <c r="P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x14ac:dyDescent="0.35">
      <c r="A2486" s="5">
        <v>10120</v>
      </c>
      <c r="B2486" s="5">
        <v>47</v>
      </c>
      <c r="C2486">
        <v>82.21</v>
      </c>
      <c r="D2486">
        <v>13</v>
      </c>
      <c r="E2486">
        <f xml:space="preserve"> Table1[[#This Row],[QUANTITYORDERED]] * Table1[[#This Row],[PRICE ($)]]</f>
        <v>3863.87</v>
      </c>
      <c r="F2486" s="1">
        <v>37740</v>
      </c>
      <c r="G2486" t="s">
        <v>24</v>
      </c>
      <c r="H2486">
        <v>2</v>
      </c>
      <c r="I2486" t="str">
        <f t="shared" si="38"/>
        <v>Apr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3165</v>
      </c>
      <c r="P2486" t="s">
        <v>3505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x14ac:dyDescent="0.35">
      <c r="A2487" s="5">
        <v>10133</v>
      </c>
      <c r="B2487" s="5">
        <v>24</v>
      </c>
      <c r="C2487">
        <v>77.64</v>
      </c>
      <c r="D2487">
        <v>8</v>
      </c>
      <c r="E2487">
        <f xml:space="preserve"> Table1[[#This Row],[QUANTITYORDERED]] * Table1[[#This Row],[PRICE ($)]]</f>
        <v>1863.3600000000001</v>
      </c>
      <c r="F2487" s="1">
        <v>37799</v>
      </c>
      <c r="G2487" t="s">
        <v>24</v>
      </c>
      <c r="H2487">
        <v>2</v>
      </c>
      <c r="I2487" t="str">
        <f t="shared" si="38"/>
        <v>Jun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3166</v>
      </c>
      <c r="P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x14ac:dyDescent="0.35">
      <c r="A2488" s="5">
        <v>10143</v>
      </c>
      <c r="B2488" s="5">
        <v>36</v>
      </c>
      <c r="C2488">
        <v>100</v>
      </c>
      <c r="D2488">
        <v>2</v>
      </c>
      <c r="E2488">
        <f xml:space="preserve"> Table1[[#This Row],[QUANTITYORDERED]] * Table1[[#This Row],[PRICE ($)]]</f>
        <v>3600</v>
      </c>
      <c r="F2488" s="1">
        <v>37843</v>
      </c>
      <c r="G2488" t="s">
        <v>24</v>
      </c>
      <c r="H2488">
        <v>3</v>
      </c>
      <c r="I2488" t="str">
        <f t="shared" si="38"/>
        <v>Aug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 t="s">
        <v>3167</v>
      </c>
      <c r="P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x14ac:dyDescent="0.35">
      <c r="A2489" s="5">
        <v>10156</v>
      </c>
      <c r="B2489" s="5">
        <v>48</v>
      </c>
      <c r="C2489">
        <v>100</v>
      </c>
      <c r="D2489">
        <v>2</v>
      </c>
      <c r="E2489">
        <f xml:space="preserve"> Table1[[#This Row],[QUANTITYORDERED]] * Table1[[#This Row],[PRICE ($)]]</f>
        <v>4800</v>
      </c>
      <c r="F2489" s="1">
        <v>37902</v>
      </c>
      <c r="G2489" t="s">
        <v>24</v>
      </c>
      <c r="H2489">
        <v>4</v>
      </c>
      <c r="I2489" t="str">
        <f t="shared" si="38"/>
        <v>Oct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3168</v>
      </c>
      <c r="P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x14ac:dyDescent="0.35">
      <c r="A2490" s="5">
        <v>10168</v>
      </c>
      <c r="B2490" s="5">
        <v>28</v>
      </c>
      <c r="C2490">
        <v>98.65</v>
      </c>
      <c r="D2490">
        <v>14</v>
      </c>
      <c r="E2490">
        <f xml:space="preserve"> Table1[[#This Row],[QUANTITYORDERED]] * Table1[[#This Row],[PRICE ($)]]</f>
        <v>2762.2000000000003</v>
      </c>
      <c r="F2490" s="1">
        <v>37922</v>
      </c>
      <c r="G2490" t="s">
        <v>24</v>
      </c>
      <c r="H2490">
        <v>4</v>
      </c>
      <c r="I2490" t="str">
        <f t="shared" si="38"/>
        <v>Oct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 t="s">
        <v>3169</v>
      </c>
      <c r="P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x14ac:dyDescent="0.35">
      <c r="A2491" s="5">
        <v>10199</v>
      </c>
      <c r="B2491" s="5">
        <v>48</v>
      </c>
      <c r="C2491">
        <v>83.12</v>
      </c>
      <c r="D2491">
        <v>2</v>
      </c>
      <c r="E2491">
        <f xml:space="preserve"> Table1[[#This Row],[QUANTITYORDERED]] * Table1[[#This Row],[PRICE ($)]]</f>
        <v>3989.76</v>
      </c>
      <c r="F2491" s="1">
        <v>37956</v>
      </c>
      <c r="G2491" t="s">
        <v>24</v>
      </c>
      <c r="H2491">
        <v>4</v>
      </c>
      <c r="I2491" t="str">
        <f t="shared" si="38"/>
        <v>Dec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 t="s">
        <v>3170</v>
      </c>
      <c r="P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x14ac:dyDescent="0.35">
      <c r="A2492" s="5">
        <v>10210</v>
      </c>
      <c r="B2492" s="5">
        <v>21</v>
      </c>
      <c r="C2492">
        <v>78.55</v>
      </c>
      <c r="D2492">
        <v>12</v>
      </c>
      <c r="E2492">
        <f xml:space="preserve"> Table1[[#This Row],[QUANTITYORDERED]] * Table1[[#This Row],[PRICE ($)]]</f>
        <v>1649.55</v>
      </c>
      <c r="F2492" s="1">
        <v>37998</v>
      </c>
      <c r="G2492" t="s">
        <v>24</v>
      </c>
      <c r="H2492">
        <v>1</v>
      </c>
      <c r="I2492" t="str">
        <f t="shared" si="38"/>
        <v>Jan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3171</v>
      </c>
      <c r="P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x14ac:dyDescent="0.35">
      <c r="A2493" s="5">
        <v>10223</v>
      </c>
      <c r="B2493" s="5">
        <v>25</v>
      </c>
      <c r="C2493">
        <v>100</v>
      </c>
      <c r="D2493">
        <v>14</v>
      </c>
      <c r="E2493">
        <f xml:space="preserve"> Table1[[#This Row],[QUANTITYORDERED]] * Table1[[#This Row],[PRICE ($)]]</f>
        <v>2500</v>
      </c>
      <c r="F2493" s="1">
        <v>38037</v>
      </c>
      <c r="G2493" t="s">
        <v>24</v>
      </c>
      <c r="H2493">
        <v>1</v>
      </c>
      <c r="I2493" t="str">
        <f t="shared" si="38"/>
        <v>Feb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3172</v>
      </c>
      <c r="P2493" t="s">
        <v>3505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x14ac:dyDescent="0.35">
      <c r="A2494" s="5">
        <v>10235</v>
      </c>
      <c r="B2494" s="5">
        <v>25</v>
      </c>
      <c r="C2494">
        <v>100</v>
      </c>
      <c r="D2494">
        <v>8</v>
      </c>
      <c r="E2494">
        <f xml:space="preserve"> Table1[[#This Row],[QUANTITYORDERED]] * Table1[[#This Row],[PRICE ($)]]</f>
        <v>2500</v>
      </c>
      <c r="F2494" s="1">
        <v>38079</v>
      </c>
      <c r="G2494" t="s">
        <v>24</v>
      </c>
      <c r="H2494">
        <v>2</v>
      </c>
      <c r="I2494" t="str">
        <f t="shared" si="38"/>
        <v>Apr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3173</v>
      </c>
      <c r="P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x14ac:dyDescent="0.35">
      <c r="A2495" s="5">
        <v>10250</v>
      </c>
      <c r="B2495" s="5">
        <v>31</v>
      </c>
      <c r="C2495">
        <v>91.34</v>
      </c>
      <c r="D2495">
        <v>9</v>
      </c>
      <c r="E2495">
        <f xml:space="preserve"> Table1[[#This Row],[QUANTITYORDERED]] * Table1[[#This Row],[PRICE ($)]]</f>
        <v>2831.54</v>
      </c>
      <c r="F2495" s="1">
        <v>38118</v>
      </c>
      <c r="G2495" t="s">
        <v>24</v>
      </c>
      <c r="H2495">
        <v>2</v>
      </c>
      <c r="I2495" t="str">
        <f t="shared" si="38"/>
        <v>May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 t="s">
        <v>3174</v>
      </c>
      <c r="P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x14ac:dyDescent="0.35">
      <c r="A2496" s="5">
        <v>10262</v>
      </c>
      <c r="B2496" s="5">
        <v>40</v>
      </c>
      <c r="C2496">
        <v>84.03</v>
      </c>
      <c r="D2496">
        <v>4</v>
      </c>
      <c r="E2496">
        <f xml:space="preserve"> Table1[[#This Row],[QUANTITYORDERED]] * Table1[[#This Row],[PRICE ($)]]</f>
        <v>3361.2</v>
      </c>
      <c r="F2496" s="1">
        <v>38162</v>
      </c>
      <c r="G2496" t="s">
        <v>338</v>
      </c>
      <c r="H2496">
        <v>2</v>
      </c>
      <c r="I2496" t="str">
        <f t="shared" si="38"/>
        <v>Jun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3175</v>
      </c>
      <c r="P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x14ac:dyDescent="0.35">
      <c r="A2497" s="5">
        <v>10275</v>
      </c>
      <c r="B2497" s="5">
        <v>32</v>
      </c>
      <c r="C2497">
        <v>89.51</v>
      </c>
      <c r="D2497">
        <v>14</v>
      </c>
      <c r="E2497">
        <f xml:space="preserve"> Table1[[#This Row],[QUANTITYORDERED]] * Table1[[#This Row],[PRICE ($)]]</f>
        <v>2864.32</v>
      </c>
      <c r="F2497" s="1">
        <v>38191</v>
      </c>
      <c r="G2497" t="s">
        <v>24</v>
      </c>
      <c r="H2497">
        <v>3</v>
      </c>
      <c r="I2497" t="str">
        <f t="shared" si="38"/>
        <v>Jul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3176</v>
      </c>
      <c r="P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x14ac:dyDescent="0.35">
      <c r="A2498" s="5">
        <v>10284</v>
      </c>
      <c r="B2498" s="5">
        <v>24</v>
      </c>
      <c r="C2498">
        <v>83.12</v>
      </c>
      <c r="D2498">
        <v>6</v>
      </c>
      <c r="E2498">
        <f xml:space="preserve"> Table1[[#This Row],[QUANTITYORDERED]] * Table1[[#This Row],[PRICE ($)]]</f>
        <v>1994.88</v>
      </c>
      <c r="F2498" s="1">
        <v>38220</v>
      </c>
      <c r="G2498" t="s">
        <v>24</v>
      </c>
      <c r="H2498">
        <v>3</v>
      </c>
      <c r="I2498" t="str">
        <f t="shared" si="38"/>
        <v>Aug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3177</v>
      </c>
      <c r="P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x14ac:dyDescent="0.35">
      <c r="A2499" s="5">
        <v>10296</v>
      </c>
      <c r="B2499" s="5">
        <v>42</v>
      </c>
      <c r="C2499">
        <v>100</v>
      </c>
      <c r="D2499">
        <v>2</v>
      </c>
      <c r="E2499">
        <f xml:space="preserve"> Table1[[#This Row],[QUANTITYORDERED]] * Table1[[#This Row],[PRICE ($)]]</f>
        <v>4200</v>
      </c>
      <c r="F2499" s="1">
        <v>38245</v>
      </c>
      <c r="G2499" t="s">
        <v>24</v>
      </c>
      <c r="H2499">
        <v>3</v>
      </c>
      <c r="I2499" t="str">
        <f t="shared" ref="I2499:I2562" si="39" xml:space="preserve"> TEXT(F2499, "mmm")</f>
        <v>Sep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3178</v>
      </c>
      <c r="P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x14ac:dyDescent="0.35">
      <c r="A2500" s="5">
        <v>10308</v>
      </c>
      <c r="B2500" s="5">
        <v>21</v>
      </c>
      <c r="C2500">
        <v>100</v>
      </c>
      <c r="D2500">
        <v>12</v>
      </c>
      <c r="E2500">
        <f xml:space="preserve"> Table1[[#This Row],[QUANTITYORDERED]] * Table1[[#This Row],[PRICE ($)]]</f>
        <v>2100</v>
      </c>
      <c r="F2500" s="1">
        <v>38275</v>
      </c>
      <c r="G2500" t="s">
        <v>24</v>
      </c>
      <c r="H2500">
        <v>4</v>
      </c>
      <c r="I2500" t="str">
        <f t="shared" si="39"/>
        <v>Oct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 t="s">
        <v>3179</v>
      </c>
      <c r="P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x14ac:dyDescent="0.35">
      <c r="A2501" s="5">
        <v>10316</v>
      </c>
      <c r="B2501" s="5">
        <v>34</v>
      </c>
      <c r="C2501">
        <v>82.21</v>
      </c>
      <c r="D2501">
        <v>4</v>
      </c>
      <c r="E2501">
        <f xml:space="preserve"> Table1[[#This Row],[QUANTITYORDERED]] * Table1[[#This Row],[PRICE ($)]]</f>
        <v>2795.14</v>
      </c>
      <c r="F2501" s="1">
        <v>38292</v>
      </c>
      <c r="G2501" t="s">
        <v>24</v>
      </c>
      <c r="H2501">
        <v>4</v>
      </c>
      <c r="I2501" t="str">
        <f t="shared" si="39"/>
        <v>Nov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3180</v>
      </c>
      <c r="P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x14ac:dyDescent="0.35">
      <c r="A2502" s="5">
        <v>10328</v>
      </c>
      <c r="B2502" s="5">
        <v>27</v>
      </c>
      <c r="C2502">
        <v>100</v>
      </c>
      <c r="D2502">
        <v>8</v>
      </c>
      <c r="E2502">
        <f xml:space="preserve"> Table1[[#This Row],[QUANTITYORDERED]] * Table1[[#This Row],[PRICE ($)]]</f>
        <v>2700</v>
      </c>
      <c r="F2502" s="1">
        <v>38303</v>
      </c>
      <c r="G2502" t="s">
        <v>24</v>
      </c>
      <c r="H2502">
        <v>4</v>
      </c>
      <c r="I2502" t="str">
        <f t="shared" si="39"/>
        <v>Nov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3181</v>
      </c>
      <c r="P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x14ac:dyDescent="0.35">
      <c r="A2503" s="5">
        <v>10340</v>
      </c>
      <c r="B2503" s="5">
        <v>30</v>
      </c>
      <c r="C2503">
        <v>88.6</v>
      </c>
      <c r="D2503">
        <v>5</v>
      </c>
      <c r="E2503">
        <f xml:space="preserve"> Table1[[#This Row],[QUANTITYORDERED]] * Table1[[#This Row],[PRICE ($)]]</f>
        <v>2658</v>
      </c>
      <c r="F2503" s="1">
        <v>38315</v>
      </c>
      <c r="G2503" t="s">
        <v>24</v>
      </c>
      <c r="H2503">
        <v>4</v>
      </c>
      <c r="I2503" t="str">
        <f t="shared" si="39"/>
        <v>Nov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3182</v>
      </c>
      <c r="P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x14ac:dyDescent="0.35">
      <c r="A2504" s="5">
        <v>10353</v>
      </c>
      <c r="B2504" s="5">
        <v>39</v>
      </c>
      <c r="C2504">
        <v>100</v>
      </c>
      <c r="D2504">
        <v>9</v>
      </c>
      <c r="E2504">
        <f xml:space="preserve"> Table1[[#This Row],[QUANTITYORDERED]] * Table1[[#This Row],[PRICE ($)]]</f>
        <v>3900</v>
      </c>
      <c r="F2504" s="1">
        <v>38325</v>
      </c>
      <c r="G2504" t="s">
        <v>24</v>
      </c>
      <c r="H2504">
        <v>4</v>
      </c>
      <c r="I2504" t="str">
        <f t="shared" si="39"/>
        <v>Dec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 t="s">
        <v>3183</v>
      </c>
      <c r="P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x14ac:dyDescent="0.35">
      <c r="A2505" s="5">
        <v>10361</v>
      </c>
      <c r="B2505" s="5">
        <v>20</v>
      </c>
      <c r="C2505">
        <v>60.54</v>
      </c>
      <c r="D2505">
        <v>4</v>
      </c>
      <c r="E2505">
        <f xml:space="preserve"> Table1[[#This Row],[QUANTITYORDERED]] * Table1[[#This Row],[PRICE ($)]]</f>
        <v>1210.8</v>
      </c>
      <c r="F2505" s="1">
        <v>38338</v>
      </c>
      <c r="G2505" t="s">
        <v>24</v>
      </c>
      <c r="H2505">
        <v>4</v>
      </c>
      <c r="I2505" t="str">
        <f t="shared" si="39"/>
        <v>Dec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3184</v>
      </c>
      <c r="P2505" t="s">
        <v>3507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x14ac:dyDescent="0.35">
      <c r="A2506" s="5">
        <v>10375</v>
      </c>
      <c r="B2506" s="5">
        <v>37</v>
      </c>
      <c r="C2506">
        <v>81.87</v>
      </c>
      <c r="D2506">
        <v>6</v>
      </c>
      <c r="E2506">
        <f xml:space="preserve"> Table1[[#This Row],[QUANTITYORDERED]] * Table1[[#This Row],[PRICE ($)]]</f>
        <v>3029.19</v>
      </c>
      <c r="F2506" s="1">
        <v>38386</v>
      </c>
      <c r="G2506" t="s">
        <v>24</v>
      </c>
      <c r="H2506">
        <v>1</v>
      </c>
      <c r="I2506" t="str">
        <f t="shared" si="39"/>
        <v>Feb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3185</v>
      </c>
      <c r="P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x14ac:dyDescent="0.35">
      <c r="A2507" s="5">
        <v>10388</v>
      </c>
      <c r="B2507" s="5">
        <v>46</v>
      </c>
      <c r="C2507">
        <v>100</v>
      </c>
      <c r="D2507">
        <v>2</v>
      </c>
      <c r="E2507">
        <f xml:space="preserve"> Table1[[#This Row],[QUANTITYORDERED]] * Table1[[#This Row],[PRICE ($)]]</f>
        <v>4600</v>
      </c>
      <c r="F2507" s="1">
        <v>38414</v>
      </c>
      <c r="G2507" t="s">
        <v>24</v>
      </c>
      <c r="H2507">
        <v>1</v>
      </c>
      <c r="I2507" t="str">
        <f t="shared" si="39"/>
        <v>Mar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 t="s">
        <v>3186</v>
      </c>
      <c r="P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x14ac:dyDescent="0.35">
      <c r="A2508" s="5">
        <v>10398</v>
      </c>
      <c r="B2508" s="5">
        <v>47</v>
      </c>
      <c r="C2508">
        <v>87.69</v>
      </c>
      <c r="D2508">
        <v>6</v>
      </c>
      <c r="E2508">
        <f xml:space="preserve"> Table1[[#This Row],[QUANTITYORDERED]] * Table1[[#This Row],[PRICE ($)]]</f>
        <v>4121.43</v>
      </c>
      <c r="F2508" s="1">
        <v>38441</v>
      </c>
      <c r="G2508" t="s">
        <v>24</v>
      </c>
      <c r="H2508">
        <v>1</v>
      </c>
      <c r="I2508" t="str">
        <f t="shared" si="39"/>
        <v>Mar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3187</v>
      </c>
      <c r="P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x14ac:dyDescent="0.35">
      <c r="A2509" s="5">
        <v>10401</v>
      </c>
      <c r="B2509" s="5">
        <v>11</v>
      </c>
      <c r="C2509">
        <v>100</v>
      </c>
      <c r="D2509">
        <v>8</v>
      </c>
      <c r="E2509">
        <f xml:space="preserve"> Table1[[#This Row],[QUANTITYORDERED]] * Table1[[#This Row],[PRICE ($)]]</f>
        <v>1100</v>
      </c>
      <c r="F2509" s="1">
        <v>38445</v>
      </c>
      <c r="G2509" t="s">
        <v>400</v>
      </c>
      <c r="H2509">
        <v>2</v>
      </c>
      <c r="I2509" t="str">
        <f t="shared" si="39"/>
        <v>Apr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 t="s">
        <v>3188</v>
      </c>
      <c r="P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x14ac:dyDescent="0.35">
      <c r="A2510" s="5">
        <v>10416</v>
      </c>
      <c r="B2510" s="5">
        <v>23</v>
      </c>
      <c r="C2510">
        <v>91.34</v>
      </c>
      <c r="D2510">
        <v>9</v>
      </c>
      <c r="E2510">
        <f xml:space="preserve"> Table1[[#This Row],[QUANTITYORDERED]] * Table1[[#This Row],[PRICE ($)]]</f>
        <v>2100.8200000000002</v>
      </c>
      <c r="F2510" s="1">
        <v>38482</v>
      </c>
      <c r="G2510" t="s">
        <v>24</v>
      </c>
      <c r="H2510">
        <v>2</v>
      </c>
      <c r="I2510" t="str">
        <f t="shared" si="39"/>
        <v>May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3189</v>
      </c>
      <c r="P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x14ac:dyDescent="0.35">
      <c r="A2511" s="5">
        <v>10105</v>
      </c>
      <c r="B2511" s="5">
        <v>29</v>
      </c>
      <c r="C2511">
        <v>70.150000000000006</v>
      </c>
      <c r="D2511">
        <v>12</v>
      </c>
      <c r="E2511">
        <f xml:space="preserve"> Table1[[#This Row],[QUANTITYORDERED]] * Table1[[#This Row],[PRICE ($)]]</f>
        <v>2034.3500000000001</v>
      </c>
      <c r="F2511" s="1">
        <v>37663</v>
      </c>
      <c r="G2511" t="s">
        <v>24</v>
      </c>
      <c r="H2511">
        <v>1</v>
      </c>
      <c r="I2511" t="str">
        <f t="shared" si="39"/>
        <v>Feb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3190</v>
      </c>
      <c r="P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x14ac:dyDescent="0.35">
      <c r="A2512" s="5">
        <v>10117</v>
      </c>
      <c r="B2512" s="5">
        <v>38</v>
      </c>
      <c r="C2512">
        <v>79.680000000000007</v>
      </c>
      <c r="D2512">
        <v>6</v>
      </c>
      <c r="E2512">
        <f xml:space="preserve"> Table1[[#This Row],[QUANTITYORDERED]] * Table1[[#This Row],[PRICE ($)]]</f>
        <v>3027.84</v>
      </c>
      <c r="F2512" s="1">
        <v>37727</v>
      </c>
      <c r="G2512" t="s">
        <v>24</v>
      </c>
      <c r="H2512">
        <v>2</v>
      </c>
      <c r="I2512" t="str">
        <f t="shared" si="39"/>
        <v>Apr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3191</v>
      </c>
      <c r="P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x14ac:dyDescent="0.35">
      <c r="A2513" s="5">
        <v>10128</v>
      </c>
      <c r="B2513" s="5">
        <v>32</v>
      </c>
      <c r="C2513">
        <v>97</v>
      </c>
      <c r="D2513">
        <v>3</v>
      </c>
      <c r="E2513">
        <f xml:space="preserve"> Table1[[#This Row],[QUANTITYORDERED]] * Table1[[#This Row],[PRICE ($)]]</f>
        <v>3104</v>
      </c>
      <c r="F2513" s="1">
        <v>37778</v>
      </c>
      <c r="G2513" t="s">
        <v>24</v>
      </c>
      <c r="H2513">
        <v>2</v>
      </c>
      <c r="I2513" t="str">
        <f t="shared" si="39"/>
        <v>Jun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3192</v>
      </c>
      <c r="P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x14ac:dyDescent="0.35">
      <c r="A2514" s="5">
        <v>10142</v>
      </c>
      <c r="B2514" s="5">
        <v>43</v>
      </c>
      <c r="C2514">
        <v>84.01</v>
      </c>
      <c r="D2514">
        <v>9</v>
      </c>
      <c r="E2514">
        <f xml:space="preserve"> Table1[[#This Row],[QUANTITYORDERED]] * Table1[[#This Row],[PRICE ($)]]</f>
        <v>3612.4300000000003</v>
      </c>
      <c r="F2514" s="1">
        <v>37841</v>
      </c>
      <c r="G2514" t="s">
        <v>24</v>
      </c>
      <c r="H2514">
        <v>3</v>
      </c>
      <c r="I2514" t="str">
        <f t="shared" si="39"/>
        <v>Aug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 t="s">
        <v>3193</v>
      </c>
      <c r="P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x14ac:dyDescent="0.35">
      <c r="A2515" s="5">
        <v>10153</v>
      </c>
      <c r="B2515" s="5">
        <v>31</v>
      </c>
      <c r="C2515">
        <v>87.48</v>
      </c>
      <c r="D2515">
        <v>8</v>
      </c>
      <c r="E2515">
        <f xml:space="preserve"> Table1[[#This Row],[QUANTITYORDERED]] * Table1[[#This Row],[PRICE ($)]]</f>
        <v>2711.88</v>
      </c>
      <c r="F2515" s="1">
        <v>37892</v>
      </c>
      <c r="G2515" t="s">
        <v>24</v>
      </c>
      <c r="H2515">
        <v>3</v>
      </c>
      <c r="I2515" t="str">
        <f t="shared" si="39"/>
        <v>Sep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3194</v>
      </c>
      <c r="P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x14ac:dyDescent="0.35">
      <c r="A2516" s="5">
        <v>10166</v>
      </c>
      <c r="B2516" s="5">
        <v>29</v>
      </c>
      <c r="C2516">
        <v>100</v>
      </c>
      <c r="D2516">
        <v>3</v>
      </c>
      <c r="E2516">
        <f xml:space="preserve"> Table1[[#This Row],[QUANTITYORDERED]] * Table1[[#This Row],[PRICE ($)]]</f>
        <v>2900</v>
      </c>
      <c r="F2516" s="1">
        <v>37915</v>
      </c>
      <c r="G2516" t="s">
        <v>24</v>
      </c>
      <c r="H2516">
        <v>4</v>
      </c>
      <c r="I2516" t="str">
        <f t="shared" si="39"/>
        <v>Oct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 t="s">
        <v>3195</v>
      </c>
      <c r="P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x14ac:dyDescent="0.35">
      <c r="A2517" s="5">
        <v>10177</v>
      </c>
      <c r="B2517" s="5">
        <v>31</v>
      </c>
      <c r="C2517">
        <v>88.34</v>
      </c>
      <c r="D2517">
        <v>10</v>
      </c>
      <c r="E2517">
        <f xml:space="preserve"> Table1[[#This Row],[QUANTITYORDERED]] * Table1[[#This Row],[PRICE ($)]]</f>
        <v>2738.54</v>
      </c>
      <c r="F2517" s="1">
        <v>37932</v>
      </c>
      <c r="G2517" t="s">
        <v>24</v>
      </c>
      <c r="H2517">
        <v>4</v>
      </c>
      <c r="I2517" t="str">
        <f t="shared" si="39"/>
        <v>Nov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3196</v>
      </c>
      <c r="P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x14ac:dyDescent="0.35">
      <c r="A2518" s="5">
        <v>10185</v>
      </c>
      <c r="B2518" s="5">
        <v>30</v>
      </c>
      <c r="C2518">
        <v>94.4</v>
      </c>
      <c r="D2518">
        <v>10</v>
      </c>
      <c r="E2518">
        <f xml:space="preserve"> Table1[[#This Row],[QUANTITYORDERED]] * Table1[[#This Row],[PRICE ($)]]</f>
        <v>2832</v>
      </c>
      <c r="F2518" s="1">
        <v>37939</v>
      </c>
      <c r="G2518" t="s">
        <v>24</v>
      </c>
      <c r="H2518">
        <v>4</v>
      </c>
      <c r="I2518" t="str">
        <f t="shared" si="39"/>
        <v>Nov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 t="s">
        <v>3197</v>
      </c>
      <c r="P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x14ac:dyDescent="0.35">
      <c r="A2519" s="5">
        <v>10196</v>
      </c>
      <c r="B2519" s="5">
        <v>50</v>
      </c>
      <c r="C2519">
        <v>94.4</v>
      </c>
      <c r="D2519">
        <v>2</v>
      </c>
      <c r="E2519">
        <f xml:space="preserve"> Table1[[#This Row],[QUANTITYORDERED]] * Table1[[#This Row],[PRICE ($)]]</f>
        <v>4720</v>
      </c>
      <c r="F2519" s="1">
        <v>37951</v>
      </c>
      <c r="G2519" t="s">
        <v>24</v>
      </c>
      <c r="H2519">
        <v>4</v>
      </c>
      <c r="I2519" t="str">
        <f t="shared" si="39"/>
        <v>Nov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 t="s">
        <v>3198</v>
      </c>
      <c r="P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x14ac:dyDescent="0.35">
      <c r="A2520" s="5">
        <v>10208</v>
      </c>
      <c r="B2520" s="5">
        <v>40</v>
      </c>
      <c r="C2520">
        <v>80.55</v>
      </c>
      <c r="D2520">
        <v>10</v>
      </c>
      <c r="E2520">
        <f xml:space="preserve"> Table1[[#This Row],[QUANTITYORDERED]] * Table1[[#This Row],[PRICE ($)]]</f>
        <v>3222</v>
      </c>
      <c r="F2520" s="1">
        <v>37988</v>
      </c>
      <c r="G2520" t="s">
        <v>24</v>
      </c>
      <c r="H2520">
        <v>1</v>
      </c>
      <c r="I2520" t="str">
        <f t="shared" si="39"/>
        <v>Jan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3199</v>
      </c>
      <c r="P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x14ac:dyDescent="0.35">
      <c r="A2521" s="5">
        <v>10221</v>
      </c>
      <c r="B2521" s="5">
        <v>23</v>
      </c>
      <c r="C2521">
        <v>97</v>
      </c>
      <c r="D2521">
        <v>4</v>
      </c>
      <c r="E2521">
        <f xml:space="preserve"> Table1[[#This Row],[QUANTITYORDERED]] * Table1[[#This Row],[PRICE ($)]]</f>
        <v>2231</v>
      </c>
      <c r="F2521" s="1">
        <v>38035</v>
      </c>
      <c r="G2521" t="s">
        <v>24</v>
      </c>
      <c r="H2521">
        <v>1</v>
      </c>
      <c r="I2521" t="str">
        <f t="shared" si="39"/>
        <v>Feb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3200</v>
      </c>
      <c r="P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x14ac:dyDescent="0.35">
      <c r="A2522" s="5">
        <v>10232</v>
      </c>
      <c r="B2522" s="5">
        <v>26</v>
      </c>
      <c r="C2522">
        <v>88.34</v>
      </c>
      <c r="D2522">
        <v>7</v>
      </c>
      <c r="E2522">
        <f xml:space="preserve"> Table1[[#This Row],[QUANTITYORDERED]] * Table1[[#This Row],[PRICE ($)]]</f>
        <v>2296.84</v>
      </c>
      <c r="F2522" s="1">
        <v>38066</v>
      </c>
      <c r="G2522" t="s">
        <v>24</v>
      </c>
      <c r="H2522">
        <v>1</v>
      </c>
      <c r="I2522" t="str">
        <f t="shared" si="39"/>
        <v>Mar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3201</v>
      </c>
      <c r="P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x14ac:dyDescent="0.35">
      <c r="A2523" s="5">
        <v>10248</v>
      </c>
      <c r="B2523" s="5">
        <v>40</v>
      </c>
      <c r="C2523">
        <v>100</v>
      </c>
      <c r="D2523">
        <v>13</v>
      </c>
      <c r="E2523">
        <f xml:space="preserve"> Table1[[#This Row],[QUANTITYORDERED]] * Table1[[#This Row],[PRICE ($)]]</f>
        <v>4000</v>
      </c>
      <c r="F2523" s="1">
        <v>38114</v>
      </c>
      <c r="G2523" t="s">
        <v>338</v>
      </c>
      <c r="H2523">
        <v>2</v>
      </c>
      <c r="I2523" t="str">
        <f t="shared" si="39"/>
        <v>May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 t="s">
        <v>3202</v>
      </c>
      <c r="P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x14ac:dyDescent="0.35">
      <c r="A2524" s="5">
        <v>10273</v>
      </c>
      <c r="B2524" s="5">
        <v>21</v>
      </c>
      <c r="C2524">
        <v>100</v>
      </c>
      <c r="D2524">
        <v>14</v>
      </c>
      <c r="E2524">
        <f xml:space="preserve"> Table1[[#This Row],[QUANTITYORDERED]] * Table1[[#This Row],[PRICE ($)]]</f>
        <v>2100</v>
      </c>
      <c r="F2524" s="1">
        <v>38189</v>
      </c>
      <c r="G2524" t="s">
        <v>24</v>
      </c>
      <c r="H2524">
        <v>3</v>
      </c>
      <c r="I2524" t="str">
        <f t="shared" si="39"/>
        <v>Jul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3203</v>
      </c>
      <c r="P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x14ac:dyDescent="0.35">
      <c r="A2525" s="5">
        <v>10282</v>
      </c>
      <c r="B2525" s="5">
        <v>43</v>
      </c>
      <c r="C2525">
        <v>86.61</v>
      </c>
      <c r="D2525">
        <v>2</v>
      </c>
      <c r="E2525">
        <f xml:space="preserve"> Table1[[#This Row],[QUANTITYORDERED]] * Table1[[#This Row],[PRICE ($)]]</f>
        <v>3724.23</v>
      </c>
      <c r="F2525" s="1">
        <v>38219</v>
      </c>
      <c r="G2525" t="s">
        <v>24</v>
      </c>
      <c r="H2525">
        <v>3</v>
      </c>
      <c r="I2525" t="str">
        <f t="shared" si="39"/>
        <v>Aug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 t="s">
        <v>3204</v>
      </c>
      <c r="P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x14ac:dyDescent="0.35">
      <c r="A2526" s="5">
        <v>10293</v>
      </c>
      <c r="B2526" s="5">
        <v>29</v>
      </c>
      <c r="C2526">
        <v>71.89</v>
      </c>
      <c r="D2526">
        <v>5</v>
      </c>
      <c r="E2526">
        <f xml:space="preserve"> Table1[[#This Row],[QUANTITYORDERED]] * Table1[[#This Row],[PRICE ($)]]</f>
        <v>2084.81</v>
      </c>
      <c r="F2526" s="1">
        <v>38239</v>
      </c>
      <c r="G2526" t="s">
        <v>24</v>
      </c>
      <c r="H2526">
        <v>3</v>
      </c>
      <c r="I2526" t="str">
        <f t="shared" si="39"/>
        <v>Sep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3205</v>
      </c>
      <c r="P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x14ac:dyDescent="0.35">
      <c r="A2527" s="5">
        <v>10306</v>
      </c>
      <c r="B2527" s="5">
        <v>38</v>
      </c>
      <c r="C2527">
        <v>91.81</v>
      </c>
      <c r="D2527">
        <v>10</v>
      </c>
      <c r="E2527">
        <f xml:space="preserve"> Table1[[#This Row],[QUANTITYORDERED]] * Table1[[#This Row],[PRICE ($)]]</f>
        <v>3488.78</v>
      </c>
      <c r="F2527" s="1">
        <v>38274</v>
      </c>
      <c r="G2527" t="s">
        <v>24</v>
      </c>
      <c r="H2527">
        <v>4</v>
      </c>
      <c r="I2527" t="str">
        <f t="shared" si="39"/>
        <v>Oct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3206</v>
      </c>
      <c r="P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x14ac:dyDescent="0.35">
      <c r="A2528" s="5">
        <v>10314</v>
      </c>
      <c r="B2528" s="5">
        <v>23</v>
      </c>
      <c r="C2528">
        <v>76.22</v>
      </c>
      <c r="D2528">
        <v>2</v>
      </c>
      <c r="E2528">
        <f xml:space="preserve"> Table1[[#This Row],[QUANTITYORDERED]] * Table1[[#This Row],[PRICE ($)]]</f>
        <v>1753.06</v>
      </c>
      <c r="F2528" s="1">
        <v>38282</v>
      </c>
      <c r="G2528" t="s">
        <v>24</v>
      </c>
      <c r="H2528">
        <v>4</v>
      </c>
      <c r="I2528" t="str">
        <f t="shared" si="39"/>
        <v>Oct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3207</v>
      </c>
      <c r="P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x14ac:dyDescent="0.35">
      <c r="A2529" s="5">
        <v>10327</v>
      </c>
      <c r="B2529" s="5">
        <v>20</v>
      </c>
      <c r="C2529">
        <v>100</v>
      </c>
      <c r="D2529">
        <v>7</v>
      </c>
      <c r="E2529">
        <f xml:space="preserve"> Table1[[#This Row],[QUANTITYORDERED]] * Table1[[#This Row],[PRICE ($)]]</f>
        <v>2000</v>
      </c>
      <c r="F2529" s="1">
        <v>38301</v>
      </c>
      <c r="G2529" t="s">
        <v>407</v>
      </c>
      <c r="H2529">
        <v>4</v>
      </c>
      <c r="I2529" t="str">
        <f t="shared" si="39"/>
        <v>Nov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3208</v>
      </c>
      <c r="P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x14ac:dyDescent="0.35">
      <c r="A2530" s="5">
        <v>10337</v>
      </c>
      <c r="B2530" s="5">
        <v>36</v>
      </c>
      <c r="C2530">
        <v>70.3</v>
      </c>
      <c r="D2530">
        <v>9</v>
      </c>
      <c r="E2530">
        <f xml:space="preserve"> Table1[[#This Row],[QUANTITYORDERED]] * Table1[[#This Row],[PRICE ($)]]</f>
        <v>2530.7999999999997</v>
      </c>
      <c r="F2530" s="1">
        <v>38312</v>
      </c>
      <c r="G2530" t="s">
        <v>24</v>
      </c>
      <c r="H2530">
        <v>4</v>
      </c>
      <c r="I2530" t="str">
        <f t="shared" si="39"/>
        <v>Nov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 t="s">
        <v>3209</v>
      </c>
      <c r="P2530" t="s">
        <v>3508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x14ac:dyDescent="0.35">
      <c r="A2531" s="5">
        <v>10350</v>
      </c>
      <c r="B2531" s="5">
        <v>28</v>
      </c>
      <c r="C2531">
        <v>100</v>
      </c>
      <c r="D2531">
        <v>4</v>
      </c>
      <c r="E2531">
        <f xml:space="preserve"> Table1[[#This Row],[QUANTITYORDERED]] * Table1[[#This Row],[PRICE ($)]]</f>
        <v>2800</v>
      </c>
      <c r="F2531" s="1">
        <v>38323</v>
      </c>
      <c r="G2531" t="s">
        <v>24</v>
      </c>
      <c r="H2531">
        <v>4</v>
      </c>
      <c r="I2531" t="str">
        <f t="shared" si="39"/>
        <v>Dec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3210</v>
      </c>
      <c r="P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x14ac:dyDescent="0.35">
      <c r="A2532" s="5">
        <v>10372</v>
      </c>
      <c r="B2532" s="5">
        <v>44</v>
      </c>
      <c r="C2532">
        <v>100</v>
      </c>
      <c r="D2532">
        <v>2</v>
      </c>
      <c r="E2532">
        <f xml:space="preserve"> Table1[[#This Row],[QUANTITYORDERED]] * Table1[[#This Row],[PRICE ($)]]</f>
        <v>4400</v>
      </c>
      <c r="F2532" s="1">
        <v>38378</v>
      </c>
      <c r="G2532" t="s">
        <v>24</v>
      </c>
      <c r="H2532">
        <v>1</v>
      </c>
      <c r="I2532" t="str">
        <f t="shared" si="39"/>
        <v>Jan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3211</v>
      </c>
      <c r="P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x14ac:dyDescent="0.35">
      <c r="A2533" s="5">
        <v>10384</v>
      </c>
      <c r="B2533" s="5">
        <v>49</v>
      </c>
      <c r="C2533">
        <v>100</v>
      </c>
      <c r="D2533">
        <v>1</v>
      </c>
      <c r="E2533">
        <f xml:space="preserve"> Table1[[#This Row],[QUANTITYORDERED]] * Table1[[#This Row],[PRICE ($)]]</f>
        <v>4900</v>
      </c>
      <c r="F2533" s="1">
        <v>38406</v>
      </c>
      <c r="G2533" t="s">
        <v>24</v>
      </c>
      <c r="H2533">
        <v>1</v>
      </c>
      <c r="I2533" t="str">
        <f t="shared" si="39"/>
        <v>Feb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 t="s">
        <v>3212</v>
      </c>
      <c r="P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x14ac:dyDescent="0.35">
      <c r="A2534" s="5">
        <v>10397</v>
      </c>
      <c r="B2534" s="5">
        <v>32</v>
      </c>
      <c r="C2534">
        <v>80.55</v>
      </c>
      <c r="D2534">
        <v>5</v>
      </c>
      <c r="E2534">
        <f xml:space="preserve"> Table1[[#This Row],[QUANTITYORDERED]] * Table1[[#This Row],[PRICE ($)]]</f>
        <v>2577.6</v>
      </c>
      <c r="F2534" s="1">
        <v>38439</v>
      </c>
      <c r="G2534" t="s">
        <v>24</v>
      </c>
      <c r="H2534">
        <v>1</v>
      </c>
      <c r="I2534" t="str">
        <f t="shared" si="39"/>
        <v>Mar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3213</v>
      </c>
      <c r="P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x14ac:dyDescent="0.35">
      <c r="A2535" s="5">
        <v>10414</v>
      </c>
      <c r="B2535" s="5">
        <v>34</v>
      </c>
      <c r="C2535">
        <v>100</v>
      </c>
      <c r="D2535">
        <v>13</v>
      </c>
      <c r="E2535">
        <f xml:space="preserve"> Table1[[#This Row],[QUANTITYORDERED]] * Table1[[#This Row],[PRICE ($)]]</f>
        <v>3400</v>
      </c>
      <c r="F2535" s="1">
        <v>38478</v>
      </c>
      <c r="G2535" t="s">
        <v>400</v>
      </c>
      <c r="H2535">
        <v>2</v>
      </c>
      <c r="I2535" t="str">
        <f t="shared" si="39"/>
        <v>May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 t="s">
        <v>3214</v>
      </c>
      <c r="P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x14ac:dyDescent="0.35">
      <c r="A2536" s="5">
        <v>10106</v>
      </c>
      <c r="B2536" s="5">
        <v>30</v>
      </c>
      <c r="C2536">
        <v>100</v>
      </c>
      <c r="D2536">
        <v>16</v>
      </c>
      <c r="E2536">
        <f xml:space="preserve"> Table1[[#This Row],[QUANTITYORDERED]] * Table1[[#This Row],[PRICE ($)]]</f>
        <v>3000</v>
      </c>
      <c r="F2536" s="1">
        <v>37669</v>
      </c>
      <c r="G2536" t="s">
        <v>24</v>
      </c>
      <c r="H2536">
        <v>1</v>
      </c>
      <c r="I2536" t="str">
        <f t="shared" si="39"/>
        <v>Feb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3215</v>
      </c>
      <c r="P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x14ac:dyDescent="0.35">
      <c r="A2537" s="5">
        <v>10119</v>
      </c>
      <c r="B2537" s="5">
        <v>29</v>
      </c>
      <c r="C2537">
        <v>94.14</v>
      </c>
      <c r="D2537">
        <v>7</v>
      </c>
      <c r="E2537">
        <f xml:space="preserve"> Table1[[#This Row],[QUANTITYORDERED]] * Table1[[#This Row],[PRICE ($)]]</f>
        <v>2730.06</v>
      </c>
      <c r="F2537" s="1">
        <v>37739</v>
      </c>
      <c r="G2537" t="s">
        <v>24</v>
      </c>
      <c r="H2537">
        <v>2</v>
      </c>
      <c r="I2537" t="str">
        <f t="shared" si="39"/>
        <v>Apr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3216</v>
      </c>
      <c r="P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x14ac:dyDescent="0.35">
      <c r="A2538" s="5">
        <v>10131</v>
      </c>
      <c r="B2538" s="5">
        <v>22</v>
      </c>
      <c r="C2538">
        <v>85.99</v>
      </c>
      <c r="D2538">
        <v>8</v>
      </c>
      <c r="E2538">
        <f xml:space="preserve"> Table1[[#This Row],[QUANTITYORDERED]] * Table1[[#This Row],[PRICE ($)]]</f>
        <v>1891.78</v>
      </c>
      <c r="F2538" s="1">
        <v>37788</v>
      </c>
      <c r="G2538" t="s">
        <v>24</v>
      </c>
      <c r="H2538">
        <v>2</v>
      </c>
      <c r="I2538" t="str">
        <f t="shared" si="39"/>
        <v>Jun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 t="s">
        <v>3217</v>
      </c>
      <c r="P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x14ac:dyDescent="0.35">
      <c r="A2539" s="5">
        <v>10143</v>
      </c>
      <c r="B2539" s="5">
        <v>26</v>
      </c>
      <c r="C2539">
        <v>100</v>
      </c>
      <c r="D2539">
        <v>11</v>
      </c>
      <c r="E2539">
        <f xml:space="preserve"> Table1[[#This Row],[QUANTITYORDERED]] * Table1[[#This Row],[PRICE ($)]]</f>
        <v>2600</v>
      </c>
      <c r="F2539" s="1">
        <v>37843</v>
      </c>
      <c r="G2539" t="s">
        <v>24</v>
      </c>
      <c r="H2539">
        <v>3</v>
      </c>
      <c r="I2539" t="str">
        <f t="shared" si="39"/>
        <v>Aug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 t="s">
        <v>3218</v>
      </c>
      <c r="P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x14ac:dyDescent="0.35">
      <c r="A2540" s="5">
        <v>10155</v>
      </c>
      <c r="B2540" s="5">
        <v>32</v>
      </c>
      <c r="C2540">
        <v>91.43</v>
      </c>
      <c r="D2540">
        <v>9</v>
      </c>
      <c r="E2540">
        <f xml:space="preserve"> Table1[[#This Row],[QUANTITYORDERED]] * Table1[[#This Row],[PRICE ($)]]</f>
        <v>2925.76</v>
      </c>
      <c r="F2540" s="1">
        <v>37900</v>
      </c>
      <c r="G2540" t="s">
        <v>24</v>
      </c>
      <c r="H2540">
        <v>4</v>
      </c>
      <c r="I2540" t="str">
        <f t="shared" si="39"/>
        <v>Oct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3219</v>
      </c>
      <c r="P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x14ac:dyDescent="0.35">
      <c r="A2541" s="5">
        <v>10167</v>
      </c>
      <c r="B2541" s="5">
        <v>29</v>
      </c>
      <c r="C2541">
        <v>100</v>
      </c>
      <c r="D2541">
        <v>5</v>
      </c>
      <c r="E2541">
        <f xml:space="preserve"> Table1[[#This Row],[QUANTITYORDERED]] * Table1[[#This Row],[PRICE ($)]]</f>
        <v>2900</v>
      </c>
      <c r="F2541" s="1">
        <v>37917</v>
      </c>
      <c r="G2541" t="s">
        <v>338</v>
      </c>
      <c r="H2541">
        <v>4</v>
      </c>
      <c r="I2541" t="str">
        <f t="shared" si="39"/>
        <v>Oct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3220</v>
      </c>
      <c r="P2541" t="s">
        <v>3514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x14ac:dyDescent="0.35">
      <c r="A2542" s="5">
        <v>10178</v>
      </c>
      <c r="B2542" s="5">
        <v>34</v>
      </c>
      <c r="C2542">
        <v>96.86</v>
      </c>
      <c r="D2542">
        <v>8</v>
      </c>
      <c r="E2542">
        <f xml:space="preserve"> Table1[[#This Row],[QUANTITYORDERED]] * Table1[[#This Row],[PRICE ($)]]</f>
        <v>3293.24</v>
      </c>
      <c r="F2542" s="1">
        <v>37933</v>
      </c>
      <c r="G2542" t="s">
        <v>24</v>
      </c>
      <c r="H2542">
        <v>4</v>
      </c>
      <c r="I2542" t="str">
        <f t="shared" si="39"/>
        <v>Nov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3221</v>
      </c>
      <c r="P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x14ac:dyDescent="0.35">
      <c r="A2543" s="5">
        <v>10186</v>
      </c>
      <c r="B2543" s="5">
        <v>24</v>
      </c>
      <c r="C2543">
        <v>99.57</v>
      </c>
      <c r="D2543">
        <v>5</v>
      </c>
      <c r="E2543">
        <f xml:space="preserve"> Table1[[#This Row],[QUANTITYORDERED]] * Table1[[#This Row],[PRICE ($)]]</f>
        <v>2389.6799999999998</v>
      </c>
      <c r="F2543" s="1">
        <v>37939</v>
      </c>
      <c r="G2543" t="s">
        <v>24</v>
      </c>
      <c r="H2543">
        <v>4</v>
      </c>
      <c r="I2543" t="str">
        <f t="shared" si="39"/>
        <v>Nov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3222</v>
      </c>
      <c r="P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x14ac:dyDescent="0.35">
      <c r="A2544" s="5">
        <v>10197</v>
      </c>
      <c r="B2544" s="5">
        <v>24</v>
      </c>
      <c r="C2544">
        <v>90.52</v>
      </c>
      <c r="D2544">
        <v>2</v>
      </c>
      <c r="E2544">
        <f xml:space="preserve"> Table1[[#This Row],[QUANTITYORDERED]] * Table1[[#This Row],[PRICE ($)]]</f>
        <v>2172.48</v>
      </c>
      <c r="F2544" s="1">
        <v>37951</v>
      </c>
      <c r="G2544" t="s">
        <v>24</v>
      </c>
      <c r="H2544">
        <v>4</v>
      </c>
      <c r="I2544" t="str">
        <f t="shared" si="39"/>
        <v>Nov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3223</v>
      </c>
      <c r="P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x14ac:dyDescent="0.35">
      <c r="A2545" s="5">
        <v>10209</v>
      </c>
      <c r="B2545" s="5">
        <v>33</v>
      </c>
      <c r="C2545">
        <v>88.71</v>
      </c>
      <c r="D2545">
        <v>4</v>
      </c>
      <c r="E2545">
        <f xml:space="preserve"> Table1[[#This Row],[QUANTITYORDERED]] * Table1[[#This Row],[PRICE ($)]]</f>
        <v>2927.43</v>
      </c>
      <c r="F2545" s="1">
        <v>37995</v>
      </c>
      <c r="G2545" t="s">
        <v>24</v>
      </c>
      <c r="H2545">
        <v>1</v>
      </c>
      <c r="I2545" t="str">
        <f t="shared" si="39"/>
        <v>Jan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 t="s">
        <v>3224</v>
      </c>
      <c r="P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x14ac:dyDescent="0.35">
      <c r="A2546" s="5">
        <v>10222</v>
      </c>
      <c r="B2546" s="5">
        <v>26</v>
      </c>
      <c r="C2546">
        <v>100</v>
      </c>
      <c r="D2546">
        <v>8</v>
      </c>
      <c r="E2546">
        <f xml:space="preserve"> Table1[[#This Row],[QUANTITYORDERED]] * Table1[[#This Row],[PRICE ($)]]</f>
        <v>2600</v>
      </c>
      <c r="F2546" s="1">
        <v>38036</v>
      </c>
      <c r="G2546" t="s">
        <v>24</v>
      </c>
      <c r="H2546">
        <v>1</v>
      </c>
      <c r="I2546" t="str">
        <f t="shared" si="39"/>
        <v>Feb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 t="s">
        <v>3225</v>
      </c>
      <c r="P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x14ac:dyDescent="0.35">
      <c r="A2547" s="5">
        <v>10249</v>
      </c>
      <c r="B2547" s="5">
        <v>40</v>
      </c>
      <c r="C2547">
        <v>95.95</v>
      </c>
      <c r="D2547">
        <v>4</v>
      </c>
      <c r="E2547">
        <f xml:space="preserve"> Table1[[#This Row],[QUANTITYORDERED]] * Table1[[#This Row],[PRICE ($)]]</f>
        <v>3838</v>
      </c>
      <c r="F2547" s="1">
        <v>38115</v>
      </c>
      <c r="G2547" t="s">
        <v>24</v>
      </c>
      <c r="H2547">
        <v>2</v>
      </c>
      <c r="I2547" t="str">
        <f t="shared" si="39"/>
        <v>May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 t="s">
        <v>3226</v>
      </c>
      <c r="P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x14ac:dyDescent="0.35">
      <c r="A2548" s="5">
        <v>10262</v>
      </c>
      <c r="B2548" s="5">
        <v>44</v>
      </c>
      <c r="C2548">
        <v>94.14</v>
      </c>
      <c r="D2548">
        <v>13</v>
      </c>
      <c r="E2548">
        <f xml:space="preserve"> Table1[[#This Row],[QUANTITYORDERED]] * Table1[[#This Row],[PRICE ($)]]</f>
        <v>4142.16</v>
      </c>
      <c r="F2548" s="1">
        <v>38162</v>
      </c>
      <c r="G2548" t="s">
        <v>338</v>
      </c>
      <c r="H2548">
        <v>2</v>
      </c>
      <c r="I2548" t="str">
        <f t="shared" si="39"/>
        <v>Jun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3227</v>
      </c>
      <c r="P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x14ac:dyDescent="0.35">
      <c r="A2549" s="5">
        <v>10274</v>
      </c>
      <c r="B2549" s="5">
        <v>24</v>
      </c>
      <c r="C2549">
        <v>90.52</v>
      </c>
      <c r="D2549">
        <v>5</v>
      </c>
      <c r="E2549">
        <f xml:space="preserve"> Table1[[#This Row],[QUANTITYORDERED]] * Table1[[#This Row],[PRICE ($)]]</f>
        <v>2172.48</v>
      </c>
      <c r="F2549" s="1">
        <v>38189</v>
      </c>
      <c r="G2549" t="s">
        <v>24</v>
      </c>
      <c r="H2549">
        <v>3</v>
      </c>
      <c r="I2549" t="str">
        <f t="shared" si="39"/>
        <v>Jul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 t="s">
        <v>3228</v>
      </c>
      <c r="P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x14ac:dyDescent="0.35">
      <c r="A2550" s="5">
        <v>10283</v>
      </c>
      <c r="B2550" s="5">
        <v>20</v>
      </c>
      <c r="C2550">
        <v>94.14</v>
      </c>
      <c r="D2550">
        <v>2</v>
      </c>
      <c r="E2550">
        <f xml:space="preserve"> Table1[[#This Row],[QUANTITYORDERED]] * Table1[[#This Row],[PRICE ($)]]</f>
        <v>1882.8</v>
      </c>
      <c r="F2550" s="1">
        <v>38219</v>
      </c>
      <c r="G2550" t="s">
        <v>24</v>
      </c>
      <c r="H2550">
        <v>3</v>
      </c>
      <c r="I2550" t="str">
        <f t="shared" si="39"/>
        <v>Aug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3229</v>
      </c>
      <c r="P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x14ac:dyDescent="0.35">
      <c r="A2551" s="5">
        <v>10296</v>
      </c>
      <c r="B2551" s="5">
        <v>34</v>
      </c>
      <c r="C2551">
        <v>100</v>
      </c>
      <c r="D2551">
        <v>11</v>
      </c>
      <c r="E2551">
        <f xml:space="preserve"> Table1[[#This Row],[QUANTITYORDERED]] * Table1[[#This Row],[PRICE ($)]]</f>
        <v>3400</v>
      </c>
      <c r="F2551" s="1">
        <v>38245</v>
      </c>
      <c r="G2551" t="s">
        <v>24</v>
      </c>
      <c r="H2551">
        <v>3</v>
      </c>
      <c r="I2551" t="str">
        <f t="shared" si="39"/>
        <v>Sep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3230</v>
      </c>
      <c r="P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x14ac:dyDescent="0.35">
      <c r="A2552" s="5">
        <v>10307</v>
      </c>
      <c r="B2552" s="5">
        <v>34</v>
      </c>
      <c r="C2552">
        <v>97.76</v>
      </c>
      <c r="D2552">
        <v>5</v>
      </c>
      <c r="E2552">
        <f xml:space="preserve"> Table1[[#This Row],[QUANTITYORDERED]] * Table1[[#This Row],[PRICE ($)]]</f>
        <v>3323.84</v>
      </c>
      <c r="F2552" s="1">
        <v>38274</v>
      </c>
      <c r="G2552" t="s">
        <v>24</v>
      </c>
      <c r="H2552">
        <v>4</v>
      </c>
      <c r="I2552" t="str">
        <f t="shared" si="39"/>
        <v>Oct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 t="s">
        <v>3231</v>
      </c>
      <c r="P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x14ac:dyDescent="0.35">
      <c r="A2553" s="5">
        <v>10316</v>
      </c>
      <c r="B2553" s="5">
        <v>45</v>
      </c>
      <c r="C2553">
        <v>93.24</v>
      </c>
      <c r="D2553">
        <v>13</v>
      </c>
      <c r="E2553">
        <f xml:space="preserve"> Table1[[#This Row],[QUANTITYORDERED]] * Table1[[#This Row],[PRICE ($)]]</f>
        <v>4195.8</v>
      </c>
      <c r="F2553" s="1">
        <v>38292</v>
      </c>
      <c r="G2553" t="s">
        <v>24</v>
      </c>
      <c r="H2553">
        <v>4</v>
      </c>
      <c r="I2553" t="str">
        <f t="shared" si="39"/>
        <v>Nov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3232</v>
      </c>
      <c r="P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x14ac:dyDescent="0.35">
      <c r="A2554" s="5">
        <v>10328</v>
      </c>
      <c r="B2554" s="5">
        <v>41</v>
      </c>
      <c r="C2554">
        <v>100</v>
      </c>
      <c r="D2554">
        <v>9</v>
      </c>
      <c r="E2554">
        <f xml:space="preserve"> Table1[[#This Row],[QUANTITYORDERED]] * Table1[[#This Row],[PRICE ($)]]</f>
        <v>4100</v>
      </c>
      <c r="F2554" s="1">
        <v>38303</v>
      </c>
      <c r="G2554" t="s">
        <v>24</v>
      </c>
      <c r="H2554">
        <v>4</v>
      </c>
      <c r="I2554" t="str">
        <f t="shared" si="39"/>
        <v>Nov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3233</v>
      </c>
      <c r="P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x14ac:dyDescent="0.35">
      <c r="A2555" s="5">
        <v>10339</v>
      </c>
      <c r="B2555" s="5">
        <v>55</v>
      </c>
      <c r="C2555">
        <v>71.25</v>
      </c>
      <c r="D2555">
        <v>15</v>
      </c>
      <c r="E2555">
        <f xml:space="preserve"> Table1[[#This Row],[QUANTITYORDERED]] * Table1[[#This Row],[PRICE ($)]]</f>
        <v>3918.75</v>
      </c>
      <c r="F2555" s="1">
        <v>38314</v>
      </c>
      <c r="G2555" t="s">
        <v>24</v>
      </c>
      <c r="H2555">
        <v>4</v>
      </c>
      <c r="I2555" t="str">
        <f t="shared" si="39"/>
        <v>Nov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3234</v>
      </c>
      <c r="P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x14ac:dyDescent="0.35">
      <c r="A2556" s="5">
        <v>10352</v>
      </c>
      <c r="B2556" s="5">
        <v>23</v>
      </c>
      <c r="C2556">
        <v>100</v>
      </c>
      <c r="D2556">
        <v>3</v>
      </c>
      <c r="E2556">
        <f xml:space="preserve"> Table1[[#This Row],[QUANTITYORDERED]] * Table1[[#This Row],[PRICE ($)]]</f>
        <v>2300</v>
      </c>
      <c r="F2556" s="1">
        <v>38324</v>
      </c>
      <c r="G2556" t="s">
        <v>24</v>
      </c>
      <c r="H2556">
        <v>4</v>
      </c>
      <c r="I2556" t="str">
        <f t="shared" si="39"/>
        <v>Dec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 t="s">
        <v>3235</v>
      </c>
      <c r="P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x14ac:dyDescent="0.35">
      <c r="A2557" s="5">
        <v>10361</v>
      </c>
      <c r="B2557" s="5">
        <v>24</v>
      </c>
      <c r="C2557">
        <v>45.39</v>
      </c>
      <c r="D2557">
        <v>14</v>
      </c>
      <c r="E2557">
        <f xml:space="preserve"> Table1[[#This Row],[QUANTITYORDERED]] * Table1[[#This Row],[PRICE ($)]]</f>
        <v>1089.3600000000001</v>
      </c>
      <c r="F2557" s="1">
        <v>38338</v>
      </c>
      <c r="G2557" t="s">
        <v>24</v>
      </c>
      <c r="H2557">
        <v>4</v>
      </c>
      <c r="I2557" t="str">
        <f t="shared" si="39"/>
        <v>Dec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3236</v>
      </c>
      <c r="P2557" t="s">
        <v>3507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x14ac:dyDescent="0.35">
      <c r="A2558" s="5">
        <v>10373</v>
      </c>
      <c r="B2558" s="5">
        <v>32</v>
      </c>
      <c r="C2558">
        <v>84.41</v>
      </c>
      <c r="D2558">
        <v>15</v>
      </c>
      <c r="E2558">
        <f xml:space="preserve"> Table1[[#This Row],[QUANTITYORDERED]] * Table1[[#This Row],[PRICE ($)]]</f>
        <v>2701.12</v>
      </c>
      <c r="F2558" s="1">
        <v>38383</v>
      </c>
      <c r="G2558" t="s">
        <v>24</v>
      </c>
      <c r="H2558">
        <v>1</v>
      </c>
      <c r="I2558" t="str">
        <f t="shared" si="39"/>
        <v>Jan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3237</v>
      </c>
      <c r="P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x14ac:dyDescent="0.35">
      <c r="A2559" s="5">
        <v>10386</v>
      </c>
      <c r="B2559" s="5">
        <v>29</v>
      </c>
      <c r="C2559">
        <v>85.76</v>
      </c>
      <c r="D2559">
        <v>13</v>
      </c>
      <c r="E2559">
        <f xml:space="preserve"> Table1[[#This Row],[QUANTITYORDERED]] * Table1[[#This Row],[PRICE ($)]]</f>
        <v>2487.04</v>
      </c>
      <c r="F2559" s="1">
        <v>38412</v>
      </c>
      <c r="G2559" t="s">
        <v>407</v>
      </c>
      <c r="H2559">
        <v>1</v>
      </c>
      <c r="I2559" t="str">
        <f t="shared" si="39"/>
        <v>Mar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3238</v>
      </c>
      <c r="P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x14ac:dyDescent="0.35">
      <c r="A2560" s="5">
        <v>10398</v>
      </c>
      <c r="B2560" s="5">
        <v>36</v>
      </c>
      <c r="C2560">
        <v>100</v>
      </c>
      <c r="D2560">
        <v>7</v>
      </c>
      <c r="E2560">
        <f xml:space="preserve"> Table1[[#This Row],[QUANTITYORDERED]] * Table1[[#This Row],[PRICE ($)]]</f>
        <v>3600</v>
      </c>
      <c r="F2560" s="1">
        <v>38441</v>
      </c>
      <c r="G2560" t="s">
        <v>24</v>
      </c>
      <c r="H2560">
        <v>1</v>
      </c>
      <c r="I2560" t="str">
        <f t="shared" si="39"/>
        <v>Mar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3239</v>
      </c>
      <c r="P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x14ac:dyDescent="0.35">
      <c r="A2561" s="5">
        <v>10400</v>
      </c>
      <c r="B2561" s="5">
        <v>46</v>
      </c>
      <c r="C2561">
        <v>87.8</v>
      </c>
      <c r="D2561">
        <v>5</v>
      </c>
      <c r="E2561">
        <f xml:space="preserve"> Table1[[#This Row],[QUANTITYORDERED]] * Table1[[#This Row],[PRICE ($)]]</f>
        <v>4038.7999999999997</v>
      </c>
      <c r="F2561" s="1">
        <v>38443</v>
      </c>
      <c r="G2561" t="s">
        <v>24</v>
      </c>
      <c r="H2561">
        <v>2</v>
      </c>
      <c r="I2561" t="str">
        <f t="shared" si="39"/>
        <v>Apr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 t="s">
        <v>3240</v>
      </c>
      <c r="P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x14ac:dyDescent="0.35">
      <c r="A2562" s="5">
        <v>10415</v>
      </c>
      <c r="B2562" s="5">
        <v>32</v>
      </c>
      <c r="C2562">
        <v>95.95</v>
      </c>
      <c r="D2562">
        <v>4</v>
      </c>
      <c r="E2562">
        <f xml:space="preserve"> Table1[[#This Row],[QUANTITYORDERED]] * Table1[[#This Row],[PRICE ($)]]</f>
        <v>3070.4</v>
      </c>
      <c r="F2562" s="1">
        <v>38481</v>
      </c>
      <c r="G2562" t="s">
        <v>172</v>
      </c>
      <c r="H2562">
        <v>2</v>
      </c>
      <c r="I2562" t="str">
        <f t="shared" si="39"/>
        <v>May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3241</v>
      </c>
      <c r="P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x14ac:dyDescent="0.35">
      <c r="A2563" s="5">
        <v>10106</v>
      </c>
      <c r="B2563" s="5">
        <v>34</v>
      </c>
      <c r="C2563">
        <v>100</v>
      </c>
      <c r="D2563">
        <v>9</v>
      </c>
      <c r="E2563">
        <f xml:space="preserve"> Table1[[#This Row],[QUANTITYORDERED]] * Table1[[#This Row],[PRICE ($)]]</f>
        <v>3400</v>
      </c>
      <c r="F2563" s="1">
        <v>37669</v>
      </c>
      <c r="G2563" t="s">
        <v>24</v>
      </c>
      <c r="H2563">
        <v>1</v>
      </c>
      <c r="I2563" t="str">
        <f t="shared" ref="I2563:I2626" si="40" xml:space="preserve"> TEXT(F2563, "mmm")</f>
        <v>Feb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3242</v>
      </c>
      <c r="P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x14ac:dyDescent="0.35">
      <c r="A2564" s="5">
        <v>10120</v>
      </c>
      <c r="B2564" s="5">
        <v>24</v>
      </c>
      <c r="C2564">
        <v>100</v>
      </c>
      <c r="D2564">
        <v>15</v>
      </c>
      <c r="E2564">
        <f xml:space="preserve"> Table1[[#This Row],[QUANTITYORDERED]] * Table1[[#This Row],[PRICE ($)]]</f>
        <v>2400</v>
      </c>
      <c r="F2564" s="1">
        <v>37740</v>
      </c>
      <c r="G2564" t="s">
        <v>24</v>
      </c>
      <c r="H2564">
        <v>2</v>
      </c>
      <c r="I2564" t="str">
        <f t="shared" si="40"/>
        <v>Apr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3243</v>
      </c>
      <c r="P2564" t="s">
        <v>3505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x14ac:dyDescent="0.35">
      <c r="A2565" s="5">
        <v>10131</v>
      </c>
      <c r="B2565" s="5">
        <v>40</v>
      </c>
      <c r="C2565">
        <v>100</v>
      </c>
      <c r="D2565">
        <v>1</v>
      </c>
      <c r="E2565">
        <f xml:space="preserve"> Table1[[#This Row],[QUANTITYORDERED]] * Table1[[#This Row],[PRICE ($)]]</f>
        <v>4000</v>
      </c>
      <c r="F2565" s="1">
        <v>37788</v>
      </c>
      <c r="G2565" t="s">
        <v>24</v>
      </c>
      <c r="H2565">
        <v>2</v>
      </c>
      <c r="I2565" t="str">
        <f t="shared" si="40"/>
        <v>Jun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 t="s">
        <v>3244</v>
      </c>
      <c r="P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x14ac:dyDescent="0.35">
      <c r="A2566" s="5">
        <v>10143</v>
      </c>
      <c r="B2566" s="5">
        <v>26</v>
      </c>
      <c r="C2566">
        <v>82.77</v>
      </c>
      <c r="D2566">
        <v>4</v>
      </c>
      <c r="E2566">
        <f xml:space="preserve"> Table1[[#This Row],[QUANTITYORDERED]] * Table1[[#This Row],[PRICE ($)]]</f>
        <v>2152.02</v>
      </c>
      <c r="F2566" s="1">
        <v>37843</v>
      </c>
      <c r="G2566" t="s">
        <v>24</v>
      </c>
      <c r="H2566">
        <v>3</v>
      </c>
      <c r="I2566" t="str">
        <f t="shared" si="40"/>
        <v>Aug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 t="s">
        <v>3245</v>
      </c>
      <c r="P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x14ac:dyDescent="0.35">
      <c r="A2567" s="5">
        <v>10155</v>
      </c>
      <c r="B2567" s="5">
        <v>20</v>
      </c>
      <c r="C2567">
        <v>100</v>
      </c>
      <c r="D2567">
        <v>2</v>
      </c>
      <c r="E2567">
        <f xml:space="preserve"> Table1[[#This Row],[QUANTITYORDERED]] * Table1[[#This Row],[PRICE ($)]]</f>
        <v>2000</v>
      </c>
      <c r="F2567" s="1">
        <v>37900</v>
      </c>
      <c r="G2567" t="s">
        <v>24</v>
      </c>
      <c r="H2567">
        <v>4</v>
      </c>
      <c r="I2567" t="str">
        <f t="shared" si="40"/>
        <v>Oct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3246</v>
      </c>
      <c r="P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x14ac:dyDescent="0.35">
      <c r="A2568" s="5">
        <v>10168</v>
      </c>
      <c r="B2568" s="5">
        <v>31</v>
      </c>
      <c r="C2568">
        <v>100</v>
      </c>
      <c r="D2568">
        <v>16</v>
      </c>
      <c r="E2568">
        <f xml:space="preserve"> Table1[[#This Row],[QUANTITYORDERED]] * Table1[[#This Row],[PRICE ($)]]</f>
        <v>3100</v>
      </c>
      <c r="F2568" s="1">
        <v>37922</v>
      </c>
      <c r="G2568" t="s">
        <v>24</v>
      </c>
      <c r="H2568">
        <v>4</v>
      </c>
      <c r="I2568" t="str">
        <f t="shared" si="40"/>
        <v>Oct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 t="s">
        <v>3247</v>
      </c>
      <c r="P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x14ac:dyDescent="0.35">
      <c r="A2569" s="5">
        <v>10178</v>
      </c>
      <c r="B2569" s="5">
        <v>22</v>
      </c>
      <c r="C2569">
        <v>87.75</v>
      </c>
      <c r="D2569">
        <v>1</v>
      </c>
      <c r="E2569">
        <f xml:space="preserve"> Table1[[#This Row],[QUANTITYORDERED]] * Table1[[#This Row],[PRICE ($)]]</f>
        <v>1930.5</v>
      </c>
      <c r="F2569" s="1">
        <v>37933</v>
      </c>
      <c r="G2569" t="s">
        <v>24</v>
      </c>
      <c r="H2569">
        <v>4</v>
      </c>
      <c r="I2569" t="str">
        <f t="shared" si="40"/>
        <v>Nov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3248</v>
      </c>
      <c r="P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x14ac:dyDescent="0.35">
      <c r="A2570" s="5">
        <v>10198</v>
      </c>
      <c r="B2570" s="5">
        <v>42</v>
      </c>
      <c r="C2570">
        <v>100</v>
      </c>
      <c r="D2570">
        <v>1</v>
      </c>
      <c r="E2570">
        <f xml:space="preserve"> Table1[[#This Row],[QUANTITYORDERED]] * Table1[[#This Row],[PRICE ($)]]</f>
        <v>4200</v>
      </c>
      <c r="F2570" s="1">
        <v>37952</v>
      </c>
      <c r="G2570" t="s">
        <v>24</v>
      </c>
      <c r="H2570">
        <v>4</v>
      </c>
      <c r="I2570" t="str">
        <f t="shared" si="40"/>
        <v>Nov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3249</v>
      </c>
      <c r="P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x14ac:dyDescent="0.35">
      <c r="A2571" s="5">
        <v>10210</v>
      </c>
      <c r="B2571" s="5">
        <v>26</v>
      </c>
      <c r="C2571">
        <v>99.72</v>
      </c>
      <c r="D2571">
        <v>14</v>
      </c>
      <c r="E2571">
        <f xml:space="preserve"> Table1[[#This Row],[QUANTITYORDERED]] * Table1[[#This Row],[PRICE ($)]]</f>
        <v>2592.7199999999998</v>
      </c>
      <c r="F2571" s="1">
        <v>37998</v>
      </c>
      <c r="G2571" t="s">
        <v>24</v>
      </c>
      <c r="H2571">
        <v>1</v>
      </c>
      <c r="I2571" t="str">
        <f t="shared" si="40"/>
        <v>Jan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3250</v>
      </c>
      <c r="P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x14ac:dyDescent="0.35">
      <c r="A2572" s="5">
        <v>10222</v>
      </c>
      <c r="B2572" s="5">
        <v>37</v>
      </c>
      <c r="C2572">
        <v>87.75</v>
      </c>
      <c r="D2572">
        <v>1</v>
      </c>
      <c r="E2572">
        <f xml:space="preserve"> Table1[[#This Row],[QUANTITYORDERED]] * Table1[[#This Row],[PRICE ($)]]</f>
        <v>3246.75</v>
      </c>
      <c r="F2572" s="1">
        <v>38036</v>
      </c>
      <c r="G2572" t="s">
        <v>24</v>
      </c>
      <c r="H2572">
        <v>1</v>
      </c>
      <c r="I2572" t="str">
        <f t="shared" si="40"/>
        <v>Feb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 t="s">
        <v>3251</v>
      </c>
      <c r="P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x14ac:dyDescent="0.35">
      <c r="A2573" s="5">
        <v>10235</v>
      </c>
      <c r="B2573" s="5">
        <v>38</v>
      </c>
      <c r="C2573">
        <v>88.75</v>
      </c>
      <c r="D2573">
        <v>10</v>
      </c>
      <c r="E2573">
        <f xml:space="preserve"> Table1[[#This Row],[QUANTITYORDERED]] * Table1[[#This Row],[PRICE ($)]]</f>
        <v>3372.5</v>
      </c>
      <c r="F2573" s="1">
        <v>38079</v>
      </c>
      <c r="G2573" t="s">
        <v>24</v>
      </c>
      <c r="H2573">
        <v>2</v>
      </c>
      <c r="I2573" t="str">
        <f t="shared" si="40"/>
        <v>Apr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3252</v>
      </c>
      <c r="P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x14ac:dyDescent="0.35">
      <c r="A2574" s="5">
        <v>10250</v>
      </c>
      <c r="B2574" s="5">
        <v>35</v>
      </c>
      <c r="C2574">
        <v>100</v>
      </c>
      <c r="D2574">
        <v>11</v>
      </c>
      <c r="E2574">
        <f xml:space="preserve"> Table1[[#This Row],[QUANTITYORDERED]] * Table1[[#This Row],[PRICE ($)]]</f>
        <v>3500</v>
      </c>
      <c r="F2574" s="1">
        <v>38118</v>
      </c>
      <c r="G2574" t="s">
        <v>24</v>
      </c>
      <c r="H2574">
        <v>2</v>
      </c>
      <c r="I2574" t="str">
        <f t="shared" si="40"/>
        <v>May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 t="s">
        <v>3253</v>
      </c>
      <c r="P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x14ac:dyDescent="0.35">
      <c r="A2575" s="5">
        <v>10262</v>
      </c>
      <c r="B2575" s="5">
        <v>33</v>
      </c>
      <c r="C2575">
        <v>90.75</v>
      </c>
      <c r="D2575">
        <v>6</v>
      </c>
      <c r="E2575">
        <f xml:space="preserve"> Table1[[#This Row],[QUANTITYORDERED]] * Table1[[#This Row],[PRICE ($)]]</f>
        <v>2994.75</v>
      </c>
      <c r="F2575" s="1">
        <v>38162</v>
      </c>
      <c r="G2575" t="s">
        <v>338</v>
      </c>
      <c r="H2575">
        <v>2</v>
      </c>
      <c r="I2575" t="str">
        <f t="shared" si="40"/>
        <v>Jun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3254</v>
      </c>
      <c r="P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x14ac:dyDescent="0.35">
      <c r="A2576" s="5">
        <v>10275</v>
      </c>
      <c r="B2576" s="5">
        <v>39</v>
      </c>
      <c r="C2576">
        <v>100</v>
      </c>
      <c r="D2576">
        <v>16</v>
      </c>
      <c r="E2576">
        <f xml:space="preserve"> Table1[[#This Row],[QUANTITYORDERED]] * Table1[[#This Row],[PRICE ($)]]</f>
        <v>3900</v>
      </c>
      <c r="F2576" s="1">
        <v>38191</v>
      </c>
      <c r="G2576" t="s">
        <v>24</v>
      </c>
      <c r="H2576">
        <v>3</v>
      </c>
      <c r="I2576" t="str">
        <f t="shared" si="40"/>
        <v>Jul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3255</v>
      </c>
      <c r="P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x14ac:dyDescent="0.35">
      <c r="A2577" s="5">
        <v>10284</v>
      </c>
      <c r="B2577" s="5">
        <v>45</v>
      </c>
      <c r="C2577">
        <v>100</v>
      </c>
      <c r="D2577">
        <v>8</v>
      </c>
      <c r="E2577">
        <f xml:space="preserve"> Table1[[#This Row],[QUANTITYORDERED]] * Table1[[#This Row],[PRICE ($)]]</f>
        <v>4500</v>
      </c>
      <c r="F2577" s="1">
        <v>38220</v>
      </c>
      <c r="G2577" t="s">
        <v>24</v>
      </c>
      <c r="H2577">
        <v>3</v>
      </c>
      <c r="I2577" t="str">
        <f t="shared" si="40"/>
        <v>Aug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3256</v>
      </c>
      <c r="P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x14ac:dyDescent="0.35">
      <c r="A2578" s="5">
        <v>10296</v>
      </c>
      <c r="B2578" s="5">
        <v>24</v>
      </c>
      <c r="C2578">
        <v>100</v>
      </c>
      <c r="D2578">
        <v>4</v>
      </c>
      <c r="E2578">
        <f xml:space="preserve"> Table1[[#This Row],[QUANTITYORDERED]] * Table1[[#This Row],[PRICE ($)]]</f>
        <v>2400</v>
      </c>
      <c r="F2578" s="1">
        <v>38245</v>
      </c>
      <c r="G2578" t="s">
        <v>24</v>
      </c>
      <c r="H2578">
        <v>3</v>
      </c>
      <c r="I2578" t="str">
        <f t="shared" si="40"/>
        <v>Sep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3257</v>
      </c>
      <c r="P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x14ac:dyDescent="0.35">
      <c r="A2579" s="5">
        <v>10308</v>
      </c>
      <c r="B2579" s="5">
        <v>35</v>
      </c>
      <c r="C2579">
        <v>88.75</v>
      </c>
      <c r="D2579">
        <v>14</v>
      </c>
      <c r="E2579">
        <f xml:space="preserve"> Table1[[#This Row],[QUANTITYORDERED]] * Table1[[#This Row],[PRICE ($)]]</f>
        <v>3106.25</v>
      </c>
      <c r="F2579" s="1">
        <v>38275</v>
      </c>
      <c r="G2579" t="s">
        <v>24</v>
      </c>
      <c r="H2579">
        <v>4</v>
      </c>
      <c r="I2579" t="str">
        <f t="shared" si="40"/>
        <v>Oct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 t="s">
        <v>3258</v>
      </c>
      <c r="P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x14ac:dyDescent="0.35">
      <c r="A2580" s="5">
        <v>10316</v>
      </c>
      <c r="B2580" s="5">
        <v>23</v>
      </c>
      <c r="C2580">
        <v>100</v>
      </c>
      <c r="D2580">
        <v>6</v>
      </c>
      <c r="E2580">
        <f xml:space="preserve"> Table1[[#This Row],[QUANTITYORDERED]] * Table1[[#This Row],[PRICE ($)]]</f>
        <v>2300</v>
      </c>
      <c r="F2580" s="1">
        <v>38292</v>
      </c>
      <c r="G2580" t="s">
        <v>24</v>
      </c>
      <c r="H2580">
        <v>4</v>
      </c>
      <c r="I2580" t="str">
        <f t="shared" si="40"/>
        <v>Nov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3259</v>
      </c>
      <c r="P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x14ac:dyDescent="0.35">
      <c r="A2581" s="5">
        <v>10328</v>
      </c>
      <c r="B2581" s="5">
        <v>37</v>
      </c>
      <c r="C2581">
        <v>100</v>
      </c>
      <c r="D2581">
        <v>10</v>
      </c>
      <c r="E2581">
        <f xml:space="preserve"> Table1[[#This Row],[QUANTITYORDERED]] * Table1[[#This Row],[PRICE ($)]]</f>
        <v>3700</v>
      </c>
      <c r="F2581" s="1">
        <v>38303</v>
      </c>
      <c r="G2581" t="s">
        <v>24</v>
      </c>
      <c r="H2581">
        <v>4</v>
      </c>
      <c r="I2581" t="str">
        <f t="shared" si="40"/>
        <v>Nov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3260</v>
      </c>
      <c r="P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x14ac:dyDescent="0.35">
      <c r="A2582" s="5">
        <v>10340</v>
      </c>
      <c r="B2582" s="5">
        <v>55</v>
      </c>
      <c r="C2582">
        <v>87.75</v>
      </c>
      <c r="D2582">
        <v>7</v>
      </c>
      <c r="E2582">
        <f xml:space="preserve"> Table1[[#This Row],[QUANTITYORDERED]] * Table1[[#This Row],[PRICE ($)]]</f>
        <v>4826.25</v>
      </c>
      <c r="F2582" s="1">
        <v>38315</v>
      </c>
      <c r="G2582" t="s">
        <v>24</v>
      </c>
      <c r="H2582">
        <v>4</v>
      </c>
      <c r="I2582" t="str">
        <f t="shared" si="40"/>
        <v>Nov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3261</v>
      </c>
      <c r="P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x14ac:dyDescent="0.35">
      <c r="A2583" s="5">
        <v>10352</v>
      </c>
      <c r="B2583" s="5">
        <v>49</v>
      </c>
      <c r="C2583">
        <v>100</v>
      </c>
      <c r="D2583">
        <v>2</v>
      </c>
      <c r="E2583">
        <f xml:space="preserve"> Table1[[#This Row],[QUANTITYORDERED]] * Table1[[#This Row],[PRICE ($)]]</f>
        <v>4900</v>
      </c>
      <c r="F2583" s="1">
        <v>38324</v>
      </c>
      <c r="G2583" t="s">
        <v>24</v>
      </c>
      <c r="H2583">
        <v>4</v>
      </c>
      <c r="I2583" t="str">
        <f t="shared" si="40"/>
        <v>Dec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 t="s">
        <v>3262</v>
      </c>
      <c r="P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x14ac:dyDescent="0.35">
      <c r="A2584" s="5">
        <v>10361</v>
      </c>
      <c r="B2584" s="5">
        <v>26</v>
      </c>
      <c r="C2584">
        <v>100</v>
      </c>
      <c r="D2584">
        <v>9</v>
      </c>
      <c r="E2584">
        <f xml:space="preserve"> Table1[[#This Row],[QUANTITYORDERED]] * Table1[[#This Row],[PRICE ($)]]</f>
        <v>2600</v>
      </c>
      <c r="F2584" s="1">
        <v>38338</v>
      </c>
      <c r="G2584" t="s">
        <v>24</v>
      </c>
      <c r="H2584">
        <v>4</v>
      </c>
      <c r="I2584" t="str">
        <f t="shared" si="40"/>
        <v>Dec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3263</v>
      </c>
      <c r="P2584" t="s">
        <v>3507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x14ac:dyDescent="0.35">
      <c r="A2585" s="5">
        <v>10375</v>
      </c>
      <c r="B2585" s="5">
        <v>33</v>
      </c>
      <c r="C2585">
        <v>100</v>
      </c>
      <c r="D2585">
        <v>1</v>
      </c>
      <c r="E2585">
        <f xml:space="preserve"> Table1[[#This Row],[QUANTITYORDERED]] * Table1[[#This Row],[PRICE ($)]]</f>
        <v>3300</v>
      </c>
      <c r="F2585" s="1">
        <v>38386</v>
      </c>
      <c r="G2585" t="s">
        <v>24</v>
      </c>
      <c r="H2585">
        <v>1</v>
      </c>
      <c r="I2585" t="str">
        <f t="shared" si="40"/>
        <v>Feb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3264</v>
      </c>
      <c r="P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x14ac:dyDescent="0.35">
      <c r="A2586" s="5">
        <v>10386</v>
      </c>
      <c r="B2586" s="5">
        <v>37</v>
      </c>
      <c r="C2586">
        <v>83.84</v>
      </c>
      <c r="D2586">
        <v>14</v>
      </c>
      <c r="E2586">
        <f xml:space="preserve"> Table1[[#This Row],[QUANTITYORDERED]] * Table1[[#This Row],[PRICE ($)]]</f>
        <v>3102.08</v>
      </c>
      <c r="F2586" s="1">
        <v>38412</v>
      </c>
      <c r="G2586" t="s">
        <v>407</v>
      </c>
      <c r="H2586">
        <v>1</v>
      </c>
      <c r="I2586" t="str">
        <f t="shared" si="40"/>
        <v>Mar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3265</v>
      </c>
      <c r="P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x14ac:dyDescent="0.35">
      <c r="A2587" s="5">
        <v>10398</v>
      </c>
      <c r="B2587" s="5">
        <v>22</v>
      </c>
      <c r="C2587">
        <v>86.76</v>
      </c>
      <c r="D2587">
        <v>8</v>
      </c>
      <c r="E2587">
        <f xml:space="preserve"> Table1[[#This Row],[QUANTITYORDERED]] * Table1[[#This Row],[PRICE ($)]]</f>
        <v>1908.72</v>
      </c>
      <c r="F2587" s="1">
        <v>38441</v>
      </c>
      <c r="G2587" t="s">
        <v>24</v>
      </c>
      <c r="H2587">
        <v>1</v>
      </c>
      <c r="I2587" t="str">
        <f t="shared" si="40"/>
        <v>Mar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3266</v>
      </c>
      <c r="P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x14ac:dyDescent="0.35">
      <c r="A2588" s="5">
        <v>10401</v>
      </c>
      <c r="B2588" s="5">
        <v>85</v>
      </c>
      <c r="C2588">
        <v>88.75</v>
      </c>
      <c r="D2588">
        <v>10</v>
      </c>
      <c r="E2588">
        <f xml:space="preserve"> Table1[[#This Row],[QUANTITYORDERED]] * Table1[[#This Row],[PRICE ($)]]</f>
        <v>7543.75</v>
      </c>
      <c r="F2588" s="1">
        <v>38445</v>
      </c>
      <c r="G2588" t="s">
        <v>400</v>
      </c>
      <c r="H2588">
        <v>2</v>
      </c>
      <c r="I2588" t="str">
        <f t="shared" si="40"/>
        <v>Apr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 t="s">
        <v>3267</v>
      </c>
      <c r="P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x14ac:dyDescent="0.35">
      <c r="A2589" s="5">
        <v>10416</v>
      </c>
      <c r="B2589" s="5">
        <v>22</v>
      </c>
      <c r="C2589">
        <v>100</v>
      </c>
      <c r="D2589">
        <v>11</v>
      </c>
      <c r="E2589">
        <f xml:space="preserve"> Table1[[#This Row],[QUANTITYORDERED]] * Table1[[#This Row],[PRICE ($)]]</f>
        <v>2200</v>
      </c>
      <c r="F2589" s="1">
        <v>38482</v>
      </c>
      <c r="G2589" t="s">
        <v>24</v>
      </c>
      <c r="H2589">
        <v>2</v>
      </c>
      <c r="I2589" t="str">
        <f t="shared" si="40"/>
        <v>May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3268</v>
      </c>
      <c r="P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x14ac:dyDescent="0.35">
      <c r="A2590" s="5">
        <v>10105</v>
      </c>
      <c r="B2590" s="5">
        <v>31</v>
      </c>
      <c r="C2590">
        <v>65.77</v>
      </c>
      <c r="D2590">
        <v>3</v>
      </c>
      <c r="E2590">
        <f xml:space="preserve"> Table1[[#This Row],[QUANTITYORDERED]] * Table1[[#This Row],[PRICE ($)]]</f>
        <v>2038.87</v>
      </c>
      <c r="F2590" s="1">
        <v>37663</v>
      </c>
      <c r="G2590" t="s">
        <v>24</v>
      </c>
      <c r="H2590">
        <v>1</v>
      </c>
      <c r="I2590" t="str">
        <f t="shared" si="40"/>
        <v>Feb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3269</v>
      </c>
      <c r="P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x14ac:dyDescent="0.35">
      <c r="A2591" s="5">
        <v>10119</v>
      </c>
      <c r="B2591" s="5">
        <v>38</v>
      </c>
      <c r="C2591">
        <v>65.77</v>
      </c>
      <c r="D2591">
        <v>12</v>
      </c>
      <c r="E2591">
        <f xml:space="preserve"> Table1[[#This Row],[QUANTITYORDERED]] * Table1[[#This Row],[PRICE ($)]]</f>
        <v>2499.2599999999998</v>
      </c>
      <c r="F2591" s="1">
        <v>37739</v>
      </c>
      <c r="G2591" t="s">
        <v>24</v>
      </c>
      <c r="H2591">
        <v>2</v>
      </c>
      <c r="I2591" t="str">
        <f t="shared" si="40"/>
        <v>Apr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3270</v>
      </c>
      <c r="P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x14ac:dyDescent="0.35">
      <c r="A2592" s="5">
        <v>10129</v>
      </c>
      <c r="B2592" s="5">
        <v>45</v>
      </c>
      <c r="C2592">
        <v>85.29</v>
      </c>
      <c r="D2592">
        <v>3</v>
      </c>
      <c r="E2592">
        <f xml:space="preserve"> Table1[[#This Row],[QUANTITYORDERED]] * Table1[[#This Row],[PRICE ($)]]</f>
        <v>3838.05</v>
      </c>
      <c r="F2592" s="1">
        <v>37784</v>
      </c>
      <c r="G2592" t="s">
        <v>24</v>
      </c>
      <c r="H2592">
        <v>2</v>
      </c>
      <c r="I2592" t="str">
        <f t="shared" si="40"/>
        <v>Jun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3271</v>
      </c>
      <c r="P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x14ac:dyDescent="0.35">
      <c r="A2593" s="5">
        <v>10143</v>
      </c>
      <c r="B2593" s="5">
        <v>31</v>
      </c>
      <c r="C2593">
        <v>85.29</v>
      </c>
      <c r="D2593">
        <v>16</v>
      </c>
      <c r="E2593">
        <f xml:space="preserve"> Table1[[#This Row],[QUANTITYORDERED]] * Table1[[#This Row],[PRICE ($)]]</f>
        <v>2643.9900000000002</v>
      </c>
      <c r="F2593" s="1">
        <v>37843</v>
      </c>
      <c r="G2593" t="s">
        <v>24</v>
      </c>
      <c r="H2593">
        <v>3</v>
      </c>
      <c r="I2593" t="str">
        <f t="shared" si="40"/>
        <v>Aug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 t="s">
        <v>3272</v>
      </c>
      <c r="P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x14ac:dyDescent="0.35">
      <c r="A2594" s="5">
        <v>10154</v>
      </c>
      <c r="B2594" s="5">
        <v>36</v>
      </c>
      <c r="C2594">
        <v>64.33</v>
      </c>
      <c r="D2594">
        <v>1</v>
      </c>
      <c r="E2594">
        <f xml:space="preserve"> Table1[[#This Row],[QUANTITYORDERED]] * Table1[[#This Row],[PRICE ($)]]</f>
        <v>2315.88</v>
      </c>
      <c r="F2594" s="1">
        <v>37896</v>
      </c>
      <c r="G2594" t="s">
        <v>24</v>
      </c>
      <c r="H2594">
        <v>4</v>
      </c>
      <c r="I2594" t="str">
        <f t="shared" si="40"/>
        <v>Oct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 t="s">
        <v>3273</v>
      </c>
      <c r="P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x14ac:dyDescent="0.35">
      <c r="A2595" s="5">
        <v>10167</v>
      </c>
      <c r="B2595" s="5">
        <v>46</v>
      </c>
      <c r="C2595">
        <v>70.11</v>
      </c>
      <c r="D2595">
        <v>10</v>
      </c>
      <c r="E2595">
        <f xml:space="preserve"> Table1[[#This Row],[QUANTITYORDERED]] * Table1[[#This Row],[PRICE ($)]]</f>
        <v>3225.06</v>
      </c>
      <c r="F2595" s="1">
        <v>37917</v>
      </c>
      <c r="G2595" t="s">
        <v>338</v>
      </c>
      <c r="H2595">
        <v>4</v>
      </c>
      <c r="I2595" t="str">
        <f t="shared" si="40"/>
        <v>Oct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3274</v>
      </c>
      <c r="P2595" t="s">
        <v>3514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x14ac:dyDescent="0.35">
      <c r="A2596" s="5">
        <v>10177</v>
      </c>
      <c r="B2596" s="5">
        <v>32</v>
      </c>
      <c r="C2596">
        <v>76.62</v>
      </c>
      <c r="D2596">
        <v>1</v>
      </c>
      <c r="E2596">
        <f xml:space="preserve"> Table1[[#This Row],[QUANTITYORDERED]] * Table1[[#This Row],[PRICE ($)]]</f>
        <v>2451.84</v>
      </c>
      <c r="F2596" s="1">
        <v>37932</v>
      </c>
      <c r="G2596" t="s">
        <v>24</v>
      </c>
      <c r="H2596">
        <v>4</v>
      </c>
      <c r="I2596" t="str">
        <f t="shared" si="40"/>
        <v>Nov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3275</v>
      </c>
      <c r="P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x14ac:dyDescent="0.35">
      <c r="A2597" s="5">
        <v>10185</v>
      </c>
      <c r="B2597" s="5">
        <v>39</v>
      </c>
      <c r="C2597">
        <v>57.82</v>
      </c>
      <c r="D2597">
        <v>1</v>
      </c>
      <c r="E2597">
        <f xml:space="preserve"> Table1[[#This Row],[QUANTITYORDERED]] * Table1[[#This Row],[PRICE ($)]]</f>
        <v>2254.98</v>
      </c>
      <c r="F2597" s="1">
        <v>37939</v>
      </c>
      <c r="G2597" t="s">
        <v>24</v>
      </c>
      <c r="H2597">
        <v>4</v>
      </c>
      <c r="I2597" t="str">
        <f t="shared" si="40"/>
        <v>Nov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 t="s">
        <v>3276</v>
      </c>
      <c r="P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x14ac:dyDescent="0.35">
      <c r="A2598" s="5">
        <v>10197</v>
      </c>
      <c r="B2598" s="5">
        <v>50</v>
      </c>
      <c r="C2598">
        <v>78.790000000000006</v>
      </c>
      <c r="D2598">
        <v>7</v>
      </c>
      <c r="E2598">
        <f xml:space="preserve"> Table1[[#This Row],[QUANTITYORDERED]] * Table1[[#This Row],[PRICE ($)]]</f>
        <v>3939.5000000000005</v>
      </c>
      <c r="F2598" s="1">
        <v>37951</v>
      </c>
      <c r="G2598" t="s">
        <v>24</v>
      </c>
      <c r="H2598">
        <v>4</v>
      </c>
      <c r="I2598" t="str">
        <f t="shared" si="40"/>
        <v>Nov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3277</v>
      </c>
      <c r="P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x14ac:dyDescent="0.35">
      <c r="A2599" s="5">
        <v>10208</v>
      </c>
      <c r="B2599" s="5">
        <v>46</v>
      </c>
      <c r="C2599">
        <v>74.45</v>
      </c>
      <c r="D2599">
        <v>1</v>
      </c>
      <c r="E2599">
        <f xml:space="preserve"> Table1[[#This Row],[QUANTITYORDERED]] * Table1[[#This Row],[PRICE ($)]]</f>
        <v>3424.7000000000003</v>
      </c>
      <c r="F2599" s="1">
        <v>37988</v>
      </c>
      <c r="G2599" t="s">
        <v>24</v>
      </c>
      <c r="H2599">
        <v>1</v>
      </c>
      <c r="I2599" t="str">
        <f t="shared" si="40"/>
        <v>Jan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3278</v>
      </c>
      <c r="P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x14ac:dyDescent="0.35">
      <c r="A2600" s="5">
        <v>10222</v>
      </c>
      <c r="B2600" s="5">
        <v>36</v>
      </c>
      <c r="C2600">
        <v>80.95</v>
      </c>
      <c r="D2600">
        <v>13</v>
      </c>
      <c r="E2600">
        <f xml:space="preserve"> Table1[[#This Row],[QUANTITYORDERED]] * Table1[[#This Row],[PRICE ($)]]</f>
        <v>2914.2000000000003</v>
      </c>
      <c r="F2600" s="1">
        <v>38036</v>
      </c>
      <c r="G2600" t="s">
        <v>24</v>
      </c>
      <c r="H2600">
        <v>1</v>
      </c>
      <c r="I2600" t="str">
        <f t="shared" si="40"/>
        <v>Feb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 t="s">
        <v>3279</v>
      </c>
      <c r="P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x14ac:dyDescent="0.35">
      <c r="A2601" s="5">
        <v>10233</v>
      </c>
      <c r="B2601" s="5">
        <v>29</v>
      </c>
      <c r="C2601">
        <v>82.4</v>
      </c>
      <c r="D2601">
        <v>1</v>
      </c>
      <c r="E2601">
        <f xml:space="preserve"> Table1[[#This Row],[QUANTITYORDERED]] * Table1[[#This Row],[PRICE ($)]]</f>
        <v>2389.6000000000004</v>
      </c>
      <c r="F2601" s="1">
        <v>38075</v>
      </c>
      <c r="G2601" t="s">
        <v>24</v>
      </c>
      <c r="H2601">
        <v>1</v>
      </c>
      <c r="I2601" t="str">
        <f t="shared" si="40"/>
        <v>Mar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 t="s">
        <v>3280</v>
      </c>
      <c r="P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x14ac:dyDescent="0.35">
      <c r="A2602" s="5">
        <v>10248</v>
      </c>
      <c r="B2602" s="5">
        <v>32</v>
      </c>
      <c r="C2602">
        <v>75.89</v>
      </c>
      <c r="D2602">
        <v>4</v>
      </c>
      <c r="E2602">
        <f xml:space="preserve"> Table1[[#This Row],[QUANTITYORDERED]] * Table1[[#This Row],[PRICE ($)]]</f>
        <v>2428.48</v>
      </c>
      <c r="F2602" s="1">
        <v>38114</v>
      </c>
      <c r="G2602" t="s">
        <v>338</v>
      </c>
      <c r="H2602">
        <v>2</v>
      </c>
      <c r="I2602" t="str">
        <f t="shared" si="40"/>
        <v>May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 t="s">
        <v>3281</v>
      </c>
      <c r="P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x14ac:dyDescent="0.35">
      <c r="A2603" s="5">
        <v>10261</v>
      </c>
      <c r="B2603" s="5">
        <v>44</v>
      </c>
      <c r="C2603">
        <v>68.67</v>
      </c>
      <c r="D2603">
        <v>2</v>
      </c>
      <c r="E2603">
        <f xml:space="preserve"> Table1[[#This Row],[QUANTITYORDERED]] * Table1[[#This Row],[PRICE ($)]]</f>
        <v>3021.48</v>
      </c>
      <c r="F2603" s="1">
        <v>38155</v>
      </c>
      <c r="G2603" t="s">
        <v>24</v>
      </c>
      <c r="H2603">
        <v>2</v>
      </c>
      <c r="I2603" t="str">
        <f t="shared" si="40"/>
        <v>Jun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3282</v>
      </c>
      <c r="P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x14ac:dyDescent="0.35">
      <c r="A2604" s="5">
        <v>10273</v>
      </c>
      <c r="B2604" s="5">
        <v>42</v>
      </c>
      <c r="C2604">
        <v>62.16</v>
      </c>
      <c r="D2604">
        <v>5</v>
      </c>
      <c r="E2604">
        <f xml:space="preserve"> Table1[[#This Row],[QUANTITYORDERED]] * Table1[[#This Row],[PRICE ($)]]</f>
        <v>2610.7199999999998</v>
      </c>
      <c r="F2604" s="1">
        <v>38189</v>
      </c>
      <c r="G2604" t="s">
        <v>24</v>
      </c>
      <c r="H2604">
        <v>3</v>
      </c>
      <c r="I2604" t="str">
        <f t="shared" si="40"/>
        <v>Jul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3283</v>
      </c>
      <c r="P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x14ac:dyDescent="0.35">
      <c r="A2605" s="5">
        <v>10283</v>
      </c>
      <c r="B2605" s="5">
        <v>47</v>
      </c>
      <c r="C2605">
        <v>65.77</v>
      </c>
      <c r="D2605">
        <v>7</v>
      </c>
      <c r="E2605">
        <f xml:space="preserve"> Table1[[#This Row],[QUANTITYORDERED]] * Table1[[#This Row],[PRICE ($)]]</f>
        <v>3091.1899999999996</v>
      </c>
      <c r="F2605" s="1">
        <v>38219</v>
      </c>
      <c r="G2605" t="s">
        <v>24</v>
      </c>
      <c r="H2605">
        <v>3</v>
      </c>
      <c r="I2605" t="str">
        <f t="shared" si="40"/>
        <v>Aug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3284</v>
      </c>
      <c r="P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x14ac:dyDescent="0.35">
      <c r="A2606" s="5">
        <v>10295</v>
      </c>
      <c r="B2606" s="5">
        <v>44</v>
      </c>
      <c r="C2606">
        <v>58.55</v>
      </c>
      <c r="D2606">
        <v>2</v>
      </c>
      <c r="E2606">
        <f xml:space="preserve"> Table1[[#This Row],[QUANTITYORDERED]] * Table1[[#This Row],[PRICE ($)]]</f>
        <v>2576.1999999999998</v>
      </c>
      <c r="F2606" s="1">
        <v>38240</v>
      </c>
      <c r="G2606" t="s">
        <v>24</v>
      </c>
      <c r="H2606">
        <v>3</v>
      </c>
      <c r="I2606" t="str">
        <f t="shared" si="40"/>
        <v>Sep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 t="s">
        <v>3285</v>
      </c>
      <c r="P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x14ac:dyDescent="0.35">
      <c r="A2607" s="5">
        <v>10306</v>
      </c>
      <c r="B2607" s="5">
        <v>43</v>
      </c>
      <c r="C2607">
        <v>75.17</v>
      </c>
      <c r="D2607">
        <v>1</v>
      </c>
      <c r="E2607">
        <f xml:space="preserve"> Table1[[#This Row],[QUANTITYORDERED]] * Table1[[#This Row],[PRICE ($)]]</f>
        <v>3232.31</v>
      </c>
      <c r="F2607" s="1">
        <v>38274</v>
      </c>
      <c r="G2607" t="s">
        <v>24</v>
      </c>
      <c r="H2607">
        <v>4</v>
      </c>
      <c r="I2607" t="str">
        <f t="shared" si="40"/>
        <v>Oct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3286</v>
      </c>
      <c r="P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x14ac:dyDescent="0.35">
      <c r="A2608" s="5">
        <v>10316</v>
      </c>
      <c r="B2608" s="5">
        <v>48</v>
      </c>
      <c r="C2608">
        <v>74.45</v>
      </c>
      <c r="D2608">
        <v>18</v>
      </c>
      <c r="E2608">
        <f xml:space="preserve"> Table1[[#This Row],[QUANTITYORDERED]] * Table1[[#This Row],[PRICE ($)]]</f>
        <v>3573.6000000000004</v>
      </c>
      <c r="F2608" s="1">
        <v>38292</v>
      </c>
      <c r="G2608" t="s">
        <v>24</v>
      </c>
      <c r="H2608">
        <v>4</v>
      </c>
      <c r="I2608" t="str">
        <f t="shared" si="40"/>
        <v>Nov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3287</v>
      </c>
      <c r="P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x14ac:dyDescent="0.35">
      <c r="A2609" s="5">
        <v>10327</v>
      </c>
      <c r="B2609" s="5">
        <v>21</v>
      </c>
      <c r="C2609">
        <v>96.31</v>
      </c>
      <c r="D2609">
        <v>1</v>
      </c>
      <c r="E2609">
        <f xml:space="preserve"> Table1[[#This Row],[QUANTITYORDERED]] * Table1[[#This Row],[PRICE ($)]]</f>
        <v>2022.51</v>
      </c>
      <c r="F2609" s="1">
        <v>38301</v>
      </c>
      <c r="G2609" t="s">
        <v>407</v>
      </c>
      <c r="H2609">
        <v>4</v>
      </c>
      <c r="I2609" t="str">
        <f t="shared" si="40"/>
        <v>Nov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3288</v>
      </c>
      <c r="P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x14ac:dyDescent="0.35">
      <c r="A2610" s="5">
        <v>10339</v>
      </c>
      <c r="B2610" s="5">
        <v>50</v>
      </c>
      <c r="C2610">
        <v>74.349999999999994</v>
      </c>
      <c r="D2610">
        <v>9</v>
      </c>
      <c r="E2610">
        <f xml:space="preserve"> Table1[[#This Row],[QUANTITYORDERED]] * Table1[[#This Row],[PRICE ($)]]</f>
        <v>3717.4999999999995</v>
      </c>
      <c r="F2610" s="1">
        <v>38314</v>
      </c>
      <c r="G2610" t="s">
        <v>24</v>
      </c>
      <c r="H2610">
        <v>4</v>
      </c>
      <c r="I2610" t="str">
        <f t="shared" si="40"/>
        <v>Nov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3289</v>
      </c>
      <c r="P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x14ac:dyDescent="0.35">
      <c r="A2611" s="5">
        <v>10350</v>
      </c>
      <c r="B2611" s="5">
        <v>29</v>
      </c>
      <c r="C2611">
        <v>75.349999999999994</v>
      </c>
      <c r="D2611">
        <v>12</v>
      </c>
      <c r="E2611">
        <f xml:space="preserve"> Table1[[#This Row],[QUANTITYORDERED]] * Table1[[#This Row],[PRICE ($)]]</f>
        <v>2185.1499999999996</v>
      </c>
      <c r="F2611" s="1">
        <v>38323</v>
      </c>
      <c r="G2611" t="s">
        <v>24</v>
      </c>
      <c r="H2611">
        <v>4</v>
      </c>
      <c r="I2611" t="str">
        <f t="shared" si="40"/>
        <v>Dec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3290</v>
      </c>
      <c r="P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x14ac:dyDescent="0.35">
      <c r="A2612" s="5">
        <v>10373</v>
      </c>
      <c r="B2612" s="5">
        <v>41</v>
      </c>
      <c r="C2612">
        <v>70.33</v>
      </c>
      <c r="D2612">
        <v>16</v>
      </c>
      <c r="E2612">
        <f xml:space="preserve"> Table1[[#This Row],[QUANTITYORDERED]] * Table1[[#This Row],[PRICE ($)]]</f>
        <v>2883.5299999999997</v>
      </c>
      <c r="F2612" s="1">
        <v>38383</v>
      </c>
      <c r="G2612" t="s">
        <v>24</v>
      </c>
      <c r="H2612">
        <v>1</v>
      </c>
      <c r="I2612" t="str">
        <f t="shared" si="40"/>
        <v>Jan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3291</v>
      </c>
      <c r="P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x14ac:dyDescent="0.35">
      <c r="A2613" s="5">
        <v>10386</v>
      </c>
      <c r="B2613" s="5">
        <v>37</v>
      </c>
      <c r="C2613">
        <v>100</v>
      </c>
      <c r="D2613">
        <v>10</v>
      </c>
      <c r="E2613">
        <f xml:space="preserve"> Table1[[#This Row],[QUANTITYORDERED]] * Table1[[#This Row],[PRICE ($)]]</f>
        <v>3700</v>
      </c>
      <c r="F2613" s="1">
        <v>38412</v>
      </c>
      <c r="G2613" t="s">
        <v>407</v>
      </c>
      <c r="H2613">
        <v>1</v>
      </c>
      <c r="I2613" t="str">
        <f t="shared" si="40"/>
        <v>Mar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3292</v>
      </c>
      <c r="P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x14ac:dyDescent="0.35">
      <c r="A2614" s="5">
        <v>10397</v>
      </c>
      <c r="B2614" s="5">
        <v>22</v>
      </c>
      <c r="C2614">
        <v>66.5</v>
      </c>
      <c r="D2614">
        <v>4</v>
      </c>
      <c r="E2614">
        <f xml:space="preserve"> Table1[[#This Row],[QUANTITYORDERED]] * Table1[[#This Row],[PRICE ($)]]</f>
        <v>1463</v>
      </c>
      <c r="F2614" s="1">
        <v>38439</v>
      </c>
      <c r="G2614" t="s">
        <v>24</v>
      </c>
      <c r="H2614">
        <v>1</v>
      </c>
      <c r="I2614" t="str">
        <f t="shared" si="40"/>
        <v>Mar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3293</v>
      </c>
      <c r="P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x14ac:dyDescent="0.35">
      <c r="A2615" s="5">
        <v>10414</v>
      </c>
      <c r="B2615" s="5">
        <v>31</v>
      </c>
      <c r="C2615">
        <v>75.89</v>
      </c>
      <c r="D2615">
        <v>4</v>
      </c>
      <c r="E2615">
        <f xml:space="preserve"> Table1[[#This Row],[QUANTITYORDERED]] * Table1[[#This Row],[PRICE ($)]]</f>
        <v>2352.59</v>
      </c>
      <c r="F2615" s="1">
        <v>38478</v>
      </c>
      <c r="G2615" t="s">
        <v>400</v>
      </c>
      <c r="H2615">
        <v>2</v>
      </c>
      <c r="I2615" t="str">
        <f t="shared" si="40"/>
        <v>May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 t="s">
        <v>3294</v>
      </c>
      <c r="P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x14ac:dyDescent="0.35">
      <c r="A2616" s="5">
        <v>10103</v>
      </c>
      <c r="B2616" s="5">
        <v>42</v>
      </c>
      <c r="C2616">
        <v>100</v>
      </c>
      <c r="D2616">
        <v>6</v>
      </c>
      <c r="E2616">
        <f xml:space="preserve"> Table1[[#This Row],[QUANTITYORDERED]] * Table1[[#This Row],[PRICE ($)]]</f>
        <v>4200</v>
      </c>
      <c r="F2616" s="1">
        <v>37650</v>
      </c>
      <c r="G2616" t="s">
        <v>24</v>
      </c>
      <c r="H2616">
        <v>1</v>
      </c>
      <c r="I2616" t="str">
        <f t="shared" si="40"/>
        <v>Jan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3295</v>
      </c>
      <c r="P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x14ac:dyDescent="0.35">
      <c r="A2617" s="5">
        <v>10114</v>
      </c>
      <c r="B2617" s="5">
        <v>42</v>
      </c>
      <c r="C2617">
        <v>100</v>
      </c>
      <c r="D2617">
        <v>10</v>
      </c>
      <c r="E2617">
        <f xml:space="preserve"> Table1[[#This Row],[QUANTITYORDERED]] * Table1[[#This Row],[PRICE ($)]]</f>
        <v>4200</v>
      </c>
      <c r="F2617" s="1">
        <v>37712</v>
      </c>
      <c r="G2617" t="s">
        <v>24</v>
      </c>
      <c r="H2617">
        <v>2</v>
      </c>
      <c r="I2617" t="str">
        <f t="shared" si="40"/>
        <v>Apr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3296</v>
      </c>
      <c r="P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x14ac:dyDescent="0.35">
      <c r="A2618" s="5">
        <v>10126</v>
      </c>
      <c r="B2618" s="5">
        <v>45</v>
      </c>
      <c r="C2618">
        <v>100</v>
      </c>
      <c r="D2618">
        <v>6</v>
      </c>
      <c r="E2618">
        <f xml:space="preserve"> Table1[[#This Row],[QUANTITYORDERED]] * Table1[[#This Row],[PRICE ($)]]</f>
        <v>4500</v>
      </c>
      <c r="F2618" s="1">
        <v>37769</v>
      </c>
      <c r="G2618" t="s">
        <v>24</v>
      </c>
      <c r="H2618">
        <v>2</v>
      </c>
      <c r="I2618" t="str">
        <f t="shared" si="40"/>
        <v>May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3297</v>
      </c>
      <c r="P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x14ac:dyDescent="0.35">
      <c r="A2619" s="5">
        <v>10140</v>
      </c>
      <c r="B2619" s="5">
        <v>36</v>
      </c>
      <c r="C2619">
        <v>100</v>
      </c>
      <c r="D2619">
        <v>6</v>
      </c>
      <c r="E2619">
        <f xml:space="preserve"> Table1[[#This Row],[QUANTITYORDERED]] * Table1[[#This Row],[PRICE ($)]]</f>
        <v>3600</v>
      </c>
      <c r="F2619" s="1">
        <v>37826</v>
      </c>
      <c r="G2619" t="s">
        <v>24</v>
      </c>
      <c r="H2619">
        <v>3</v>
      </c>
      <c r="I2619" t="str">
        <f t="shared" si="40"/>
        <v>Jul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 t="s">
        <v>3298</v>
      </c>
      <c r="P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x14ac:dyDescent="0.35">
      <c r="A2620" s="5">
        <v>10150</v>
      </c>
      <c r="B2620" s="5">
        <v>20</v>
      </c>
      <c r="C2620">
        <v>100</v>
      </c>
      <c r="D2620">
        <v>3</v>
      </c>
      <c r="E2620">
        <f xml:space="preserve"> Table1[[#This Row],[QUANTITYORDERED]] * Table1[[#This Row],[PRICE ($)]]</f>
        <v>2000</v>
      </c>
      <c r="F2620" s="1">
        <v>37883</v>
      </c>
      <c r="G2620" t="s">
        <v>24</v>
      </c>
      <c r="H2620">
        <v>3</v>
      </c>
      <c r="I2620" t="str">
        <f t="shared" si="40"/>
        <v>Sep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3299</v>
      </c>
      <c r="P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x14ac:dyDescent="0.35">
      <c r="A2621" s="5">
        <v>10164</v>
      </c>
      <c r="B2621" s="5">
        <v>39</v>
      </c>
      <c r="C2621">
        <v>81.93</v>
      </c>
      <c r="D2621">
        <v>4</v>
      </c>
      <c r="E2621">
        <f xml:space="preserve"> Table1[[#This Row],[QUANTITYORDERED]] * Table1[[#This Row],[PRICE ($)]]</f>
        <v>3195.2700000000004</v>
      </c>
      <c r="F2621" s="1">
        <v>37915</v>
      </c>
      <c r="G2621" t="s">
        <v>407</v>
      </c>
      <c r="H2621">
        <v>4</v>
      </c>
      <c r="I2621" t="str">
        <f t="shared" si="40"/>
        <v>Oct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3300</v>
      </c>
      <c r="P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x14ac:dyDescent="0.35">
      <c r="A2622" s="5">
        <v>10175</v>
      </c>
      <c r="B2622" s="5">
        <v>42</v>
      </c>
      <c r="C2622">
        <v>85.98</v>
      </c>
      <c r="D2622">
        <v>11</v>
      </c>
      <c r="E2622">
        <f xml:space="preserve"> Table1[[#This Row],[QUANTITYORDERED]] * Table1[[#This Row],[PRICE ($)]]</f>
        <v>3611.1600000000003</v>
      </c>
      <c r="F2622" s="1">
        <v>37931</v>
      </c>
      <c r="G2622" t="s">
        <v>24</v>
      </c>
      <c r="H2622">
        <v>4</v>
      </c>
      <c r="I2622" t="str">
        <f t="shared" si="40"/>
        <v>Nov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3301</v>
      </c>
      <c r="P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x14ac:dyDescent="0.35">
      <c r="A2623" s="5">
        <v>10183</v>
      </c>
      <c r="B2623" s="5">
        <v>23</v>
      </c>
      <c r="C2623">
        <v>86.99</v>
      </c>
      <c r="D2623">
        <v>3</v>
      </c>
      <c r="E2623">
        <f xml:space="preserve"> Table1[[#This Row],[QUANTITYORDERED]] * Table1[[#This Row],[PRICE ($)]]</f>
        <v>2000.77</v>
      </c>
      <c r="F2623" s="1">
        <v>37938</v>
      </c>
      <c r="G2623" t="s">
        <v>24</v>
      </c>
      <c r="H2623">
        <v>4</v>
      </c>
      <c r="I2623" t="str">
        <f t="shared" si="40"/>
        <v>Nov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 t="s">
        <v>3302</v>
      </c>
      <c r="P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x14ac:dyDescent="0.35">
      <c r="A2624" s="5">
        <v>10194</v>
      </c>
      <c r="B2624" s="5">
        <v>26</v>
      </c>
      <c r="C2624">
        <v>89.01</v>
      </c>
      <c r="D2624">
        <v>6</v>
      </c>
      <c r="E2624">
        <f xml:space="preserve"> Table1[[#This Row],[QUANTITYORDERED]] * Table1[[#This Row],[PRICE ($)]]</f>
        <v>2314.2600000000002</v>
      </c>
      <c r="F2624" s="1">
        <v>37950</v>
      </c>
      <c r="G2624" t="s">
        <v>24</v>
      </c>
      <c r="H2624">
        <v>4</v>
      </c>
      <c r="I2624" t="str">
        <f t="shared" si="40"/>
        <v>Nov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3303</v>
      </c>
      <c r="P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x14ac:dyDescent="0.35">
      <c r="A2625" s="5">
        <v>10206</v>
      </c>
      <c r="B2625" s="5">
        <v>33</v>
      </c>
      <c r="C2625">
        <v>100</v>
      </c>
      <c r="D2625">
        <v>1</v>
      </c>
      <c r="E2625">
        <f xml:space="preserve"> Table1[[#This Row],[QUANTITYORDERED]] * Table1[[#This Row],[PRICE ($)]]</f>
        <v>3300</v>
      </c>
      <c r="F2625" s="1">
        <v>37960</v>
      </c>
      <c r="G2625" t="s">
        <v>24</v>
      </c>
      <c r="H2625">
        <v>4</v>
      </c>
      <c r="I2625" t="str">
        <f t="shared" si="40"/>
        <v>Dec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3304</v>
      </c>
      <c r="P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x14ac:dyDescent="0.35">
      <c r="A2626" s="5">
        <v>10217</v>
      </c>
      <c r="B2626" s="5">
        <v>31</v>
      </c>
      <c r="C2626">
        <v>88</v>
      </c>
      <c r="D2626">
        <v>6</v>
      </c>
      <c r="E2626">
        <f xml:space="preserve"> Table1[[#This Row],[QUANTITYORDERED]] * Table1[[#This Row],[PRICE ($)]]</f>
        <v>2728</v>
      </c>
      <c r="F2626" s="1">
        <v>38021</v>
      </c>
      <c r="G2626" t="s">
        <v>24</v>
      </c>
      <c r="H2626">
        <v>1</v>
      </c>
      <c r="I2626" t="str">
        <f t="shared" si="40"/>
        <v>Feb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3305</v>
      </c>
      <c r="P2626" t="s">
        <v>3510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x14ac:dyDescent="0.35">
      <c r="A2627" s="5">
        <v>10229</v>
      </c>
      <c r="B2627" s="5">
        <v>50</v>
      </c>
      <c r="C2627">
        <v>100</v>
      </c>
      <c r="D2627">
        <v>11</v>
      </c>
      <c r="E2627">
        <f xml:space="preserve"> Table1[[#This Row],[QUANTITYORDERED]] * Table1[[#This Row],[PRICE ($)]]</f>
        <v>5000</v>
      </c>
      <c r="F2627" s="1">
        <v>38057</v>
      </c>
      <c r="G2627" t="s">
        <v>24</v>
      </c>
      <c r="H2627">
        <v>1</v>
      </c>
      <c r="I2627" t="str">
        <f t="shared" ref="I2627:I2690" si="41" xml:space="preserve"> TEXT(F2627, "mmm")</f>
        <v>Mar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 t="s">
        <v>3306</v>
      </c>
      <c r="P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x14ac:dyDescent="0.35">
      <c r="A2628" s="5">
        <v>10245</v>
      </c>
      <c r="B2628" s="5">
        <v>44</v>
      </c>
      <c r="C2628">
        <v>100</v>
      </c>
      <c r="D2628">
        <v>4</v>
      </c>
      <c r="E2628">
        <f xml:space="preserve"> Table1[[#This Row],[QUANTITYORDERED]] * Table1[[#This Row],[PRICE ($)]]</f>
        <v>4400</v>
      </c>
      <c r="F2628" s="1">
        <v>38111</v>
      </c>
      <c r="G2628" t="s">
        <v>24</v>
      </c>
      <c r="H2628">
        <v>2</v>
      </c>
      <c r="I2628" t="str">
        <f t="shared" si="41"/>
        <v>May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 t="s">
        <v>3307</v>
      </c>
      <c r="P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x14ac:dyDescent="0.35">
      <c r="A2629" s="5">
        <v>10258</v>
      </c>
      <c r="B2629" s="5">
        <v>45</v>
      </c>
      <c r="C2629">
        <v>80.92</v>
      </c>
      <c r="D2629">
        <v>1</v>
      </c>
      <c r="E2629">
        <f xml:space="preserve"> Table1[[#This Row],[QUANTITYORDERED]] * Table1[[#This Row],[PRICE ($)]]</f>
        <v>3641.4</v>
      </c>
      <c r="F2629" s="1">
        <v>38153</v>
      </c>
      <c r="G2629" t="s">
        <v>24</v>
      </c>
      <c r="H2629">
        <v>2</v>
      </c>
      <c r="I2629" t="str">
        <f t="shared" si="41"/>
        <v>Jun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3308</v>
      </c>
      <c r="P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x14ac:dyDescent="0.35">
      <c r="A2630" s="5">
        <v>10270</v>
      </c>
      <c r="B2630" s="5">
        <v>46</v>
      </c>
      <c r="C2630">
        <v>88</v>
      </c>
      <c r="D2630">
        <v>4</v>
      </c>
      <c r="E2630">
        <f xml:space="preserve"> Table1[[#This Row],[QUANTITYORDERED]] * Table1[[#This Row],[PRICE ($)]]</f>
        <v>4048</v>
      </c>
      <c r="F2630" s="1">
        <v>38187</v>
      </c>
      <c r="G2630" t="s">
        <v>24</v>
      </c>
      <c r="H2630">
        <v>3</v>
      </c>
      <c r="I2630" t="str">
        <f t="shared" si="41"/>
        <v>Jul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3309</v>
      </c>
      <c r="P2630" t="s">
        <v>3507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x14ac:dyDescent="0.35">
      <c r="A2631" s="5">
        <v>10281</v>
      </c>
      <c r="B2631" s="5">
        <v>27</v>
      </c>
      <c r="C2631">
        <v>85.98</v>
      </c>
      <c r="D2631">
        <v>11</v>
      </c>
      <c r="E2631">
        <f xml:space="preserve"> Table1[[#This Row],[QUANTITYORDERED]] * Table1[[#This Row],[PRICE ($)]]</f>
        <v>2321.46</v>
      </c>
      <c r="F2631" s="1">
        <v>38218</v>
      </c>
      <c r="G2631" t="s">
        <v>24</v>
      </c>
      <c r="H2631">
        <v>3</v>
      </c>
      <c r="I2631" t="str">
        <f t="shared" si="41"/>
        <v>Aug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 t="s">
        <v>3310</v>
      </c>
      <c r="P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x14ac:dyDescent="0.35">
      <c r="A2632" s="5">
        <v>10291</v>
      </c>
      <c r="B2632" s="5">
        <v>28</v>
      </c>
      <c r="C2632">
        <v>100</v>
      </c>
      <c r="D2632">
        <v>6</v>
      </c>
      <c r="E2632">
        <f xml:space="preserve"> Table1[[#This Row],[QUANTITYORDERED]] * Table1[[#This Row],[PRICE ($)]]</f>
        <v>2800</v>
      </c>
      <c r="F2632" s="1">
        <v>38238</v>
      </c>
      <c r="G2632" t="s">
        <v>24</v>
      </c>
      <c r="H2632">
        <v>3</v>
      </c>
      <c r="I2632" t="str">
        <f t="shared" si="41"/>
        <v>Sep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3311</v>
      </c>
      <c r="P2632" t="s">
        <v>3514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x14ac:dyDescent="0.35">
      <c r="A2633" s="5">
        <v>10304</v>
      </c>
      <c r="B2633" s="5">
        <v>40</v>
      </c>
      <c r="C2633">
        <v>100</v>
      </c>
      <c r="D2633">
        <v>1</v>
      </c>
      <c r="E2633">
        <f xml:space="preserve"> Table1[[#This Row],[QUANTITYORDERED]] * Table1[[#This Row],[PRICE ($)]]</f>
        <v>4000</v>
      </c>
      <c r="F2633" s="1">
        <v>38271</v>
      </c>
      <c r="G2633" t="s">
        <v>24</v>
      </c>
      <c r="H2633">
        <v>4</v>
      </c>
      <c r="I2633" t="str">
        <f t="shared" si="41"/>
        <v>Oct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3312</v>
      </c>
      <c r="P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x14ac:dyDescent="0.35">
      <c r="A2634" s="5">
        <v>10313</v>
      </c>
      <c r="B2634" s="5">
        <v>30</v>
      </c>
      <c r="C2634">
        <v>99.13</v>
      </c>
      <c r="D2634">
        <v>9</v>
      </c>
      <c r="E2634">
        <f xml:space="preserve"> Table1[[#This Row],[QUANTITYORDERED]] * Table1[[#This Row],[PRICE ($)]]</f>
        <v>2973.8999999999996</v>
      </c>
      <c r="F2634" s="1">
        <v>38282</v>
      </c>
      <c r="G2634" t="s">
        <v>24</v>
      </c>
      <c r="H2634">
        <v>4</v>
      </c>
      <c r="I2634" t="str">
        <f t="shared" si="41"/>
        <v>Oct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3313</v>
      </c>
      <c r="P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x14ac:dyDescent="0.35">
      <c r="A2635" s="5">
        <v>10324</v>
      </c>
      <c r="B2635" s="5">
        <v>34</v>
      </c>
      <c r="C2635">
        <v>100</v>
      </c>
      <c r="D2635">
        <v>5</v>
      </c>
      <c r="E2635">
        <f xml:space="preserve"> Table1[[#This Row],[QUANTITYORDERED]] * Table1[[#This Row],[PRICE ($)]]</f>
        <v>3400</v>
      </c>
      <c r="F2635" s="1">
        <v>38296</v>
      </c>
      <c r="G2635" t="s">
        <v>24</v>
      </c>
      <c r="H2635">
        <v>4</v>
      </c>
      <c r="I2635" t="str">
        <f t="shared" si="41"/>
        <v>Nov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 t="s">
        <v>3314</v>
      </c>
      <c r="P2635" t="s">
        <v>3506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x14ac:dyDescent="0.35">
      <c r="A2636" s="5">
        <v>10336</v>
      </c>
      <c r="B2636" s="5">
        <v>46</v>
      </c>
      <c r="C2636">
        <v>100</v>
      </c>
      <c r="D2636">
        <v>2</v>
      </c>
      <c r="E2636">
        <f xml:space="preserve"> Table1[[#This Row],[QUANTITYORDERED]] * Table1[[#This Row],[PRICE ($)]]</f>
        <v>4600</v>
      </c>
      <c r="F2636" s="1">
        <v>38311</v>
      </c>
      <c r="G2636" t="s">
        <v>24</v>
      </c>
      <c r="H2636">
        <v>4</v>
      </c>
      <c r="I2636" t="str">
        <f t="shared" si="41"/>
        <v>Nov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3315</v>
      </c>
      <c r="P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x14ac:dyDescent="0.35">
      <c r="A2637" s="5">
        <v>10348</v>
      </c>
      <c r="B2637" s="5">
        <v>32</v>
      </c>
      <c r="C2637">
        <v>82.83</v>
      </c>
      <c r="D2637">
        <v>7</v>
      </c>
      <c r="E2637">
        <f xml:space="preserve"> Table1[[#This Row],[QUANTITYORDERED]] * Table1[[#This Row],[PRICE ($)]]</f>
        <v>2650.56</v>
      </c>
      <c r="F2637" s="1">
        <v>38292</v>
      </c>
      <c r="G2637" t="s">
        <v>24</v>
      </c>
      <c r="H2637">
        <v>4</v>
      </c>
      <c r="I2637" t="str">
        <f t="shared" si="41"/>
        <v>Nov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3316</v>
      </c>
      <c r="P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x14ac:dyDescent="0.35">
      <c r="A2638" s="5">
        <v>10358</v>
      </c>
      <c r="B2638" s="5">
        <v>27</v>
      </c>
      <c r="C2638">
        <v>100</v>
      </c>
      <c r="D2638">
        <v>3</v>
      </c>
      <c r="E2638">
        <f xml:space="preserve"> Table1[[#This Row],[QUANTITYORDERED]] * Table1[[#This Row],[PRICE ($)]]</f>
        <v>2700</v>
      </c>
      <c r="F2638" s="1">
        <v>38331</v>
      </c>
      <c r="G2638" t="s">
        <v>24</v>
      </c>
      <c r="H2638">
        <v>4</v>
      </c>
      <c r="I2638" t="str">
        <f t="shared" si="41"/>
        <v>Dec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3317</v>
      </c>
      <c r="P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x14ac:dyDescent="0.35">
      <c r="A2639" s="5">
        <v>10371</v>
      </c>
      <c r="B2639" s="5">
        <v>34</v>
      </c>
      <c r="C2639">
        <v>100</v>
      </c>
      <c r="D2639">
        <v>3</v>
      </c>
      <c r="E2639">
        <f xml:space="preserve"> Table1[[#This Row],[QUANTITYORDERED]] * Table1[[#This Row],[PRICE ($)]]</f>
        <v>3400</v>
      </c>
      <c r="F2639" s="1">
        <v>38375</v>
      </c>
      <c r="G2639" t="s">
        <v>24</v>
      </c>
      <c r="H2639">
        <v>1</v>
      </c>
      <c r="I2639" t="str">
        <f t="shared" si="41"/>
        <v>Jan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 t="s">
        <v>3318</v>
      </c>
      <c r="P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x14ac:dyDescent="0.35">
      <c r="A2640" s="5">
        <v>10382</v>
      </c>
      <c r="B2640" s="5">
        <v>34</v>
      </c>
      <c r="C2640">
        <v>54.84</v>
      </c>
      <c r="D2640">
        <v>9</v>
      </c>
      <c r="E2640">
        <f xml:space="preserve"> Table1[[#This Row],[QUANTITYORDERED]] * Table1[[#This Row],[PRICE ($)]]</f>
        <v>1864.5600000000002</v>
      </c>
      <c r="F2640" s="1">
        <v>38400</v>
      </c>
      <c r="G2640" t="s">
        <v>24</v>
      </c>
      <c r="H2640">
        <v>1</v>
      </c>
      <c r="I2640" t="str">
        <f t="shared" si="41"/>
        <v>Feb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 t="s">
        <v>3319</v>
      </c>
      <c r="P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x14ac:dyDescent="0.35">
      <c r="A2641" s="5">
        <v>10411</v>
      </c>
      <c r="B2641" s="5">
        <v>34</v>
      </c>
      <c r="C2641">
        <v>100</v>
      </c>
      <c r="D2641">
        <v>4</v>
      </c>
      <c r="E2641">
        <f xml:space="preserve"> Table1[[#This Row],[QUANTITYORDERED]] * Table1[[#This Row],[PRICE ($)]]</f>
        <v>3400</v>
      </c>
      <c r="F2641" s="1">
        <v>38473</v>
      </c>
      <c r="G2641" t="s">
        <v>24</v>
      </c>
      <c r="H2641">
        <v>2</v>
      </c>
      <c r="I2641" t="str">
        <f t="shared" si="41"/>
        <v>May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3320</v>
      </c>
      <c r="P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x14ac:dyDescent="0.35">
      <c r="A2642" s="5">
        <v>10424</v>
      </c>
      <c r="B2642" s="5">
        <v>46</v>
      </c>
      <c r="C2642">
        <v>80.92</v>
      </c>
      <c r="D2642">
        <v>1</v>
      </c>
      <c r="E2642">
        <f xml:space="preserve"> Table1[[#This Row],[QUANTITYORDERED]] * Table1[[#This Row],[PRICE ($)]]</f>
        <v>3722.32</v>
      </c>
      <c r="F2642" s="1">
        <v>38503</v>
      </c>
      <c r="G2642" t="s">
        <v>299</v>
      </c>
      <c r="H2642">
        <v>2</v>
      </c>
      <c r="I2642" t="str">
        <f t="shared" si="41"/>
        <v>May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3321</v>
      </c>
      <c r="P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x14ac:dyDescent="0.35">
      <c r="A2643" s="5">
        <v>10106</v>
      </c>
      <c r="B2643" s="5">
        <v>32</v>
      </c>
      <c r="C2643">
        <v>100</v>
      </c>
      <c r="D2643">
        <v>1</v>
      </c>
      <c r="E2643">
        <f xml:space="preserve"> Table1[[#This Row],[QUANTITYORDERED]] * Table1[[#This Row],[PRICE ($)]]</f>
        <v>3200</v>
      </c>
      <c r="F2643" s="1">
        <v>37669</v>
      </c>
      <c r="G2643" t="s">
        <v>24</v>
      </c>
      <c r="H2643">
        <v>1</v>
      </c>
      <c r="I2643" t="str">
        <f t="shared" si="41"/>
        <v>Feb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3322</v>
      </c>
      <c r="P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x14ac:dyDescent="0.35">
      <c r="A2644" s="5">
        <v>10120</v>
      </c>
      <c r="B2644" s="5">
        <v>24</v>
      </c>
      <c r="C2644">
        <v>100</v>
      </c>
      <c r="D2644">
        <v>7</v>
      </c>
      <c r="E2644">
        <f xml:space="preserve"> Table1[[#This Row],[QUANTITYORDERED]] * Table1[[#This Row],[PRICE ($)]]</f>
        <v>2400</v>
      </c>
      <c r="F2644" s="1">
        <v>37740</v>
      </c>
      <c r="G2644" t="s">
        <v>24</v>
      </c>
      <c r="H2644">
        <v>2</v>
      </c>
      <c r="I2644" t="str">
        <f t="shared" si="41"/>
        <v>Apr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3323</v>
      </c>
      <c r="P2644" t="s">
        <v>3505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x14ac:dyDescent="0.35">
      <c r="A2645" s="5">
        <v>10133</v>
      </c>
      <c r="B2645" s="5">
        <v>27</v>
      </c>
      <c r="C2645">
        <v>99.67</v>
      </c>
      <c r="D2645">
        <v>2</v>
      </c>
      <c r="E2645">
        <f xml:space="preserve"> Table1[[#This Row],[QUANTITYORDERED]] * Table1[[#This Row],[PRICE ($)]]</f>
        <v>2691.09</v>
      </c>
      <c r="F2645" s="1">
        <v>37799</v>
      </c>
      <c r="G2645" t="s">
        <v>24</v>
      </c>
      <c r="H2645">
        <v>2</v>
      </c>
      <c r="I2645" t="str">
        <f t="shared" si="41"/>
        <v>Jun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3324</v>
      </c>
      <c r="P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x14ac:dyDescent="0.35">
      <c r="A2646" s="5">
        <v>10145</v>
      </c>
      <c r="B2646" s="5">
        <v>20</v>
      </c>
      <c r="C2646">
        <v>100</v>
      </c>
      <c r="D2646">
        <v>13</v>
      </c>
      <c r="E2646">
        <f xml:space="preserve"> Table1[[#This Row],[QUANTITYORDERED]] * Table1[[#This Row],[PRICE ($)]]</f>
        <v>2000</v>
      </c>
      <c r="F2646" s="1">
        <v>37858</v>
      </c>
      <c r="G2646" t="s">
        <v>24</v>
      </c>
      <c r="H2646">
        <v>3</v>
      </c>
      <c r="I2646" t="str">
        <f t="shared" si="41"/>
        <v>Aug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 t="s">
        <v>3325</v>
      </c>
      <c r="P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x14ac:dyDescent="0.35">
      <c r="A2647" s="5">
        <v>10168</v>
      </c>
      <c r="B2647" s="5">
        <v>36</v>
      </c>
      <c r="C2647">
        <v>100</v>
      </c>
      <c r="D2647">
        <v>8</v>
      </c>
      <c r="E2647">
        <f xml:space="preserve"> Table1[[#This Row],[QUANTITYORDERED]] * Table1[[#This Row],[PRICE ($)]]</f>
        <v>3600</v>
      </c>
      <c r="F2647" s="1">
        <v>37922</v>
      </c>
      <c r="G2647" t="s">
        <v>24</v>
      </c>
      <c r="H2647">
        <v>4</v>
      </c>
      <c r="I2647" t="str">
        <f t="shared" si="41"/>
        <v>Oct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 t="s">
        <v>3326</v>
      </c>
      <c r="P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x14ac:dyDescent="0.35">
      <c r="A2648" s="5">
        <v>10188</v>
      </c>
      <c r="B2648" s="5">
        <v>29</v>
      </c>
      <c r="C2648">
        <v>100</v>
      </c>
      <c r="D2648">
        <v>8</v>
      </c>
      <c r="E2648">
        <f xml:space="preserve"> Table1[[#This Row],[QUANTITYORDERED]] * Table1[[#This Row],[PRICE ($)]]</f>
        <v>2900</v>
      </c>
      <c r="F2648" s="1">
        <v>37943</v>
      </c>
      <c r="G2648" t="s">
        <v>24</v>
      </c>
      <c r="H2648">
        <v>4</v>
      </c>
      <c r="I2648" t="str">
        <f t="shared" si="41"/>
        <v>Nov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3327</v>
      </c>
      <c r="P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x14ac:dyDescent="0.35">
      <c r="A2649" s="5">
        <v>10210</v>
      </c>
      <c r="B2649" s="5">
        <v>25</v>
      </c>
      <c r="C2649">
        <v>100</v>
      </c>
      <c r="D2649">
        <v>6</v>
      </c>
      <c r="E2649">
        <f xml:space="preserve"> Table1[[#This Row],[QUANTITYORDERED]] * Table1[[#This Row],[PRICE ($)]]</f>
        <v>2500</v>
      </c>
      <c r="F2649" s="1">
        <v>37998</v>
      </c>
      <c r="G2649" t="s">
        <v>24</v>
      </c>
      <c r="H2649">
        <v>1</v>
      </c>
      <c r="I2649" t="str">
        <f t="shared" si="41"/>
        <v>Jan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3328</v>
      </c>
      <c r="P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x14ac:dyDescent="0.35">
      <c r="A2650" s="5">
        <v>10223</v>
      </c>
      <c r="B2650" s="5">
        <v>29</v>
      </c>
      <c r="C2650">
        <v>100</v>
      </c>
      <c r="D2650">
        <v>8</v>
      </c>
      <c r="E2650">
        <f xml:space="preserve"> Table1[[#This Row],[QUANTITYORDERED]] * Table1[[#This Row],[PRICE ($)]]</f>
        <v>2900</v>
      </c>
      <c r="F2650" s="1">
        <v>38037</v>
      </c>
      <c r="G2650" t="s">
        <v>24</v>
      </c>
      <c r="H2650">
        <v>1</v>
      </c>
      <c r="I2650" t="str">
        <f t="shared" si="41"/>
        <v>Feb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3329</v>
      </c>
      <c r="P2650" t="s">
        <v>3505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x14ac:dyDescent="0.35">
      <c r="A2651" s="5">
        <v>10235</v>
      </c>
      <c r="B2651" s="5">
        <v>25</v>
      </c>
      <c r="C2651">
        <v>96.11</v>
      </c>
      <c r="D2651">
        <v>2</v>
      </c>
      <c r="E2651">
        <f xml:space="preserve"> Table1[[#This Row],[QUANTITYORDERED]] * Table1[[#This Row],[PRICE ($)]]</f>
        <v>2402.75</v>
      </c>
      <c r="F2651" s="1">
        <v>38079</v>
      </c>
      <c r="G2651" t="s">
        <v>24</v>
      </c>
      <c r="H2651">
        <v>2</v>
      </c>
      <c r="I2651" t="str">
        <f t="shared" si="41"/>
        <v>Apr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3330</v>
      </c>
      <c r="P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x14ac:dyDescent="0.35">
      <c r="A2652" s="5">
        <v>10250</v>
      </c>
      <c r="B2652" s="5">
        <v>44</v>
      </c>
      <c r="C2652">
        <v>100</v>
      </c>
      <c r="D2652">
        <v>3</v>
      </c>
      <c r="E2652">
        <f xml:space="preserve"> Table1[[#This Row],[QUANTITYORDERED]] * Table1[[#This Row],[PRICE ($)]]</f>
        <v>4400</v>
      </c>
      <c r="F2652" s="1">
        <v>38118</v>
      </c>
      <c r="G2652" t="s">
        <v>24</v>
      </c>
      <c r="H2652">
        <v>2</v>
      </c>
      <c r="I2652" t="str">
        <f t="shared" si="41"/>
        <v>May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 t="s">
        <v>3331</v>
      </c>
      <c r="P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x14ac:dyDescent="0.35">
      <c r="A2653" s="5">
        <v>10263</v>
      </c>
      <c r="B2653" s="5">
        <v>47</v>
      </c>
      <c r="C2653">
        <v>100</v>
      </c>
      <c r="D2653">
        <v>9</v>
      </c>
      <c r="E2653">
        <f xml:space="preserve"> Table1[[#This Row],[QUANTITYORDERED]] * Table1[[#This Row],[PRICE ($)]]</f>
        <v>4700</v>
      </c>
      <c r="F2653" s="1">
        <v>38166</v>
      </c>
      <c r="G2653" t="s">
        <v>24</v>
      </c>
      <c r="H2653">
        <v>2</v>
      </c>
      <c r="I2653" t="str">
        <f t="shared" si="41"/>
        <v>Jun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 t="s">
        <v>3332</v>
      </c>
      <c r="P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x14ac:dyDescent="0.35">
      <c r="A2654" s="5">
        <v>10275</v>
      </c>
      <c r="B2654" s="5">
        <v>48</v>
      </c>
      <c r="C2654">
        <v>100</v>
      </c>
      <c r="D2654">
        <v>8</v>
      </c>
      <c r="E2654">
        <f xml:space="preserve"> Table1[[#This Row],[QUANTITYORDERED]] * Table1[[#This Row],[PRICE ($)]]</f>
        <v>4800</v>
      </c>
      <c r="F2654" s="1">
        <v>38191</v>
      </c>
      <c r="G2654" t="s">
        <v>24</v>
      </c>
      <c r="H2654">
        <v>3</v>
      </c>
      <c r="I2654" t="str">
        <f t="shared" si="41"/>
        <v>Jul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3333</v>
      </c>
      <c r="P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x14ac:dyDescent="0.35">
      <c r="A2655" s="5">
        <v>10285</v>
      </c>
      <c r="B2655" s="5">
        <v>45</v>
      </c>
      <c r="C2655">
        <v>100</v>
      </c>
      <c r="D2655">
        <v>13</v>
      </c>
      <c r="E2655">
        <f xml:space="preserve"> Table1[[#This Row],[QUANTITYORDERED]] * Table1[[#This Row],[PRICE ($)]]</f>
        <v>4500</v>
      </c>
      <c r="F2655" s="1">
        <v>38226</v>
      </c>
      <c r="G2655" t="s">
        <v>24</v>
      </c>
      <c r="H2655">
        <v>3</v>
      </c>
      <c r="I2655" t="str">
        <f t="shared" si="41"/>
        <v>Aug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 t="s">
        <v>3334</v>
      </c>
      <c r="P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x14ac:dyDescent="0.35">
      <c r="A2656" s="5">
        <v>10297</v>
      </c>
      <c r="B2656" s="5">
        <v>35</v>
      </c>
      <c r="C2656">
        <v>100</v>
      </c>
      <c r="D2656">
        <v>3</v>
      </c>
      <c r="E2656">
        <f xml:space="preserve"> Table1[[#This Row],[QUANTITYORDERED]] * Table1[[#This Row],[PRICE ($)]]</f>
        <v>3500</v>
      </c>
      <c r="F2656" s="1">
        <v>38246</v>
      </c>
      <c r="G2656" t="s">
        <v>24</v>
      </c>
      <c r="H2656">
        <v>3</v>
      </c>
      <c r="I2656" t="str">
        <f t="shared" si="41"/>
        <v>Sep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3335</v>
      </c>
      <c r="P2656" t="s">
        <v>3512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x14ac:dyDescent="0.35">
      <c r="A2657" s="5">
        <v>10308</v>
      </c>
      <c r="B2657" s="5">
        <v>31</v>
      </c>
      <c r="C2657">
        <v>100</v>
      </c>
      <c r="D2657">
        <v>6</v>
      </c>
      <c r="E2657">
        <f xml:space="preserve"> Table1[[#This Row],[QUANTITYORDERED]] * Table1[[#This Row],[PRICE ($)]]</f>
        <v>3100</v>
      </c>
      <c r="F2657" s="1">
        <v>38275</v>
      </c>
      <c r="G2657" t="s">
        <v>24</v>
      </c>
      <c r="H2657">
        <v>4</v>
      </c>
      <c r="I2657" t="str">
        <f t="shared" si="41"/>
        <v>Oct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 t="s">
        <v>3336</v>
      </c>
      <c r="P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x14ac:dyDescent="0.35">
      <c r="A2658" s="5">
        <v>10318</v>
      </c>
      <c r="B2658" s="5">
        <v>50</v>
      </c>
      <c r="C2658">
        <v>100</v>
      </c>
      <c r="D2658">
        <v>8</v>
      </c>
      <c r="E2658">
        <f xml:space="preserve"> Table1[[#This Row],[QUANTITYORDERED]] * Table1[[#This Row],[PRICE ($)]]</f>
        <v>5000</v>
      </c>
      <c r="F2658" s="1">
        <v>38293</v>
      </c>
      <c r="G2658" t="s">
        <v>24</v>
      </c>
      <c r="H2658">
        <v>4</v>
      </c>
      <c r="I2658" t="str">
        <f t="shared" si="41"/>
        <v>Nov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 t="s">
        <v>3337</v>
      </c>
      <c r="P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x14ac:dyDescent="0.35">
      <c r="A2659" s="5">
        <v>10328</v>
      </c>
      <c r="B2659" s="5">
        <v>33</v>
      </c>
      <c r="C2659">
        <v>100</v>
      </c>
      <c r="D2659">
        <v>11</v>
      </c>
      <c r="E2659">
        <f xml:space="preserve"> Table1[[#This Row],[QUANTITYORDERED]] * Table1[[#This Row],[PRICE ($)]]</f>
        <v>3300</v>
      </c>
      <c r="F2659" s="1">
        <v>38303</v>
      </c>
      <c r="G2659" t="s">
        <v>24</v>
      </c>
      <c r="H2659">
        <v>4</v>
      </c>
      <c r="I2659" t="str">
        <f t="shared" si="41"/>
        <v>Nov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3338</v>
      </c>
      <c r="P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x14ac:dyDescent="0.35">
      <c r="A2660" s="5">
        <v>10340</v>
      </c>
      <c r="B2660" s="5">
        <v>29</v>
      </c>
      <c r="C2660">
        <v>100</v>
      </c>
      <c r="D2660">
        <v>6</v>
      </c>
      <c r="E2660">
        <f xml:space="preserve"> Table1[[#This Row],[QUANTITYORDERED]] * Table1[[#This Row],[PRICE ($)]]</f>
        <v>2900</v>
      </c>
      <c r="F2660" s="1">
        <v>38315</v>
      </c>
      <c r="G2660" t="s">
        <v>24</v>
      </c>
      <c r="H2660">
        <v>4</v>
      </c>
      <c r="I2660" t="str">
        <f t="shared" si="41"/>
        <v>Nov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3339</v>
      </c>
      <c r="P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x14ac:dyDescent="0.35">
      <c r="A2661" s="5">
        <v>10353</v>
      </c>
      <c r="B2661" s="5">
        <v>48</v>
      </c>
      <c r="C2661">
        <v>68.8</v>
      </c>
      <c r="D2661">
        <v>4</v>
      </c>
      <c r="E2661">
        <f xml:space="preserve"> Table1[[#This Row],[QUANTITYORDERED]] * Table1[[#This Row],[PRICE ($)]]</f>
        <v>3302.3999999999996</v>
      </c>
      <c r="F2661" s="1">
        <v>38325</v>
      </c>
      <c r="G2661" t="s">
        <v>24</v>
      </c>
      <c r="H2661">
        <v>4</v>
      </c>
      <c r="I2661" t="str">
        <f t="shared" si="41"/>
        <v>Dec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 t="s">
        <v>3340</v>
      </c>
      <c r="P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x14ac:dyDescent="0.35">
      <c r="A2662" s="5">
        <v>10361</v>
      </c>
      <c r="B2662" s="5">
        <v>44</v>
      </c>
      <c r="C2662">
        <v>72.42</v>
      </c>
      <c r="D2662">
        <v>5</v>
      </c>
      <c r="E2662">
        <f xml:space="preserve"> Table1[[#This Row],[QUANTITYORDERED]] * Table1[[#This Row],[PRICE ($)]]</f>
        <v>3186.48</v>
      </c>
      <c r="F2662" s="1">
        <v>38338</v>
      </c>
      <c r="G2662" t="s">
        <v>24</v>
      </c>
      <c r="H2662">
        <v>4</v>
      </c>
      <c r="I2662" t="str">
        <f t="shared" si="41"/>
        <v>Dec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3341</v>
      </c>
      <c r="P2662" t="s">
        <v>3507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x14ac:dyDescent="0.35">
      <c r="A2663" s="5">
        <v>10375</v>
      </c>
      <c r="B2663" s="5">
        <v>25</v>
      </c>
      <c r="C2663">
        <v>66.73</v>
      </c>
      <c r="D2663">
        <v>10</v>
      </c>
      <c r="E2663">
        <f xml:space="preserve"> Table1[[#This Row],[QUANTITYORDERED]] * Table1[[#This Row],[PRICE ($)]]</f>
        <v>1668.25</v>
      </c>
      <c r="F2663" s="1">
        <v>38386</v>
      </c>
      <c r="G2663" t="s">
        <v>24</v>
      </c>
      <c r="H2663">
        <v>1</v>
      </c>
      <c r="I2663" t="str">
        <f t="shared" si="41"/>
        <v>Feb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3342</v>
      </c>
      <c r="P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x14ac:dyDescent="0.35">
      <c r="A2664" s="5">
        <v>10388</v>
      </c>
      <c r="B2664" s="5">
        <v>50</v>
      </c>
      <c r="C2664">
        <v>100</v>
      </c>
      <c r="D2664">
        <v>3</v>
      </c>
      <c r="E2664">
        <f xml:space="preserve"> Table1[[#This Row],[QUANTITYORDERED]] * Table1[[#This Row],[PRICE ($)]]</f>
        <v>5000</v>
      </c>
      <c r="F2664" s="1">
        <v>38414</v>
      </c>
      <c r="G2664" t="s">
        <v>24</v>
      </c>
      <c r="H2664">
        <v>1</v>
      </c>
      <c r="I2664" t="str">
        <f t="shared" si="41"/>
        <v>Mar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 t="s">
        <v>3343</v>
      </c>
      <c r="P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x14ac:dyDescent="0.35">
      <c r="A2665" s="5">
        <v>10398</v>
      </c>
      <c r="B2665" s="5">
        <v>23</v>
      </c>
      <c r="C2665">
        <v>100</v>
      </c>
      <c r="D2665">
        <v>9</v>
      </c>
      <c r="E2665">
        <f xml:space="preserve"> Table1[[#This Row],[QUANTITYORDERED]] * Table1[[#This Row],[PRICE ($)]]</f>
        <v>2300</v>
      </c>
      <c r="F2665" s="1">
        <v>38441</v>
      </c>
      <c r="G2665" t="s">
        <v>24</v>
      </c>
      <c r="H2665">
        <v>1</v>
      </c>
      <c r="I2665" t="str">
        <f t="shared" si="41"/>
        <v>Mar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3344</v>
      </c>
      <c r="P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x14ac:dyDescent="0.35">
      <c r="A2666" s="5">
        <v>10401</v>
      </c>
      <c r="B2666" s="5">
        <v>21</v>
      </c>
      <c r="C2666">
        <v>96.11</v>
      </c>
      <c r="D2666">
        <v>2</v>
      </c>
      <c r="E2666">
        <f xml:space="preserve"> Table1[[#This Row],[QUANTITYORDERED]] * Table1[[#This Row],[PRICE ($)]]</f>
        <v>2018.31</v>
      </c>
      <c r="F2666" s="1">
        <v>38445</v>
      </c>
      <c r="G2666" t="s">
        <v>400</v>
      </c>
      <c r="H2666">
        <v>2</v>
      </c>
      <c r="I2666" t="str">
        <f t="shared" si="41"/>
        <v>Apr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 t="s">
        <v>3345</v>
      </c>
      <c r="P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x14ac:dyDescent="0.35">
      <c r="A2667" s="5">
        <v>10416</v>
      </c>
      <c r="B2667" s="5">
        <v>41</v>
      </c>
      <c r="C2667">
        <v>100</v>
      </c>
      <c r="D2667">
        <v>3</v>
      </c>
      <c r="E2667">
        <f xml:space="preserve"> Table1[[#This Row],[QUANTITYORDERED]] * Table1[[#This Row],[PRICE ($)]]</f>
        <v>4100</v>
      </c>
      <c r="F2667" s="1">
        <v>38482</v>
      </c>
      <c r="G2667" t="s">
        <v>24</v>
      </c>
      <c r="H2667">
        <v>2</v>
      </c>
      <c r="I2667" t="str">
        <f t="shared" si="41"/>
        <v>May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3346</v>
      </c>
      <c r="P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x14ac:dyDescent="0.35">
      <c r="A2668" s="5">
        <v>10106</v>
      </c>
      <c r="B2668" s="5">
        <v>44</v>
      </c>
      <c r="C2668">
        <v>74.400000000000006</v>
      </c>
      <c r="D2668">
        <v>8</v>
      </c>
      <c r="E2668">
        <f xml:space="preserve"> Table1[[#This Row],[QUANTITYORDERED]] * Table1[[#This Row],[PRICE ($)]]</f>
        <v>3273.6000000000004</v>
      </c>
      <c r="F2668" s="1">
        <v>37669</v>
      </c>
      <c r="G2668" t="s">
        <v>24</v>
      </c>
      <c r="H2668">
        <v>1</v>
      </c>
      <c r="I2668" t="str">
        <f t="shared" si="41"/>
        <v>Feb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3347</v>
      </c>
      <c r="P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x14ac:dyDescent="0.35">
      <c r="A2669" s="5">
        <v>10120</v>
      </c>
      <c r="B2669" s="5">
        <v>43</v>
      </c>
      <c r="C2669">
        <v>76</v>
      </c>
      <c r="D2669">
        <v>14</v>
      </c>
      <c r="E2669">
        <f xml:space="preserve"> Table1[[#This Row],[QUANTITYORDERED]] * Table1[[#This Row],[PRICE ($)]]</f>
        <v>3268</v>
      </c>
      <c r="F2669" s="1">
        <v>37740</v>
      </c>
      <c r="G2669" t="s">
        <v>24</v>
      </c>
      <c r="H2669">
        <v>2</v>
      </c>
      <c r="I2669" t="str">
        <f t="shared" si="41"/>
        <v>Apr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3348</v>
      </c>
      <c r="P2669" t="s">
        <v>3505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x14ac:dyDescent="0.35">
      <c r="A2670" s="5">
        <v>10143</v>
      </c>
      <c r="B2670" s="5">
        <v>28</v>
      </c>
      <c r="C2670">
        <v>96</v>
      </c>
      <c r="D2670">
        <v>3</v>
      </c>
      <c r="E2670">
        <f xml:space="preserve"> Table1[[#This Row],[QUANTITYORDERED]] * Table1[[#This Row],[PRICE ($)]]</f>
        <v>2688</v>
      </c>
      <c r="F2670" s="1">
        <v>37843</v>
      </c>
      <c r="G2670" t="s">
        <v>24</v>
      </c>
      <c r="H2670">
        <v>3</v>
      </c>
      <c r="I2670" t="str">
        <f t="shared" si="41"/>
        <v>Aug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 t="s">
        <v>3349</v>
      </c>
      <c r="P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x14ac:dyDescent="0.35">
      <c r="A2671" s="5">
        <v>10155</v>
      </c>
      <c r="B2671" s="5">
        <v>43</v>
      </c>
      <c r="C2671">
        <v>86.4</v>
      </c>
      <c r="D2671">
        <v>1</v>
      </c>
      <c r="E2671">
        <f xml:space="preserve"> Table1[[#This Row],[QUANTITYORDERED]] * Table1[[#This Row],[PRICE ($)]]</f>
        <v>3715.2000000000003</v>
      </c>
      <c r="F2671" s="1">
        <v>37900</v>
      </c>
      <c r="G2671" t="s">
        <v>24</v>
      </c>
      <c r="H2671">
        <v>4</v>
      </c>
      <c r="I2671" t="str">
        <f t="shared" si="41"/>
        <v>Oct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3350</v>
      </c>
      <c r="P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x14ac:dyDescent="0.35">
      <c r="A2672" s="5">
        <v>10168</v>
      </c>
      <c r="B2672" s="5">
        <v>48</v>
      </c>
      <c r="C2672">
        <v>96</v>
      </c>
      <c r="D2672">
        <v>15</v>
      </c>
      <c r="E2672">
        <f xml:space="preserve"> Table1[[#This Row],[QUANTITYORDERED]] * Table1[[#This Row],[PRICE ($)]]</f>
        <v>4608</v>
      </c>
      <c r="F2672" s="1">
        <v>37922</v>
      </c>
      <c r="G2672" t="s">
        <v>24</v>
      </c>
      <c r="H2672">
        <v>4</v>
      </c>
      <c r="I2672" t="str">
        <f t="shared" si="41"/>
        <v>Oct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 t="s">
        <v>3351</v>
      </c>
      <c r="P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x14ac:dyDescent="0.35">
      <c r="A2673" s="5">
        <v>10199</v>
      </c>
      <c r="B2673" s="5">
        <v>38</v>
      </c>
      <c r="C2673">
        <v>82.4</v>
      </c>
      <c r="D2673">
        <v>3</v>
      </c>
      <c r="E2673">
        <f xml:space="preserve"> Table1[[#This Row],[QUANTITYORDERED]] * Table1[[#This Row],[PRICE ($)]]</f>
        <v>3131.2000000000003</v>
      </c>
      <c r="F2673" s="1">
        <v>37956</v>
      </c>
      <c r="G2673" t="s">
        <v>24</v>
      </c>
      <c r="H2673">
        <v>4</v>
      </c>
      <c r="I2673" t="str">
        <f t="shared" si="41"/>
        <v>Dec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 t="s">
        <v>3352</v>
      </c>
      <c r="P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x14ac:dyDescent="0.35">
      <c r="A2674" s="5">
        <v>10210</v>
      </c>
      <c r="B2674" s="5">
        <v>31</v>
      </c>
      <c r="C2674">
        <v>86.4</v>
      </c>
      <c r="D2674">
        <v>13</v>
      </c>
      <c r="E2674">
        <f xml:space="preserve"> Table1[[#This Row],[QUANTITYORDERED]] * Table1[[#This Row],[PRICE ($)]]</f>
        <v>2678.4</v>
      </c>
      <c r="F2674" s="1">
        <v>37998</v>
      </c>
      <c r="G2674" t="s">
        <v>24</v>
      </c>
      <c r="H2674">
        <v>1</v>
      </c>
      <c r="I2674" t="str">
        <f t="shared" si="41"/>
        <v>Jan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3353</v>
      </c>
      <c r="P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x14ac:dyDescent="0.35">
      <c r="A2675" s="5">
        <v>10223</v>
      </c>
      <c r="B2675" s="5">
        <v>26</v>
      </c>
      <c r="C2675">
        <v>67.2</v>
      </c>
      <c r="D2675">
        <v>15</v>
      </c>
      <c r="E2675">
        <f xml:space="preserve"> Table1[[#This Row],[QUANTITYORDERED]] * Table1[[#This Row],[PRICE ($)]]</f>
        <v>1747.2</v>
      </c>
      <c r="F2675" s="1">
        <v>38037</v>
      </c>
      <c r="G2675" t="s">
        <v>24</v>
      </c>
      <c r="H2675">
        <v>1</v>
      </c>
      <c r="I2675" t="str">
        <f t="shared" si="41"/>
        <v>Feb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3354</v>
      </c>
      <c r="P2675" t="s">
        <v>3505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x14ac:dyDescent="0.35">
      <c r="A2676" s="5">
        <v>10235</v>
      </c>
      <c r="B2676" s="5">
        <v>32</v>
      </c>
      <c r="C2676">
        <v>92</v>
      </c>
      <c r="D2676">
        <v>9</v>
      </c>
      <c r="E2676">
        <f xml:space="preserve"> Table1[[#This Row],[QUANTITYORDERED]] * Table1[[#This Row],[PRICE ($)]]</f>
        <v>2944</v>
      </c>
      <c r="F2676" s="1">
        <v>38079</v>
      </c>
      <c r="G2676" t="s">
        <v>24</v>
      </c>
      <c r="H2676">
        <v>2</v>
      </c>
      <c r="I2676" t="str">
        <f t="shared" si="41"/>
        <v>Apr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3355</v>
      </c>
      <c r="P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x14ac:dyDescent="0.35">
      <c r="A2677" s="5">
        <v>10250</v>
      </c>
      <c r="B2677" s="5">
        <v>44</v>
      </c>
      <c r="C2677">
        <v>67.2</v>
      </c>
      <c r="D2677">
        <v>10</v>
      </c>
      <c r="E2677">
        <f xml:space="preserve"> Table1[[#This Row],[QUANTITYORDERED]] * Table1[[#This Row],[PRICE ($)]]</f>
        <v>2956.8</v>
      </c>
      <c r="F2677" s="1">
        <v>38118</v>
      </c>
      <c r="G2677" t="s">
        <v>24</v>
      </c>
      <c r="H2677">
        <v>2</v>
      </c>
      <c r="I2677" t="str">
        <f t="shared" si="41"/>
        <v>May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 t="s">
        <v>3356</v>
      </c>
      <c r="P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x14ac:dyDescent="0.35">
      <c r="A2678" s="5">
        <v>10262</v>
      </c>
      <c r="B2678" s="5">
        <v>27</v>
      </c>
      <c r="C2678">
        <v>76</v>
      </c>
      <c r="D2678">
        <v>5</v>
      </c>
      <c r="E2678">
        <f xml:space="preserve"> Table1[[#This Row],[QUANTITYORDERED]] * Table1[[#This Row],[PRICE ($)]]</f>
        <v>2052</v>
      </c>
      <c r="F2678" s="1">
        <v>38162</v>
      </c>
      <c r="G2678" t="s">
        <v>338</v>
      </c>
      <c r="H2678">
        <v>2</v>
      </c>
      <c r="I2678" t="str">
        <f t="shared" si="41"/>
        <v>Jun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3357</v>
      </c>
      <c r="P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x14ac:dyDescent="0.35">
      <c r="A2679" s="5">
        <v>10275</v>
      </c>
      <c r="B2679" s="5">
        <v>43</v>
      </c>
      <c r="C2679">
        <v>73.599999999999994</v>
      </c>
      <c r="D2679">
        <v>15</v>
      </c>
      <c r="E2679">
        <f xml:space="preserve"> Table1[[#This Row],[QUANTITYORDERED]] * Table1[[#This Row],[PRICE ($)]]</f>
        <v>3164.7999999999997</v>
      </c>
      <c r="F2679" s="1">
        <v>38191</v>
      </c>
      <c r="G2679" t="s">
        <v>24</v>
      </c>
      <c r="H2679">
        <v>3</v>
      </c>
      <c r="I2679" t="str">
        <f t="shared" si="41"/>
        <v>Jul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3358</v>
      </c>
      <c r="P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x14ac:dyDescent="0.35">
      <c r="A2680" s="5">
        <v>10284</v>
      </c>
      <c r="B2680" s="5">
        <v>25</v>
      </c>
      <c r="C2680">
        <v>69.599999999999994</v>
      </c>
      <c r="D2680">
        <v>7</v>
      </c>
      <c r="E2680">
        <f xml:space="preserve"> Table1[[#This Row],[QUANTITYORDERED]] * Table1[[#This Row],[PRICE ($)]]</f>
        <v>1739.9999999999998</v>
      </c>
      <c r="F2680" s="1">
        <v>38220</v>
      </c>
      <c r="G2680" t="s">
        <v>24</v>
      </c>
      <c r="H2680">
        <v>3</v>
      </c>
      <c r="I2680" t="str">
        <f t="shared" si="41"/>
        <v>Aug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3359</v>
      </c>
      <c r="P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x14ac:dyDescent="0.35">
      <c r="A2681" s="5">
        <v>10296</v>
      </c>
      <c r="B2681" s="5">
        <v>22</v>
      </c>
      <c r="C2681">
        <v>80.8</v>
      </c>
      <c r="D2681">
        <v>3</v>
      </c>
      <c r="E2681">
        <f xml:space="preserve"> Table1[[#This Row],[QUANTITYORDERED]] * Table1[[#This Row],[PRICE ($)]]</f>
        <v>1777.6</v>
      </c>
      <c r="F2681" s="1">
        <v>38245</v>
      </c>
      <c r="G2681" t="s">
        <v>24</v>
      </c>
      <c r="H2681">
        <v>3</v>
      </c>
      <c r="I2681" t="str">
        <f t="shared" si="41"/>
        <v>Sep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3360</v>
      </c>
      <c r="P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x14ac:dyDescent="0.35">
      <c r="A2682" s="5">
        <v>10308</v>
      </c>
      <c r="B2682" s="5">
        <v>21</v>
      </c>
      <c r="C2682">
        <v>87.2</v>
      </c>
      <c r="D2682">
        <v>13</v>
      </c>
      <c r="E2682">
        <f xml:space="preserve"> Table1[[#This Row],[QUANTITYORDERED]] * Table1[[#This Row],[PRICE ($)]]</f>
        <v>1831.2</v>
      </c>
      <c r="F2682" s="1">
        <v>38275</v>
      </c>
      <c r="G2682" t="s">
        <v>24</v>
      </c>
      <c r="H2682">
        <v>4</v>
      </c>
      <c r="I2682" t="str">
        <f t="shared" si="41"/>
        <v>Oct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 t="s">
        <v>3361</v>
      </c>
      <c r="P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x14ac:dyDescent="0.35">
      <c r="A2683" s="5">
        <v>10316</v>
      </c>
      <c r="B2683" s="5">
        <v>48</v>
      </c>
      <c r="C2683">
        <v>75.2</v>
      </c>
      <c r="D2683">
        <v>5</v>
      </c>
      <c r="E2683">
        <f xml:space="preserve"> Table1[[#This Row],[QUANTITYORDERED]] * Table1[[#This Row],[PRICE ($)]]</f>
        <v>3609.6000000000004</v>
      </c>
      <c r="F2683" s="1">
        <v>38292</v>
      </c>
      <c r="G2683" t="s">
        <v>24</v>
      </c>
      <c r="H2683">
        <v>4</v>
      </c>
      <c r="I2683" t="str">
        <f t="shared" si="41"/>
        <v>Nov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3362</v>
      </c>
      <c r="P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x14ac:dyDescent="0.35">
      <c r="A2684" s="5">
        <v>10328</v>
      </c>
      <c r="B2684" s="5">
        <v>33</v>
      </c>
      <c r="C2684">
        <v>64</v>
      </c>
      <c r="D2684">
        <v>13</v>
      </c>
      <c r="E2684">
        <f xml:space="preserve"> Table1[[#This Row],[QUANTITYORDERED]] * Table1[[#This Row],[PRICE ($)]]</f>
        <v>2112</v>
      </c>
      <c r="F2684" s="1">
        <v>38303</v>
      </c>
      <c r="G2684" t="s">
        <v>24</v>
      </c>
      <c r="H2684">
        <v>4</v>
      </c>
      <c r="I2684" t="str">
        <f t="shared" si="41"/>
        <v>Nov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3363</v>
      </c>
      <c r="P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x14ac:dyDescent="0.35">
      <c r="A2685" s="5">
        <v>10341</v>
      </c>
      <c r="B2685" s="5">
        <v>34</v>
      </c>
      <c r="C2685">
        <v>100</v>
      </c>
      <c r="D2685">
        <v>5</v>
      </c>
      <c r="E2685">
        <f xml:space="preserve"> Table1[[#This Row],[QUANTITYORDERED]] * Table1[[#This Row],[PRICE ($)]]</f>
        <v>3400</v>
      </c>
      <c r="F2685" s="1">
        <v>38315</v>
      </c>
      <c r="G2685" t="s">
        <v>24</v>
      </c>
      <c r="H2685">
        <v>4</v>
      </c>
      <c r="I2685" t="str">
        <f t="shared" si="41"/>
        <v>Nov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3364</v>
      </c>
      <c r="P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x14ac:dyDescent="0.35">
      <c r="A2686" s="5">
        <v>10353</v>
      </c>
      <c r="B2686" s="5">
        <v>43</v>
      </c>
      <c r="C2686">
        <v>81.95</v>
      </c>
      <c r="D2686">
        <v>6</v>
      </c>
      <c r="E2686">
        <f xml:space="preserve"> Table1[[#This Row],[QUANTITYORDERED]] * Table1[[#This Row],[PRICE ($)]]</f>
        <v>3523.85</v>
      </c>
      <c r="F2686" s="1">
        <v>38325</v>
      </c>
      <c r="G2686" t="s">
        <v>24</v>
      </c>
      <c r="H2686">
        <v>4</v>
      </c>
      <c r="I2686" t="str">
        <f t="shared" si="41"/>
        <v>Dec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 t="s">
        <v>3365</v>
      </c>
      <c r="P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x14ac:dyDescent="0.35">
      <c r="A2687" s="5">
        <v>10361</v>
      </c>
      <c r="B2687" s="5">
        <v>44</v>
      </c>
      <c r="C2687">
        <v>100</v>
      </c>
      <c r="D2687">
        <v>10</v>
      </c>
      <c r="E2687">
        <f xml:space="preserve"> Table1[[#This Row],[QUANTITYORDERED]] * Table1[[#This Row],[PRICE ($)]]</f>
        <v>4400</v>
      </c>
      <c r="F2687" s="1">
        <v>38338</v>
      </c>
      <c r="G2687" t="s">
        <v>24</v>
      </c>
      <c r="H2687">
        <v>4</v>
      </c>
      <c r="I2687" t="str">
        <f t="shared" si="41"/>
        <v>Dec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3366</v>
      </c>
      <c r="P2687" t="s">
        <v>3507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x14ac:dyDescent="0.35">
      <c r="A2688" s="5">
        <v>10375</v>
      </c>
      <c r="B2688" s="5">
        <v>44</v>
      </c>
      <c r="C2688">
        <v>100</v>
      </c>
      <c r="D2688">
        <v>11</v>
      </c>
      <c r="E2688">
        <f xml:space="preserve"> Table1[[#This Row],[QUANTITYORDERED]] * Table1[[#This Row],[PRICE ($)]]</f>
        <v>4400</v>
      </c>
      <c r="F2688" s="1">
        <v>38386</v>
      </c>
      <c r="G2688" t="s">
        <v>24</v>
      </c>
      <c r="H2688">
        <v>1</v>
      </c>
      <c r="I2688" t="str">
        <f t="shared" si="41"/>
        <v>Feb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3367</v>
      </c>
      <c r="P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x14ac:dyDescent="0.35">
      <c r="A2689" s="5">
        <v>10386</v>
      </c>
      <c r="B2689" s="5">
        <v>32</v>
      </c>
      <c r="C2689">
        <v>94.34</v>
      </c>
      <c r="D2689">
        <v>17</v>
      </c>
      <c r="E2689">
        <f xml:space="preserve"> Table1[[#This Row],[QUANTITYORDERED]] * Table1[[#This Row],[PRICE ($)]]</f>
        <v>3018.88</v>
      </c>
      <c r="F2689" s="1">
        <v>38412</v>
      </c>
      <c r="G2689" t="s">
        <v>407</v>
      </c>
      <c r="H2689">
        <v>1</v>
      </c>
      <c r="I2689" t="str">
        <f t="shared" si="41"/>
        <v>Mar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3368</v>
      </c>
      <c r="P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x14ac:dyDescent="0.35">
      <c r="A2690" s="5">
        <v>10398</v>
      </c>
      <c r="B2690" s="5">
        <v>29</v>
      </c>
      <c r="C2690">
        <v>65.599999999999994</v>
      </c>
      <c r="D2690">
        <v>10</v>
      </c>
      <c r="E2690">
        <f xml:space="preserve"> Table1[[#This Row],[QUANTITYORDERED]] * Table1[[#This Row],[PRICE ($)]]</f>
        <v>1902.3999999999999</v>
      </c>
      <c r="F2690" s="1">
        <v>38441</v>
      </c>
      <c r="G2690" t="s">
        <v>24</v>
      </c>
      <c r="H2690">
        <v>1</v>
      </c>
      <c r="I2690" t="str">
        <f t="shared" si="41"/>
        <v>Mar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3369</v>
      </c>
      <c r="P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x14ac:dyDescent="0.35">
      <c r="A2691" s="5">
        <v>10401</v>
      </c>
      <c r="B2691" s="5">
        <v>77</v>
      </c>
      <c r="C2691">
        <v>92</v>
      </c>
      <c r="D2691">
        <v>9</v>
      </c>
      <c r="E2691">
        <f xml:space="preserve"> Table1[[#This Row],[QUANTITYORDERED]] * Table1[[#This Row],[PRICE ($)]]</f>
        <v>7084</v>
      </c>
      <c r="F2691" s="1">
        <v>38445</v>
      </c>
      <c r="G2691" t="s">
        <v>400</v>
      </c>
      <c r="H2691">
        <v>2</v>
      </c>
      <c r="I2691" t="str">
        <f t="shared" ref="I2691:I2754" si="42" xml:space="preserve"> TEXT(F2691, "mmm")</f>
        <v>Apr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 t="s">
        <v>3370</v>
      </c>
      <c r="P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x14ac:dyDescent="0.35">
      <c r="A2692" s="5">
        <v>10416</v>
      </c>
      <c r="B2692" s="5">
        <v>39</v>
      </c>
      <c r="C2692">
        <v>67.2</v>
      </c>
      <c r="D2692">
        <v>10</v>
      </c>
      <c r="E2692">
        <f xml:space="preserve"> Table1[[#This Row],[QUANTITYORDERED]] * Table1[[#This Row],[PRICE ($)]]</f>
        <v>2620.8000000000002</v>
      </c>
      <c r="F2692" s="1">
        <v>38482</v>
      </c>
      <c r="G2692" t="s">
        <v>24</v>
      </c>
      <c r="H2692">
        <v>2</v>
      </c>
      <c r="I2692" t="str">
        <f t="shared" si="42"/>
        <v>May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3371</v>
      </c>
      <c r="P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x14ac:dyDescent="0.35">
      <c r="A2693" s="5">
        <v>10105</v>
      </c>
      <c r="B2693" s="5">
        <v>39</v>
      </c>
      <c r="C2693">
        <v>81.14</v>
      </c>
      <c r="D2693">
        <v>6</v>
      </c>
      <c r="E2693">
        <f xml:space="preserve"> Table1[[#This Row],[QUANTITYORDERED]] * Table1[[#This Row],[PRICE ($)]]</f>
        <v>3164.46</v>
      </c>
      <c r="F2693" s="1">
        <v>37663</v>
      </c>
      <c r="G2693" t="s">
        <v>24</v>
      </c>
      <c r="H2693">
        <v>1</v>
      </c>
      <c r="I2693" t="str">
        <f t="shared" si="42"/>
        <v>Feb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3372</v>
      </c>
      <c r="P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x14ac:dyDescent="0.35">
      <c r="A2694" s="5">
        <v>10118</v>
      </c>
      <c r="B2694" s="5">
        <v>36</v>
      </c>
      <c r="C2694">
        <v>100</v>
      </c>
      <c r="D2694">
        <v>1</v>
      </c>
      <c r="E2694">
        <f xml:space="preserve"> Table1[[#This Row],[QUANTITYORDERED]] * Table1[[#This Row],[PRICE ($)]]</f>
        <v>3600</v>
      </c>
      <c r="F2694" s="1">
        <v>37732</v>
      </c>
      <c r="G2694" t="s">
        <v>24</v>
      </c>
      <c r="H2694">
        <v>2</v>
      </c>
      <c r="I2694" t="str">
        <f t="shared" si="42"/>
        <v>Apr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3373</v>
      </c>
      <c r="P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x14ac:dyDescent="0.35">
      <c r="A2695" s="5">
        <v>10129</v>
      </c>
      <c r="B2695" s="5">
        <v>42</v>
      </c>
      <c r="C2695">
        <v>91.15</v>
      </c>
      <c r="D2695">
        <v>6</v>
      </c>
      <c r="E2695">
        <f xml:space="preserve"> Table1[[#This Row],[QUANTITYORDERED]] * Table1[[#This Row],[PRICE ($)]]</f>
        <v>3828.3</v>
      </c>
      <c r="F2695" s="1">
        <v>37784</v>
      </c>
      <c r="G2695" t="s">
        <v>24</v>
      </c>
      <c r="H2695">
        <v>2</v>
      </c>
      <c r="I2695" t="str">
        <f t="shared" si="42"/>
        <v>Jun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3374</v>
      </c>
      <c r="P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x14ac:dyDescent="0.35">
      <c r="A2696" s="5">
        <v>10142</v>
      </c>
      <c r="B2696" s="5">
        <v>21</v>
      </c>
      <c r="C2696">
        <v>100</v>
      </c>
      <c r="D2696">
        <v>3</v>
      </c>
      <c r="E2696">
        <f xml:space="preserve"> Table1[[#This Row],[QUANTITYORDERED]] * Table1[[#This Row],[PRICE ($)]]</f>
        <v>2100</v>
      </c>
      <c r="F2696" s="1">
        <v>37841</v>
      </c>
      <c r="G2696" t="s">
        <v>24</v>
      </c>
      <c r="H2696">
        <v>3</v>
      </c>
      <c r="I2696" t="str">
        <f t="shared" si="42"/>
        <v>Aug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 t="s">
        <v>3375</v>
      </c>
      <c r="P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x14ac:dyDescent="0.35">
      <c r="A2697" s="5">
        <v>10153</v>
      </c>
      <c r="B2697" s="5">
        <v>50</v>
      </c>
      <c r="C2697">
        <v>88.15</v>
      </c>
      <c r="D2697">
        <v>2</v>
      </c>
      <c r="E2697">
        <f xml:space="preserve"> Table1[[#This Row],[QUANTITYORDERED]] * Table1[[#This Row],[PRICE ($)]]</f>
        <v>4407.5</v>
      </c>
      <c r="F2697" s="1">
        <v>37892</v>
      </c>
      <c r="G2697" t="s">
        <v>24</v>
      </c>
      <c r="H2697">
        <v>3</v>
      </c>
      <c r="I2697" t="str">
        <f t="shared" si="42"/>
        <v>Sep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3376</v>
      </c>
      <c r="P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35">
      <c r="A2698" s="5">
        <v>10167</v>
      </c>
      <c r="B2698" s="5">
        <v>24</v>
      </c>
      <c r="C2698">
        <v>100</v>
      </c>
      <c r="D2698">
        <v>13</v>
      </c>
      <c r="E2698">
        <f xml:space="preserve"> Table1[[#This Row],[QUANTITYORDERED]] * Table1[[#This Row],[PRICE ($)]]</f>
        <v>2400</v>
      </c>
      <c r="F2698" s="1">
        <v>37917</v>
      </c>
      <c r="G2698" t="s">
        <v>338</v>
      </c>
      <c r="H2698">
        <v>4</v>
      </c>
      <c r="I2698" t="str">
        <f t="shared" si="42"/>
        <v>Oct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3377</v>
      </c>
      <c r="P2698" t="s">
        <v>3514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x14ac:dyDescent="0.35">
      <c r="A2699" s="5">
        <v>10177</v>
      </c>
      <c r="B2699" s="5">
        <v>44</v>
      </c>
      <c r="C2699">
        <v>92.16</v>
      </c>
      <c r="D2699">
        <v>4</v>
      </c>
      <c r="E2699">
        <f xml:space="preserve"> Table1[[#This Row],[QUANTITYORDERED]] * Table1[[#This Row],[PRICE ($)]]</f>
        <v>4055.04</v>
      </c>
      <c r="F2699" s="1">
        <v>37932</v>
      </c>
      <c r="G2699" t="s">
        <v>24</v>
      </c>
      <c r="H2699">
        <v>4</v>
      </c>
      <c r="I2699" t="str">
        <f t="shared" si="42"/>
        <v>Nov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3378</v>
      </c>
      <c r="P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x14ac:dyDescent="0.35">
      <c r="A2700" s="5">
        <v>10185</v>
      </c>
      <c r="B2700" s="5">
        <v>37</v>
      </c>
      <c r="C2700">
        <v>100</v>
      </c>
      <c r="D2700">
        <v>4</v>
      </c>
      <c r="E2700">
        <f xml:space="preserve"> Table1[[#This Row],[QUANTITYORDERED]] * Table1[[#This Row],[PRICE ($)]]</f>
        <v>3700</v>
      </c>
      <c r="F2700" s="1">
        <v>37939</v>
      </c>
      <c r="G2700" t="s">
        <v>24</v>
      </c>
      <c r="H2700">
        <v>4</v>
      </c>
      <c r="I2700" t="str">
        <f t="shared" si="42"/>
        <v>Nov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 t="s">
        <v>3379</v>
      </c>
      <c r="P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x14ac:dyDescent="0.35">
      <c r="A2701" s="5">
        <v>10197</v>
      </c>
      <c r="B2701" s="5">
        <v>27</v>
      </c>
      <c r="C2701">
        <v>92.16</v>
      </c>
      <c r="D2701">
        <v>10</v>
      </c>
      <c r="E2701">
        <f xml:space="preserve"> Table1[[#This Row],[QUANTITYORDERED]] * Table1[[#This Row],[PRICE ($)]]</f>
        <v>2488.3199999999997</v>
      </c>
      <c r="F2701" s="1">
        <v>37951</v>
      </c>
      <c r="G2701" t="s">
        <v>24</v>
      </c>
      <c r="H2701">
        <v>4</v>
      </c>
      <c r="I2701" t="str">
        <f t="shared" si="42"/>
        <v>Nov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3380</v>
      </c>
      <c r="P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x14ac:dyDescent="0.35">
      <c r="A2702" s="5">
        <v>10208</v>
      </c>
      <c r="B2702" s="5">
        <v>37</v>
      </c>
      <c r="C2702">
        <v>100</v>
      </c>
      <c r="D2702">
        <v>4</v>
      </c>
      <c r="E2702">
        <f xml:space="preserve"> Table1[[#This Row],[QUANTITYORDERED]] * Table1[[#This Row],[PRICE ($)]]</f>
        <v>3700</v>
      </c>
      <c r="F2702" s="1">
        <v>37988</v>
      </c>
      <c r="G2702" t="s">
        <v>24</v>
      </c>
      <c r="H2702">
        <v>1</v>
      </c>
      <c r="I2702" t="str">
        <f t="shared" si="42"/>
        <v>Jan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3381</v>
      </c>
      <c r="P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x14ac:dyDescent="0.35">
      <c r="A2703" s="5">
        <v>10222</v>
      </c>
      <c r="B2703" s="5">
        <v>38</v>
      </c>
      <c r="C2703">
        <v>100</v>
      </c>
      <c r="D2703">
        <v>16</v>
      </c>
      <c r="E2703">
        <f xml:space="preserve"> Table1[[#This Row],[QUANTITYORDERED]] * Table1[[#This Row],[PRICE ($)]]</f>
        <v>3800</v>
      </c>
      <c r="F2703" s="1">
        <v>38036</v>
      </c>
      <c r="G2703" t="s">
        <v>24</v>
      </c>
      <c r="H2703">
        <v>1</v>
      </c>
      <c r="I2703" t="str">
        <f t="shared" si="42"/>
        <v>Feb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 t="s">
        <v>3382</v>
      </c>
      <c r="P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x14ac:dyDescent="0.35">
      <c r="A2704" s="5">
        <v>10232</v>
      </c>
      <c r="B2704" s="5">
        <v>48</v>
      </c>
      <c r="C2704">
        <v>96.16</v>
      </c>
      <c r="D2704">
        <v>1</v>
      </c>
      <c r="E2704">
        <f xml:space="preserve"> Table1[[#This Row],[QUANTITYORDERED]] * Table1[[#This Row],[PRICE ($)]]</f>
        <v>4615.68</v>
      </c>
      <c r="F2704" s="1">
        <v>38066</v>
      </c>
      <c r="G2704" t="s">
        <v>24</v>
      </c>
      <c r="H2704">
        <v>1</v>
      </c>
      <c r="I2704" t="str">
        <f t="shared" si="42"/>
        <v>Mar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3383</v>
      </c>
      <c r="P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x14ac:dyDescent="0.35">
      <c r="A2705" s="5">
        <v>10248</v>
      </c>
      <c r="B2705" s="5">
        <v>30</v>
      </c>
      <c r="C2705">
        <v>100</v>
      </c>
      <c r="D2705">
        <v>7</v>
      </c>
      <c r="E2705">
        <f xml:space="preserve"> Table1[[#This Row],[QUANTITYORDERED]] * Table1[[#This Row],[PRICE ($)]]</f>
        <v>3000</v>
      </c>
      <c r="F2705" s="1">
        <v>38114</v>
      </c>
      <c r="G2705" t="s">
        <v>338</v>
      </c>
      <c r="H2705">
        <v>2</v>
      </c>
      <c r="I2705" t="str">
        <f t="shared" si="42"/>
        <v>May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 t="s">
        <v>3384</v>
      </c>
      <c r="P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x14ac:dyDescent="0.35">
      <c r="A2706" s="5">
        <v>10261</v>
      </c>
      <c r="B2706" s="5">
        <v>25</v>
      </c>
      <c r="C2706">
        <v>88.15</v>
      </c>
      <c r="D2706">
        <v>5</v>
      </c>
      <c r="E2706">
        <f xml:space="preserve"> Table1[[#This Row],[QUANTITYORDERED]] * Table1[[#This Row],[PRICE ($)]]</f>
        <v>2203.75</v>
      </c>
      <c r="F2706" s="1">
        <v>38155</v>
      </c>
      <c r="G2706" t="s">
        <v>24</v>
      </c>
      <c r="H2706">
        <v>2</v>
      </c>
      <c r="I2706" t="str">
        <f t="shared" si="42"/>
        <v>Jun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3385</v>
      </c>
      <c r="P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x14ac:dyDescent="0.35">
      <c r="A2707" s="5">
        <v>10273</v>
      </c>
      <c r="B2707" s="5">
        <v>40</v>
      </c>
      <c r="C2707">
        <v>86.15</v>
      </c>
      <c r="D2707">
        <v>8</v>
      </c>
      <c r="E2707">
        <f xml:space="preserve"> Table1[[#This Row],[QUANTITYORDERED]] * Table1[[#This Row],[PRICE ($)]]</f>
        <v>3446</v>
      </c>
      <c r="F2707" s="1">
        <v>38189</v>
      </c>
      <c r="G2707" t="s">
        <v>24</v>
      </c>
      <c r="H2707">
        <v>3</v>
      </c>
      <c r="I2707" t="str">
        <f t="shared" si="42"/>
        <v>Jul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3386</v>
      </c>
      <c r="P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x14ac:dyDescent="0.35">
      <c r="A2708" s="5">
        <v>10283</v>
      </c>
      <c r="B2708" s="5">
        <v>22</v>
      </c>
      <c r="C2708">
        <v>88.15</v>
      </c>
      <c r="D2708">
        <v>10</v>
      </c>
      <c r="E2708">
        <f xml:space="preserve"> Table1[[#This Row],[QUANTITYORDERED]] * Table1[[#This Row],[PRICE ($)]]</f>
        <v>1939.3000000000002</v>
      </c>
      <c r="F2708" s="1">
        <v>38219</v>
      </c>
      <c r="G2708" t="s">
        <v>24</v>
      </c>
      <c r="H2708">
        <v>3</v>
      </c>
      <c r="I2708" t="str">
        <f t="shared" si="42"/>
        <v>Aug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3387</v>
      </c>
      <c r="P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x14ac:dyDescent="0.35">
      <c r="A2709" s="5">
        <v>10295</v>
      </c>
      <c r="B2709" s="5">
        <v>34</v>
      </c>
      <c r="C2709">
        <v>100</v>
      </c>
      <c r="D2709">
        <v>5</v>
      </c>
      <c r="E2709">
        <f xml:space="preserve"> Table1[[#This Row],[QUANTITYORDERED]] * Table1[[#This Row],[PRICE ($)]]</f>
        <v>3400</v>
      </c>
      <c r="F2709" s="1">
        <v>38240</v>
      </c>
      <c r="G2709" t="s">
        <v>24</v>
      </c>
      <c r="H2709">
        <v>3</v>
      </c>
      <c r="I2709" t="str">
        <f t="shared" si="42"/>
        <v>Sep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 t="s">
        <v>3388</v>
      </c>
      <c r="P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x14ac:dyDescent="0.35">
      <c r="A2710" s="5">
        <v>10306</v>
      </c>
      <c r="B2710" s="5">
        <v>32</v>
      </c>
      <c r="C2710">
        <v>90.15</v>
      </c>
      <c r="D2710">
        <v>4</v>
      </c>
      <c r="E2710">
        <f xml:space="preserve"> Table1[[#This Row],[QUANTITYORDERED]] * Table1[[#This Row],[PRICE ($)]]</f>
        <v>2884.8</v>
      </c>
      <c r="F2710" s="1">
        <v>38274</v>
      </c>
      <c r="G2710" t="s">
        <v>24</v>
      </c>
      <c r="H2710">
        <v>4</v>
      </c>
      <c r="I2710" t="str">
        <f t="shared" si="42"/>
        <v>Oct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3389</v>
      </c>
      <c r="P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x14ac:dyDescent="0.35">
      <c r="A2711" s="5">
        <v>10315</v>
      </c>
      <c r="B2711" s="5">
        <v>31</v>
      </c>
      <c r="C2711">
        <v>86.15</v>
      </c>
      <c r="D2711">
        <v>3</v>
      </c>
      <c r="E2711">
        <f xml:space="preserve"> Table1[[#This Row],[QUANTITYORDERED]] * Table1[[#This Row],[PRICE ($)]]</f>
        <v>2670.65</v>
      </c>
      <c r="F2711" s="1">
        <v>38289</v>
      </c>
      <c r="G2711" t="s">
        <v>24</v>
      </c>
      <c r="H2711">
        <v>4</v>
      </c>
      <c r="I2711" t="str">
        <f t="shared" si="42"/>
        <v>Oct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3390</v>
      </c>
      <c r="P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x14ac:dyDescent="0.35">
      <c r="A2712" s="5">
        <v>10327</v>
      </c>
      <c r="B2712" s="5">
        <v>43</v>
      </c>
      <c r="C2712">
        <v>80</v>
      </c>
      <c r="D2712">
        <v>2</v>
      </c>
      <c r="E2712">
        <f xml:space="preserve"> Table1[[#This Row],[QUANTITYORDERED]] * Table1[[#This Row],[PRICE ($)]]</f>
        <v>3440</v>
      </c>
      <c r="F2712" s="1">
        <v>38301</v>
      </c>
      <c r="G2712" t="s">
        <v>407</v>
      </c>
      <c r="H2712">
        <v>4</v>
      </c>
      <c r="I2712" t="str">
        <f t="shared" si="42"/>
        <v>Nov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3391</v>
      </c>
      <c r="P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x14ac:dyDescent="0.35">
      <c r="A2713" s="5">
        <v>10337</v>
      </c>
      <c r="B2713" s="5">
        <v>31</v>
      </c>
      <c r="C2713">
        <v>89.38</v>
      </c>
      <c r="D2713">
        <v>1</v>
      </c>
      <c r="E2713">
        <f xml:space="preserve"> Table1[[#This Row],[QUANTITYORDERED]] * Table1[[#This Row],[PRICE ($)]]</f>
        <v>2770.7799999999997</v>
      </c>
      <c r="F2713" s="1">
        <v>38312</v>
      </c>
      <c r="G2713" t="s">
        <v>24</v>
      </c>
      <c r="H2713">
        <v>4</v>
      </c>
      <c r="I2713" t="str">
        <f t="shared" si="42"/>
        <v>Nov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 t="s">
        <v>3392</v>
      </c>
      <c r="P2713" t="s">
        <v>3508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x14ac:dyDescent="0.35">
      <c r="A2714" s="5">
        <v>10350</v>
      </c>
      <c r="B2714" s="5">
        <v>31</v>
      </c>
      <c r="C2714">
        <v>77.34</v>
      </c>
      <c r="D2714">
        <v>13</v>
      </c>
      <c r="E2714">
        <f xml:space="preserve"> Table1[[#This Row],[QUANTITYORDERED]] * Table1[[#This Row],[PRICE ($)]]</f>
        <v>2397.54</v>
      </c>
      <c r="F2714" s="1">
        <v>38323</v>
      </c>
      <c r="G2714" t="s">
        <v>24</v>
      </c>
      <c r="H2714">
        <v>4</v>
      </c>
      <c r="I2714" t="str">
        <f t="shared" si="42"/>
        <v>Dec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3393</v>
      </c>
      <c r="P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x14ac:dyDescent="0.35">
      <c r="A2715" s="5">
        <v>10373</v>
      </c>
      <c r="B2715" s="5">
        <v>34</v>
      </c>
      <c r="C2715">
        <v>96.34</v>
      </c>
      <c r="D2715">
        <v>2</v>
      </c>
      <c r="E2715">
        <f xml:space="preserve"> Table1[[#This Row],[QUANTITYORDERED]] * Table1[[#This Row],[PRICE ($)]]</f>
        <v>3275.56</v>
      </c>
      <c r="F2715" s="1">
        <v>38383</v>
      </c>
      <c r="G2715" t="s">
        <v>24</v>
      </c>
      <c r="H2715">
        <v>1</v>
      </c>
      <c r="I2715" t="str">
        <f t="shared" si="42"/>
        <v>Jan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3394</v>
      </c>
      <c r="P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x14ac:dyDescent="0.35">
      <c r="A2716" s="5">
        <v>10386</v>
      </c>
      <c r="B2716" s="5">
        <v>45</v>
      </c>
      <c r="C2716">
        <v>92.08</v>
      </c>
      <c r="D2716">
        <v>2</v>
      </c>
      <c r="E2716">
        <f xml:space="preserve"> Table1[[#This Row],[QUANTITYORDERED]] * Table1[[#This Row],[PRICE ($)]]</f>
        <v>4143.6000000000004</v>
      </c>
      <c r="F2716" s="1">
        <v>38412</v>
      </c>
      <c r="G2716" t="s">
        <v>407</v>
      </c>
      <c r="H2716">
        <v>1</v>
      </c>
      <c r="I2716" t="str">
        <f t="shared" si="42"/>
        <v>Mar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3395</v>
      </c>
      <c r="P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x14ac:dyDescent="0.35">
      <c r="A2717" s="5">
        <v>10397</v>
      </c>
      <c r="B2717" s="5">
        <v>48</v>
      </c>
      <c r="C2717">
        <v>100</v>
      </c>
      <c r="D2717">
        <v>3</v>
      </c>
      <c r="E2717">
        <f xml:space="preserve"> Table1[[#This Row],[QUANTITYORDERED]] * Table1[[#This Row],[PRICE ($)]]</f>
        <v>4800</v>
      </c>
      <c r="F2717" s="1">
        <v>38439</v>
      </c>
      <c r="G2717" t="s">
        <v>24</v>
      </c>
      <c r="H2717">
        <v>1</v>
      </c>
      <c r="I2717" t="str">
        <f t="shared" si="42"/>
        <v>Mar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3396</v>
      </c>
      <c r="P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x14ac:dyDescent="0.35">
      <c r="A2718" s="5">
        <v>10414</v>
      </c>
      <c r="B2718" s="5">
        <v>28</v>
      </c>
      <c r="C2718">
        <v>100</v>
      </c>
      <c r="D2718">
        <v>7</v>
      </c>
      <c r="E2718">
        <f xml:space="preserve"> Table1[[#This Row],[QUANTITYORDERED]] * Table1[[#This Row],[PRICE ($)]]</f>
        <v>2800</v>
      </c>
      <c r="F2718" s="1">
        <v>38478</v>
      </c>
      <c r="G2718" t="s">
        <v>400</v>
      </c>
      <c r="H2718">
        <v>2</v>
      </c>
      <c r="I2718" t="str">
        <f t="shared" si="42"/>
        <v>May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 t="s">
        <v>3397</v>
      </c>
      <c r="P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x14ac:dyDescent="0.35">
      <c r="A2719" s="5">
        <v>10105</v>
      </c>
      <c r="B2719" s="5">
        <v>22</v>
      </c>
      <c r="C2719">
        <v>100</v>
      </c>
      <c r="D2719">
        <v>7</v>
      </c>
      <c r="E2719">
        <f xml:space="preserve"> Table1[[#This Row],[QUANTITYORDERED]] * Table1[[#This Row],[PRICE ($)]]</f>
        <v>2200</v>
      </c>
      <c r="F2719" s="1">
        <v>37663</v>
      </c>
      <c r="G2719" t="s">
        <v>24</v>
      </c>
      <c r="H2719">
        <v>1</v>
      </c>
      <c r="I2719" t="str">
        <f t="shared" si="42"/>
        <v>Feb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3398</v>
      </c>
      <c r="P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x14ac:dyDescent="0.35">
      <c r="A2720" s="5">
        <v>10117</v>
      </c>
      <c r="B2720" s="5">
        <v>45</v>
      </c>
      <c r="C2720">
        <v>83.42</v>
      </c>
      <c r="D2720">
        <v>1</v>
      </c>
      <c r="E2720">
        <f xml:space="preserve"> Table1[[#This Row],[QUANTITYORDERED]] * Table1[[#This Row],[PRICE ($)]]</f>
        <v>3753.9</v>
      </c>
      <c r="F2720" s="1">
        <v>37727</v>
      </c>
      <c r="G2720" t="s">
        <v>24</v>
      </c>
      <c r="H2720">
        <v>2</v>
      </c>
      <c r="I2720" t="str">
        <f t="shared" si="42"/>
        <v>Apr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3399</v>
      </c>
      <c r="P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x14ac:dyDescent="0.35">
      <c r="A2721" s="5">
        <v>10129</v>
      </c>
      <c r="B2721" s="5">
        <v>30</v>
      </c>
      <c r="C2721">
        <v>85.41</v>
      </c>
      <c r="D2721">
        <v>7</v>
      </c>
      <c r="E2721">
        <f xml:space="preserve"> Table1[[#This Row],[QUANTITYORDERED]] * Table1[[#This Row],[PRICE ($)]]</f>
        <v>2562.2999999999997</v>
      </c>
      <c r="F2721" s="1">
        <v>37784</v>
      </c>
      <c r="G2721" t="s">
        <v>24</v>
      </c>
      <c r="H2721">
        <v>2</v>
      </c>
      <c r="I2721" t="str">
        <f t="shared" si="42"/>
        <v>Jun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3400</v>
      </c>
      <c r="P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x14ac:dyDescent="0.35">
      <c r="A2722" s="5">
        <v>10142</v>
      </c>
      <c r="B2722" s="5">
        <v>38</v>
      </c>
      <c r="C2722">
        <v>85.41</v>
      </c>
      <c r="D2722">
        <v>4</v>
      </c>
      <c r="E2722">
        <f xml:space="preserve"> Table1[[#This Row],[QUANTITYORDERED]] * Table1[[#This Row],[PRICE ($)]]</f>
        <v>3245.58</v>
      </c>
      <c r="F2722" s="1">
        <v>37841</v>
      </c>
      <c r="G2722" t="s">
        <v>24</v>
      </c>
      <c r="H2722">
        <v>3</v>
      </c>
      <c r="I2722" t="str">
        <f t="shared" si="42"/>
        <v>Aug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 t="s">
        <v>3401</v>
      </c>
      <c r="P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x14ac:dyDescent="0.35">
      <c r="A2723" s="5">
        <v>10153</v>
      </c>
      <c r="B2723" s="5">
        <v>20</v>
      </c>
      <c r="C2723">
        <v>100</v>
      </c>
      <c r="D2723">
        <v>3</v>
      </c>
      <c r="E2723">
        <f xml:space="preserve"> Table1[[#This Row],[QUANTITYORDERED]] * Table1[[#This Row],[PRICE ($)]]</f>
        <v>2000</v>
      </c>
      <c r="F2723" s="1">
        <v>37892</v>
      </c>
      <c r="G2723" t="s">
        <v>24</v>
      </c>
      <c r="H2723">
        <v>3</v>
      </c>
      <c r="I2723" t="str">
        <f t="shared" si="42"/>
        <v>Sep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3402</v>
      </c>
      <c r="P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35">
      <c r="A2724" s="5">
        <v>10167</v>
      </c>
      <c r="B2724" s="5">
        <v>28</v>
      </c>
      <c r="C2724">
        <v>100</v>
      </c>
      <c r="D2724">
        <v>14</v>
      </c>
      <c r="E2724">
        <f xml:space="preserve"> Table1[[#This Row],[QUANTITYORDERED]] * Table1[[#This Row],[PRICE ($)]]</f>
        <v>2800</v>
      </c>
      <c r="F2724" s="1">
        <v>37917</v>
      </c>
      <c r="G2724" t="s">
        <v>338</v>
      </c>
      <c r="H2724">
        <v>4</v>
      </c>
      <c r="I2724" t="str">
        <f t="shared" si="42"/>
        <v>Oct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3403</v>
      </c>
      <c r="P2724" t="s">
        <v>3514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x14ac:dyDescent="0.35">
      <c r="A2725" s="5">
        <v>10177</v>
      </c>
      <c r="B2725" s="5">
        <v>24</v>
      </c>
      <c r="C2725">
        <v>100</v>
      </c>
      <c r="D2725">
        <v>5</v>
      </c>
      <c r="E2725">
        <f xml:space="preserve"> Table1[[#This Row],[QUANTITYORDERED]] * Table1[[#This Row],[PRICE ($)]]</f>
        <v>2400</v>
      </c>
      <c r="F2725" s="1">
        <v>37932</v>
      </c>
      <c r="G2725" t="s">
        <v>24</v>
      </c>
      <c r="H2725">
        <v>4</v>
      </c>
      <c r="I2725" t="str">
        <f t="shared" si="42"/>
        <v>Nov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3404</v>
      </c>
      <c r="P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x14ac:dyDescent="0.35">
      <c r="A2726" s="5">
        <v>10185</v>
      </c>
      <c r="B2726" s="5">
        <v>22</v>
      </c>
      <c r="C2726">
        <v>79.45</v>
      </c>
      <c r="D2726">
        <v>5</v>
      </c>
      <c r="E2726">
        <f xml:space="preserve"> Table1[[#This Row],[QUANTITYORDERED]] * Table1[[#This Row],[PRICE ($)]]</f>
        <v>1747.9</v>
      </c>
      <c r="F2726" s="1">
        <v>37939</v>
      </c>
      <c r="G2726" t="s">
        <v>24</v>
      </c>
      <c r="H2726">
        <v>4</v>
      </c>
      <c r="I2726" t="str">
        <f t="shared" si="42"/>
        <v>Nov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 t="s">
        <v>3405</v>
      </c>
      <c r="P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x14ac:dyDescent="0.35">
      <c r="A2727" s="5">
        <v>10197</v>
      </c>
      <c r="B2727" s="5">
        <v>35</v>
      </c>
      <c r="C2727">
        <v>93.35</v>
      </c>
      <c r="D2727">
        <v>11</v>
      </c>
      <c r="E2727">
        <f xml:space="preserve"> Table1[[#This Row],[QUANTITYORDERED]] * Table1[[#This Row],[PRICE ($)]]</f>
        <v>3267.25</v>
      </c>
      <c r="F2727" s="1">
        <v>37951</v>
      </c>
      <c r="G2727" t="s">
        <v>24</v>
      </c>
      <c r="H2727">
        <v>4</v>
      </c>
      <c r="I2727" t="str">
        <f t="shared" si="42"/>
        <v>Nov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3406</v>
      </c>
      <c r="P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x14ac:dyDescent="0.35">
      <c r="A2728" s="5">
        <v>10208</v>
      </c>
      <c r="B2728" s="5">
        <v>33</v>
      </c>
      <c r="C2728">
        <v>85.41</v>
      </c>
      <c r="D2728">
        <v>5</v>
      </c>
      <c r="E2728">
        <f xml:space="preserve"> Table1[[#This Row],[QUANTITYORDERED]] * Table1[[#This Row],[PRICE ($)]]</f>
        <v>2818.5299999999997</v>
      </c>
      <c r="F2728" s="1">
        <v>37988</v>
      </c>
      <c r="G2728" t="s">
        <v>24</v>
      </c>
      <c r="H2728">
        <v>1</v>
      </c>
      <c r="I2728" t="str">
        <f t="shared" si="42"/>
        <v>Jan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3407</v>
      </c>
      <c r="P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x14ac:dyDescent="0.35">
      <c r="A2729" s="5">
        <v>10222</v>
      </c>
      <c r="B2729" s="5">
        <v>31</v>
      </c>
      <c r="C2729">
        <v>95.34</v>
      </c>
      <c r="D2729">
        <v>17</v>
      </c>
      <c r="E2729">
        <f xml:space="preserve"> Table1[[#This Row],[QUANTITYORDERED]] * Table1[[#This Row],[PRICE ($)]]</f>
        <v>2955.54</v>
      </c>
      <c r="F2729" s="1">
        <v>38036</v>
      </c>
      <c r="G2729" t="s">
        <v>24</v>
      </c>
      <c r="H2729">
        <v>1</v>
      </c>
      <c r="I2729" t="str">
        <f t="shared" si="42"/>
        <v>Feb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 t="s">
        <v>3408</v>
      </c>
      <c r="P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x14ac:dyDescent="0.35">
      <c r="A2730" s="5">
        <v>10232</v>
      </c>
      <c r="B2730" s="5">
        <v>35</v>
      </c>
      <c r="C2730">
        <v>82.43</v>
      </c>
      <c r="D2730">
        <v>2</v>
      </c>
      <c r="E2730">
        <f xml:space="preserve"> Table1[[#This Row],[QUANTITYORDERED]] * Table1[[#This Row],[PRICE ($)]]</f>
        <v>2885.05</v>
      </c>
      <c r="F2730" s="1">
        <v>38066</v>
      </c>
      <c r="G2730" t="s">
        <v>24</v>
      </c>
      <c r="H2730">
        <v>1</v>
      </c>
      <c r="I2730" t="str">
        <f t="shared" si="42"/>
        <v>Mar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3409</v>
      </c>
      <c r="P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x14ac:dyDescent="0.35">
      <c r="A2731" s="5">
        <v>10248</v>
      </c>
      <c r="B2731" s="5">
        <v>35</v>
      </c>
      <c r="C2731">
        <v>90.37</v>
      </c>
      <c r="D2731">
        <v>8</v>
      </c>
      <c r="E2731">
        <f xml:space="preserve"> Table1[[#This Row],[QUANTITYORDERED]] * Table1[[#This Row],[PRICE ($)]]</f>
        <v>3162.9500000000003</v>
      </c>
      <c r="F2731" s="1">
        <v>38114</v>
      </c>
      <c r="G2731" t="s">
        <v>338</v>
      </c>
      <c r="H2731">
        <v>2</v>
      </c>
      <c r="I2731" t="str">
        <f t="shared" si="42"/>
        <v>May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 t="s">
        <v>3410</v>
      </c>
      <c r="P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x14ac:dyDescent="0.35">
      <c r="A2732" s="5">
        <v>10261</v>
      </c>
      <c r="B2732" s="5">
        <v>50</v>
      </c>
      <c r="C2732">
        <v>81.430000000000007</v>
      </c>
      <c r="D2732">
        <v>6</v>
      </c>
      <c r="E2732">
        <f xml:space="preserve"> Table1[[#This Row],[QUANTITYORDERED]] * Table1[[#This Row],[PRICE ($)]]</f>
        <v>4071.5000000000005</v>
      </c>
      <c r="F2732" s="1">
        <v>38155</v>
      </c>
      <c r="G2732" t="s">
        <v>24</v>
      </c>
      <c r="H2732">
        <v>2</v>
      </c>
      <c r="I2732" t="str">
        <f t="shared" si="42"/>
        <v>Jun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3411</v>
      </c>
      <c r="P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x14ac:dyDescent="0.35">
      <c r="A2733" s="5">
        <v>10273</v>
      </c>
      <c r="B2733" s="5">
        <v>26</v>
      </c>
      <c r="C2733">
        <v>100</v>
      </c>
      <c r="D2733">
        <v>9</v>
      </c>
      <c r="E2733">
        <f xml:space="preserve"> Table1[[#This Row],[QUANTITYORDERED]] * Table1[[#This Row],[PRICE ($)]]</f>
        <v>2600</v>
      </c>
      <c r="F2733" s="1">
        <v>38189</v>
      </c>
      <c r="G2733" t="s">
        <v>24</v>
      </c>
      <c r="H2733">
        <v>3</v>
      </c>
      <c r="I2733" t="str">
        <f t="shared" si="42"/>
        <v>Jul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3412</v>
      </c>
      <c r="P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x14ac:dyDescent="0.35">
      <c r="A2734" s="5">
        <v>10283</v>
      </c>
      <c r="B2734" s="5">
        <v>38</v>
      </c>
      <c r="C2734">
        <v>89.38</v>
      </c>
      <c r="D2734">
        <v>11</v>
      </c>
      <c r="E2734">
        <f xml:space="preserve"> Table1[[#This Row],[QUANTITYORDERED]] * Table1[[#This Row],[PRICE ($)]]</f>
        <v>3396.4399999999996</v>
      </c>
      <c r="F2734" s="1">
        <v>38219</v>
      </c>
      <c r="G2734" t="s">
        <v>24</v>
      </c>
      <c r="H2734">
        <v>3</v>
      </c>
      <c r="I2734" t="str">
        <f t="shared" si="42"/>
        <v>Aug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3413</v>
      </c>
      <c r="P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x14ac:dyDescent="0.35">
      <c r="A2735" s="5">
        <v>10294</v>
      </c>
      <c r="B2735" s="5">
        <v>45</v>
      </c>
      <c r="C2735">
        <v>100</v>
      </c>
      <c r="D2735">
        <v>1</v>
      </c>
      <c r="E2735">
        <f xml:space="preserve"> Table1[[#This Row],[QUANTITYORDERED]] * Table1[[#This Row],[PRICE ($)]]</f>
        <v>4500</v>
      </c>
      <c r="F2735" s="1">
        <v>38240</v>
      </c>
      <c r="G2735" t="s">
        <v>24</v>
      </c>
      <c r="H2735">
        <v>3</v>
      </c>
      <c r="I2735" t="str">
        <f t="shared" si="42"/>
        <v>Sep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 t="s">
        <v>3414</v>
      </c>
      <c r="P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x14ac:dyDescent="0.35">
      <c r="A2736" s="5">
        <v>10306</v>
      </c>
      <c r="B2736" s="5">
        <v>30</v>
      </c>
      <c r="C2736">
        <v>100</v>
      </c>
      <c r="D2736">
        <v>5</v>
      </c>
      <c r="E2736">
        <f xml:space="preserve"> Table1[[#This Row],[QUANTITYORDERED]] * Table1[[#This Row],[PRICE ($)]]</f>
        <v>3000</v>
      </c>
      <c r="F2736" s="1">
        <v>38274</v>
      </c>
      <c r="G2736" t="s">
        <v>24</v>
      </c>
      <c r="H2736">
        <v>4</v>
      </c>
      <c r="I2736" t="str">
        <f t="shared" si="42"/>
        <v>Oct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3415</v>
      </c>
      <c r="P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x14ac:dyDescent="0.35">
      <c r="A2737" s="5">
        <v>10315</v>
      </c>
      <c r="B2737" s="5">
        <v>37</v>
      </c>
      <c r="C2737">
        <v>91.37</v>
      </c>
      <c r="D2737">
        <v>4</v>
      </c>
      <c r="E2737">
        <f xml:space="preserve"> Table1[[#This Row],[QUANTITYORDERED]] * Table1[[#This Row],[PRICE ($)]]</f>
        <v>3380.69</v>
      </c>
      <c r="F2737" s="1">
        <v>38289</v>
      </c>
      <c r="G2737" t="s">
        <v>24</v>
      </c>
      <c r="H2737">
        <v>4</v>
      </c>
      <c r="I2737" t="str">
        <f t="shared" si="42"/>
        <v>Oct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3416</v>
      </c>
      <c r="P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x14ac:dyDescent="0.35">
      <c r="A2738" s="5">
        <v>10327</v>
      </c>
      <c r="B2738" s="5">
        <v>37</v>
      </c>
      <c r="C2738">
        <v>86.61</v>
      </c>
      <c r="D2738">
        <v>3</v>
      </c>
      <c r="E2738">
        <f xml:space="preserve"> Table1[[#This Row],[QUANTITYORDERED]] * Table1[[#This Row],[PRICE ($)]]</f>
        <v>3204.57</v>
      </c>
      <c r="F2738" s="1">
        <v>38301</v>
      </c>
      <c r="G2738" t="s">
        <v>407</v>
      </c>
      <c r="H2738">
        <v>4</v>
      </c>
      <c r="I2738" t="str">
        <f t="shared" si="42"/>
        <v>Nov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3417</v>
      </c>
      <c r="P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x14ac:dyDescent="0.35">
      <c r="A2739" s="5">
        <v>10337</v>
      </c>
      <c r="B2739" s="5">
        <v>36</v>
      </c>
      <c r="C2739">
        <v>71.89</v>
      </c>
      <c r="D2739">
        <v>7</v>
      </c>
      <c r="E2739">
        <f xml:space="preserve"> Table1[[#This Row],[QUANTITYORDERED]] * Table1[[#This Row],[PRICE ($)]]</f>
        <v>2588.04</v>
      </c>
      <c r="F2739" s="1">
        <v>38312</v>
      </c>
      <c r="G2739" t="s">
        <v>24</v>
      </c>
      <c r="H2739">
        <v>4</v>
      </c>
      <c r="I2739" t="str">
        <f t="shared" si="42"/>
        <v>Nov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 t="s">
        <v>3418</v>
      </c>
      <c r="P2739" t="s">
        <v>3508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x14ac:dyDescent="0.35">
      <c r="A2740" s="5">
        <v>10350</v>
      </c>
      <c r="B2740" s="5">
        <v>25</v>
      </c>
      <c r="C2740">
        <v>100</v>
      </c>
      <c r="D2740">
        <v>16</v>
      </c>
      <c r="E2740">
        <f xml:space="preserve"> Table1[[#This Row],[QUANTITYORDERED]] * Table1[[#This Row],[PRICE ($)]]</f>
        <v>2500</v>
      </c>
      <c r="F2740" s="1">
        <v>38323</v>
      </c>
      <c r="G2740" t="s">
        <v>24</v>
      </c>
      <c r="H2740">
        <v>4</v>
      </c>
      <c r="I2740" t="str">
        <f t="shared" si="42"/>
        <v>Dec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3419</v>
      </c>
      <c r="P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x14ac:dyDescent="0.35">
      <c r="A2741" s="5">
        <v>10373</v>
      </c>
      <c r="B2741" s="5">
        <v>37</v>
      </c>
      <c r="C2741">
        <v>100</v>
      </c>
      <c r="D2741">
        <v>8</v>
      </c>
      <c r="E2741">
        <f xml:space="preserve"> Table1[[#This Row],[QUANTITYORDERED]] * Table1[[#This Row],[PRICE ($)]]</f>
        <v>3700</v>
      </c>
      <c r="F2741" s="1">
        <v>38383</v>
      </c>
      <c r="G2741" t="s">
        <v>24</v>
      </c>
      <c r="H2741">
        <v>1</v>
      </c>
      <c r="I2741" t="str">
        <f t="shared" si="42"/>
        <v>Jan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3420</v>
      </c>
      <c r="P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x14ac:dyDescent="0.35">
      <c r="A2742" s="5">
        <v>10386</v>
      </c>
      <c r="B2742" s="5">
        <v>30</v>
      </c>
      <c r="C2742">
        <v>95.48</v>
      </c>
      <c r="D2742">
        <v>3</v>
      </c>
      <c r="E2742">
        <f xml:space="preserve"> Table1[[#This Row],[QUANTITYORDERED]] * Table1[[#This Row],[PRICE ($)]]</f>
        <v>2864.4</v>
      </c>
      <c r="F2742" s="1">
        <v>38412</v>
      </c>
      <c r="G2742" t="s">
        <v>407</v>
      </c>
      <c r="H2742">
        <v>1</v>
      </c>
      <c r="I2742" t="str">
        <f t="shared" si="42"/>
        <v>Mar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3421</v>
      </c>
      <c r="P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x14ac:dyDescent="0.35">
      <c r="A2743" s="5">
        <v>10397</v>
      </c>
      <c r="B2743" s="5">
        <v>36</v>
      </c>
      <c r="C2743">
        <v>100</v>
      </c>
      <c r="D2743">
        <v>2</v>
      </c>
      <c r="E2743">
        <f xml:space="preserve"> Table1[[#This Row],[QUANTITYORDERED]] * Table1[[#This Row],[PRICE ($)]]</f>
        <v>3600</v>
      </c>
      <c r="F2743" s="1">
        <v>38439</v>
      </c>
      <c r="G2743" t="s">
        <v>24</v>
      </c>
      <c r="H2743">
        <v>1</v>
      </c>
      <c r="I2743" t="str">
        <f t="shared" si="42"/>
        <v>Mar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3422</v>
      </c>
      <c r="P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x14ac:dyDescent="0.35">
      <c r="A2744" s="5">
        <v>10414</v>
      </c>
      <c r="B2744" s="5">
        <v>27</v>
      </c>
      <c r="C2744">
        <v>90.37</v>
      </c>
      <c r="D2744">
        <v>8</v>
      </c>
      <c r="E2744">
        <f xml:space="preserve"> Table1[[#This Row],[QUANTITYORDERED]] * Table1[[#This Row],[PRICE ($)]]</f>
        <v>2439.9900000000002</v>
      </c>
      <c r="F2744" s="1">
        <v>38478</v>
      </c>
      <c r="G2744" t="s">
        <v>400</v>
      </c>
      <c r="H2744">
        <v>2</v>
      </c>
      <c r="I2744" t="str">
        <f t="shared" si="42"/>
        <v>May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 t="s">
        <v>3423</v>
      </c>
      <c r="P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x14ac:dyDescent="0.35">
      <c r="A2745" s="5">
        <v>10106</v>
      </c>
      <c r="B2745" s="5">
        <v>48</v>
      </c>
      <c r="C2745">
        <v>61.44</v>
      </c>
      <c r="D2745">
        <v>10</v>
      </c>
      <c r="E2745">
        <f xml:space="preserve"> Table1[[#This Row],[QUANTITYORDERED]] * Table1[[#This Row],[PRICE ($)]]</f>
        <v>2949.12</v>
      </c>
      <c r="F2745" s="1">
        <v>37669</v>
      </c>
      <c r="G2745" t="s">
        <v>24</v>
      </c>
      <c r="H2745">
        <v>1</v>
      </c>
      <c r="I2745" t="str">
        <f t="shared" si="42"/>
        <v>Feb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3424</v>
      </c>
      <c r="P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x14ac:dyDescent="0.35">
      <c r="A2746" s="5">
        <v>10119</v>
      </c>
      <c r="B2746" s="5">
        <v>26</v>
      </c>
      <c r="C2746">
        <v>59.22</v>
      </c>
      <c r="D2746">
        <v>1</v>
      </c>
      <c r="E2746">
        <f xml:space="preserve"> Table1[[#This Row],[QUANTITYORDERED]] * Table1[[#This Row],[PRICE ($)]]</f>
        <v>1539.72</v>
      </c>
      <c r="F2746" s="1">
        <v>37739</v>
      </c>
      <c r="G2746" t="s">
        <v>24</v>
      </c>
      <c r="H2746">
        <v>2</v>
      </c>
      <c r="I2746" t="str">
        <f t="shared" si="42"/>
        <v>Apr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3425</v>
      </c>
      <c r="P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x14ac:dyDescent="0.35">
      <c r="A2747" s="5">
        <v>10131</v>
      </c>
      <c r="B2747" s="5">
        <v>26</v>
      </c>
      <c r="C2747">
        <v>85.13</v>
      </c>
      <c r="D2747">
        <v>2</v>
      </c>
      <c r="E2747">
        <f xml:space="preserve"> Table1[[#This Row],[QUANTITYORDERED]] * Table1[[#This Row],[PRICE ($)]]</f>
        <v>2213.38</v>
      </c>
      <c r="F2747" s="1">
        <v>37788</v>
      </c>
      <c r="G2747" t="s">
        <v>24</v>
      </c>
      <c r="H2747">
        <v>2</v>
      </c>
      <c r="I2747" t="str">
        <f t="shared" si="42"/>
        <v>Jun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 t="s">
        <v>3426</v>
      </c>
      <c r="P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x14ac:dyDescent="0.35">
      <c r="A2748" s="5">
        <v>10143</v>
      </c>
      <c r="B2748" s="5">
        <v>34</v>
      </c>
      <c r="C2748">
        <v>85.87</v>
      </c>
      <c r="D2748">
        <v>5</v>
      </c>
      <c r="E2748">
        <f xml:space="preserve"> Table1[[#This Row],[QUANTITYORDERED]] * Table1[[#This Row],[PRICE ($)]]</f>
        <v>2919.58</v>
      </c>
      <c r="F2748" s="1">
        <v>37843</v>
      </c>
      <c r="G2748" t="s">
        <v>24</v>
      </c>
      <c r="H2748">
        <v>3</v>
      </c>
      <c r="I2748" t="str">
        <f t="shared" si="42"/>
        <v>Aug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 t="s">
        <v>3427</v>
      </c>
      <c r="P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x14ac:dyDescent="0.35">
      <c r="A2749" s="5">
        <v>10155</v>
      </c>
      <c r="B2749" s="5">
        <v>44</v>
      </c>
      <c r="C2749">
        <v>85.87</v>
      </c>
      <c r="D2749">
        <v>3</v>
      </c>
      <c r="E2749">
        <f xml:space="preserve"> Table1[[#This Row],[QUANTITYORDERED]] * Table1[[#This Row],[PRICE ($)]]</f>
        <v>3778.28</v>
      </c>
      <c r="F2749" s="1">
        <v>37900</v>
      </c>
      <c r="G2749" t="s">
        <v>24</v>
      </c>
      <c r="H2749">
        <v>4</v>
      </c>
      <c r="I2749" t="str">
        <f t="shared" si="42"/>
        <v>Oct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3428</v>
      </c>
      <c r="P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x14ac:dyDescent="0.35">
      <c r="A2750" s="5">
        <v>10168</v>
      </c>
      <c r="B2750" s="5">
        <v>39</v>
      </c>
      <c r="C2750">
        <v>82.91</v>
      </c>
      <c r="D2750">
        <v>17</v>
      </c>
      <c r="E2750">
        <f xml:space="preserve"> Table1[[#This Row],[QUANTITYORDERED]] * Table1[[#This Row],[PRICE ($)]]</f>
        <v>3233.49</v>
      </c>
      <c r="F2750" s="1">
        <v>37922</v>
      </c>
      <c r="G2750" t="s">
        <v>24</v>
      </c>
      <c r="H2750">
        <v>4</v>
      </c>
      <c r="I2750" t="str">
        <f t="shared" si="42"/>
        <v>Oct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 t="s">
        <v>3429</v>
      </c>
      <c r="P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x14ac:dyDescent="0.35">
      <c r="A2751" s="5">
        <v>10178</v>
      </c>
      <c r="B2751" s="5">
        <v>45</v>
      </c>
      <c r="C2751">
        <v>76.25</v>
      </c>
      <c r="D2751">
        <v>2</v>
      </c>
      <c r="E2751">
        <f xml:space="preserve"> Table1[[#This Row],[QUANTITYORDERED]] * Table1[[#This Row],[PRICE ($)]]</f>
        <v>3431.25</v>
      </c>
      <c r="F2751" s="1">
        <v>37933</v>
      </c>
      <c r="G2751" t="s">
        <v>24</v>
      </c>
      <c r="H2751">
        <v>4</v>
      </c>
      <c r="I2751" t="str">
        <f t="shared" si="42"/>
        <v>Nov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3430</v>
      </c>
      <c r="P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x14ac:dyDescent="0.35">
      <c r="A2752" s="5">
        <v>10198</v>
      </c>
      <c r="B2752" s="5">
        <v>40</v>
      </c>
      <c r="C2752">
        <v>63.67</v>
      </c>
      <c r="D2752">
        <v>2</v>
      </c>
      <c r="E2752">
        <f xml:space="preserve"> Table1[[#This Row],[QUANTITYORDERED]] * Table1[[#This Row],[PRICE ($)]]</f>
        <v>2546.8000000000002</v>
      </c>
      <c r="F2752" s="1">
        <v>37952</v>
      </c>
      <c r="G2752" t="s">
        <v>24</v>
      </c>
      <c r="H2752">
        <v>4</v>
      </c>
      <c r="I2752" t="str">
        <f t="shared" si="42"/>
        <v>Nov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3431</v>
      </c>
      <c r="P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x14ac:dyDescent="0.35">
      <c r="A2753" s="5">
        <v>10210</v>
      </c>
      <c r="B2753" s="5">
        <v>42</v>
      </c>
      <c r="C2753">
        <v>70.33</v>
      </c>
      <c r="D2753">
        <v>15</v>
      </c>
      <c r="E2753">
        <f xml:space="preserve"> Table1[[#This Row],[QUANTITYORDERED]] * Table1[[#This Row],[PRICE ($)]]</f>
        <v>2953.86</v>
      </c>
      <c r="F2753" s="1">
        <v>37998</v>
      </c>
      <c r="G2753" t="s">
        <v>24</v>
      </c>
      <c r="H2753">
        <v>1</v>
      </c>
      <c r="I2753" t="str">
        <f t="shared" si="42"/>
        <v>Jan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3432</v>
      </c>
      <c r="P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x14ac:dyDescent="0.35">
      <c r="A2754" s="5">
        <v>10222</v>
      </c>
      <c r="B2754" s="5">
        <v>43</v>
      </c>
      <c r="C2754">
        <v>74.03</v>
      </c>
      <c r="D2754">
        <v>2</v>
      </c>
      <c r="E2754">
        <f xml:space="preserve"> Table1[[#This Row],[QUANTITYORDERED]] * Table1[[#This Row],[PRICE ($)]]</f>
        <v>3183.29</v>
      </c>
      <c r="F2754" s="1">
        <v>38036</v>
      </c>
      <c r="G2754" t="s">
        <v>24</v>
      </c>
      <c r="H2754">
        <v>1</v>
      </c>
      <c r="I2754" t="str">
        <f t="shared" si="42"/>
        <v>Feb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 t="s">
        <v>3433</v>
      </c>
      <c r="P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x14ac:dyDescent="0.35">
      <c r="A2755" s="5">
        <v>10235</v>
      </c>
      <c r="B2755" s="5">
        <v>34</v>
      </c>
      <c r="C2755">
        <v>72.55</v>
      </c>
      <c r="D2755">
        <v>11</v>
      </c>
      <c r="E2755">
        <f xml:space="preserve"> Table1[[#This Row],[QUANTITYORDERED]] * Table1[[#This Row],[PRICE ($)]]</f>
        <v>2466.6999999999998</v>
      </c>
      <c r="F2755" s="1">
        <v>38079</v>
      </c>
      <c r="G2755" t="s">
        <v>24</v>
      </c>
      <c r="H2755">
        <v>2</v>
      </c>
      <c r="I2755" t="str">
        <f t="shared" ref="I2755:I2818" si="43" xml:space="preserve"> TEXT(F2755, "mmm")</f>
        <v>Apr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3434</v>
      </c>
      <c r="P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x14ac:dyDescent="0.35">
      <c r="A2756" s="5">
        <v>10250</v>
      </c>
      <c r="B2756" s="5">
        <v>38</v>
      </c>
      <c r="C2756">
        <v>62.19</v>
      </c>
      <c r="D2756">
        <v>12</v>
      </c>
      <c r="E2756">
        <f xml:space="preserve"> Table1[[#This Row],[QUANTITYORDERED]] * Table1[[#This Row],[PRICE ($)]]</f>
        <v>2363.2199999999998</v>
      </c>
      <c r="F2756" s="1">
        <v>38118</v>
      </c>
      <c r="G2756" t="s">
        <v>24</v>
      </c>
      <c r="H2756">
        <v>2</v>
      </c>
      <c r="I2756" t="str">
        <f t="shared" si="43"/>
        <v>May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 t="s">
        <v>3435</v>
      </c>
      <c r="P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x14ac:dyDescent="0.35">
      <c r="A2757" s="5">
        <v>10262</v>
      </c>
      <c r="B2757" s="5">
        <v>35</v>
      </c>
      <c r="C2757">
        <v>71.069999999999993</v>
      </c>
      <c r="D2757">
        <v>7</v>
      </c>
      <c r="E2757">
        <f xml:space="preserve"> Table1[[#This Row],[QUANTITYORDERED]] * Table1[[#This Row],[PRICE ($)]]</f>
        <v>2487.4499999999998</v>
      </c>
      <c r="F2757" s="1">
        <v>38162</v>
      </c>
      <c r="G2757" t="s">
        <v>338</v>
      </c>
      <c r="H2757">
        <v>2</v>
      </c>
      <c r="I2757" t="str">
        <f t="shared" si="43"/>
        <v>Jun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3436</v>
      </c>
      <c r="P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x14ac:dyDescent="0.35">
      <c r="A2758" s="5">
        <v>10275</v>
      </c>
      <c r="B2758" s="5">
        <v>31</v>
      </c>
      <c r="C2758">
        <v>72.55</v>
      </c>
      <c r="D2758">
        <v>17</v>
      </c>
      <c r="E2758">
        <f xml:space="preserve"> Table1[[#This Row],[QUANTITYORDERED]] * Table1[[#This Row],[PRICE ($)]]</f>
        <v>2249.0499999999997</v>
      </c>
      <c r="F2758" s="1">
        <v>38191</v>
      </c>
      <c r="G2758" t="s">
        <v>24</v>
      </c>
      <c r="H2758">
        <v>3</v>
      </c>
      <c r="I2758" t="str">
        <f t="shared" si="43"/>
        <v>Jul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3437</v>
      </c>
      <c r="P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x14ac:dyDescent="0.35">
      <c r="A2759" s="5">
        <v>10284</v>
      </c>
      <c r="B2759" s="5">
        <v>32</v>
      </c>
      <c r="C2759">
        <v>64.41</v>
      </c>
      <c r="D2759">
        <v>9</v>
      </c>
      <c r="E2759">
        <f xml:space="preserve"> Table1[[#This Row],[QUANTITYORDERED]] * Table1[[#This Row],[PRICE ($)]]</f>
        <v>2061.12</v>
      </c>
      <c r="F2759" s="1">
        <v>38220</v>
      </c>
      <c r="G2759" t="s">
        <v>24</v>
      </c>
      <c r="H2759">
        <v>3</v>
      </c>
      <c r="I2759" t="str">
        <f t="shared" si="43"/>
        <v>Aug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3438</v>
      </c>
      <c r="P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x14ac:dyDescent="0.35">
      <c r="A2760" s="5">
        <v>10296</v>
      </c>
      <c r="B2760" s="5">
        <v>47</v>
      </c>
      <c r="C2760">
        <v>86.62</v>
      </c>
      <c r="D2760">
        <v>5</v>
      </c>
      <c r="E2760">
        <f xml:space="preserve"> Table1[[#This Row],[QUANTITYORDERED]] * Table1[[#This Row],[PRICE ($)]]</f>
        <v>4071.1400000000003</v>
      </c>
      <c r="F2760" s="1">
        <v>38245</v>
      </c>
      <c r="G2760" t="s">
        <v>24</v>
      </c>
      <c r="H2760">
        <v>3</v>
      </c>
      <c r="I2760" t="str">
        <f t="shared" si="43"/>
        <v>Sep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3439</v>
      </c>
      <c r="P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x14ac:dyDescent="0.35">
      <c r="A2761" s="5">
        <v>10308</v>
      </c>
      <c r="B2761" s="5">
        <v>39</v>
      </c>
      <c r="C2761">
        <v>68.11</v>
      </c>
      <c r="D2761">
        <v>15</v>
      </c>
      <c r="E2761">
        <f xml:space="preserve"> Table1[[#This Row],[QUANTITYORDERED]] * Table1[[#This Row],[PRICE ($)]]</f>
        <v>2656.29</v>
      </c>
      <c r="F2761" s="1">
        <v>38275</v>
      </c>
      <c r="G2761" t="s">
        <v>24</v>
      </c>
      <c r="H2761">
        <v>4</v>
      </c>
      <c r="I2761" t="str">
        <f t="shared" si="43"/>
        <v>Oct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 t="s">
        <v>3440</v>
      </c>
      <c r="P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x14ac:dyDescent="0.35">
      <c r="A2762" s="5">
        <v>10316</v>
      </c>
      <c r="B2762" s="5">
        <v>44</v>
      </c>
      <c r="C2762">
        <v>62.19</v>
      </c>
      <c r="D2762">
        <v>7</v>
      </c>
      <c r="E2762">
        <f xml:space="preserve"> Table1[[#This Row],[QUANTITYORDERED]] * Table1[[#This Row],[PRICE ($)]]</f>
        <v>2736.3599999999997</v>
      </c>
      <c r="F2762" s="1">
        <v>38292</v>
      </c>
      <c r="G2762" t="s">
        <v>24</v>
      </c>
      <c r="H2762">
        <v>4</v>
      </c>
      <c r="I2762" t="str">
        <f t="shared" si="43"/>
        <v>Nov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3441</v>
      </c>
      <c r="P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x14ac:dyDescent="0.35">
      <c r="A2763" s="5">
        <v>10328</v>
      </c>
      <c r="B2763" s="5">
        <v>39</v>
      </c>
      <c r="C2763">
        <v>85.87</v>
      </c>
      <c r="D2763">
        <v>12</v>
      </c>
      <c r="E2763">
        <f xml:space="preserve"> Table1[[#This Row],[QUANTITYORDERED]] * Table1[[#This Row],[PRICE ($)]]</f>
        <v>3348.9300000000003</v>
      </c>
      <c r="F2763" s="1">
        <v>38303</v>
      </c>
      <c r="G2763" t="s">
        <v>24</v>
      </c>
      <c r="H2763">
        <v>4</v>
      </c>
      <c r="I2763" t="str">
        <f t="shared" si="43"/>
        <v>Nov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3442</v>
      </c>
      <c r="P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x14ac:dyDescent="0.35">
      <c r="A2764" s="5">
        <v>10339</v>
      </c>
      <c r="B2764" s="5">
        <v>50</v>
      </c>
      <c r="C2764">
        <v>57.86</v>
      </c>
      <c r="D2764">
        <v>8</v>
      </c>
      <c r="E2764">
        <f xml:space="preserve"> Table1[[#This Row],[QUANTITYORDERED]] * Table1[[#This Row],[PRICE ($)]]</f>
        <v>2893</v>
      </c>
      <c r="F2764" s="1">
        <v>38314</v>
      </c>
      <c r="G2764" t="s">
        <v>24</v>
      </c>
      <c r="H2764">
        <v>4</v>
      </c>
      <c r="I2764" t="str">
        <f t="shared" si="43"/>
        <v>Nov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3443</v>
      </c>
      <c r="P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x14ac:dyDescent="0.35">
      <c r="A2765" s="5">
        <v>10352</v>
      </c>
      <c r="B2765" s="5">
        <v>22</v>
      </c>
      <c r="C2765">
        <v>75.510000000000005</v>
      </c>
      <c r="D2765">
        <v>1</v>
      </c>
      <c r="E2765">
        <f xml:space="preserve"> Table1[[#This Row],[QUANTITYORDERED]] * Table1[[#This Row],[PRICE ($)]]</f>
        <v>1661.22</v>
      </c>
      <c r="F2765" s="1">
        <v>38324</v>
      </c>
      <c r="G2765" t="s">
        <v>24</v>
      </c>
      <c r="H2765">
        <v>4</v>
      </c>
      <c r="I2765" t="str">
        <f t="shared" si="43"/>
        <v>Dec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 t="s">
        <v>3444</v>
      </c>
      <c r="P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x14ac:dyDescent="0.35">
      <c r="A2766" s="5">
        <v>10361</v>
      </c>
      <c r="B2766" s="5">
        <v>35</v>
      </c>
      <c r="C2766">
        <v>100</v>
      </c>
      <c r="D2766">
        <v>11</v>
      </c>
      <c r="E2766">
        <f xml:space="preserve"> Table1[[#This Row],[QUANTITYORDERED]] * Table1[[#This Row],[PRICE ($)]]</f>
        <v>3500</v>
      </c>
      <c r="F2766" s="1">
        <v>38338</v>
      </c>
      <c r="G2766" t="s">
        <v>24</v>
      </c>
      <c r="H2766">
        <v>4</v>
      </c>
      <c r="I2766" t="str">
        <f t="shared" si="43"/>
        <v>Dec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3445</v>
      </c>
      <c r="P2766" t="s">
        <v>3507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x14ac:dyDescent="0.35">
      <c r="A2767" s="5">
        <v>10373</v>
      </c>
      <c r="B2767" s="5">
        <v>45</v>
      </c>
      <c r="C2767">
        <v>55.62</v>
      </c>
      <c r="D2767">
        <v>17</v>
      </c>
      <c r="E2767">
        <f xml:space="preserve"> Table1[[#This Row],[QUANTITYORDERED]] * Table1[[#This Row],[PRICE ($)]]</f>
        <v>2502.9</v>
      </c>
      <c r="F2767" s="1">
        <v>38383</v>
      </c>
      <c r="G2767" t="s">
        <v>24</v>
      </c>
      <c r="H2767">
        <v>1</v>
      </c>
      <c r="I2767" t="str">
        <f t="shared" si="43"/>
        <v>Jan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3446</v>
      </c>
      <c r="P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x14ac:dyDescent="0.35">
      <c r="A2768" s="5">
        <v>10386</v>
      </c>
      <c r="B2768" s="5">
        <v>44</v>
      </c>
      <c r="C2768">
        <v>86.4</v>
      </c>
      <c r="D2768">
        <v>15</v>
      </c>
      <c r="E2768">
        <f xml:space="preserve"> Table1[[#This Row],[QUANTITYORDERED]] * Table1[[#This Row],[PRICE ($)]]</f>
        <v>3801.6000000000004</v>
      </c>
      <c r="F2768" s="1">
        <v>38412</v>
      </c>
      <c r="G2768" t="s">
        <v>407</v>
      </c>
      <c r="H2768">
        <v>1</v>
      </c>
      <c r="I2768" t="str">
        <f t="shared" si="43"/>
        <v>Mar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3447</v>
      </c>
      <c r="P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x14ac:dyDescent="0.35">
      <c r="A2769" s="5">
        <v>10398</v>
      </c>
      <c r="B2769" s="5">
        <v>36</v>
      </c>
      <c r="C2769">
        <v>87.36</v>
      </c>
      <c r="D2769">
        <v>12</v>
      </c>
      <c r="E2769">
        <f xml:space="preserve"> Table1[[#This Row],[QUANTITYORDERED]] * Table1[[#This Row],[PRICE ($)]]</f>
        <v>3144.96</v>
      </c>
      <c r="F2769" s="1">
        <v>38441</v>
      </c>
      <c r="G2769" t="s">
        <v>24</v>
      </c>
      <c r="H2769">
        <v>1</v>
      </c>
      <c r="I2769" t="str">
        <f t="shared" si="43"/>
        <v>Mar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3448</v>
      </c>
      <c r="P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x14ac:dyDescent="0.35">
      <c r="A2770" s="5">
        <v>10401</v>
      </c>
      <c r="B2770" s="5">
        <v>28</v>
      </c>
      <c r="C2770">
        <v>72.55</v>
      </c>
      <c r="D2770">
        <v>11</v>
      </c>
      <c r="E2770">
        <f xml:space="preserve"> Table1[[#This Row],[QUANTITYORDERED]] * Table1[[#This Row],[PRICE ($)]]</f>
        <v>2031.3999999999999</v>
      </c>
      <c r="F2770" s="1">
        <v>38445</v>
      </c>
      <c r="G2770" t="s">
        <v>400</v>
      </c>
      <c r="H2770">
        <v>2</v>
      </c>
      <c r="I2770" t="str">
        <f t="shared" si="43"/>
        <v>Apr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 t="s">
        <v>3449</v>
      </c>
      <c r="P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x14ac:dyDescent="0.35">
      <c r="A2771" s="5">
        <v>10416</v>
      </c>
      <c r="B2771" s="5">
        <v>43</v>
      </c>
      <c r="C2771">
        <v>62.19</v>
      </c>
      <c r="D2771">
        <v>12</v>
      </c>
      <c r="E2771">
        <f xml:space="preserve"> Table1[[#This Row],[QUANTITYORDERED]] * Table1[[#This Row],[PRICE ($)]]</f>
        <v>2674.17</v>
      </c>
      <c r="F2771" s="1">
        <v>38482</v>
      </c>
      <c r="G2771" t="s">
        <v>24</v>
      </c>
      <c r="H2771">
        <v>2</v>
      </c>
      <c r="I2771" t="str">
        <f t="shared" si="43"/>
        <v>May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3450</v>
      </c>
      <c r="P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x14ac:dyDescent="0.35">
      <c r="A2772" s="5">
        <v>10106</v>
      </c>
      <c r="B2772" s="5">
        <v>48</v>
      </c>
      <c r="C2772">
        <v>52.64</v>
      </c>
      <c r="D2772">
        <v>15</v>
      </c>
      <c r="E2772">
        <f xml:space="preserve"> Table1[[#This Row],[QUANTITYORDERED]] * Table1[[#This Row],[PRICE ($)]]</f>
        <v>2526.7200000000003</v>
      </c>
      <c r="F2772" s="1">
        <v>37669</v>
      </c>
      <c r="G2772" t="s">
        <v>24</v>
      </c>
      <c r="H2772">
        <v>1</v>
      </c>
      <c r="I2772" t="str">
        <f t="shared" si="43"/>
        <v>Feb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3451</v>
      </c>
      <c r="P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x14ac:dyDescent="0.35">
      <c r="A2773" s="5">
        <v>10119</v>
      </c>
      <c r="B2773" s="5">
        <v>28</v>
      </c>
      <c r="C2773">
        <v>48.17</v>
      </c>
      <c r="D2773">
        <v>6</v>
      </c>
      <c r="E2773">
        <f xml:space="preserve"> Table1[[#This Row],[QUANTITYORDERED]] * Table1[[#This Row],[PRICE ($)]]</f>
        <v>1348.76</v>
      </c>
      <c r="F2773" s="1">
        <v>37739</v>
      </c>
      <c r="G2773" t="s">
        <v>24</v>
      </c>
      <c r="H2773">
        <v>2</v>
      </c>
      <c r="I2773" t="str">
        <f t="shared" si="43"/>
        <v>Apr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3452</v>
      </c>
      <c r="P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x14ac:dyDescent="0.35">
      <c r="A2774" s="5">
        <v>10131</v>
      </c>
      <c r="B2774" s="5">
        <v>21</v>
      </c>
      <c r="C2774">
        <v>41.71</v>
      </c>
      <c r="D2774">
        <v>7</v>
      </c>
      <c r="E2774">
        <f xml:space="preserve"> Table1[[#This Row],[QUANTITYORDERED]] * Table1[[#This Row],[PRICE ($)]]</f>
        <v>875.91</v>
      </c>
      <c r="F2774" s="1">
        <v>37788</v>
      </c>
      <c r="G2774" t="s">
        <v>24</v>
      </c>
      <c r="H2774">
        <v>2</v>
      </c>
      <c r="I2774" t="str">
        <f t="shared" si="43"/>
        <v>Jun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 t="s">
        <v>3453</v>
      </c>
      <c r="P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x14ac:dyDescent="0.35">
      <c r="A2775" s="5">
        <v>10143</v>
      </c>
      <c r="B2775" s="5">
        <v>37</v>
      </c>
      <c r="C2775">
        <v>50.65</v>
      </c>
      <c r="D2775">
        <v>10</v>
      </c>
      <c r="E2775">
        <f xml:space="preserve"> Table1[[#This Row],[QUANTITYORDERED]] * Table1[[#This Row],[PRICE ($)]]</f>
        <v>1874.05</v>
      </c>
      <c r="F2775" s="1">
        <v>37843</v>
      </c>
      <c r="G2775" t="s">
        <v>24</v>
      </c>
      <c r="H2775">
        <v>3</v>
      </c>
      <c r="I2775" t="str">
        <f t="shared" si="43"/>
        <v>Aug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 t="s">
        <v>3454</v>
      </c>
      <c r="P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x14ac:dyDescent="0.35">
      <c r="A2776" s="5">
        <v>10155</v>
      </c>
      <c r="B2776" s="5">
        <v>34</v>
      </c>
      <c r="C2776">
        <v>49.16</v>
      </c>
      <c r="D2776">
        <v>8</v>
      </c>
      <c r="E2776">
        <f xml:space="preserve"> Table1[[#This Row],[QUANTITYORDERED]] * Table1[[#This Row],[PRICE ($)]]</f>
        <v>1671.4399999999998</v>
      </c>
      <c r="F2776" s="1">
        <v>37900</v>
      </c>
      <c r="G2776" t="s">
        <v>24</v>
      </c>
      <c r="H2776">
        <v>4</v>
      </c>
      <c r="I2776" t="str">
        <f t="shared" si="43"/>
        <v>Oct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3455</v>
      </c>
      <c r="P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x14ac:dyDescent="0.35">
      <c r="A2777" s="5">
        <v>10167</v>
      </c>
      <c r="B2777" s="5">
        <v>40</v>
      </c>
      <c r="C2777">
        <v>41.71</v>
      </c>
      <c r="D2777">
        <v>4</v>
      </c>
      <c r="E2777">
        <f xml:space="preserve"> Table1[[#This Row],[QUANTITYORDERED]] * Table1[[#This Row],[PRICE ($)]]</f>
        <v>1668.4</v>
      </c>
      <c r="F2777" s="1">
        <v>37917</v>
      </c>
      <c r="G2777" t="s">
        <v>338</v>
      </c>
      <c r="H2777">
        <v>4</v>
      </c>
      <c r="I2777" t="str">
        <f t="shared" si="43"/>
        <v>Oct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3456</v>
      </c>
      <c r="P2777" t="s">
        <v>3514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x14ac:dyDescent="0.35">
      <c r="A2778" s="5">
        <v>10178</v>
      </c>
      <c r="B2778" s="5">
        <v>45</v>
      </c>
      <c r="C2778">
        <v>51.15</v>
      </c>
      <c r="D2778">
        <v>7</v>
      </c>
      <c r="E2778">
        <f xml:space="preserve"> Table1[[#This Row],[QUANTITYORDERED]] * Table1[[#This Row],[PRICE ($)]]</f>
        <v>2301.75</v>
      </c>
      <c r="F2778" s="1">
        <v>37933</v>
      </c>
      <c r="G2778" t="s">
        <v>24</v>
      </c>
      <c r="H2778">
        <v>4</v>
      </c>
      <c r="I2778" t="str">
        <f t="shared" si="43"/>
        <v>Nov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3457</v>
      </c>
      <c r="P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x14ac:dyDescent="0.35">
      <c r="A2779" s="5">
        <v>10186</v>
      </c>
      <c r="B2779" s="5">
        <v>28</v>
      </c>
      <c r="C2779">
        <v>52.14</v>
      </c>
      <c r="D2779">
        <v>4</v>
      </c>
      <c r="E2779">
        <f xml:space="preserve"> Table1[[#This Row],[QUANTITYORDERED]] * Table1[[#This Row],[PRICE ($)]]</f>
        <v>1459.92</v>
      </c>
      <c r="F2779" s="1">
        <v>37939</v>
      </c>
      <c r="G2779" t="s">
        <v>24</v>
      </c>
      <c r="H2779">
        <v>4</v>
      </c>
      <c r="I2779" t="str">
        <f t="shared" si="43"/>
        <v>Nov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3458</v>
      </c>
      <c r="P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x14ac:dyDescent="0.35">
      <c r="A2780" s="5">
        <v>10197</v>
      </c>
      <c r="B2780" s="5">
        <v>29</v>
      </c>
      <c r="C2780">
        <v>41.71</v>
      </c>
      <c r="D2780">
        <v>1</v>
      </c>
      <c r="E2780">
        <f xml:space="preserve"> Table1[[#This Row],[QUANTITYORDERED]] * Table1[[#This Row],[PRICE ($)]]</f>
        <v>1209.5899999999999</v>
      </c>
      <c r="F2780" s="1">
        <v>37951</v>
      </c>
      <c r="G2780" t="s">
        <v>24</v>
      </c>
      <c r="H2780">
        <v>4</v>
      </c>
      <c r="I2780" t="str">
        <f t="shared" si="43"/>
        <v>Nov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3459</v>
      </c>
      <c r="P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x14ac:dyDescent="0.35">
      <c r="A2781" s="5">
        <v>10209</v>
      </c>
      <c r="B2781" s="5">
        <v>48</v>
      </c>
      <c r="C2781">
        <v>44.69</v>
      </c>
      <c r="D2781">
        <v>3</v>
      </c>
      <c r="E2781">
        <f xml:space="preserve"> Table1[[#This Row],[QUANTITYORDERED]] * Table1[[#This Row],[PRICE ($)]]</f>
        <v>2145.12</v>
      </c>
      <c r="F2781" s="1">
        <v>37995</v>
      </c>
      <c r="G2781" t="s">
        <v>24</v>
      </c>
      <c r="H2781">
        <v>1</v>
      </c>
      <c r="I2781" t="str">
        <f t="shared" si="43"/>
        <v>Jan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 t="s">
        <v>3460</v>
      </c>
      <c r="P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x14ac:dyDescent="0.35">
      <c r="A2782" s="5">
        <v>10222</v>
      </c>
      <c r="B2782" s="5">
        <v>31</v>
      </c>
      <c r="C2782">
        <v>45.69</v>
      </c>
      <c r="D2782">
        <v>7</v>
      </c>
      <c r="E2782">
        <f xml:space="preserve"> Table1[[#This Row],[QUANTITYORDERED]] * Table1[[#This Row],[PRICE ($)]]</f>
        <v>1416.3899999999999</v>
      </c>
      <c r="F2782" s="1">
        <v>38036</v>
      </c>
      <c r="G2782" t="s">
        <v>24</v>
      </c>
      <c r="H2782">
        <v>1</v>
      </c>
      <c r="I2782" t="str">
        <f t="shared" si="43"/>
        <v>Feb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 t="s">
        <v>3461</v>
      </c>
      <c r="P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x14ac:dyDescent="0.35">
      <c r="A2783" s="5">
        <v>10249</v>
      </c>
      <c r="B2783" s="5">
        <v>32</v>
      </c>
      <c r="C2783">
        <v>57.61</v>
      </c>
      <c r="D2783">
        <v>3</v>
      </c>
      <c r="E2783">
        <f xml:space="preserve"> Table1[[#This Row],[QUANTITYORDERED]] * Table1[[#This Row],[PRICE ($)]]</f>
        <v>1843.52</v>
      </c>
      <c r="F2783" s="1">
        <v>38115</v>
      </c>
      <c r="G2783" t="s">
        <v>24</v>
      </c>
      <c r="H2783">
        <v>2</v>
      </c>
      <c r="I2783" t="str">
        <f t="shared" si="43"/>
        <v>May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 t="s">
        <v>3462</v>
      </c>
      <c r="P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x14ac:dyDescent="0.35">
      <c r="A2784" s="5">
        <v>10262</v>
      </c>
      <c r="B2784" s="5">
        <v>21</v>
      </c>
      <c r="C2784">
        <v>57.11</v>
      </c>
      <c r="D2784">
        <v>12</v>
      </c>
      <c r="E2784">
        <f xml:space="preserve"> Table1[[#This Row],[QUANTITYORDERED]] * Table1[[#This Row],[PRICE ($)]]</f>
        <v>1199.31</v>
      </c>
      <c r="F2784" s="1">
        <v>38162</v>
      </c>
      <c r="G2784" t="s">
        <v>338</v>
      </c>
      <c r="H2784">
        <v>2</v>
      </c>
      <c r="I2784" t="str">
        <f t="shared" si="43"/>
        <v>Jun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3463</v>
      </c>
      <c r="P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x14ac:dyDescent="0.35">
      <c r="A2785" s="5">
        <v>10274</v>
      </c>
      <c r="B2785" s="5">
        <v>32</v>
      </c>
      <c r="C2785">
        <v>58.6</v>
      </c>
      <c r="D2785">
        <v>4</v>
      </c>
      <c r="E2785">
        <f xml:space="preserve"> Table1[[#This Row],[QUANTITYORDERED]] * Table1[[#This Row],[PRICE ($)]]</f>
        <v>1875.2</v>
      </c>
      <c r="F2785" s="1">
        <v>38189</v>
      </c>
      <c r="G2785" t="s">
        <v>24</v>
      </c>
      <c r="H2785">
        <v>3</v>
      </c>
      <c r="I2785" t="str">
        <f t="shared" si="43"/>
        <v>Jul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 t="s">
        <v>3464</v>
      </c>
      <c r="P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x14ac:dyDescent="0.35">
      <c r="A2786" s="5">
        <v>10283</v>
      </c>
      <c r="B2786" s="5">
        <v>43</v>
      </c>
      <c r="C2786">
        <v>57.61</v>
      </c>
      <c r="D2786">
        <v>1</v>
      </c>
      <c r="E2786">
        <f xml:space="preserve"> Table1[[#This Row],[QUANTITYORDERED]] * Table1[[#This Row],[PRICE ($)]]</f>
        <v>2477.23</v>
      </c>
      <c r="F2786" s="1">
        <v>38219</v>
      </c>
      <c r="G2786" t="s">
        <v>24</v>
      </c>
      <c r="H2786">
        <v>3</v>
      </c>
      <c r="I2786" t="str">
        <f t="shared" si="43"/>
        <v>Aug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3465</v>
      </c>
      <c r="P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x14ac:dyDescent="0.35">
      <c r="A2787" s="5">
        <v>10296</v>
      </c>
      <c r="B2787" s="5">
        <v>21</v>
      </c>
      <c r="C2787">
        <v>45.19</v>
      </c>
      <c r="D2787">
        <v>10</v>
      </c>
      <c r="E2787">
        <f xml:space="preserve"> Table1[[#This Row],[QUANTITYORDERED]] * Table1[[#This Row],[PRICE ($)]]</f>
        <v>948.99</v>
      </c>
      <c r="F2787" s="1">
        <v>38245</v>
      </c>
      <c r="G2787" t="s">
        <v>24</v>
      </c>
      <c r="H2787">
        <v>3</v>
      </c>
      <c r="I2787" t="str">
        <f t="shared" si="43"/>
        <v>Sep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3466</v>
      </c>
      <c r="P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x14ac:dyDescent="0.35">
      <c r="A2788" s="5">
        <v>10307</v>
      </c>
      <c r="B2788" s="5">
        <v>34</v>
      </c>
      <c r="C2788">
        <v>53.63</v>
      </c>
      <c r="D2788">
        <v>4</v>
      </c>
      <c r="E2788">
        <f xml:space="preserve"> Table1[[#This Row],[QUANTITYORDERED]] * Table1[[#This Row],[PRICE ($)]]</f>
        <v>1823.42</v>
      </c>
      <c r="F2788" s="1">
        <v>38274</v>
      </c>
      <c r="G2788" t="s">
        <v>24</v>
      </c>
      <c r="H2788">
        <v>4</v>
      </c>
      <c r="I2788" t="str">
        <f t="shared" si="43"/>
        <v>Oct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 t="s">
        <v>3467</v>
      </c>
      <c r="P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x14ac:dyDescent="0.35">
      <c r="A2789" s="5">
        <v>10316</v>
      </c>
      <c r="B2789" s="5">
        <v>34</v>
      </c>
      <c r="C2789">
        <v>43.7</v>
      </c>
      <c r="D2789">
        <v>12</v>
      </c>
      <c r="E2789">
        <f xml:space="preserve"> Table1[[#This Row],[QUANTITYORDERED]] * Table1[[#This Row],[PRICE ($)]]</f>
        <v>1485.8000000000002</v>
      </c>
      <c r="F2789" s="1">
        <v>38292</v>
      </c>
      <c r="G2789" t="s">
        <v>24</v>
      </c>
      <c r="H2789">
        <v>4</v>
      </c>
      <c r="I2789" t="str">
        <f t="shared" si="43"/>
        <v>Nov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3468</v>
      </c>
      <c r="P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x14ac:dyDescent="0.35">
      <c r="A2790" s="5">
        <v>10329</v>
      </c>
      <c r="B2790" s="5">
        <v>44</v>
      </c>
      <c r="C2790">
        <v>86.13</v>
      </c>
      <c r="D2790">
        <v>8</v>
      </c>
      <c r="E2790">
        <f xml:space="preserve"> Table1[[#This Row],[QUANTITYORDERED]] * Table1[[#This Row],[PRICE ($)]]</f>
        <v>3789.72</v>
      </c>
      <c r="F2790" s="1">
        <v>38306</v>
      </c>
      <c r="G2790" t="s">
        <v>24</v>
      </c>
      <c r="H2790">
        <v>4</v>
      </c>
      <c r="I2790" t="str">
        <f t="shared" si="43"/>
        <v>Nov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 t="s">
        <v>3469</v>
      </c>
      <c r="P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x14ac:dyDescent="0.35">
      <c r="A2791" s="5">
        <v>10339</v>
      </c>
      <c r="B2791" s="5">
        <v>27</v>
      </c>
      <c r="C2791">
        <v>76.31</v>
      </c>
      <c r="D2791">
        <v>6</v>
      </c>
      <c r="E2791">
        <f xml:space="preserve"> Table1[[#This Row],[QUANTITYORDERED]] * Table1[[#This Row],[PRICE ($)]]</f>
        <v>2060.37</v>
      </c>
      <c r="F2791" s="1">
        <v>38314</v>
      </c>
      <c r="G2791" t="s">
        <v>24</v>
      </c>
      <c r="H2791">
        <v>4</v>
      </c>
      <c r="I2791" t="str">
        <f t="shared" si="43"/>
        <v>Nov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3470</v>
      </c>
      <c r="P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x14ac:dyDescent="0.35">
      <c r="A2792" s="5">
        <v>10352</v>
      </c>
      <c r="B2792" s="5">
        <v>49</v>
      </c>
      <c r="C2792">
        <v>52.64</v>
      </c>
      <c r="D2792">
        <v>4</v>
      </c>
      <c r="E2792">
        <f xml:space="preserve"> Table1[[#This Row],[QUANTITYORDERED]] * Table1[[#This Row],[PRICE ($)]]</f>
        <v>2579.36</v>
      </c>
      <c r="F2792" s="1">
        <v>38324</v>
      </c>
      <c r="G2792" t="s">
        <v>24</v>
      </c>
      <c r="H2792">
        <v>4</v>
      </c>
      <c r="I2792" t="str">
        <f t="shared" si="43"/>
        <v>Dec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 t="s">
        <v>3471</v>
      </c>
      <c r="P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x14ac:dyDescent="0.35">
      <c r="A2793" s="5">
        <v>10361</v>
      </c>
      <c r="B2793" s="5">
        <v>23</v>
      </c>
      <c r="C2793">
        <v>95.2</v>
      </c>
      <c r="D2793">
        <v>12</v>
      </c>
      <c r="E2793">
        <f xml:space="preserve"> Table1[[#This Row],[QUANTITYORDERED]] * Table1[[#This Row],[PRICE ($)]]</f>
        <v>2189.6</v>
      </c>
      <c r="F2793" s="1">
        <v>38338</v>
      </c>
      <c r="G2793" t="s">
        <v>24</v>
      </c>
      <c r="H2793">
        <v>4</v>
      </c>
      <c r="I2793" t="str">
        <f t="shared" si="43"/>
        <v>Dec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3472</v>
      </c>
      <c r="P2793" t="s">
        <v>3507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x14ac:dyDescent="0.35">
      <c r="A2794" s="5">
        <v>10373</v>
      </c>
      <c r="B2794" s="5">
        <v>25</v>
      </c>
      <c r="C2794">
        <v>64.97</v>
      </c>
      <c r="D2794">
        <v>9</v>
      </c>
      <c r="E2794">
        <f xml:space="preserve"> Table1[[#This Row],[QUANTITYORDERED]] * Table1[[#This Row],[PRICE ($)]]</f>
        <v>1624.25</v>
      </c>
      <c r="F2794" s="1">
        <v>38383</v>
      </c>
      <c r="G2794" t="s">
        <v>24</v>
      </c>
      <c r="H2794">
        <v>1</v>
      </c>
      <c r="I2794" t="str">
        <f t="shared" si="43"/>
        <v>Jan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3473</v>
      </c>
      <c r="P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x14ac:dyDescent="0.35">
      <c r="A2795" s="5">
        <v>10386</v>
      </c>
      <c r="B2795" s="5">
        <v>50</v>
      </c>
      <c r="C2795">
        <v>87.15</v>
      </c>
      <c r="D2795">
        <v>16</v>
      </c>
      <c r="E2795">
        <f xml:space="preserve"> Table1[[#This Row],[QUANTITYORDERED]] * Table1[[#This Row],[PRICE ($)]]</f>
        <v>4357.5</v>
      </c>
      <c r="F2795" s="1">
        <v>38412</v>
      </c>
      <c r="G2795" t="s">
        <v>407</v>
      </c>
      <c r="H2795">
        <v>1</v>
      </c>
      <c r="I2795" t="str">
        <f t="shared" si="43"/>
        <v>Mar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3474</v>
      </c>
      <c r="P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x14ac:dyDescent="0.35">
      <c r="A2796" s="5">
        <v>10398</v>
      </c>
      <c r="B2796" s="5">
        <v>34</v>
      </c>
      <c r="C2796">
        <v>40.22</v>
      </c>
      <c r="D2796">
        <v>1</v>
      </c>
      <c r="E2796">
        <f xml:space="preserve"> Table1[[#This Row],[QUANTITYORDERED]] * Table1[[#This Row],[PRICE ($)]]</f>
        <v>1367.48</v>
      </c>
      <c r="F2796" s="1">
        <v>38441</v>
      </c>
      <c r="G2796" t="s">
        <v>24</v>
      </c>
      <c r="H2796">
        <v>1</v>
      </c>
      <c r="I2796" t="str">
        <f t="shared" si="43"/>
        <v>Mar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3475</v>
      </c>
      <c r="P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x14ac:dyDescent="0.35">
      <c r="A2797" s="5">
        <v>10400</v>
      </c>
      <c r="B2797" s="5">
        <v>20</v>
      </c>
      <c r="C2797">
        <v>56.12</v>
      </c>
      <c r="D2797">
        <v>4</v>
      </c>
      <c r="E2797">
        <f xml:space="preserve"> Table1[[#This Row],[QUANTITYORDERED]] * Table1[[#This Row],[PRICE ($)]]</f>
        <v>1122.3999999999999</v>
      </c>
      <c r="F2797" s="1">
        <v>38443</v>
      </c>
      <c r="G2797" t="s">
        <v>24</v>
      </c>
      <c r="H2797">
        <v>2</v>
      </c>
      <c r="I2797" t="str">
        <f t="shared" si="43"/>
        <v>Apr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 t="s">
        <v>3476</v>
      </c>
      <c r="P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x14ac:dyDescent="0.35">
      <c r="A2798" s="5">
        <v>10415</v>
      </c>
      <c r="B2798" s="5">
        <v>42</v>
      </c>
      <c r="C2798">
        <v>57.61</v>
      </c>
      <c r="D2798">
        <v>3</v>
      </c>
      <c r="E2798">
        <f xml:space="preserve"> Table1[[#This Row],[QUANTITYORDERED]] * Table1[[#This Row],[PRICE ($)]]</f>
        <v>2419.62</v>
      </c>
      <c r="F2798" s="1">
        <v>38481</v>
      </c>
      <c r="G2798" t="s">
        <v>172</v>
      </c>
      <c r="H2798">
        <v>2</v>
      </c>
      <c r="I2798" t="str">
        <f t="shared" si="43"/>
        <v>May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3477</v>
      </c>
      <c r="P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x14ac:dyDescent="0.35">
      <c r="A2799" s="5">
        <v>10105</v>
      </c>
      <c r="B2799" s="5">
        <v>25</v>
      </c>
      <c r="C2799">
        <v>56.78</v>
      </c>
      <c r="D2799">
        <v>8</v>
      </c>
      <c r="E2799">
        <f xml:space="preserve"> Table1[[#This Row],[QUANTITYORDERED]] * Table1[[#This Row],[PRICE ($)]]</f>
        <v>1419.5</v>
      </c>
      <c r="F2799" s="1">
        <v>37663</v>
      </c>
      <c r="G2799" t="s">
        <v>24</v>
      </c>
      <c r="H2799">
        <v>1</v>
      </c>
      <c r="I2799" t="str">
        <f t="shared" si="43"/>
        <v>Feb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3478</v>
      </c>
      <c r="P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x14ac:dyDescent="0.35">
      <c r="A2800" s="5">
        <v>10117</v>
      </c>
      <c r="B2800" s="5">
        <v>50</v>
      </c>
      <c r="C2800">
        <v>43.68</v>
      </c>
      <c r="D2800">
        <v>2</v>
      </c>
      <c r="E2800">
        <f xml:space="preserve"> Table1[[#This Row],[QUANTITYORDERED]] * Table1[[#This Row],[PRICE ($)]]</f>
        <v>2184</v>
      </c>
      <c r="F2800" s="1">
        <v>37727</v>
      </c>
      <c r="G2800" t="s">
        <v>24</v>
      </c>
      <c r="H2800">
        <v>2</v>
      </c>
      <c r="I2800" t="str">
        <f t="shared" si="43"/>
        <v>Apr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3479</v>
      </c>
      <c r="P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x14ac:dyDescent="0.35">
      <c r="A2801" s="5">
        <v>10129</v>
      </c>
      <c r="B2801" s="5">
        <v>32</v>
      </c>
      <c r="C2801">
        <v>64.97</v>
      </c>
      <c r="D2801">
        <v>8</v>
      </c>
      <c r="E2801">
        <f xml:space="preserve"> Table1[[#This Row],[QUANTITYORDERED]] * Table1[[#This Row],[PRICE ($)]]</f>
        <v>2079.04</v>
      </c>
      <c r="F2801" s="1">
        <v>37784</v>
      </c>
      <c r="G2801" t="s">
        <v>24</v>
      </c>
      <c r="H2801">
        <v>2</v>
      </c>
      <c r="I2801" t="str">
        <f t="shared" si="43"/>
        <v>Jun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3480</v>
      </c>
      <c r="P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x14ac:dyDescent="0.35">
      <c r="A2802" s="5">
        <v>10142</v>
      </c>
      <c r="B2802" s="5">
        <v>39</v>
      </c>
      <c r="C2802">
        <v>44.23</v>
      </c>
      <c r="D2802">
        <v>5</v>
      </c>
      <c r="E2802">
        <f xml:space="preserve"> Table1[[#This Row],[QUANTITYORDERED]] * Table1[[#This Row],[PRICE ($)]]</f>
        <v>1724.9699999999998</v>
      </c>
      <c r="F2802" s="1">
        <v>37841</v>
      </c>
      <c r="G2802" t="s">
        <v>24</v>
      </c>
      <c r="H2802">
        <v>3</v>
      </c>
      <c r="I2802" t="str">
        <f t="shared" si="43"/>
        <v>Aug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 t="s">
        <v>3481</v>
      </c>
      <c r="P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x14ac:dyDescent="0.35">
      <c r="A2803" s="5">
        <v>10153</v>
      </c>
      <c r="B2803" s="5">
        <v>50</v>
      </c>
      <c r="C2803">
        <v>60.06</v>
      </c>
      <c r="D2803">
        <v>4</v>
      </c>
      <c r="E2803">
        <f xml:space="preserve"> Table1[[#This Row],[QUANTITYORDERED]] * Table1[[#This Row],[PRICE ($)]]</f>
        <v>3003</v>
      </c>
      <c r="F2803" s="1">
        <v>37892</v>
      </c>
      <c r="G2803" t="s">
        <v>24</v>
      </c>
      <c r="H2803">
        <v>3</v>
      </c>
      <c r="I2803" t="str">
        <f t="shared" si="43"/>
        <v>Sep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3482</v>
      </c>
      <c r="P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x14ac:dyDescent="0.35">
      <c r="A2804" s="5">
        <v>10167</v>
      </c>
      <c r="B2804" s="5">
        <v>38</v>
      </c>
      <c r="C2804">
        <v>48.59</v>
      </c>
      <c r="D2804">
        <v>15</v>
      </c>
      <c r="E2804">
        <f xml:space="preserve"> Table1[[#This Row],[QUANTITYORDERED]] * Table1[[#This Row],[PRICE ($)]]</f>
        <v>1846.42</v>
      </c>
      <c r="F2804" s="1">
        <v>37917</v>
      </c>
      <c r="G2804" t="s">
        <v>338</v>
      </c>
      <c r="H2804">
        <v>4</v>
      </c>
      <c r="I2804" t="str">
        <f t="shared" si="43"/>
        <v>Oct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3483</v>
      </c>
      <c r="P2804" t="s">
        <v>3514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x14ac:dyDescent="0.35">
      <c r="A2805" s="5">
        <v>10177</v>
      </c>
      <c r="B2805" s="5">
        <v>40</v>
      </c>
      <c r="C2805">
        <v>50.23</v>
      </c>
      <c r="D2805">
        <v>6</v>
      </c>
      <c r="E2805">
        <f xml:space="preserve"> Table1[[#This Row],[QUANTITYORDERED]] * Table1[[#This Row],[PRICE ($)]]</f>
        <v>2009.1999999999998</v>
      </c>
      <c r="F2805" s="1">
        <v>37932</v>
      </c>
      <c r="G2805" t="s">
        <v>24</v>
      </c>
      <c r="H2805">
        <v>4</v>
      </c>
      <c r="I2805" t="str">
        <f t="shared" si="43"/>
        <v>Nov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3484</v>
      </c>
      <c r="P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x14ac:dyDescent="0.35">
      <c r="A2806" s="5">
        <v>10185</v>
      </c>
      <c r="B2806" s="5">
        <v>28</v>
      </c>
      <c r="C2806">
        <v>64.430000000000007</v>
      </c>
      <c r="D2806">
        <v>6</v>
      </c>
      <c r="E2806">
        <f xml:space="preserve"> Table1[[#This Row],[QUANTITYORDERED]] * Table1[[#This Row],[PRICE ($)]]</f>
        <v>1804.0400000000002</v>
      </c>
      <c r="F2806" s="1">
        <v>37939</v>
      </c>
      <c r="G2806" t="s">
        <v>24</v>
      </c>
      <c r="H2806">
        <v>4</v>
      </c>
      <c r="I2806" t="str">
        <f t="shared" si="43"/>
        <v>Nov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 t="s">
        <v>3485</v>
      </c>
      <c r="P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x14ac:dyDescent="0.35">
      <c r="A2807" s="5">
        <v>10197</v>
      </c>
      <c r="B2807" s="5">
        <v>42</v>
      </c>
      <c r="C2807">
        <v>50.23</v>
      </c>
      <c r="D2807">
        <v>12</v>
      </c>
      <c r="E2807">
        <f xml:space="preserve"> Table1[[#This Row],[QUANTITYORDERED]] * Table1[[#This Row],[PRICE ($)]]</f>
        <v>2109.66</v>
      </c>
      <c r="F2807" s="1">
        <v>37951</v>
      </c>
      <c r="G2807" t="s">
        <v>24</v>
      </c>
      <c r="H2807">
        <v>4</v>
      </c>
      <c r="I2807" t="str">
        <f t="shared" si="43"/>
        <v>Nov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3486</v>
      </c>
      <c r="P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x14ac:dyDescent="0.35">
      <c r="A2808" s="5">
        <v>10208</v>
      </c>
      <c r="B2808" s="5">
        <v>42</v>
      </c>
      <c r="C2808">
        <v>63.88</v>
      </c>
      <c r="D2808">
        <v>6</v>
      </c>
      <c r="E2808">
        <f xml:space="preserve"> Table1[[#This Row],[QUANTITYORDERED]] * Table1[[#This Row],[PRICE ($)]]</f>
        <v>2682.96</v>
      </c>
      <c r="F2808" s="1">
        <v>37988</v>
      </c>
      <c r="G2808" t="s">
        <v>24</v>
      </c>
      <c r="H2808">
        <v>1</v>
      </c>
      <c r="I2808" t="str">
        <f t="shared" si="43"/>
        <v>Jan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3487</v>
      </c>
      <c r="P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x14ac:dyDescent="0.35">
      <c r="A2809" s="5">
        <v>10222</v>
      </c>
      <c r="B2809" s="5">
        <v>36</v>
      </c>
      <c r="C2809">
        <v>63.34</v>
      </c>
      <c r="D2809">
        <v>18</v>
      </c>
      <c r="E2809">
        <f xml:space="preserve"> Table1[[#This Row],[QUANTITYORDERED]] * Table1[[#This Row],[PRICE ($)]]</f>
        <v>2280.2400000000002</v>
      </c>
      <c r="F2809" s="1">
        <v>38036</v>
      </c>
      <c r="G2809" t="s">
        <v>24</v>
      </c>
      <c r="H2809">
        <v>1</v>
      </c>
      <c r="I2809" t="str">
        <f t="shared" si="43"/>
        <v>Feb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 t="s">
        <v>3488</v>
      </c>
      <c r="P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x14ac:dyDescent="0.35">
      <c r="A2810" s="5">
        <v>10232</v>
      </c>
      <c r="B2810" s="5">
        <v>24</v>
      </c>
      <c r="C2810">
        <v>49.69</v>
      </c>
      <c r="D2810">
        <v>3</v>
      </c>
      <c r="E2810">
        <f xml:space="preserve"> Table1[[#This Row],[QUANTITYORDERED]] * Table1[[#This Row],[PRICE ($)]]</f>
        <v>1192.56</v>
      </c>
      <c r="F2810" s="1">
        <v>38066</v>
      </c>
      <c r="G2810" t="s">
        <v>24</v>
      </c>
      <c r="H2810">
        <v>1</v>
      </c>
      <c r="I2810" t="str">
        <f t="shared" si="43"/>
        <v>Mar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3489</v>
      </c>
      <c r="P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x14ac:dyDescent="0.35">
      <c r="A2811" s="5">
        <v>10248</v>
      </c>
      <c r="B2811" s="5">
        <v>23</v>
      </c>
      <c r="C2811">
        <v>65.52</v>
      </c>
      <c r="D2811">
        <v>9</v>
      </c>
      <c r="E2811">
        <f xml:space="preserve"> Table1[[#This Row],[QUANTITYORDERED]] * Table1[[#This Row],[PRICE ($)]]</f>
        <v>1506.9599999999998</v>
      </c>
      <c r="F2811" s="1">
        <v>38114</v>
      </c>
      <c r="G2811" t="s">
        <v>338</v>
      </c>
      <c r="H2811">
        <v>2</v>
      </c>
      <c r="I2811" t="str">
        <f t="shared" si="43"/>
        <v>May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 t="s">
        <v>3490</v>
      </c>
      <c r="P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x14ac:dyDescent="0.35">
      <c r="A2812" s="5">
        <v>10261</v>
      </c>
      <c r="B2812" s="5">
        <v>29</v>
      </c>
      <c r="C2812">
        <v>50.78</v>
      </c>
      <c r="D2812">
        <v>7</v>
      </c>
      <c r="E2812">
        <f xml:space="preserve"> Table1[[#This Row],[QUANTITYORDERED]] * Table1[[#This Row],[PRICE ($)]]</f>
        <v>1472.6200000000001</v>
      </c>
      <c r="F2812" s="1">
        <v>38155</v>
      </c>
      <c r="G2812" t="s">
        <v>24</v>
      </c>
      <c r="H2812">
        <v>2</v>
      </c>
      <c r="I2812" t="str">
        <f t="shared" si="43"/>
        <v>Jun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3491</v>
      </c>
      <c r="P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x14ac:dyDescent="0.35">
      <c r="A2813" s="5">
        <v>10273</v>
      </c>
      <c r="B2813" s="5">
        <v>37</v>
      </c>
      <c r="C2813">
        <v>45.86</v>
      </c>
      <c r="D2813">
        <v>10</v>
      </c>
      <c r="E2813">
        <f xml:space="preserve"> Table1[[#This Row],[QUANTITYORDERED]] * Table1[[#This Row],[PRICE ($)]]</f>
        <v>1696.82</v>
      </c>
      <c r="F2813" s="1">
        <v>38189</v>
      </c>
      <c r="G2813" t="s">
        <v>24</v>
      </c>
      <c r="H2813">
        <v>3</v>
      </c>
      <c r="I2813" t="str">
        <f t="shared" si="43"/>
        <v>Jul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3492</v>
      </c>
      <c r="P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x14ac:dyDescent="0.35">
      <c r="A2814" s="5">
        <v>10283</v>
      </c>
      <c r="B2814" s="5">
        <v>33</v>
      </c>
      <c r="C2814">
        <v>51.32</v>
      </c>
      <c r="D2814">
        <v>12</v>
      </c>
      <c r="E2814">
        <f xml:space="preserve"> Table1[[#This Row],[QUANTITYORDERED]] * Table1[[#This Row],[PRICE ($)]]</f>
        <v>1693.56</v>
      </c>
      <c r="F2814" s="1">
        <v>38219</v>
      </c>
      <c r="G2814" t="s">
        <v>24</v>
      </c>
      <c r="H2814">
        <v>3</v>
      </c>
      <c r="I2814" t="str">
        <f t="shared" si="43"/>
        <v>Aug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3493</v>
      </c>
      <c r="P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x14ac:dyDescent="0.35">
      <c r="A2815" s="5">
        <v>10293</v>
      </c>
      <c r="B2815" s="5">
        <v>32</v>
      </c>
      <c r="C2815">
        <v>60.06</v>
      </c>
      <c r="D2815">
        <v>1</v>
      </c>
      <c r="E2815">
        <f xml:space="preserve"> Table1[[#This Row],[QUANTITYORDERED]] * Table1[[#This Row],[PRICE ($)]]</f>
        <v>1921.92</v>
      </c>
      <c r="F2815" s="1">
        <v>38239</v>
      </c>
      <c r="G2815" t="s">
        <v>24</v>
      </c>
      <c r="H2815">
        <v>3</v>
      </c>
      <c r="I2815" t="str">
        <f t="shared" si="43"/>
        <v>Sep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3494</v>
      </c>
      <c r="P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x14ac:dyDescent="0.35">
      <c r="A2816" s="5">
        <v>10306</v>
      </c>
      <c r="B2816" s="5">
        <v>35</v>
      </c>
      <c r="C2816">
        <v>59.51</v>
      </c>
      <c r="D2816">
        <v>6</v>
      </c>
      <c r="E2816">
        <f xml:space="preserve"> Table1[[#This Row],[QUANTITYORDERED]] * Table1[[#This Row],[PRICE ($)]]</f>
        <v>2082.85</v>
      </c>
      <c r="F2816" s="1">
        <v>38274</v>
      </c>
      <c r="G2816" t="s">
        <v>24</v>
      </c>
      <c r="H2816">
        <v>4</v>
      </c>
      <c r="I2816" t="str">
        <f t="shared" si="43"/>
        <v>Oct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3495</v>
      </c>
      <c r="P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x14ac:dyDescent="0.35">
      <c r="A2817" s="5">
        <v>10315</v>
      </c>
      <c r="B2817" s="5">
        <v>40</v>
      </c>
      <c r="C2817">
        <v>55.69</v>
      </c>
      <c r="D2817">
        <v>5</v>
      </c>
      <c r="E2817">
        <f xml:space="preserve"> Table1[[#This Row],[QUANTITYORDERED]] * Table1[[#This Row],[PRICE ($)]]</f>
        <v>2227.6</v>
      </c>
      <c r="F2817" s="1">
        <v>38289</v>
      </c>
      <c r="G2817" t="s">
        <v>24</v>
      </c>
      <c r="H2817">
        <v>4</v>
      </c>
      <c r="I2817" t="str">
        <f t="shared" si="43"/>
        <v>Oct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3496</v>
      </c>
      <c r="P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x14ac:dyDescent="0.35">
      <c r="A2818" s="5">
        <v>10327</v>
      </c>
      <c r="B2818" s="5">
        <v>37</v>
      </c>
      <c r="C2818">
        <v>86.74</v>
      </c>
      <c r="D2818">
        <v>4</v>
      </c>
      <c r="E2818">
        <f xml:space="preserve"> Table1[[#This Row],[QUANTITYORDERED]] * Table1[[#This Row],[PRICE ($)]]</f>
        <v>3209.3799999999997</v>
      </c>
      <c r="F2818" s="1">
        <v>38301</v>
      </c>
      <c r="G2818" t="s">
        <v>407</v>
      </c>
      <c r="H2818">
        <v>4</v>
      </c>
      <c r="I2818" t="str">
        <f t="shared" si="43"/>
        <v>Nov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3497</v>
      </c>
      <c r="P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x14ac:dyDescent="0.35">
      <c r="A2819" s="5">
        <v>10337</v>
      </c>
      <c r="B2819" s="5">
        <v>42</v>
      </c>
      <c r="C2819">
        <v>97.16</v>
      </c>
      <c r="D2819">
        <v>5</v>
      </c>
      <c r="E2819">
        <f xml:space="preserve"> Table1[[#This Row],[QUANTITYORDERED]] * Table1[[#This Row],[PRICE ($)]]</f>
        <v>4080.72</v>
      </c>
      <c r="F2819" s="1">
        <v>38312</v>
      </c>
      <c r="G2819" t="s">
        <v>24</v>
      </c>
      <c r="H2819">
        <v>4</v>
      </c>
      <c r="I2819" t="str">
        <f t="shared" ref="I2819:I2824" si="44" xml:space="preserve"> TEXT(F2819, "mmm")</f>
        <v>Nov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 t="s">
        <v>3498</v>
      </c>
      <c r="P2819" t="s">
        <v>3508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x14ac:dyDescent="0.35">
      <c r="A2820" s="5">
        <v>10350</v>
      </c>
      <c r="B2820" s="5">
        <v>20</v>
      </c>
      <c r="C2820">
        <v>100</v>
      </c>
      <c r="D2820">
        <v>15</v>
      </c>
      <c r="E2820">
        <f xml:space="preserve"> Table1[[#This Row],[QUANTITYORDERED]] * Table1[[#This Row],[PRICE ($)]]</f>
        <v>2000</v>
      </c>
      <c r="F2820" s="1">
        <v>38323</v>
      </c>
      <c r="G2820" t="s">
        <v>24</v>
      </c>
      <c r="H2820">
        <v>4</v>
      </c>
      <c r="I2820" t="str">
        <f t="shared" si="44"/>
        <v>Dec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3499</v>
      </c>
      <c r="P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x14ac:dyDescent="0.35">
      <c r="A2821" s="5">
        <v>10373</v>
      </c>
      <c r="B2821" s="5">
        <v>29</v>
      </c>
      <c r="C2821">
        <v>100</v>
      </c>
      <c r="D2821">
        <v>1</v>
      </c>
      <c r="E2821">
        <f xml:space="preserve"> Table1[[#This Row],[QUANTITYORDERED]] * Table1[[#This Row],[PRICE ($)]]</f>
        <v>2900</v>
      </c>
      <c r="F2821" s="1">
        <v>38383</v>
      </c>
      <c r="G2821" t="s">
        <v>24</v>
      </c>
      <c r="H2821">
        <v>1</v>
      </c>
      <c r="I2821" t="str">
        <f t="shared" si="44"/>
        <v>Jan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3500</v>
      </c>
      <c r="P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35">
      <c r="A2822" s="5">
        <v>10386</v>
      </c>
      <c r="B2822" s="5">
        <v>43</v>
      </c>
      <c r="C2822">
        <v>100</v>
      </c>
      <c r="D2822">
        <v>4</v>
      </c>
      <c r="E2822">
        <f xml:space="preserve"> Table1[[#This Row],[QUANTITYORDERED]] * Table1[[#This Row],[PRICE ($)]]</f>
        <v>4300</v>
      </c>
      <c r="F2822" s="1">
        <v>38412</v>
      </c>
      <c r="G2822" t="s">
        <v>407</v>
      </c>
      <c r="H2822">
        <v>1</v>
      </c>
      <c r="I2822" t="str">
        <f t="shared" si="44"/>
        <v>Mar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3501</v>
      </c>
      <c r="P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35">
      <c r="A2823" s="5">
        <v>10397</v>
      </c>
      <c r="B2823" s="5">
        <v>34</v>
      </c>
      <c r="C2823">
        <v>62.24</v>
      </c>
      <c r="D2823">
        <v>1</v>
      </c>
      <c r="E2823">
        <f xml:space="preserve"> Table1[[#This Row],[QUANTITYORDERED]] * Table1[[#This Row],[PRICE ($)]]</f>
        <v>2116.16</v>
      </c>
      <c r="F2823" s="1">
        <v>38439</v>
      </c>
      <c r="G2823" t="s">
        <v>24</v>
      </c>
      <c r="H2823">
        <v>1</v>
      </c>
      <c r="I2823" t="str">
        <f t="shared" si="44"/>
        <v>Mar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3502</v>
      </c>
      <c r="P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35">
      <c r="A2824" s="5">
        <v>10414</v>
      </c>
      <c r="B2824" s="5">
        <v>47</v>
      </c>
      <c r="C2824">
        <v>65.52</v>
      </c>
      <c r="D2824">
        <v>9</v>
      </c>
      <c r="E2824">
        <f xml:space="preserve"> Table1[[#This Row],[QUANTITYORDERED]] * Table1[[#This Row],[PRICE ($)]]</f>
        <v>3079.4399999999996</v>
      </c>
      <c r="F2824" s="1">
        <v>38478</v>
      </c>
      <c r="G2824" t="s">
        <v>400</v>
      </c>
      <c r="H2824">
        <v>2</v>
      </c>
      <c r="I2824" t="str">
        <f t="shared" si="44"/>
        <v>May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 t="s">
        <v>3503</v>
      </c>
      <c r="P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051-5EA3-430D-B167-18699F33E6A0}">
  <dimension ref="A2:D311"/>
  <sheetViews>
    <sheetView tabSelected="1" workbookViewId="0">
      <selection activeCell="F9" sqref="F9"/>
    </sheetView>
  </sheetViews>
  <sheetFormatPr defaultRowHeight="14.5" x14ac:dyDescent="0.35"/>
  <cols>
    <col min="1" max="1" width="12.36328125" bestFit="1" customWidth="1"/>
    <col min="2" max="2" width="14.7265625" bestFit="1" customWidth="1"/>
    <col min="3" max="3" width="12.36328125" bestFit="1" customWidth="1"/>
    <col min="4" max="4" width="25.81640625" bestFit="1" customWidth="1"/>
    <col min="5" max="5" width="24.08984375" bestFit="1" customWidth="1"/>
    <col min="6" max="6" width="14.7265625" bestFit="1" customWidth="1"/>
    <col min="7" max="7" width="15.26953125" bestFit="1" customWidth="1"/>
    <col min="8" max="8" width="12.36328125" bestFit="1" customWidth="1"/>
    <col min="9" max="9" width="22.08984375" bestFit="1" customWidth="1"/>
    <col min="10" max="109" width="15.26953125" bestFit="1" customWidth="1"/>
    <col min="110" max="111" width="10.7265625" bestFit="1" customWidth="1"/>
  </cols>
  <sheetData>
    <row r="2" spans="1:4" x14ac:dyDescent="0.35">
      <c r="A2" s="7" t="s">
        <v>3521</v>
      </c>
    </row>
    <row r="3" spans="1:4" x14ac:dyDescent="0.35">
      <c r="A3" t="s">
        <v>3516</v>
      </c>
      <c r="B3" s="8" t="s">
        <v>3520</v>
      </c>
      <c r="C3" s="9" t="s">
        <v>3517</v>
      </c>
      <c r="D3" s="6" t="s">
        <v>3519</v>
      </c>
    </row>
    <row r="4" spans="1:4" x14ac:dyDescent="0.35">
      <c r="A4" s="6">
        <v>2823</v>
      </c>
      <c r="B4" s="8">
        <v>8290886.7900000047</v>
      </c>
      <c r="C4" s="10">
        <v>10100</v>
      </c>
      <c r="D4" s="6">
        <v>4</v>
      </c>
    </row>
    <row r="5" spans="1:4" x14ac:dyDescent="0.35">
      <c r="C5" s="10">
        <v>10101</v>
      </c>
      <c r="D5" s="6">
        <v>4</v>
      </c>
    </row>
    <row r="6" spans="1:4" x14ac:dyDescent="0.35">
      <c r="C6" s="10">
        <v>10102</v>
      </c>
      <c r="D6" s="6">
        <v>2</v>
      </c>
    </row>
    <row r="7" spans="1:4" x14ac:dyDescent="0.35">
      <c r="C7" s="10">
        <v>10103</v>
      </c>
      <c r="D7" s="6">
        <v>16</v>
      </c>
    </row>
    <row r="8" spans="1:4" x14ac:dyDescent="0.35">
      <c r="C8" s="10">
        <v>10104</v>
      </c>
      <c r="D8" s="6">
        <v>13</v>
      </c>
    </row>
    <row r="9" spans="1:4" x14ac:dyDescent="0.35">
      <c r="C9" s="10">
        <v>10105</v>
      </c>
      <c r="D9" s="6">
        <v>15</v>
      </c>
    </row>
    <row r="10" spans="1:4" x14ac:dyDescent="0.35">
      <c r="C10" s="10">
        <v>10106</v>
      </c>
      <c r="D10" s="6">
        <v>18</v>
      </c>
    </row>
    <row r="11" spans="1:4" x14ac:dyDescent="0.35">
      <c r="C11" s="10">
        <v>10107</v>
      </c>
      <c r="D11" s="6">
        <v>8</v>
      </c>
    </row>
    <row r="12" spans="1:4" x14ac:dyDescent="0.35">
      <c r="C12" s="10">
        <v>10108</v>
      </c>
      <c r="D12" s="6">
        <v>16</v>
      </c>
    </row>
    <row r="13" spans="1:4" x14ac:dyDescent="0.35">
      <c r="C13" s="10">
        <v>10109</v>
      </c>
      <c r="D13" s="6">
        <v>6</v>
      </c>
    </row>
    <row r="14" spans="1:4" x14ac:dyDescent="0.35">
      <c r="C14" s="10">
        <v>10110</v>
      </c>
      <c r="D14" s="6">
        <v>16</v>
      </c>
    </row>
    <row r="15" spans="1:4" x14ac:dyDescent="0.35">
      <c r="C15" s="10">
        <v>10111</v>
      </c>
      <c r="D15" s="6">
        <v>6</v>
      </c>
    </row>
    <row r="16" spans="1:4" x14ac:dyDescent="0.35">
      <c r="C16" s="10">
        <v>10112</v>
      </c>
      <c r="D16" s="6">
        <v>2</v>
      </c>
    </row>
    <row r="17" spans="3:4" x14ac:dyDescent="0.35">
      <c r="C17" s="10">
        <v>10113</v>
      </c>
      <c r="D17" s="6">
        <v>4</v>
      </c>
    </row>
    <row r="18" spans="3:4" x14ac:dyDescent="0.35">
      <c r="C18" s="10">
        <v>10114</v>
      </c>
      <c r="D18" s="6">
        <v>10</v>
      </c>
    </row>
    <row r="19" spans="3:4" x14ac:dyDescent="0.35">
      <c r="C19" s="10">
        <v>10115</v>
      </c>
      <c r="D19" s="6">
        <v>5</v>
      </c>
    </row>
    <row r="20" spans="3:4" x14ac:dyDescent="0.35">
      <c r="C20" s="10">
        <v>10116</v>
      </c>
      <c r="D20" s="6">
        <v>1</v>
      </c>
    </row>
    <row r="21" spans="3:4" x14ac:dyDescent="0.35">
      <c r="C21" s="10">
        <v>10117</v>
      </c>
      <c r="D21" s="6">
        <v>12</v>
      </c>
    </row>
    <row r="22" spans="3:4" x14ac:dyDescent="0.35">
      <c r="C22" s="10">
        <v>10118</v>
      </c>
      <c r="D22" s="6">
        <v>1</v>
      </c>
    </row>
    <row r="23" spans="3:4" x14ac:dyDescent="0.35">
      <c r="C23" s="10">
        <v>10119</v>
      </c>
      <c r="D23" s="6">
        <v>14</v>
      </c>
    </row>
    <row r="24" spans="3:4" x14ac:dyDescent="0.35">
      <c r="C24" s="10">
        <v>10120</v>
      </c>
      <c r="D24" s="6">
        <v>15</v>
      </c>
    </row>
    <row r="25" spans="3:4" x14ac:dyDescent="0.35">
      <c r="C25" s="10">
        <v>10121</v>
      </c>
      <c r="D25" s="6">
        <v>5</v>
      </c>
    </row>
    <row r="26" spans="3:4" x14ac:dyDescent="0.35">
      <c r="C26" s="10">
        <v>10122</v>
      </c>
      <c r="D26" s="6">
        <v>17</v>
      </c>
    </row>
    <row r="27" spans="3:4" x14ac:dyDescent="0.35">
      <c r="C27" s="10">
        <v>10123</v>
      </c>
      <c r="D27" s="6">
        <v>4</v>
      </c>
    </row>
    <row r="28" spans="3:4" x14ac:dyDescent="0.35">
      <c r="C28" s="10">
        <v>10124</v>
      </c>
      <c r="D28" s="6">
        <v>13</v>
      </c>
    </row>
    <row r="29" spans="3:4" x14ac:dyDescent="0.35">
      <c r="C29" s="10">
        <v>10125</v>
      </c>
      <c r="D29" s="6">
        <v>2</v>
      </c>
    </row>
    <row r="30" spans="3:4" x14ac:dyDescent="0.35">
      <c r="C30" s="10">
        <v>10126</v>
      </c>
      <c r="D30" s="6">
        <v>17</v>
      </c>
    </row>
    <row r="31" spans="3:4" x14ac:dyDescent="0.35">
      <c r="C31" s="10">
        <v>10127</v>
      </c>
      <c r="D31" s="6">
        <v>15</v>
      </c>
    </row>
    <row r="32" spans="3:4" x14ac:dyDescent="0.35">
      <c r="C32" s="10">
        <v>10128</v>
      </c>
      <c r="D32" s="6">
        <v>4</v>
      </c>
    </row>
    <row r="33" spans="3:4" x14ac:dyDescent="0.35">
      <c r="C33" s="10">
        <v>10129</v>
      </c>
      <c r="D33" s="6">
        <v>9</v>
      </c>
    </row>
    <row r="34" spans="3:4" x14ac:dyDescent="0.35">
      <c r="C34" s="10">
        <v>10130</v>
      </c>
      <c r="D34" s="6">
        <v>2</v>
      </c>
    </row>
    <row r="35" spans="3:4" x14ac:dyDescent="0.35">
      <c r="C35" s="10">
        <v>10131</v>
      </c>
      <c r="D35" s="6">
        <v>8</v>
      </c>
    </row>
    <row r="36" spans="3:4" x14ac:dyDescent="0.35">
      <c r="C36" s="10">
        <v>10133</v>
      </c>
      <c r="D36" s="6">
        <v>8</v>
      </c>
    </row>
    <row r="37" spans="3:4" x14ac:dyDescent="0.35">
      <c r="C37" s="10">
        <v>10134</v>
      </c>
      <c r="D37" s="6">
        <v>7</v>
      </c>
    </row>
    <row r="38" spans="3:4" x14ac:dyDescent="0.35">
      <c r="C38" s="10">
        <v>10135</v>
      </c>
      <c r="D38" s="6">
        <v>17</v>
      </c>
    </row>
    <row r="39" spans="3:4" x14ac:dyDescent="0.35">
      <c r="C39" s="10">
        <v>10136</v>
      </c>
      <c r="D39" s="6">
        <v>3</v>
      </c>
    </row>
    <row r="40" spans="3:4" x14ac:dyDescent="0.35">
      <c r="C40" s="10">
        <v>10137</v>
      </c>
      <c r="D40" s="6">
        <v>4</v>
      </c>
    </row>
    <row r="41" spans="3:4" x14ac:dyDescent="0.35">
      <c r="C41" s="10">
        <v>10139</v>
      </c>
      <c r="D41" s="6">
        <v>8</v>
      </c>
    </row>
    <row r="42" spans="3:4" x14ac:dyDescent="0.35">
      <c r="C42" s="10">
        <v>10140</v>
      </c>
      <c r="D42" s="6">
        <v>11</v>
      </c>
    </row>
    <row r="43" spans="3:4" x14ac:dyDescent="0.35">
      <c r="C43" s="10">
        <v>10141</v>
      </c>
      <c r="D43" s="6">
        <v>9</v>
      </c>
    </row>
    <row r="44" spans="3:4" x14ac:dyDescent="0.35">
      <c r="C44" s="10">
        <v>10142</v>
      </c>
      <c r="D44" s="6">
        <v>16</v>
      </c>
    </row>
    <row r="45" spans="3:4" x14ac:dyDescent="0.35">
      <c r="C45" s="10">
        <v>10143</v>
      </c>
      <c r="D45" s="6">
        <v>16</v>
      </c>
    </row>
    <row r="46" spans="3:4" x14ac:dyDescent="0.35">
      <c r="C46" s="10">
        <v>10144</v>
      </c>
      <c r="D46" s="6">
        <v>1</v>
      </c>
    </row>
    <row r="47" spans="3:4" x14ac:dyDescent="0.35">
      <c r="C47" s="10">
        <v>10145</v>
      </c>
      <c r="D47" s="6">
        <v>16</v>
      </c>
    </row>
    <row r="48" spans="3:4" x14ac:dyDescent="0.35">
      <c r="C48" s="10">
        <v>10146</v>
      </c>
      <c r="D48" s="6">
        <v>2</v>
      </c>
    </row>
    <row r="49" spans="3:4" x14ac:dyDescent="0.35">
      <c r="C49" s="10">
        <v>10147</v>
      </c>
      <c r="D49" s="6">
        <v>11</v>
      </c>
    </row>
    <row r="50" spans="3:4" x14ac:dyDescent="0.35">
      <c r="C50" s="10">
        <v>10148</v>
      </c>
      <c r="D50" s="6">
        <v>14</v>
      </c>
    </row>
    <row r="51" spans="3:4" x14ac:dyDescent="0.35">
      <c r="C51" s="10">
        <v>10149</v>
      </c>
      <c r="D51" s="6">
        <v>11</v>
      </c>
    </row>
    <row r="52" spans="3:4" x14ac:dyDescent="0.35">
      <c r="C52" s="10">
        <v>10150</v>
      </c>
      <c r="D52" s="6">
        <v>11</v>
      </c>
    </row>
    <row r="53" spans="3:4" x14ac:dyDescent="0.35">
      <c r="C53" s="10">
        <v>10151</v>
      </c>
      <c r="D53" s="6">
        <v>10</v>
      </c>
    </row>
    <row r="54" spans="3:4" x14ac:dyDescent="0.35">
      <c r="C54" s="10">
        <v>10152</v>
      </c>
      <c r="D54" s="6">
        <v>4</v>
      </c>
    </row>
    <row r="55" spans="3:4" x14ac:dyDescent="0.35">
      <c r="C55" s="10">
        <v>10153</v>
      </c>
      <c r="D55" s="6">
        <v>13</v>
      </c>
    </row>
    <row r="56" spans="3:4" x14ac:dyDescent="0.35">
      <c r="C56" s="10">
        <v>10154</v>
      </c>
      <c r="D56" s="6">
        <v>2</v>
      </c>
    </row>
    <row r="57" spans="3:4" x14ac:dyDescent="0.35">
      <c r="C57" s="10">
        <v>10155</v>
      </c>
      <c r="D57" s="6">
        <v>13</v>
      </c>
    </row>
    <row r="58" spans="3:4" x14ac:dyDescent="0.35">
      <c r="C58" s="10">
        <v>10156</v>
      </c>
      <c r="D58" s="6">
        <v>2</v>
      </c>
    </row>
    <row r="59" spans="3:4" x14ac:dyDescent="0.35">
      <c r="C59" s="10">
        <v>10158</v>
      </c>
      <c r="D59" s="6">
        <v>1</v>
      </c>
    </row>
    <row r="60" spans="3:4" x14ac:dyDescent="0.35">
      <c r="C60" s="10">
        <v>10159</v>
      </c>
      <c r="D60" s="6">
        <v>18</v>
      </c>
    </row>
    <row r="61" spans="3:4" x14ac:dyDescent="0.35">
      <c r="C61" s="10">
        <v>10160</v>
      </c>
      <c r="D61" s="6">
        <v>6</v>
      </c>
    </row>
    <row r="62" spans="3:4" x14ac:dyDescent="0.35">
      <c r="C62" s="10">
        <v>10161</v>
      </c>
      <c r="D62" s="6">
        <v>12</v>
      </c>
    </row>
    <row r="63" spans="3:4" x14ac:dyDescent="0.35">
      <c r="C63" s="10">
        <v>10162</v>
      </c>
      <c r="D63" s="6">
        <v>10</v>
      </c>
    </row>
    <row r="64" spans="3:4" x14ac:dyDescent="0.35">
      <c r="C64" s="10">
        <v>10163</v>
      </c>
      <c r="D64" s="6">
        <v>6</v>
      </c>
    </row>
    <row r="65" spans="3:4" x14ac:dyDescent="0.35">
      <c r="C65" s="10">
        <v>10164</v>
      </c>
      <c r="D65" s="6">
        <v>8</v>
      </c>
    </row>
    <row r="66" spans="3:4" x14ac:dyDescent="0.35">
      <c r="C66" s="10">
        <v>10165</v>
      </c>
      <c r="D66" s="6">
        <v>18</v>
      </c>
    </row>
    <row r="67" spans="3:4" x14ac:dyDescent="0.35">
      <c r="C67" s="10">
        <v>10166</v>
      </c>
      <c r="D67" s="6">
        <v>3</v>
      </c>
    </row>
    <row r="68" spans="3:4" x14ac:dyDescent="0.35">
      <c r="C68" s="10">
        <v>10167</v>
      </c>
      <c r="D68" s="6">
        <v>16</v>
      </c>
    </row>
    <row r="69" spans="3:4" x14ac:dyDescent="0.35">
      <c r="C69" s="10">
        <v>10168</v>
      </c>
      <c r="D69" s="6">
        <v>18</v>
      </c>
    </row>
    <row r="70" spans="3:4" x14ac:dyDescent="0.35">
      <c r="C70" s="10">
        <v>10169</v>
      </c>
      <c r="D70" s="6">
        <v>13</v>
      </c>
    </row>
    <row r="71" spans="3:4" x14ac:dyDescent="0.35">
      <c r="C71" s="10">
        <v>10170</v>
      </c>
      <c r="D71" s="6">
        <v>4</v>
      </c>
    </row>
    <row r="72" spans="3:4" x14ac:dyDescent="0.35">
      <c r="C72" s="10">
        <v>10171</v>
      </c>
      <c r="D72" s="6">
        <v>4</v>
      </c>
    </row>
    <row r="73" spans="3:4" x14ac:dyDescent="0.35">
      <c r="C73" s="10">
        <v>10172</v>
      </c>
      <c r="D73" s="6">
        <v>8</v>
      </c>
    </row>
    <row r="74" spans="3:4" x14ac:dyDescent="0.35">
      <c r="C74" s="10">
        <v>10173</v>
      </c>
      <c r="D74" s="6">
        <v>16</v>
      </c>
    </row>
    <row r="75" spans="3:4" x14ac:dyDescent="0.35">
      <c r="C75" s="10">
        <v>10174</v>
      </c>
      <c r="D75" s="6">
        <v>5</v>
      </c>
    </row>
    <row r="76" spans="3:4" x14ac:dyDescent="0.35">
      <c r="C76" s="10">
        <v>10175</v>
      </c>
      <c r="D76" s="6">
        <v>12</v>
      </c>
    </row>
    <row r="77" spans="3:4" x14ac:dyDescent="0.35">
      <c r="C77" s="10">
        <v>10176</v>
      </c>
      <c r="D77" s="6">
        <v>10</v>
      </c>
    </row>
    <row r="78" spans="3:4" x14ac:dyDescent="0.35">
      <c r="C78" s="10">
        <v>10177</v>
      </c>
      <c r="D78" s="6">
        <v>11</v>
      </c>
    </row>
    <row r="79" spans="3:4" x14ac:dyDescent="0.35">
      <c r="C79" s="10">
        <v>10178</v>
      </c>
      <c r="D79" s="6">
        <v>12</v>
      </c>
    </row>
    <row r="80" spans="3:4" x14ac:dyDescent="0.35">
      <c r="C80" s="10">
        <v>10180</v>
      </c>
      <c r="D80" s="6">
        <v>14</v>
      </c>
    </row>
    <row r="81" spans="3:4" x14ac:dyDescent="0.35">
      <c r="C81" s="10">
        <v>10181</v>
      </c>
      <c r="D81" s="6">
        <v>17</v>
      </c>
    </row>
    <row r="82" spans="3:4" x14ac:dyDescent="0.35">
      <c r="C82" s="10">
        <v>10182</v>
      </c>
      <c r="D82" s="6">
        <v>17</v>
      </c>
    </row>
    <row r="83" spans="3:4" x14ac:dyDescent="0.35">
      <c r="C83" s="10">
        <v>10183</v>
      </c>
      <c r="D83" s="6">
        <v>12</v>
      </c>
    </row>
    <row r="84" spans="3:4" x14ac:dyDescent="0.35">
      <c r="C84" s="10">
        <v>10184</v>
      </c>
      <c r="D84" s="6">
        <v>13</v>
      </c>
    </row>
    <row r="85" spans="3:4" x14ac:dyDescent="0.35">
      <c r="C85" s="10">
        <v>10185</v>
      </c>
      <c r="D85" s="6">
        <v>16</v>
      </c>
    </row>
    <row r="86" spans="3:4" x14ac:dyDescent="0.35">
      <c r="C86" s="10">
        <v>10186</v>
      </c>
      <c r="D86" s="6">
        <v>9</v>
      </c>
    </row>
    <row r="87" spans="3:4" x14ac:dyDescent="0.35">
      <c r="C87" s="10">
        <v>10188</v>
      </c>
      <c r="D87" s="6">
        <v>8</v>
      </c>
    </row>
    <row r="88" spans="3:4" x14ac:dyDescent="0.35">
      <c r="C88" s="10">
        <v>10189</v>
      </c>
      <c r="D88" s="6">
        <v>1</v>
      </c>
    </row>
    <row r="89" spans="3:4" x14ac:dyDescent="0.35">
      <c r="C89" s="10">
        <v>10190</v>
      </c>
      <c r="D89" s="6">
        <v>4</v>
      </c>
    </row>
    <row r="90" spans="3:4" x14ac:dyDescent="0.35">
      <c r="C90" s="10">
        <v>10191</v>
      </c>
      <c r="D90" s="6">
        <v>9</v>
      </c>
    </row>
    <row r="91" spans="3:4" x14ac:dyDescent="0.35">
      <c r="C91" s="10">
        <v>10192</v>
      </c>
      <c r="D91" s="6">
        <v>16</v>
      </c>
    </row>
    <row r="92" spans="3:4" x14ac:dyDescent="0.35">
      <c r="C92" s="10">
        <v>10193</v>
      </c>
      <c r="D92" s="6">
        <v>16</v>
      </c>
    </row>
    <row r="93" spans="3:4" x14ac:dyDescent="0.35">
      <c r="C93" s="10">
        <v>10194</v>
      </c>
      <c r="D93" s="6">
        <v>11</v>
      </c>
    </row>
    <row r="94" spans="3:4" x14ac:dyDescent="0.35">
      <c r="C94" s="10">
        <v>10195</v>
      </c>
      <c r="D94" s="6">
        <v>10</v>
      </c>
    </row>
    <row r="95" spans="3:4" x14ac:dyDescent="0.35">
      <c r="C95" s="10">
        <v>10196</v>
      </c>
      <c r="D95" s="6">
        <v>8</v>
      </c>
    </row>
    <row r="96" spans="3:4" x14ac:dyDescent="0.35">
      <c r="C96" s="10">
        <v>10197</v>
      </c>
      <c r="D96" s="6">
        <v>14</v>
      </c>
    </row>
    <row r="97" spans="3:4" x14ac:dyDescent="0.35">
      <c r="C97" s="10">
        <v>10198</v>
      </c>
      <c r="D97" s="6">
        <v>6</v>
      </c>
    </row>
    <row r="98" spans="3:4" x14ac:dyDescent="0.35">
      <c r="C98" s="10">
        <v>10199</v>
      </c>
      <c r="D98" s="6">
        <v>3</v>
      </c>
    </row>
    <row r="99" spans="3:4" x14ac:dyDescent="0.35">
      <c r="C99" s="10">
        <v>10201</v>
      </c>
      <c r="D99" s="6">
        <v>7</v>
      </c>
    </row>
    <row r="100" spans="3:4" x14ac:dyDescent="0.35">
      <c r="C100" s="10">
        <v>10203</v>
      </c>
      <c r="D100" s="6">
        <v>11</v>
      </c>
    </row>
    <row r="101" spans="3:4" x14ac:dyDescent="0.35">
      <c r="C101" s="10">
        <v>10204</v>
      </c>
      <c r="D101" s="6">
        <v>17</v>
      </c>
    </row>
    <row r="102" spans="3:4" x14ac:dyDescent="0.35">
      <c r="C102" s="10">
        <v>10205</v>
      </c>
      <c r="D102" s="6">
        <v>5</v>
      </c>
    </row>
    <row r="103" spans="3:4" x14ac:dyDescent="0.35">
      <c r="C103" s="10">
        <v>10206</v>
      </c>
      <c r="D103" s="6">
        <v>11</v>
      </c>
    </row>
    <row r="104" spans="3:4" x14ac:dyDescent="0.35">
      <c r="C104" s="10">
        <v>10207</v>
      </c>
      <c r="D104" s="6">
        <v>16</v>
      </c>
    </row>
    <row r="105" spans="3:4" x14ac:dyDescent="0.35">
      <c r="C105" s="10">
        <v>10208</v>
      </c>
      <c r="D105" s="6">
        <v>15</v>
      </c>
    </row>
    <row r="106" spans="3:4" x14ac:dyDescent="0.35">
      <c r="C106" s="10">
        <v>10209</v>
      </c>
      <c r="D106" s="6">
        <v>8</v>
      </c>
    </row>
    <row r="107" spans="3:4" x14ac:dyDescent="0.35">
      <c r="C107" s="10">
        <v>10210</v>
      </c>
      <c r="D107" s="6">
        <v>17</v>
      </c>
    </row>
    <row r="108" spans="3:4" x14ac:dyDescent="0.35">
      <c r="C108" s="10">
        <v>10211</v>
      </c>
      <c r="D108" s="6">
        <v>15</v>
      </c>
    </row>
    <row r="109" spans="3:4" x14ac:dyDescent="0.35">
      <c r="C109" s="10">
        <v>10212</v>
      </c>
      <c r="D109" s="6">
        <v>16</v>
      </c>
    </row>
    <row r="110" spans="3:4" x14ac:dyDescent="0.35">
      <c r="C110" s="10">
        <v>10213</v>
      </c>
      <c r="D110" s="6">
        <v>3</v>
      </c>
    </row>
    <row r="111" spans="3:4" x14ac:dyDescent="0.35">
      <c r="C111" s="10">
        <v>10214</v>
      </c>
      <c r="D111" s="6">
        <v>7</v>
      </c>
    </row>
    <row r="112" spans="3:4" x14ac:dyDescent="0.35">
      <c r="C112" s="10">
        <v>10215</v>
      </c>
      <c r="D112" s="6">
        <v>10</v>
      </c>
    </row>
    <row r="113" spans="3:4" x14ac:dyDescent="0.35">
      <c r="C113" s="10">
        <v>10216</v>
      </c>
      <c r="D113" s="6">
        <v>1</v>
      </c>
    </row>
    <row r="114" spans="3:4" x14ac:dyDescent="0.35">
      <c r="C114" s="10">
        <v>10217</v>
      </c>
      <c r="D114" s="6">
        <v>7</v>
      </c>
    </row>
    <row r="115" spans="3:4" x14ac:dyDescent="0.35">
      <c r="C115" s="10">
        <v>10219</v>
      </c>
      <c r="D115" s="6">
        <v>4</v>
      </c>
    </row>
    <row r="116" spans="3:4" x14ac:dyDescent="0.35">
      <c r="C116" s="10">
        <v>10220</v>
      </c>
      <c r="D116" s="6">
        <v>9</v>
      </c>
    </row>
    <row r="117" spans="3:4" x14ac:dyDescent="0.35">
      <c r="C117" s="10">
        <v>10221</v>
      </c>
      <c r="D117" s="6">
        <v>5</v>
      </c>
    </row>
    <row r="118" spans="3:4" x14ac:dyDescent="0.35">
      <c r="C118" s="10">
        <v>10222</v>
      </c>
      <c r="D118" s="6">
        <v>18</v>
      </c>
    </row>
    <row r="119" spans="3:4" x14ac:dyDescent="0.35">
      <c r="C119" s="10">
        <v>10223</v>
      </c>
      <c r="D119" s="6">
        <v>15</v>
      </c>
    </row>
    <row r="120" spans="3:4" x14ac:dyDescent="0.35">
      <c r="C120" s="10">
        <v>10224</v>
      </c>
      <c r="D120" s="6">
        <v>6</v>
      </c>
    </row>
    <row r="121" spans="3:4" x14ac:dyDescent="0.35">
      <c r="C121" s="10">
        <v>10225</v>
      </c>
      <c r="D121" s="6">
        <v>14</v>
      </c>
    </row>
    <row r="122" spans="3:4" x14ac:dyDescent="0.35">
      <c r="C122" s="10">
        <v>10226</v>
      </c>
      <c r="D122" s="6">
        <v>7</v>
      </c>
    </row>
    <row r="123" spans="3:4" x14ac:dyDescent="0.35">
      <c r="C123" s="10">
        <v>10227</v>
      </c>
      <c r="D123" s="6">
        <v>15</v>
      </c>
    </row>
    <row r="124" spans="3:4" x14ac:dyDescent="0.35">
      <c r="C124" s="10">
        <v>10228</v>
      </c>
      <c r="D124" s="6">
        <v>6</v>
      </c>
    </row>
    <row r="125" spans="3:4" x14ac:dyDescent="0.35">
      <c r="C125" s="10">
        <v>10229</v>
      </c>
      <c r="D125" s="6">
        <v>14</v>
      </c>
    </row>
    <row r="126" spans="3:4" x14ac:dyDescent="0.35">
      <c r="C126" s="10">
        <v>10230</v>
      </c>
      <c r="D126" s="6">
        <v>8</v>
      </c>
    </row>
    <row r="127" spans="3:4" x14ac:dyDescent="0.35">
      <c r="C127" s="10">
        <v>10231</v>
      </c>
      <c r="D127" s="6">
        <v>2</v>
      </c>
    </row>
    <row r="128" spans="3:4" x14ac:dyDescent="0.35">
      <c r="C128" s="10">
        <v>10232</v>
      </c>
      <c r="D128" s="6">
        <v>8</v>
      </c>
    </row>
    <row r="129" spans="3:4" x14ac:dyDescent="0.35">
      <c r="C129" s="10">
        <v>10233</v>
      </c>
      <c r="D129" s="6">
        <v>3</v>
      </c>
    </row>
    <row r="130" spans="3:4" x14ac:dyDescent="0.35">
      <c r="C130" s="10">
        <v>10235</v>
      </c>
      <c r="D130" s="6">
        <v>12</v>
      </c>
    </row>
    <row r="131" spans="3:4" x14ac:dyDescent="0.35">
      <c r="C131" s="10">
        <v>10236</v>
      </c>
      <c r="D131" s="6">
        <v>3</v>
      </c>
    </row>
    <row r="132" spans="3:4" x14ac:dyDescent="0.35">
      <c r="C132" s="10">
        <v>10237</v>
      </c>
      <c r="D132" s="6">
        <v>9</v>
      </c>
    </row>
    <row r="133" spans="3:4" x14ac:dyDescent="0.35">
      <c r="C133" s="10">
        <v>10238</v>
      </c>
      <c r="D133" s="6">
        <v>8</v>
      </c>
    </row>
    <row r="134" spans="3:4" x14ac:dyDescent="0.35">
      <c r="C134" s="10">
        <v>10239</v>
      </c>
      <c r="D134" s="6">
        <v>5</v>
      </c>
    </row>
    <row r="135" spans="3:4" x14ac:dyDescent="0.35">
      <c r="C135" s="10">
        <v>10240</v>
      </c>
      <c r="D135" s="6">
        <v>3</v>
      </c>
    </row>
    <row r="136" spans="3:4" x14ac:dyDescent="0.35">
      <c r="C136" s="10">
        <v>10241</v>
      </c>
      <c r="D136" s="6">
        <v>12</v>
      </c>
    </row>
    <row r="137" spans="3:4" x14ac:dyDescent="0.35">
      <c r="C137" s="10">
        <v>10242</v>
      </c>
      <c r="D137" s="6">
        <v>1</v>
      </c>
    </row>
    <row r="138" spans="3:4" x14ac:dyDescent="0.35">
      <c r="C138" s="10">
        <v>10243</v>
      </c>
      <c r="D138" s="6">
        <v>2</v>
      </c>
    </row>
    <row r="139" spans="3:4" x14ac:dyDescent="0.35">
      <c r="C139" s="10">
        <v>10244</v>
      </c>
      <c r="D139" s="6">
        <v>9</v>
      </c>
    </row>
    <row r="140" spans="3:4" x14ac:dyDescent="0.35">
      <c r="C140" s="10">
        <v>10245</v>
      </c>
      <c r="D140" s="6">
        <v>9</v>
      </c>
    </row>
    <row r="141" spans="3:4" x14ac:dyDescent="0.35">
      <c r="C141" s="10">
        <v>10246</v>
      </c>
      <c r="D141" s="6">
        <v>11</v>
      </c>
    </row>
    <row r="142" spans="3:4" x14ac:dyDescent="0.35">
      <c r="C142" s="10">
        <v>10247</v>
      </c>
      <c r="D142" s="6">
        <v>6</v>
      </c>
    </row>
    <row r="143" spans="3:4" x14ac:dyDescent="0.35">
      <c r="C143" s="10">
        <v>10248</v>
      </c>
      <c r="D143" s="6">
        <v>14</v>
      </c>
    </row>
    <row r="144" spans="3:4" x14ac:dyDescent="0.35">
      <c r="C144" s="10">
        <v>10249</v>
      </c>
      <c r="D144" s="6">
        <v>5</v>
      </c>
    </row>
    <row r="145" spans="3:4" x14ac:dyDescent="0.35">
      <c r="C145" s="10">
        <v>10250</v>
      </c>
      <c r="D145" s="6">
        <v>14</v>
      </c>
    </row>
    <row r="146" spans="3:4" x14ac:dyDescent="0.35">
      <c r="C146" s="10">
        <v>10251</v>
      </c>
      <c r="D146" s="6">
        <v>6</v>
      </c>
    </row>
    <row r="147" spans="3:4" x14ac:dyDescent="0.35">
      <c r="C147" s="10">
        <v>10252</v>
      </c>
      <c r="D147" s="6">
        <v>9</v>
      </c>
    </row>
    <row r="148" spans="3:4" x14ac:dyDescent="0.35">
      <c r="C148" s="10">
        <v>10253</v>
      </c>
      <c r="D148" s="6">
        <v>14</v>
      </c>
    </row>
    <row r="149" spans="3:4" x14ac:dyDescent="0.35">
      <c r="C149" s="10">
        <v>10255</v>
      </c>
      <c r="D149" s="6">
        <v>2</v>
      </c>
    </row>
    <row r="150" spans="3:4" x14ac:dyDescent="0.35">
      <c r="C150" s="10">
        <v>10256</v>
      </c>
      <c r="D150" s="6">
        <v>2</v>
      </c>
    </row>
    <row r="151" spans="3:4" x14ac:dyDescent="0.35">
      <c r="C151" s="10">
        <v>10257</v>
      </c>
      <c r="D151" s="6">
        <v>5</v>
      </c>
    </row>
    <row r="152" spans="3:4" x14ac:dyDescent="0.35">
      <c r="C152" s="10">
        <v>10258</v>
      </c>
      <c r="D152" s="6">
        <v>6</v>
      </c>
    </row>
    <row r="153" spans="3:4" x14ac:dyDescent="0.35">
      <c r="C153" s="10">
        <v>10259</v>
      </c>
      <c r="D153" s="6">
        <v>13</v>
      </c>
    </row>
    <row r="154" spans="3:4" x14ac:dyDescent="0.35">
      <c r="C154" s="10">
        <v>10261</v>
      </c>
      <c r="D154" s="6">
        <v>9</v>
      </c>
    </row>
    <row r="155" spans="3:4" x14ac:dyDescent="0.35">
      <c r="C155" s="10">
        <v>10262</v>
      </c>
      <c r="D155" s="6">
        <v>16</v>
      </c>
    </row>
    <row r="156" spans="3:4" x14ac:dyDescent="0.35">
      <c r="C156" s="10">
        <v>10263</v>
      </c>
      <c r="D156" s="6">
        <v>11</v>
      </c>
    </row>
    <row r="157" spans="3:4" x14ac:dyDescent="0.35">
      <c r="C157" s="10">
        <v>10264</v>
      </c>
      <c r="D157" s="6">
        <v>7</v>
      </c>
    </row>
    <row r="158" spans="3:4" x14ac:dyDescent="0.35">
      <c r="C158" s="10">
        <v>10265</v>
      </c>
      <c r="D158" s="6">
        <v>2</v>
      </c>
    </row>
    <row r="159" spans="3:4" x14ac:dyDescent="0.35">
      <c r="C159" s="10">
        <v>10266</v>
      </c>
      <c r="D159" s="6">
        <v>15</v>
      </c>
    </row>
    <row r="160" spans="3:4" x14ac:dyDescent="0.35">
      <c r="C160" s="10">
        <v>10267</v>
      </c>
      <c r="D160" s="6">
        <v>6</v>
      </c>
    </row>
    <row r="161" spans="3:4" x14ac:dyDescent="0.35">
      <c r="C161" s="10">
        <v>10269</v>
      </c>
      <c r="D161" s="6">
        <v>2</v>
      </c>
    </row>
    <row r="162" spans="3:4" x14ac:dyDescent="0.35">
      <c r="C162" s="10">
        <v>10270</v>
      </c>
      <c r="D162" s="6">
        <v>11</v>
      </c>
    </row>
    <row r="163" spans="3:4" x14ac:dyDescent="0.35">
      <c r="C163" s="10">
        <v>10271</v>
      </c>
      <c r="D163" s="6">
        <v>11</v>
      </c>
    </row>
    <row r="164" spans="3:4" x14ac:dyDescent="0.35">
      <c r="C164" s="10">
        <v>10272</v>
      </c>
      <c r="D164" s="6">
        <v>6</v>
      </c>
    </row>
    <row r="165" spans="3:4" x14ac:dyDescent="0.35">
      <c r="C165" s="10">
        <v>10273</v>
      </c>
      <c r="D165" s="6">
        <v>15</v>
      </c>
    </row>
    <row r="166" spans="3:4" x14ac:dyDescent="0.35">
      <c r="C166" s="10">
        <v>10274</v>
      </c>
      <c r="D166" s="6">
        <v>5</v>
      </c>
    </row>
    <row r="167" spans="3:4" x14ac:dyDescent="0.35">
      <c r="C167" s="10">
        <v>10275</v>
      </c>
      <c r="D167" s="6">
        <v>18</v>
      </c>
    </row>
    <row r="168" spans="3:4" x14ac:dyDescent="0.35">
      <c r="C168" s="10">
        <v>10276</v>
      </c>
      <c r="D168" s="6">
        <v>14</v>
      </c>
    </row>
    <row r="169" spans="3:4" x14ac:dyDescent="0.35">
      <c r="C169" s="10">
        <v>10277</v>
      </c>
      <c r="D169" s="6">
        <v>1</v>
      </c>
    </row>
    <row r="170" spans="3:4" x14ac:dyDescent="0.35">
      <c r="C170" s="10">
        <v>10278</v>
      </c>
      <c r="D170" s="6">
        <v>10</v>
      </c>
    </row>
    <row r="171" spans="3:4" x14ac:dyDescent="0.35">
      <c r="C171" s="10">
        <v>10279</v>
      </c>
      <c r="D171" s="6">
        <v>6</v>
      </c>
    </row>
    <row r="172" spans="3:4" x14ac:dyDescent="0.35">
      <c r="C172" s="10">
        <v>10280</v>
      </c>
      <c r="D172" s="6">
        <v>17</v>
      </c>
    </row>
    <row r="173" spans="3:4" x14ac:dyDescent="0.35">
      <c r="C173" s="10">
        <v>10281</v>
      </c>
      <c r="D173" s="6">
        <v>14</v>
      </c>
    </row>
    <row r="174" spans="3:4" x14ac:dyDescent="0.35">
      <c r="C174" s="10">
        <v>10282</v>
      </c>
      <c r="D174" s="6">
        <v>13</v>
      </c>
    </row>
    <row r="175" spans="3:4" x14ac:dyDescent="0.35">
      <c r="C175" s="10">
        <v>10283</v>
      </c>
      <c r="D175" s="6">
        <v>14</v>
      </c>
    </row>
    <row r="176" spans="3:4" x14ac:dyDescent="0.35">
      <c r="C176" s="10">
        <v>10284</v>
      </c>
      <c r="D176" s="6">
        <v>13</v>
      </c>
    </row>
    <row r="177" spans="3:4" x14ac:dyDescent="0.35">
      <c r="C177" s="10">
        <v>10285</v>
      </c>
      <c r="D177" s="6">
        <v>13</v>
      </c>
    </row>
    <row r="178" spans="3:4" x14ac:dyDescent="0.35">
      <c r="C178" s="10">
        <v>10286</v>
      </c>
      <c r="D178" s="6">
        <v>1</v>
      </c>
    </row>
    <row r="179" spans="3:4" x14ac:dyDescent="0.35">
      <c r="C179" s="10">
        <v>10287</v>
      </c>
      <c r="D179" s="6">
        <v>17</v>
      </c>
    </row>
    <row r="180" spans="3:4" x14ac:dyDescent="0.35">
      <c r="C180" s="10">
        <v>10288</v>
      </c>
      <c r="D180" s="6">
        <v>14</v>
      </c>
    </row>
    <row r="181" spans="3:4" x14ac:dyDescent="0.35">
      <c r="C181" s="10">
        <v>10289</v>
      </c>
      <c r="D181" s="6">
        <v>4</v>
      </c>
    </row>
    <row r="182" spans="3:4" x14ac:dyDescent="0.35">
      <c r="C182" s="10">
        <v>10290</v>
      </c>
      <c r="D182" s="6">
        <v>2</v>
      </c>
    </row>
    <row r="183" spans="3:4" x14ac:dyDescent="0.35">
      <c r="C183" s="10">
        <v>10291</v>
      </c>
      <c r="D183" s="6">
        <v>14</v>
      </c>
    </row>
    <row r="184" spans="3:4" x14ac:dyDescent="0.35">
      <c r="C184" s="10">
        <v>10292</v>
      </c>
      <c r="D184" s="6">
        <v>12</v>
      </c>
    </row>
    <row r="185" spans="3:4" x14ac:dyDescent="0.35">
      <c r="C185" s="10">
        <v>10293</v>
      </c>
      <c r="D185" s="6">
        <v>9</v>
      </c>
    </row>
    <row r="186" spans="3:4" x14ac:dyDescent="0.35">
      <c r="C186" s="10">
        <v>10294</v>
      </c>
      <c r="D186" s="6">
        <v>1</v>
      </c>
    </row>
    <row r="187" spans="3:4" x14ac:dyDescent="0.35">
      <c r="C187" s="10">
        <v>10295</v>
      </c>
      <c r="D187" s="6">
        <v>5</v>
      </c>
    </row>
    <row r="188" spans="3:4" x14ac:dyDescent="0.35">
      <c r="C188" s="10">
        <v>10296</v>
      </c>
      <c r="D188" s="6">
        <v>14</v>
      </c>
    </row>
    <row r="189" spans="3:4" x14ac:dyDescent="0.35">
      <c r="C189" s="10">
        <v>10297</v>
      </c>
      <c r="D189" s="6">
        <v>7</v>
      </c>
    </row>
    <row r="190" spans="3:4" x14ac:dyDescent="0.35">
      <c r="C190" s="10">
        <v>10298</v>
      </c>
      <c r="D190" s="6">
        <v>2</v>
      </c>
    </row>
    <row r="191" spans="3:4" x14ac:dyDescent="0.35">
      <c r="C191" s="10">
        <v>10299</v>
      </c>
      <c r="D191" s="6">
        <v>11</v>
      </c>
    </row>
    <row r="192" spans="3:4" x14ac:dyDescent="0.35">
      <c r="C192" s="10">
        <v>10300</v>
      </c>
      <c r="D192" s="6">
        <v>8</v>
      </c>
    </row>
    <row r="193" spans="3:4" x14ac:dyDescent="0.35">
      <c r="C193" s="10">
        <v>10301</v>
      </c>
      <c r="D193" s="6">
        <v>11</v>
      </c>
    </row>
    <row r="194" spans="3:4" x14ac:dyDescent="0.35">
      <c r="C194" s="10">
        <v>10302</v>
      </c>
      <c r="D194" s="6">
        <v>6</v>
      </c>
    </row>
    <row r="195" spans="3:4" x14ac:dyDescent="0.35">
      <c r="C195" s="10">
        <v>10303</v>
      </c>
      <c r="D195" s="6">
        <v>2</v>
      </c>
    </row>
    <row r="196" spans="3:4" x14ac:dyDescent="0.35">
      <c r="C196" s="10">
        <v>10304</v>
      </c>
      <c r="D196" s="6">
        <v>17</v>
      </c>
    </row>
    <row r="197" spans="3:4" x14ac:dyDescent="0.35">
      <c r="C197" s="10">
        <v>10305</v>
      </c>
      <c r="D197" s="6">
        <v>14</v>
      </c>
    </row>
    <row r="198" spans="3:4" x14ac:dyDescent="0.35">
      <c r="C198" s="10">
        <v>10306</v>
      </c>
      <c r="D198" s="6">
        <v>17</v>
      </c>
    </row>
    <row r="199" spans="3:4" x14ac:dyDescent="0.35">
      <c r="C199" s="10">
        <v>10307</v>
      </c>
      <c r="D199" s="6">
        <v>9</v>
      </c>
    </row>
    <row r="200" spans="3:4" x14ac:dyDescent="0.35">
      <c r="C200" s="10">
        <v>10308</v>
      </c>
      <c r="D200" s="6">
        <v>16</v>
      </c>
    </row>
    <row r="201" spans="3:4" x14ac:dyDescent="0.35">
      <c r="C201" s="10">
        <v>10309</v>
      </c>
      <c r="D201" s="6">
        <v>6</v>
      </c>
    </row>
    <row r="202" spans="3:4" x14ac:dyDescent="0.35">
      <c r="C202" s="10">
        <v>10310</v>
      </c>
      <c r="D202" s="6">
        <v>17</v>
      </c>
    </row>
    <row r="203" spans="3:4" x14ac:dyDescent="0.35">
      <c r="C203" s="10">
        <v>10311</v>
      </c>
      <c r="D203" s="6">
        <v>11</v>
      </c>
    </row>
    <row r="204" spans="3:4" x14ac:dyDescent="0.35">
      <c r="C204" s="10">
        <v>10312</v>
      </c>
      <c r="D204" s="6">
        <v>17</v>
      </c>
    </row>
    <row r="205" spans="3:4" x14ac:dyDescent="0.35">
      <c r="C205" s="10">
        <v>10313</v>
      </c>
      <c r="D205" s="6">
        <v>11</v>
      </c>
    </row>
    <row r="206" spans="3:4" x14ac:dyDescent="0.35">
      <c r="C206" s="10">
        <v>10314</v>
      </c>
      <c r="D206" s="6">
        <v>15</v>
      </c>
    </row>
    <row r="207" spans="3:4" x14ac:dyDescent="0.35">
      <c r="C207" s="10">
        <v>10315</v>
      </c>
      <c r="D207" s="6">
        <v>7</v>
      </c>
    </row>
    <row r="208" spans="3:4" x14ac:dyDescent="0.35">
      <c r="C208" s="10">
        <v>10316</v>
      </c>
      <c r="D208" s="6">
        <v>18</v>
      </c>
    </row>
    <row r="209" spans="3:4" x14ac:dyDescent="0.35">
      <c r="C209" s="10">
        <v>10317</v>
      </c>
      <c r="D209" s="6">
        <v>1</v>
      </c>
    </row>
    <row r="210" spans="3:4" x14ac:dyDescent="0.35">
      <c r="C210" s="10">
        <v>10318</v>
      </c>
      <c r="D210" s="6">
        <v>9</v>
      </c>
    </row>
    <row r="211" spans="3:4" x14ac:dyDescent="0.35">
      <c r="C211" s="10">
        <v>10319</v>
      </c>
      <c r="D211" s="6">
        <v>9</v>
      </c>
    </row>
    <row r="212" spans="3:4" x14ac:dyDescent="0.35">
      <c r="C212" s="10">
        <v>10320</v>
      </c>
      <c r="D212" s="6">
        <v>5</v>
      </c>
    </row>
    <row r="213" spans="3:4" x14ac:dyDescent="0.35">
      <c r="C213" s="10">
        <v>10321</v>
      </c>
      <c r="D213" s="6">
        <v>15</v>
      </c>
    </row>
    <row r="214" spans="3:4" x14ac:dyDescent="0.35">
      <c r="C214" s="10">
        <v>10322</v>
      </c>
      <c r="D214" s="6">
        <v>14</v>
      </c>
    </row>
    <row r="215" spans="3:4" x14ac:dyDescent="0.35">
      <c r="C215" s="10">
        <v>10323</v>
      </c>
      <c r="D215" s="6">
        <v>2</v>
      </c>
    </row>
    <row r="216" spans="3:4" x14ac:dyDescent="0.35">
      <c r="C216" s="10">
        <v>10324</v>
      </c>
      <c r="D216" s="6">
        <v>14</v>
      </c>
    </row>
    <row r="217" spans="3:4" x14ac:dyDescent="0.35">
      <c r="C217" s="10">
        <v>10325</v>
      </c>
      <c r="D217" s="6">
        <v>9</v>
      </c>
    </row>
    <row r="218" spans="3:4" x14ac:dyDescent="0.35">
      <c r="C218" s="10">
        <v>10326</v>
      </c>
      <c r="D218" s="6">
        <v>6</v>
      </c>
    </row>
    <row r="219" spans="3:4" x14ac:dyDescent="0.35">
      <c r="C219" s="10">
        <v>10327</v>
      </c>
      <c r="D219" s="6">
        <v>8</v>
      </c>
    </row>
    <row r="220" spans="3:4" x14ac:dyDescent="0.35">
      <c r="C220" s="10">
        <v>10328</v>
      </c>
      <c r="D220" s="6">
        <v>14</v>
      </c>
    </row>
    <row r="221" spans="3:4" x14ac:dyDescent="0.35">
      <c r="C221" s="10">
        <v>10329</v>
      </c>
      <c r="D221" s="6">
        <v>15</v>
      </c>
    </row>
    <row r="222" spans="3:4" x14ac:dyDescent="0.35">
      <c r="C222" s="10">
        <v>10330</v>
      </c>
      <c r="D222" s="6">
        <v>4</v>
      </c>
    </row>
    <row r="223" spans="3:4" x14ac:dyDescent="0.35">
      <c r="C223" s="10">
        <v>10331</v>
      </c>
      <c r="D223" s="6">
        <v>14</v>
      </c>
    </row>
    <row r="224" spans="3:4" x14ac:dyDescent="0.35">
      <c r="C224" s="10">
        <v>10332</v>
      </c>
      <c r="D224" s="6">
        <v>18</v>
      </c>
    </row>
    <row r="225" spans="3:4" x14ac:dyDescent="0.35">
      <c r="C225" s="10">
        <v>10333</v>
      </c>
      <c r="D225" s="6">
        <v>8</v>
      </c>
    </row>
    <row r="226" spans="3:4" x14ac:dyDescent="0.35">
      <c r="C226" s="10">
        <v>10334</v>
      </c>
      <c r="D226" s="6">
        <v>6</v>
      </c>
    </row>
    <row r="227" spans="3:4" x14ac:dyDescent="0.35">
      <c r="C227" s="10">
        <v>10335</v>
      </c>
      <c r="D227" s="6">
        <v>3</v>
      </c>
    </row>
    <row r="228" spans="3:4" x14ac:dyDescent="0.35">
      <c r="C228" s="10">
        <v>10336</v>
      </c>
      <c r="D228" s="6">
        <v>12</v>
      </c>
    </row>
    <row r="229" spans="3:4" x14ac:dyDescent="0.35">
      <c r="C229" s="10">
        <v>10337</v>
      </c>
      <c r="D229" s="6">
        <v>9</v>
      </c>
    </row>
    <row r="230" spans="3:4" x14ac:dyDescent="0.35">
      <c r="C230" s="10">
        <v>10338</v>
      </c>
      <c r="D230" s="6">
        <v>3</v>
      </c>
    </row>
    <row r="231" spans="3:4" x14ac:dyDescent="0.35">
      <c r="C231" s="10">
        <v>10339</v>
      </c>
      <c r="D231" s="6">
        <v>16</v>
      </c>
    </row>
    <row r="232" spans="3:4" x14ac:dyDescent="0.35">
      <c r="C232" s="10">
        <v>10340</v>
      </c>
      <c r="D232" s="6">
        <v>8</v>
      </c>
    </row>
    <row r="233" spans="3:4" x14ac:dyDescent="0.35">
      <c r="C233" s="10">
        <v>10341</v>
      </c>
      <c r="D233" s="6">
        <v>10</v>
      </c>
    </row>
    <row r="234" spans="3:4" x14ac:dyDescent="0.35">
      <c r="C234" s="10">
        <v>10342</v>
      </c>
      <c r="D234" s="6">
        <v>11</v>
      </c>
    </row>
    <row r="235" spans="3:4" x14ac:dyDescent="0.35">
      <c r="C235" s="10">
        <v>10343</v>
      </c>
      <c r="D235" s="6">
        <v>6</v>
      </c>
    </row>
    <row r="236" spans="3:4" x14ac:dyDescent="0.35">
      <c r="C236" s="10">
        <v>10344</v>
      </c>
      <c r="D236" s="6">
        <v>7</v>
      </c>
    </row>
    <row r="237" spans="3:4" x14ac:dyDescent="0.35">
      <c r="C237" s="10">
        <v>10345</v>
      </c>
      <c r="D237" s="6">
        <v>1</v>
      </c>
    </row>
    <row r="238" spans="3:4" x14ac:dyDescent="0.35">
      <c r="C238" s="10">
        <v>10346</v>
      </c>
      <c r="D238" s="6">
        <v>6</v>
      </c>
    </row>
    <row r="239" spans="3:4" x14ac:dyDescent="0.35">
      <c r="C239" s="10">
        <v>10347</v>
      </c>
      <c r="D239" s="6">
        <v>12</v>
      </c>
    </row>
    <row r="240" spans="3:4" x14ac:dyDescent="0.35">
      <c r="C240" s="10">
        <v>10348</v>
      </c>
      <c r="D240" s="6">
        <v>8</v>
      </c>
    </row>
    <row r="241" spans="3:4" x14ac:dyDescent="0.35">
      <c r="C241" s="10">
        <v>10349</v>
      </c>
      <c r="D241" s="6">
        <v>10</v>
      </c>
    </row>
    <row r="242" spans="3:4" x14ac:dyDescent="0.35">
      <c r="C242" s="10">
        <v>10350</v>
      </c>
      <c r="D242" s="6">
        <v>17</v>
      </c>
    </row>
    <row r="243" spans="3:4" x14ac:dyDescent="0.35">
      <c r="C243" s="10">
        <v>10351</v>
      </c>
      <c r="D243" s="6">
        <v>5</v>
      </c>
    </row>
    <row r="244" spans="3:4" x14ac:dyDescent="0.35">
      <c r="C244" s="10">
        <v>10352</v>
      </c>
      <c r="D244" s="6">
        <v>4</v>
      </c>
    </row>
    <row r="245" spans="3:4" x14ac:dyDescent="0.35">
      <c r="C245" s="10">
        <v>10353</v>
      </c>
      <c r="D245" s="6">
        <v>9</v>
      </c>
    </row>
    <row r="246" spans="3:4" x14ac:dyDescent="0.35">
      <c r="C246" s="10">
        <v>10355</v>
      </c>
      <c r="D246" s="6">
        <v>10</v>
      </c>
    </row>
    <row r="247" spans="3:4" x14ac:dyDescent="0.35">
      <c r="C247" s="10">
        <v>10356</v>
      </c>
      <c r="D247" s="6">
        <v>9</v>
      </c>
    </row>
    <row r="248" spans="3:4" x14ac:dyDescent="0.35">
      <c r="C248" s="10">
        <v>10357</v>
      </c>
      <c r="D248" s="6">
        <v>10</v>
      </c>
    </row>
    <row r="249" spans="3:4" x14ac:dyDescent="0.35">
      <c r="C249" s="10">
        <v>10358</v>
      </c>
      <c r="D249" s="6">
        <v>14</v>
      </c>
    </row>
    <row r="250" spans="3:4" x14ac:dyDescent="0.35">
      <c r="C250" s="10">
        <v>10359</v>
      </c>
      <c r="D250" s="6">
        <v>8</v>
      </c>
    </row>
    <row r="251" spans="3:4" x14ac:dyDescent="0.35">
      <c r="C251" s="10">
        <v>10361</v>
      </c>
      <c r="D251" s="6">
        <v>14</v>
      </c>
    </row>
    <row r="252" spans="3:4" x14ac:dyDescent="0.35">
      <c r="C252" s="10">
        <v>10362</v>
      </c>
      <c r="D252" s="6">
        <v>4</v>
      </c>
    </row>
    <row r="253" spans="3:4" x14ac:dyDescent="0.35">
      <c r="C253" s="10">
        <v>10363</v>
      </c>
      <c r="D253" s="6">
        <v>15</v>
      </c>
    </row>
    <row r="254" spans="3:4" x14ac:dyDescent="0.35">
      <c r="C254" s="10">
        <v>10364</v>
      </c>
      <c r="D254" s="6">
        <v>1</v>
      </c>
    </row>
    <row r="255" spans="3:4" x14ac:dyDescent="0.35">
      <c r="C255" s="10">
        <v>10365</v>
      </c>
      <c r="D255" s="6">
        <v>3</v>
      </c>
    </row>
    <row r="256" spans="3:4" x14ac:dyDescent="0.35">
      <c r="C256" s="10">
        <v>10366</v>
      </c>
      <c r="D256" s="6">
        <v>3</v>
      </c>
    </row>
    <row r="257" spans="3:4" x14ac:dyDescent="0.35">
      <c r="C257" s="10">
        <v>10367</v>
      </c>
      <c r="D257" s="6">
        <v>13</v>
      </c>
    </row>
    <row r="258" spans="3:4" x14ac:dyDescent="0.35">
      <c r="C258" s="10">
        <v>10368</v>
      </c>
      <c r="D258" s="6">
        <v>5</v>
      </c>
    </row>
    <row r="259" spans="3:4" x14ac:dyDescent="0.35">
      <c r="C259" s="10">
        <v>10369</v>
      </c>
      <c r="D259" s="6">
        <v>8</v>
      </c>
    </row>
    <row r="260" spans="3:4" x14ac:dyDescent="0.35">
      <c r="C260" s="10">
        <v>10370</v>
      </c>
      <c r="D260" s="6">
        <v>9</v>
      </c>
    </row>
    <row r="261" spans="3:4" x14ac:dyDescent="0.35">
      <c r="C261" s="10">
        <v>10371</v>
      </c>
      <c r="D261" s="6">
        <v>12</v>
      </c>
    </row>
    <row r="262" spans="3:4" x14ac:dyDescent="0.35">
      <c r="C262" s="10">
        <v>10372</v>
      </c>
      <c r="D262" s="6">
        <v>9</v>
      </c>
    </row>
    <row r="263" spans="3:4" x14ac:dyDescent="0.35">
      <c r="C263" s="10">
        <v>10373</v>
      </c>
      <c r="D263" s="6">
        <v>17</v>
      </c>
    </row>
    <row r="264" spans="3:4" x14ac:dyDescent="0.35">
      <c r="C264" s="10">
        <v>10374</v>
      </c>
      <c r="D264" s="6">
        <v>6</v>
      </c>
    </row>
    <row r="265" spans="3:4" x14ac:dyDescent="0.35">
      <c r="C265" s="10">
        <v>10375</v>
      </c>
      <c r="D265" s="6">
        <v>15</v>
      </c>
    </row>
    <row r="266" spans="3:4" x14ac:dyDescent="0.35">
      <c r="C266" s="10">
        <v>10376</v>
      </c>
      <c r="D266" s="6">
        <v>1</v>
      </c>
    </row>
    <row r="267" spans="3:4" x14ac:dyDescent="0.35">
      <c r="C267" s="10">
        <v>10377</v>
      </c>
      <c r="D267" s="6">
        <v>6</v>
      </c>
    </row>
    <row r="268" spans="3:4" x14ac:dyDescent="0.35">
      <c r="C268" s="10">
        <v>10378</v>
      </c>
      <c r="D268" s="6">
        <v>10</v>
      </c>
    </row>
    <row r="269" spans="3:4" x14ac:dyDescent="0.35">
      <c r="C269" s="10">
        <v>10379</v>
      </c>
      <c r="D269" s="6">
        <v>5</v>
      </c>
    </row>
    <row r="270" spans="3:4" x14ac:dyDescent="0.35">
      <c r="C270" s="10">
        <v>10380</v>
      </c>
      <c r="D270" s="6">
        <v>13</v>
      </c>
    </row>
    <row r="271" spans="3:4" x14ac:dyDescent="0.35">
      <c r="C271" s="10">
        <v>10381</v>
      </c>
      <c r="D271" s="6">
        <v>9</v>
      </c>
    </row>
    <row r="272" spans="3:4" x14ac:dyDescent="0.35">
      <c r="C272" s="10">
        <v>10382</v>
      </c>
      <c r="D272" s="6">
        <v>13</v>
      </c>
    </row>
    <row r="273" spans="3:4" x14ac:dyDescent="0.35">
      <c r="C273" s="10">
        <v>10383</v>
      </c>
      <c r="D273" s="6">
        <v>13</v>
      </c>
    </row>
    <row r="274" spans="3:4" x14ac:dyDescent="0.35">
      <c r="C274" s="10">
        <v>10384</v>
      </c>
      <c r="D274" s="6">
        <v>4</v>
      </c>
    </row>
    <row r="275" spans="3:4" x14ac:dyDescent="0.35">
      <c r="C275" s="10">
        <v>10385</v>
      </c>
      <c r="D275" s="6">
        <v>2</v>
      </c>
    </row>
    <row r="276" spans="3:4" x14ac:dyDescent="0.35">
      <c r="C276" s="10">
        <v>10386</v>
      </c>
      <c r="D276" s="6">
        <v>18</v>
      </c>
    </row>
    <row r="277" spans="3:4" x14ac:dyDescent="0.35">
      <c r="C277" s="10">
        <v>10387</v>
      </c>
      <c r="D277" s="6">
        <v>1</v>
      </c>
    </row>
    <row r="278" spans="3:4" x14ac:dyDescent="0.35">
      <c r="C278" s="10">
        <v>10388</v>
      </c>
      <c r="D278" s="6">
        <v>8</v>
      </c>
    </row>
    <row r="279" spans="3:4" x14ac:dyDescent="0.35">
      <c r="C279" s="10">
        <v>10389</v>
      </c>
      <c r="D279" s="6">
        <v>8</v>
      </c>
    </row>
    <row r="280" spans="3:4" x14ac:dyDescent="0.35">
      <c r="C280" s="10">
        <v>10390</v>
      </c>
      <c r="D280" s="6">
        <v>16</v>
      </c>
    </row>
    <row r="281" spans="3:4" x14ac:dyDescent="0.35">
      <c r="C281" s="10">
        <v>10391</v>
      </c>
      <c r="D281" s="6">
        <v>10</v>
      </c>
    </row>
    <row r="282" spans="3:4" x14ac:dyDescent="0.35">
      <c r="C282" s="10">
        <v>10392</v>
      </c>
      <c r="D282" s="6">
        <v>3</v>
      </c>
    </row>
    <row r="283" spans="3:4" x14ac:dyDescent="0.35">
      <c r="C283" s="10">
        <v>10394</v>
      </c>
      <c r="D283" s="6">
        <v>7</v>
      </c>
    </row>
    <row r="284" spans="3:4" x14ac:dyDescent="0.35">
      <c r="C284" s="10">
        <v>10395</v>
      </c>
      <c r="D284" s="6">
        <v>4</v>
      </c>
    </row>
    <row r="285" spans="3:4" x14ac:dyDescent="0.35">
      <c r="C285" s="10">
        <v>10396</v>
      </c>
      <c r="D285" s="6">
        <v>8</v>
      </c>
    </row>
    <row r="286" spans="3:4" x14ac:dyDescent="0.35">
      <c r="C286" s="10">
        <v>10397</v>
      </c>
      <c r="D286" s="6">
        <v>5</v>
      </c>
    </row>
    <row r="287" spans="3:4" x14ac:dyDescent="0.35">
      <c r="C287" s="10">
        <v>10398</v>
      </c>
      <c r="D287" s="6">
        <v>18</v>
      </c>
    </row>
    <row r="288" spans="3:4" x14ac:dyDescent="0.35">
      <c r="C288" s="10">
        <v>10400</v>
      </c>
      <c r="D288" s="6">
        <v>9</v>
      </c>
    </row>
    <row r="289" spans="3:4" x14ac:dyDescent="0.35">
      <c r="C289" s="10">
        <v>10401</v>
      </c>
      <c r="D289" s="6">
        <v>12</v>
      </c>
    </row>
    <row r="290" spans="3:4" x14ac:dyDescent="0.35">
      <c r="C290" s="10">
        <v>10402</v>
      </c>
      <c r="D290" s="6">
        <v>3</v>
      </c>
    </row>
    <row r="291" spans="3:4" x14ac:dyDescent="0.35">
      <c r="C291" s="10">
        <v>10403</v>
      </c>
      <c r="D291" s="6">
        <v>9</v>
      </c>
    </row>
    <row r="292" spans="3:4" x14ac:dyDescent="0.35">
      <c r="C292" s="10">
        <v>10405</v>
      </c>
      <c r="D292" s="6">
        <v>5</v>
      </c>
    </row>
    <row r="293" spans="3:4" x14ac:dyDescent="0.35">
      <c r="C293" s="10">
        <v>10406</v>
      </c>
      <c r="D293" s="6">
        <v>3</v>
      </c>
    </row>
    <row r="294" spans="3:4" x14ac:dyDescent="0.35">
      <c r="C294" s="10">
        <v>10407</v>
      </c>
      <c r="D294" s="6">
        <v>12</v>
      </c>
    </row>
    <row r="295" spans="3:4" x14ac:dyDescent="0.35">
      <c r="C295" s="10">
        <v>10408</v>
      </c>
      <c r="D295" s="6">
        <v>1</v>
      </c>
    </row>
    <row r="296" spans="3:4" x14ac:dyDescent="0.35">
      <c r="C296" s="10">
        <v>10409</v>
      </c>
      <c r="D296" s="6">
        <v>2</v>
      </c>
    </row>
    <row r="297" spans="3:4" x14ac:dyDescent="0.35">
      <c r="C297" s="10">
        <v>10411</v>
      </c>
      <c r="D297" s="6">
        <v>9</v>
      </c>
    </row>
    <row r="298" spans="3:4" x14ac:dyDescent="0.35">
      <c r="C298" s="10">
        <v>10412</v>
      </c>
      <c r="D298" s="6">
        <v>11</v>
      </c>
    </row>
    <row r="299" spans="3:4" x14ac:dyDescent="0.35">
      <c r="C299" s="10">
        <v>10413</v>
      </c>
      <c r="D299" s="6">
        <v>6</v>
      </c>
    </row>
    <row r="300" spans="3:4" x14ac:dyDescent="0.35">
      <c r="C300" s="10">
        <v>10414</v>
      </c>
      <c r="D300" s="6">
        <v>14</v>
      </c>
    </row>
    <row r="301" spans="3:4" x14ac:dyDescent="0.35">
      <c r="C301" s="10">
        <v>10415</v>
      </c>
      <c r="D301" s="6">
        <v>5</v>
      </c>
    </row>
    <row r="302" spans="3:4" x14ac:dyDescent="0.35">
      <c r="C302" s="10">
        <v>10416</v>
      </c>
      <c r="D302" s="6">
        <v>14</v>
      </c>
    </row>
    <row r="303" spans="3:4" x14ac:dyDescent="0.35">
      <c r="C303" s="10">
        <v>10417</v>
      </c>
      <c r="D303" s="6">
        <v>6</v>
      </c>
    </row>
    <row r="304" spans="3:4" x14ac:dyDescent="0.35">
      <c r="C304" s="10">
        <v>10419</v>
      </c>
      <c r="D304" s="6">
        <v>14</v>
      </c>
    </row>
    <row r="305" spans="3:4" x14ac:dyDescent="0.35">
      <c r="C305" s="10">
        <v>10420</v>
      </c>
      <c r="D305" s="6">
        <v>13</v>
      </c>
    </row>
    <row r="306" spans="3:4" x14ac:dyDescent="0.35">
      <c r="C306" s="10">
        <v>10421</v>
      </c>
      <c r="D306" s="6">
        <v>2</v>
      </c>
    </row>
    <row r="307" spans="3:4" x14ac:dyDescent="0.35">
      <c r="C307" s="10">
        <v>10422</v>
      </c>
      <c r="D307" s="6">
        <v>2</v>
      </c>
    </row>
    <row r="308" spans="3:4" x14ac:dyDescent="0.35">
      <c r="C308" s="10">
        <v>10423</v>
      </c>
      <c r="D308" s="6">
        <v>5</v>
      </c>
    </row>
    <row r="309" spans="3:4" x14ac:dyDescent="0.35">
      <c r="C309" s="10">
        <v>10424</v>
      </c>
      <c r="D309" s="6">
        <v>6</v>
      </c>
    </row>
    <row r="310" spans="3:4" x14ac:dyDescent="0.35">
      <c r="C310" s="10">
        <v>10425</v>
      </c>
      <c r="D310" s="6">
        <v>13</v>
      </c>
    </row>
    <row r="311" spans="3:4" x14ac:dyDescent="0.35">
      <c r="C311" s="10" t="s">
        <v>3518</v>
      </c>
      <c r="D311" s="6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sales_data_sample</vt:lpstr>
      <vt:lpstr>sales_data_sample (1)</vt:lpstr>
      <vt:lpstr>PivotTable1</vt:lpstr>
      <vt:lpstr>PRICE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2025-10-03T13:44:30Z</dcterms:modified>
</cp:coreProperties>
</file>