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from-scratch\stage_2\Conditional_Logic_Essentials\"/>
    </mc:Choice>
  </mc:AlternateContent>
  <xr:revisionPtr revIDLastSave="0" documentId="13_ncr:1_{641D938C-133B-4DB7-BB51-E185AD9112E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I4" i="1"/>
  <c r="I5" i="1"/>
  <c r="I6" i="1"/>
  <c r="I7" i="1"/>
  <c r="I8" i="1"/>
  <c r="I9" i="1"/>
  <c r="I10" i="1"/>
  <c r="I3" i="1"/>
  <c r="L4" i="1"/>
  <c r="L5" i="1"/>
  <c r="L6" i="1"/>
  <c r="L7" i="1"/>
  <c r="L8" i="1"/>
  <c r="L9" i="1"/>
  <c r="L10" i="1"/>
  <c r="L3" i="1"/>
  <c r="H10" i="1"/>
  <c r="H9" i="1"/>
  <c r="H8" i="1"/>
  <c r="H7" i="1"/>
  <c r="H6" i="1"/>
  <c r="H5" i="1"/>
  <c r="H4" i="1"/>
  <c r="H3" i="1"/>
  <c r="G4" i="1"/>
  <c r="G5" i="1"/>
  <c r="G6" i="1"/>
  <c r="G7" i="1"/>
  <c r="G8" i="1"/>
  <c r="G9" i="1"/>
  <c r="G10" i="1"/>
  <c r="G3" i="1"/>
  <c r="F6" i="1" a="1"/>
  <c r="F6" i="1" s="1"/>
  <c r="F9" i="1" a="1"/>
  <c r="F9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3" i="1"/>
  <c r="E3" i="1" s="1"/>
  <c r="F8" i="1" l="1" a="1"/>
  <c r="F8" i="1" s="1"/>
  <c r="F10" i="1" a="1"/>
  <c r="F10" i="1" s="1"/>
  <c r="F5" i="1" a="1"/>
  <c r="F5" i="1" s="1"/>
  <c r="F3" i="1" a="1"/>
  <c r="F3" i="1" s="1"/>
  <c r="F7" i="1" a="1"/>
  <c r="F7" i="1" s="1"/>
  <c r="F4" i="1" a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<sst xmlns="http://schemas.openxmlformats.org/spreadsheetml/2006/main" count="28" uniqueCount="28">
  <si>
    <t>Student</t>
  </si>
  <si>
    <t>Test 1</t>
  </si>
  <si>
    <t>Test 2</t>
  </si>
  <si>
    <t>Average</t>
  </si>
  <si>
    <t>Grade</t>
  </si>
  <si>
    <t>Eligibility</t>
  </si>
  <si>
    <t>Remark</t>
  </si>
  <si>
    <t>Tola</t>
  </si>
  <si>
    <t>Femi</t>
  </si>
  <si>
    <t>Amina</t>
  </si>
  <si>
    <t>Chidera</t>
  </si>
  <si>
    <t>Obinna</t>
  </si>
  <si>
    <t>Kelechi</t>
  </si>
  <si>
    <t>Hauwa</t>
  </si>
  <si>
    <t>Ijeoma</t>
  </si>
  <si>
    <t>IF</t>
  </si>
  <si>
    <t>IFS</t>
  </si>
  <si>
    <t>Grade 1</t>
  </si>
  <si>
    <t>Grade 2</t>
  </si>
  <si>
    <t>AND</t>
  </si>
  <si>
    <t>Eligibility 2</t>
  </si>
  <si>
    <t>OR</t>
  </si>
  <si>
    <t>NOT</t>
  </si>
  <si>
    <t>Nested IFs</t>
  </si>
  <si>
    <t>Bonus</t>
  </si>
  <si>
    <t>Excellent</t>
  </si>
  <si>
    <t>Good</t>
  </si>
  <si>
    <t>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</si>
</sst>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activeCell="N2" sqref="N2:O5"/>
    </sheetView>
  </sheetViews>
  <sheetFormatPr defaultRowHeight="14.5" x14ac:dyDescent="0.35"/>
  <cols>
    <col min="7" max="7" width="10.08984375" bestFit="1" customWidth="1"/>
    <col min="8" max="8" width="10.08984375" customWidth="1"/>
    <col min="9" max="9" width="10.08984375" bestFit="1" customWidth="1"/>
  </cols>
  <sheetData>
    <row r="1" spans="1:15" s="1" customFormat="1" x14ac:dyDescent="0.35">
      <c r="E1" s="1" t="s">
        <v>15</v>
      </c>
      <c r="F1" s="1" t="s">
        <v>16</v>
      </c>
      <c r="G1" s="1" t="s">
        <v>19</v>
      </c>
      <c r="H1" s="1" t="s">
        <v>21</v>
      </c>
      <c r="I1" s="1" t="s">
        <v>23</v>
      </c>
      <c r="L1" s="1" t="s">
        <v>22</v>
      </c>
    </row>
    <row r="2" spans="1:15" s="2" customForma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17</v>
      </c>
      <c r="F2" s="1" t="s">
        <v>18</v>
      </c>
      <c r="G2" s="1" t="s">
        <v>5</v>
      </c>
      <c r="H2" s="1" t="s">
        <v>20</v>
      </c>
      <c r="I2" s="1" t="s">
        <v>6</v>
      </c>
      <c r="N2" s="3" t="s">
        <v>4</v>
      </c>
      <c r="O2" s="3" t="s">
        <v>24</v>
      </c>
    </row>
    <row r="3" spans="1:15" x14ac:dyDescent="0.35">
      <c r="A3" t="s">
        <v>7</v>
      </c>
      <c r="B3">
        <v>65</v>
      </c>
      <c r="C3">
        <v>72</v>
      </c>
      <c r="D3">
        <f xml:space="preserve"> AVERAGE(B3:C3)</f>
        <v>68.5</v>
      </c>
      <c r="E3" t="str">
        <f xml:space="preserve"> IF(D3 &gt;= 50, "Pass", "Fail")</f>
        <v>Pass</v>
      </c>
      <c r="F3" t="str" cm="1">
        <f t="array" ref="F3">_xlfn.IFS(D3 &gt;= 70, "Excellent", D3 &gt;= 50,"Good", D3 &lt;50, "Poor")</f>
        <v>Good</v>
      </c>
      <c r="G3" t="str">
        <f>IF(AND(B3&gt;50, C3&gt;60), "Eligible", "Not Eligible")</f>
        <v>Eligible</v>
      </c>
      <c r="H3" t="str">
        <f>IF(OR(A3&gt;50, B3&gt;60), "Eligible", "Not Eligible")</f>
        <v>Eligible</v>
      </c>
      <c r="I3" t="str">
        <f>IF(AND(B3&gt;50,C3&gt;60), "Qualified", IF(OR(B3&gt;40,C3&gt;50), "Consider", "Reject"))</f>
        <v>Qualified</v>
      </c>
      <c r="J3" t="str">
        <f>IFERROR(VLOOKUP(E3, $N$3:$O$5, 2, FALSE), "Not Found")</f>
        <v>Not Found</v>
      </c>
      <c r="L3" t="b">
        <f>NOT(E3="Pass")</f>
        <v>0</v>
      </c>
      <c r="N3" s="4" t="s">
        <v>25</v>
      </c>
      <c r="O3" s="4">
        <v>5000</v>
      </c>
    </row>
    <row r="4" spans="1:15" x14ac:dyDescent="0.35">
      <c r="A4" t="s">
        <v>8</v>
      </c>
      <c r="B4">
        <v>45</v>
      </c>
      <c r="C4">
        <v>52</v>
      </c>
      <c r="D4">
        <f t="shared" ref="D4:D10" si="0" xml:space="preserve"> AVERAGE(B4:C4)</f>
        <v>48.5</v>
      </c>
      <c r="E4" t="str">
        <f t="shared" ref="E4:E10" si="1" xml:space="preserve"> IF(D4 &gt;= 50, "Pass", "Fail")</f>
        <v>Fail</v>
      </c>
      <c r="F4" t="str" cm="1">
        <f t="array" ref="F4">_xlfn.IFS(D4 &gt;= 70, "Excellent", D4 &gt;= 50,"Good", D4 &lt;50, "Poor")</f>
        <v>Poor</v>
      </c>
      <c r="G4" t="str">
        <f t="shared" ref="G4:G10" si="2">IF(AND(B4&gt;50, C4&gt;60), "Eligible", "Not Eligible")</f>
        <v>Not Eligible</v>
      </c>
      <c r="H4" t="str">
        <f t="shared" ref="H4:I10" si="3">IF(OR(A4&gt;50, B4&gt;60), "Eligible", "Not Eligible")</f>
        <v>Eligible</v>
      </c>
      <c r="I4" t="str">
        <f t="shared" ref="I4:I10" si="4">IF(AND(B4&gt;50,C4&gt;60), "Qualified", IF(OR(B4&gt;40,C4&gt;50), "Consider", "Reject"))</f>
        <v>Consider</v>
      </c>
      <c r="J4" t="str">
        <f t="shared" ref="J4:J10" si="5">IFERROR(VLOOKUP(E4, $N$3:$O$5, 2, FALSE), "Not Found")</f>
        <v>Not Found</v>
      </c>
      <c r="L4" t="b">
        <f>NOT(E4="Pass")</f>
        <v>1</v>
      </c>
      <c r="N4" s="4" t="s">
        <v>26</v>
      </c>
      <c r="O4" s="4">
        <v>3000</v>
      </c>
    </row>
    <row r="5" spans="1:15" x14ac:dyDescent="0.35">
      <c r="A5" t="s">
        <v>9</v>
      </c>
      <c r="B5">
        <v>80</v>
      </c>
      <c r="C5">
        <v>91</v>
      </c>
      <c r="D5">
        <f t="shared" si="0"/>
        <v>85.5</v>
      </c>
      <c r="E5" t="str">
        <f t="shared" si="1"/>
        <v>Pass</v>
      </c>
      <c r="F5" t="str" cm="1">
        <f t="array" ref="F5">_xlfn.IFS(D5 &gt;= 70, "Excellent", D5 &gt;= 50,"Good", D5 &lt;50, "Poor")</f>
        <v>Excellent</v>
      </c>
      <c r="G5" t="str">
        <f t="shared" si="2"/>
        <v>Eligible</v>
      </c>
      <c r="H5" t="str">
        <f t="shared" si="3"/>
        <v>Eligible</v>
      </c>
      <c r="I5" t="str">
        <f t="shared" si="4"/>
        <v>Qualified</v>
      </c>
      <c r="J5" t="str">
        <f t="shared" si="5"/>
        <v>Not Found</v>
      </c>
      <c r="L5" t="b">
        <f>NOT(E5="Pass")</f>
        <v>0</v>
      </c>
      <c r="N5" s="4" t="s">
        <v>27</v>
      </c>
      <c r="O5" s="4">
        <v>0</v>
      </c>
    </row>
    <row r="6" spans="1:15" x14ac:dyDescent="0.35">
      <c r="A6" t="s">
        <v>10</v>
      </c>
      <c r="B6">
        <v>55</v>
      </c>
      <c r="C6">
        <v>38</v>
      </c>
      <c r="D6">
        <f t="shared" si="0"/>
        <v>46.5</v>
      </c>
      <c r="E6" t="str">
        <f t="shared" si="1"/>
        <v>Fail</v>
      </c>
      <c r="F6" t="str" cm="1">
        <f t="array" ref="F6">_xlfn.IFS(D6 &gt;= 70, "Excellent", D6 &gt;= 50,"Good", D6 &lt;50, "Poor")</f>
        <v>Poor</v>
      </c>
      <c r="G6" t="str">
        <f t="shared" si="2"/>
        <v>Not Eligible</v>
      </c>
      <c r="H6" t="str">
        <f t="shared" si="3"/>
        <v>Eligible</v>
      </c>
      <c r="I6" t="str">
        <f t="shared" si="4"/>
        <v>Consider</v>
      </c>
      <c r="J6" t="str">
        <f t="shared" si="5"/>
        <v>Not Found</v>
      </c>
      <c r="L6" t="b">
        <f>NOT(E6="Pass")</f>
        <v>1</v>
      </c>
    </row>
    <row r="7" spans="1:15" x14ac:dyDescent="0.35">
      <c r="A7" t="s">
        <v>11</v>
      </c>
      <c r="B7">
        <v>70</v>
      </c>
      <c r="C7">
        <v>48</v>
      </c>
      <c r="D7">
        <f t="shared" si="0"/>
        <v>59</v>
      </c>
      <c r="E7" t="str">
        <f t="shared" si="1"/>
        <v>Pass</v>
      </c>
      <c r="F7" t="str" cm="1">
        <f t="array" ref="F7">_xlfn.IFS(D7 &gt;= 70, "Excellent", D7 &gt;= 50,"Good", D7 &lt;50, "Poor")</f>
        <v>Good</v>
      </c>
      <c r="G7" t="str">
        <f t="shared" si="2"/>
        <v>Not Eligible</v>
      </c>
      <c r="H7" t="str">
        <f t="shared" si="3"/>
        <v>Eligible</v>
      </c>
      <c r="I7" t="str">
        <f t="shared" si="4"/>
        <v>Consider</v>
      </c>
      <c r="J7" t="str">
        <f t="shared" si="5"/>
        <v>Not Found</v>
      </c>
      <c r="L7" t="b">
        <f>NOT(E7="Pass")</f>
        <v>0</v>
      </c>
    </row>
    <row r="8" spans="1:15" x14ac:dyDescent="0.35">
      <c r="A8" t="s">
        <v>12</v>
      </c>
      <c r="B8">
        <v>90</v>
      </c>
      <c r="C8">
        <v>95</v>
      </c>
      <c r="D8">
        <f t="shared" si="0"/>
        <v>92.5</v>
      </c>
      <c r="E8" t="str">
        <f t="shared" si="1"/>
        <v>Pass</v>
      </c>
      <c r="F8" t="str" cm="1">
        <f t="array" ref="F8">_xlfn.IFS(D8 &gt;= 70, "Excellent", D8 &gt;= 50,"Good", D8 &lt;50, "Poor")</f>
        <v>Excellent</v>
      </c>
      <c r="G8" t="str">
        <f t="shared" si="2"/>
        <v>Eligible</v>
      </c>
      <c r="H8" t="str">
        <f t="shared" si="3"/>
        <v>Eligible</v>
      </c>
      <c r="I8" t="str">
        <f t="shared" si="4"/>
        <v>Qualified</v>
      </c>
      <c r="J8" t="str">
        <f t="shared" si="5"/>
        <v>Not Found</v>
      </c>
      <c r="L8" t="b">
        <f>NOT(E8="Pass")</f>
        <v>0</v>
      </c>
    </row>
    <row r="9" spans="1:15" x14ac:dyDescent="0.35">
      <c r="A9" t="s">
        <v>13</v>
      </c>
      <c r="B9">
        <v>40</v>
      </c>
      <c r="C9">
        <v>30</v>
      </c>
      <c r="D9">
        <f t="shared" si="0"/>
        <v>35</v>
      </c>
      <c r="E9" t="str">
        <f t="shared" si="1"/>
        <v>Fail</v>
      </c>
      <c r="F9" t="str" cm="1">
        <f t="array" ref="F9">_xlfn.IFS(D9 &gt;= 70, "Excellent", D9 &gt;= 50,"Good", D9 &lt;50, "Poor")</f>
        <v>Poor</v>
      </c>
      <c r="G9" t="str">
        <f t="shared" si="2"/>
        <v>Not Eligible</v>
      </c>
      <c r="H9" t="str">
        <f t="shared" si="3"/>
        <v>Eligible</v>
      </c>
      <c r="I9" t="str">
        <f t="shared" si="4"/>
        <v>Reject</v>
      </c>
      <c r="J9" t="str">
        <f t="shared" si="5"/>
        <v>Not Found</v>
      </c>
      <c r="L9" t="b">
        <f>NOT(E9="Pass")</f>
        <v>1</v>
      </c>
    </row>
    <row r="10" spans="1:15" x14ac:dyDescent="0.35">
      <c r="A10" t="s">
        <v>14</v>
      </c>
      <c r="B10">
        <v>60</v>
      </c>
      <c r="C10">
        <v>67</v>
      </c>
      <c r="D10">
        <f t="shared" si="0"/>
        <v>63.5</v>
      </c>
      <c r="E10" t="str">
        <f t="shared" si="1"/>
        <v>Pass</v>
      </c>
      <c r="F10" t="str" cm="1">
        <f t="array" ref="F10">_xlfn.IFS(D10 &gt;= 70, "Excellent", D10 &gt;= 50,"Good", D10 &lt;50, "Poor")</f>
        <v>Good</v>
      </c>
      <c r="G10" t="str">
        <f t="shared" si="2"/>
        <v>Eligible</v>
      </c>
      <c r="H10" t="str">
        <f t="shared" si="3"/>
        <v>Eligible</v>
      </c>
      <c r="I10" t="str">
        <f t="shared" si="4"/>
        <v>Qualified</v>
      </c>
      <c r="J10" t="str">
        <f t="shared" si="5"/>
        <v>Not Found</v>
      </c>
      <c r="L10" t="b">
        <f>NOT(E10="Pass")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2025-10-15T13:18:20Z</dcterms:modified>
</cp:coreProperties>
</file>