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714C5268-195C-4E82-91ED-092CDA42DE1D}"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2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<sst xmlns="http://schemas.openxmlformats.org/spreadsheetml/2006/main" count="70783" uniqueCount="3542">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</sst>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1">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4" formatCode="&quot;$&quot;#,##0"/>
    </dxf>
    <dxf>
      <numFmt numFmtId="164" formatCode="&quot;$&quot;#,##0"/>
    </dxf>
    <dxf>
      <numFmt numFmtId="167" formatCode="&quot;$&quot;#,##0.0,,&quot;M&quot;"/>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96"/>
      <tableStyleElement type="headerRow" dxfId="95"/>
    </tableStyle>
    <tableStyle name="Slicer Style 2" pivot="0" table="0" count="4" xr9:uid="{6AF9B9E3-4606-45F3-915D-8E20DB043E08}">
      <tableStyleElement type="wholeTable" dxfId="104"/>
      <tableStyleElement type="headerRow" dxfId="103"/>
    </tableStyle>
  </tableStyles>
  <colors>
    <mruColors>
      <color rgb="FF5082B4"/>
      <color rgb="FF4A5B5F"/>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18">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val="0"/>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1"/>
            <color theme="0"/>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17"/>
            <x14:slicerStyleElement type="hoveredSelectedItemWith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2-633A-4F44-AD8F-8ACACA6F3DD5}"/>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73</c:v>
                </c:pt>
                <c:pt idx="1">
                  <c:v>13</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PivotTable!$G$13:$G$14</c:f>
              <c:strCache>
                <c:ptCount val="1"/>
                <c:pt idx="0">
                  <c:v>Planes</c:v>
                </c:pt>
              </c:strCache>
            </c:strRef>
          </c:cat>
          <c:val>
            <c:numRef>
              <c:f>PivotTable!$H$13:$H$14</c:f>
              <c:numCache>
                <c:formatCode>#,##0,"K"</c:formatCode>
                <c:ptCount val="1"/>
                <c:pt idx="0">
                  <c:v>877942.21000000008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62462.64</c:v>
                </c:pt>
                <c:pt idx="1">
                  <c:v>69687.19</c:v>
                </c:pt>
                <c:pt idx="2">
                  <c:v>315024.53999999992</c:v>
                </c:pt>
                <c:pt idx="3">
                  <c:v>430767.83999999991</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Steve</c:v>
                </c:pt>
                <c:pt idx="1">
                  <c:v>Juri</c:v>
                </c:pt>
                <c:pt idx="2">
                  <c:v>Paul</c:v>
                </c:pt>
                <c:pt idx="3">
                  <c:v>Dan</c:v>
                </c:pt>
                <c:pt idx="4">
                  <c:v>William</c:v>
                </c:pt>
                <c:pt idx="5">
                  <c:v>Peter</c:v>
                </c:pt>
                <c:pt idx="6">
                  <c:v>Sue</c:v>
                </c:pt>
                <c:pt idx="7">
                  <c:v>Janine</c:v>
                </c:pt>
                <c:pt idx="8">
                  <c:v>Giovanni</c:v>
                </c:pt>
                <c:pt idx="9">
                  <c:v>Diego</c:v>
                </c:pt>
              </c:strCache>
            </c:strRef>
          </c:cat>
          <c:val>
            <c:numRef>
              <c:f>PivotTable!$B$15:$B$25</c:f>
              <c:numCache>
                <c:formatCode>#,##0,"K"</c:formatCode>
                <c:ptCount val="10"/>
                <c:pt idx="0">
                  <c:v>32202.600000000002</c:v>
                </c:pt>
                <c:pt idx="1">
                  <c:v>32337.59</c:v>
                </c:pt>
                <c:pt idx="2">
                  <c:v>32889.4</c:v>
                </c:pt>
                <c:pt idx="3">
                  <c:v>34214.880000000005</c:v>
                </c:pt>
                <c:pt idx="4">
                  <c:v>34692.22</c:v>
                </c:pt>
                <c:pt idx="5">
                  <c:v>37357.03</c:v>
                </c:pt>
                <c:pt idx="6">
                  <c:v>37733.35</c:v>
                </c:pt>
                <c:pt idx="7">
                  <c:v>44259.12</c:v>
                </c:pt>
                <c:pt idx="8">
                  <c:v>63558.420000000006</c:v>
                </c:pt>
                <c:pt idx="9">
                  <c:v>71984.319999999992</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46127.75</c:v>
                </c:pt>
                <c:pt idx="1">
                  <c:v>472345.2</c:v>
                </c:pt>
                <c:pt idx="2">
                  <c:v>359469.26</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52603" cy="10643182"/>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37140"/>
          <a:ext cx="9651247" cy="1365247"/>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$0.9M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306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292434</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284079</xdr:colOff>
      <xdr:row>29</xdr:row>
      <xdr:rowOff>110884</xdr:rowOff>
    </xdr:from>
    <xdr:to>
      <xdr:col>11</xdr:col>
      <xdr:colOff>454799</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300789</xdr:colOff>
      <xdr:row>42</xdr:row>
      <xdr:rowOff>36691</xdr:rowOff>
    </xdr:from>
    <xdr:to>
      <xdr:col>11</xdr:col>
      <xdr:colOff>467895</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360721</xdr:colOff>
      <xdr:row>19</xdr:row>
      <xdr:rowOff>88334</xdr:rowOff>
    </xdr:from>
    <xdr:to>
      <xdr:col>4</xdr:col>
      <xdr:colOff>61436</xdr:colOff>
      <xdr:row>32</xdr:row>
      <xdr:rowOff>140533</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60721" y="3607292"/>
              <a:ext cx="2134882" cy="2459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17</xdr:row>
      <xdr:rowOff>7631</xdr:rowOff>
    </xdr:from>
    <xdr:to>
      <xdr:col>3</xdr:col>
      <xdr:colOff>9926</xdr:colOff>
      <xdr:row>18</xdr:row>
      <xdr:rowOff>91655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286" y="3132499"/>
          <a:ext cx="961443" cy="26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182294</xdr:rowOff>
    </xdr:from>
    <xdr:to>
      <xdr:col>4</xdr:col>
      <xdr:colOff>49479</xdr:colOff>
      <xdr:row>19</xdr:row>
      <xdr:rowOff>6725</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490978"/>
          <a:ext cx="2068630"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385575</xdr:colOff>
      <xdr:row>33</xdr:row>
      <xdr:rowOff>21668</xdr:rowOff>
    </xdr:from>
    <xdr:to>
      <xdr:col>3</xdr:col>
      <xdr:colOff>383596</xdr:colOff>
      <xdr:row>42</xdr:row>
      <xdr:rowOff>8699</xdr:rowOff>
    </xdr:to>
    <mc:AlternateContent xmlns:mc="http://schemas.openxmlformats.org/markup-compatibility/2006">
      <mc:Choice xmlns:a14="http://schemas.microsoft.com/office/drawing/2010/main" Requires="a14">
        <xdr:graphicFrame macro="">
          <xdr:nvGraphicFramePr>
            <xdr:cNvPr id="32" name="TERRITORY">
              <a:extLst>
                <a:ext uri="{FF2B5EF4-FFF2-40B4-BE49-F238E27FC236}">
                  <a16:creationId xmlns:a16="http://schemas.microsoft.com/office/drawing/2014/main" id="{CAE004E6-AF1E-4E69-A380-8F6338FE000A}"/>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385575" y="6133543"/>
              <a:ext cx="1823646" cy="1653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405285</xdr:colOff>
      <xdr:row>32</xdr:row>
      <xdr:rowOff>108726</xdr:rowOff>
    </xdr:from>
    <xdr:to>
      <xdr:col>4</xdr:col>
      <xdr:colOff>34178</xdr:colOff>
      <xdr:row>32</xdr:row>
      <xdr:rowOff>117175</xdr:rowOff>
    </xdr:to>
    <xdr:cxnSp macro="">
      <xdr:nvCxnSpPr>
        <xdr:cNvPr id="37" name="Straight Connector 36">
          <a:extLst>
            <a:ext uri="{FF2B5EF4-FFF2-40B4-BE49-F238E27FC236}">
              <a16:creationId xmlns:a16="http://schemas.microsoft.com/office/drawing/2014/main" id="{BC998918-0AB2-4756-8492-D057BB91D579}"/>
            </a:ext>
          </a:extLst>
        </xdr:cNvPr>
        <xdr:cNvCxnSpPr/>
      </xdr:nvCxnSpPr>
      <xdr:spPr>
        <a:xfrm flipV="1">
          <a:off x="405285" y="5990831"/>
          <a:ext cx="2068630"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386230</xdr:colOff>
      <xdr:row>42</xdr:row>
      <xdr:rowOff>74820</xdr:rowOff>
    </xdr:from>
    <xdr:to>
      <xdr:col>3</xdr:col>
      <xdr:colOff>385227</xdr:colOff>
      <xdr:row>50</xdr:row>
      <xdr:rowOff>58487</xdr:rowOff>
    </xdr:to>
    <mc:AlternateContent xmlns:mc="http://schemas.openxmlformats.org/markup-compatibility/2006">
      <mc:Choice xmlns:a14="http://schemas.microsoft.com/office/drawing/2010/main" Requires="a14">
        <xdr:graphicFrame macro="">
          <xdr:nvGraphicFramePr>
            <xdr:cNvPr id="43" name="DEALSIZE">
              <a:extLst>
                <a:ext uri="{FF2B5EF4-FFF2-40B4-BE49-F238E27FC236}">
                  <a16:creationId xmlns:a16="http://schemas.microsoft.com/office/drawing/2014/main" id="{07E52430-13DE-43F0-8FEE-31FB0624D70B}"/>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386230" y="7853570"/>
              <a:ext cx="1824622" cy="1465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424000</xdr:colOff>
      <xdr:row>41</xdr:row>
      <xdr:rowOff>169218</xdr:rowOff>
    </xdr:from>
    <xdr:to>
      <xdr:col>4</xdr:col>
      <xdr:colOff>52893</xdr:colOff>
      <xdr:row>41</xdr:row>
      <xdr:rowOff>177667</xdr:rowOff>
    </xdr:to>
    <xdr:cxnSp macro="">
      <xdr:nvCxnSpPr>
        <xdr:cNvPr id="49" name="Straight Connector 48">
          <a:extLst>
            <a:ext uri="{FF2B5EF4-FFF2-40B4-BE49-F238E27FC236}">
              <a16:creationId xmlns:a16="http://schemas.microsoft.com/office/drawing/2014/main" id="{565155F2-AB66-4317-BB45-F256B0AD3B2E}"/>
            </a:ext>
          </a:extLst>
        </xdr:cNvPr>
        <xdr:cNvCxnSpPr/>
      </xdr:nvCxnSpPr>
      <xdr:spPr>
        <a:xfrm flipV="1">
          <a:off x="424000" y="7705665"/>
          <a:ext cx="2068630"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8.506258912035" backgroundQuery="1" createdVersion="8" refreshedVersion="8" minRefreshableVersion="3" recordCount="0" supportSubquery="1" supportAdvancedDrill="1" xr:uid="{AF2D58C7-DC8D-4481-8E86-46702C2841A3}">
  <cacheSource type="external" connectionId="1"/>
  <cacheFields count="4">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 name="[Table1].[ORDERDATE].[ORDERDATE]" caption="ORDERDATE" numFmtId="0" hierarchy="5" level="1">
      <sharedItems containsSemiMixedTypes="0" containsNonDate="0" containsString="0"/>
    </cacheField>
  </cacheFields>
  <cacheHierarchies count="40">
    <cacheHierarchy uniqueName="[Table1].[ORDERNUMBER]" caption="ORDERNUMBER" attribute="1" defaultMemberUniqueName="[Table1].[ORDERNUMBER].[All]" allUniqueName="[Table1].[ORDERNUMBER].[All]" dimensionUniqueName="[Table1]" displayFolder="" count="2" memberValueDatatype="20" unbalanced="0"/>
    <cacheHierarchy uniqueName="[Table1].[QUANTITYORDERED]" caption="QUANTITYORDERED" attribute="1" defaultMemberUniqueName="[Table1].[QUANTITYORDERED].[All]" allUniqueName="[Table1].[QUANTITYORDERED].[All]" dimensionUniqueName="[Table1]" displayFolder="" count="2" memberValueDatatype="20" unbalanced="0"/>
    <cacheHierarchy uniqueName="[Table1].[PRICE ($)]" caption="PRICE ($)" attribute="1" defaultMemberUniqueName="[Table1].[PRICE ($)].[All]" allUniqueName="[Table1].[PRICE ($)].[All]" dimensionUniqueName="[Table1]" displayFolder="" count="2" memberValueDatatype="5" unbalanced="0"/>
    <cacheHierarchy uniqueName="[Table1].[ORDERLINENUMBER]" caption="ORDERLINENUMBER" attribute="1" defaultMemberUniqueName="[Table1].[ORDERLINENUMBER].[All]" allUniqueName="[Table1].[ORDERLINENUMBER].[All]" dimensionUniqueName="[Table1]" displayFolder="" count="2" memberValueDatatype="20" unbalanced="0"/>
    <cacheHierarchy uniqueName="[Table1].[SALES ($)]" caption="SALES ($)" attribute="1" defaultMemberUniqueName="[Table1].[SALES ($)].[All]" allUniqueName="[Table1].[SALES ($)].[All]" dimensionUniqueName="[Table1]" displayFolder="" count="2" memberValueDatatype="5" unbalanced="0"/>
    <cacheHierarchy uniqueName="[Table1].[ORDERDATE]" caption="ORDERDATE" attribute="1" time="1" defaultMemberUniqueName="[Table1].[ORDERDATE].[All]" allUniqueName="[Table1].[ORDERDATE].[All]" dimensionUniqueName="[Table1]" displayFolder="" count="2" memberValueDatatype="7" unbalanced="0">
      <fieldsUsage count="2">
        <fieldUsage x="-1"/>
        <fieldUsage x="3"/>
      </fieldsUsage>
    </cacheHierarchy>
    <cacheHierarchy uniqueName="[Table1].[STATUS]" caption="STATUS" attribute="1" defaultMemberUniqueName="[Table1].[STATUS].[All]" allUniqueName="[Table1].[STATUS].[All]" dimensionUniqueName="[Table1]" displayFolder="" count="2" memberValueDatatype="130" unbalanced="0"/>
    <cacheHierarchy uniqueName="[Table1].[QTR]" caption="QTR" attribute="1" defaultMemberUniqueName="[Table1].[QTR].[All]" allUniqueName="[Table1].[QTR].[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PRODUCTLINE]" caption="PRODUCTLINE" attribute="1" defaultMemberUniqueName="[Table1].[PRODUCTLINE].[All]" allUniqueName="[Table1].[PRODUCTLINE].[All]" dimensionUniqueName="[Table1]" displayFolder="" count="2" memberValueDatatype="130" unbalanced="0"/>
    <cacheHierarchy uniqueName="[Table1].[MSRP]" caption="MSRP" attribute="1" defaultMemberUniqueName="[Table1].[MSRP].[All]" allUniqueName="[Table1].[MSRP].[All]" dimensionUniqueName="[Table1]" displayFolder="" count="2" memberValueDatatype="20" unbalanced="0"/>
    <cacheHierarchy uniqueName="[Table1].[PRODUCTCODE]" caption="PRODUCTCODE" attribute="1" defaultMemberUniqueName="[Table1].[PRODUCTCODE].[All]" allUniqueName="[Table1].[PRODUCTCODE].[All]" dimensionUniqueName="[Table1]" displayFolder="" count="2" memberValueDatatype="130" unbalanced="0"/>
    <cacheHierarchy uniqueName="[Table1].[CUSTOMERNAME]" caption="CUSTOMERNAME" attribute="1" defaultMemberUniqueName="[Table1].[CUSTOMERNAME].[All]" allUniqueName="[Table1].[CUSTOMERNAME].[All]" dimensionUniqueName="[Table1]" displayFolder="" count="2" memberValueDatatype="130" unbalanced="0"/>
    <cacheHierarchy uniqueName="[Table1].[PHONE NO]" caption="PHONE NO" attribute="1" defaultMemberUniqueName="[Table1].[PHONE NO].[All]" allUniqueName="[Table1].[PHONE NO].[All]" dimensionUniqueName="[Table1]" displayFolder="" count="2" memberValueDatatype="130" unbalanced="0"/>
    <cacheHierarchy uniqueName="[Table1].[ADDRESS]" caption="ADDRESS" attribute="1" defaultMemberUniqueName="[Table1].[ADDRESS].[All]" allUniqueName="[Table1].[ADDRESS].[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CODE]" caption="POSTALCODE" attribute="1" defaultMemberUniqueName="[Table1].[POSTALCODE].[All]" allUniqueName="[Table1].[POSTALCOD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TERRITORY]" caption="TERRITORY" attribute="1" defaultMemberUniqueName="[Table1].[TERRITORY].[All]" allUniqueName="[Table1].[TERRITORY].[All]" dimensionUniqueName="[Table1]" displayFolder="" count="2" memberValueDatatype="130" unbalanced="0"/>
    <cacheHierarchy uniqueName="[Table1].[CONTACTLASTNAME]" caption="CONTACTLASTNAME" attribute="1" defaultMemberUniqueName="[Table1].[CONTACTLASTNAME].[All]" allUniqueName="[Table1].[CONTACTLASTNAME].[All]" dimensionUniqueName="[Table1]" displayFolder="" count="2" memberValueDatatype="130" unbalanced="0"/>
    <cacheHierarchy uniqueName="[Table1].[CONTACTFIRSTNAME]" caption="CONTACTFIRSTNAME" attribute="1" defaultMemberUniqueName="[Table1].[CONTACTFIRSTNAME].[All]" allUniqueName="[Table1].[CONTACTFIRSTNAME].[All]" dimensionUniqueName="[Table1]" displayFolder="" count="2" memberValueDatatype="130" unbalanced="0"/>
    <cacheHierarchy uniqueName="[Table1].[DEALSIZE]" caption="DEALSIZE" attribute="1" defaultMemberUniqueName="[Table1].[DEALSIZE].[All]" allUniqueName="[Table1].[DEALSIZE].[All]" dimensionUniqueName="[Table1]" displayFolder="" count="2"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105">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h="1" x="1"/>
        <item h="1" x="0"/>
        <item x="4"/>
        <item h="1" x="5"/>
        <item h="1" x="6"/>
        <item h="1"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pivotFields>
  <rowFields count="1">
    <field x="22"/>
  </rowFields>
  <rowItems count="11">
    <i>
      <x v="60"/>
    </i>
    <i>
      <x v="32"/>
    </i>
    <i>
      <x v="54"/>
    </i>
    <i>
      <x v="11"/>
    </i>
    <i>
      <x v="69"/>
    </i>
    <i>
      <x v="55"/>
    </i>
    <i>
      <x v="61"/>
    </i>
    <i>
      <x v="25"/>
    </i>
    <i>
      <x v="22"/>
    </i>
    <i>
      <x v="14"/>
    </i>
    <i t="grand">
      <x/>
    </i>
  </rowItems>
  <colItems count="1">
    <i/>
  </colItems>
  <dataFields count="1">
    <dataField name="Sum of SALES ($)" fld="4" baseField="0" baseItem="0" numFmtId="169"/>
  </dataFields>
  <formats count="3">
    <format dxfId="128">
      <pivotArea type="all" dataOnly="0" outline="0" fieldPosition="0"/>
    </format>
    <format dxfId="127">
      <pivotArea dataOnly="0" labelOnly="1" outline="0" axis="axisValues" fieldPosition="0"/>
    </format>
    <format dxfId="126">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131">
      <pivotArea type="all" dataOnly="0" outline="0" fieldPosition="0"/>
    </format>
    <format dxfId="130">
      <pivotArea outline="0" collapsedLevelsAreSubtotals="1" fieldPosition="0"/>
    </format>
    <format dxfId="129">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h="1" x="1"/>
        <item h="1" x="0"/>
        <item x="4"/>
        <item h="1" x="5"/>
        <item h="1" x="6"/>
        <item h="1"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0"/>
  </rowFields>
  <rowItems count="5">
    <i>
      <x v="2"/>
    </i>
    <i>
      <x/>
    </i>
    <i>
      <x v="3"/>
    </i>
    <i>
      <x v="1"/>
    </i>
    <i t="grand">
      <x/>
    </i>
  </rowItems>
  <colItems count="1">
    <i/>
  </colItems>
  <dataFields count="1">
    <dataField name="Sum of SALES ($)" fld="4" baseField="0" baseItem="0"/>
  </dataFields>
  <formats count="4">
    <format dxfId="135">
      <pivotArea type="all" dataOnly="0" outline="0" fieldPosition="0"/>
    </format>
    <format dxfId="134">
      <pivotArea dataOnly="0" labelOnly="1" outline="0" axis="axisValues" fieldPosition="0"/>
    </format>
    <format dxfId="133">
      <pivotArea outline="0" collapsedLevelsAreSubtotals="1" fieldPosition="0"/>
    </format>
    <format dxfId="132">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106">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items count="8">
        <item h="1" x="1"/>
        <item h="1" x="0"/>
        <item x="4"/>
        <item h="1" x="5"/>
        <item h="1" x="6"/>
        <item h="1" x="2"/>
        <item h="1"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roduct Ordered" fld="12" subtotal="count" baseField="0" baseItem="0" numFmtId="166"/>
  </dataFields>
  <formats count="3">
    <format dxfId="109">
      <pivotArea type="all" dataOnly="0" outline="0" fieldPosition="0"/>
    </format>
    <format dxfId="108">
      <pivotArea dataOnly="0" labelOnly="1" outline="0" axis="axisValues" fieldPosition="0"/>
    </format>
    <format dxfId="1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14"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h="1" x="1"/>
        <item h="1" x="0"/>
        <item x="4"/>
        <item h="1" x="5"/>
        <item h="1" x="6"/>
        <item h="1"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
    <i>
      <x v="2"/>
    </i>
    <i t="grand">
      <x/>
    </i>
  </rowItems>
  <colItems count="1">
    <i/>
  </colItems>
  <dataFields count="1">
    <dataField name="Sum of SALES ($)" fld="4" baseField="0" baseItem="0"/>
  </dataFields>
  <formats count="4">
    <format dxfId="113">
      <pivotArea type="all" dataOnly="0" outline="0" fieldPosition="0"/>
    </format>
    <format dxfId="112">
      <pivotArea dataOnly="0" labelOnly="1" outline="0" axis="axisValues" fieldPosition="0"/>
    </format>
    <format dxfId="111">
      <pivotArea outline="0" collapsedLevelsAreSubtotals="1" fieldPosition="0"/>
    </format>
    <format dxfId="110">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h="1" x="1"/>
        <item h="1" x="0"/>
        <item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h="1" x="2"/>
        <item x="1"/>
        <item h="1" x="3"/>
        <item h="1" x="0"/>
        <item t="default"/>
      </items>
    </pivotField>
    <pivotField showAll="0"/>
    <pivotField showAll="0"/>
    <pivotField showAll="0">
      <items count="4">
        <item h="1" x="2"/>
        <item h="1" x="1"/>
        <item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100">
      <pivotArea type="all" dataOnly="0" outline="0" fieldPosition="0"/>
    </format>
    <format dxfId="101">
      <pivotArea dataOnly="0" labelOnly="1" outline="0" axis="axisValues" fieldPosition="0"/>
    </format>
    <format dxfId="102">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items count="8">
        <item h="1" x="1"/>
        <item h="1" x="0"/>
        <item x="4"/>
        <item h="1" x="5"/>
        <item h="1" x="6"/>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ales" fld="4" baseField="0" baseItem="0" numFmtId="167"/>
  </dataFields>
  <formats count="3">
    <format dxfId="116">
      <pivotArea type="all" dataOnly="0" outline="0" fieldPosition="0"/>
    </format>
    <format dxfId="115">
      <pivotArea dataOnly="0" labelOnly="1" outline="0" axis="axisValues" fieldPosition="0"/>
    </format>
    <format dxfId="1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2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D7:E40"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122">
      <pivotArea collapsedLevelsAreSubtotals="1" fieldPosition="0">
        <references count="2">
          <reference field="1" count="1" selected="0">
            <x v="0"/>
          </reference>
          <reference field="2" count="0"/>
        </references>
      </pivotArea>
    </format>
    <format dxfId="121">
      <pivotArea collapsedLevelsAreSubtotals="1" fieldPosition="0">
        <references count="1">
          <reference field="1" count="1">
            <x v="1"/>
          </reference>
        </references>
      </pivotArea>
    </format>
    <format dxfId="120">
      <pivotArea collapsedLevelsAreSubtotals="1" fieldPosition="0">
        <references count="2">
          <reference field="1" count="1" selected="0">
            <x v="1"/>
          </reference>
          <reference field="2" count="0"/>
        </references>
      </pivotArea>
    </format>
    <format dxfId="119">
      <pivotArea collapsedLevelsAreSubtotals="1" fieldPosition="0">
        <references count="1">
          <reference field="1" count="1">
            <x v="2"/>
          </reference>
        </references>
      </pivotArea>
    </format>
    <format dxfId="118">
      <pivotArea collapsedLevelsAreSubtotals="1" fieldPosition="0">
        <references count="2">
          <reference field="1" count="1" selected="0">
            <x v="2"/>
          </reference>
          <reference field="2" count="5">
            <x v="0"/>
            <x v="1"/>
            <x v="2"/>
            <x v="3"/>
            <x v="4"/>
          </reference>
        </references>
      </pivotArea>
    </format>
    <format dxfId="117">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Table1].[ORDERDATE]">
      <autoFilter ref="A1">
        <filterColumn colId="0">
          <customFilters and="1">
            <customFilter operator="greaterThanOrEqual" val="38626"/>
            <customFilter operator="lessThanOrEqual" val="38656"/>
          </customFilters>
        </filterColumn>
      </autoFilter>
      <extLst>
        <ext xmlns:x15="http://schemas.microsoft.com/office/spreadsheetml/2010/11/main" uri="{0605FD5F-26C8-4aeb-8148-2DB25E43C511}">
          <x15:pivotFilter useWholeDay="1"/>
        </ext>
      </extLst>
    </filter>
  </filters>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h="1" x="1"/>
        <item h="1" x="0"/>
        <item x="4"/>
        <item h="1" x="5"/>
        <item h="1" x="6"/>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125">
      <pivotArea type="all" dataOnly="0" outline="0" fieldPosition="0"/>
    </format>
    <format dxfId="124">
      <pivotArea dataOnly="0" labelOnly="1" outline="0" axis="axisValues" fieldPosition="0"/>
    </format>
    <format dxfId="123">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 tabId="4" name="PivotTable11"/>
    <pivotTable tabId="4" name="PivotTable4"/>
    <pivotTable tabId="4" name="PivotTable5"/>
    <pivotTable tabId="4" name="PivotTable7"/>
    <pivotTable tabId="4" name="PivotTable8"/>
    <pivotTable tabId="4" name="PivotTable9"/>
  </pivotTables>
  <data>
    <tabular pivotCacheId="377923871">
      <items count="7">
        <i x="1"/>
        <i x="0"/>
        <i x="4" s="1"/>
        <i x="5"/>
        <i x="6"/>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2E7AF77-269A-4FE2-9F40-BECE32DC808C}" sourceName="TERRITORY">
  <pivotTables>
    <pivotTable tabId="4" name="PivotTable3"/>
  </pivotTables>
  <data>
    <tabular pivotCacheId="377923871">
      <items count="4">
        <i x="2"/>
        <i x="1"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C16EF8A6-895A-4905-B2B6-521E01627834}" sourceName="DEALSIZE">
  <pivotTables>
    <pivotTable tabId="4" name="PivotTable3"/>
  </pivotTables>
  <data>
    <tabular pivotCacheId="37792387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TERRITORY" xr10:uid="{1C87FEEB-7CC5-461E-927F-E846AB839962}" cache="Slicer_TERRITORY" caption="TERRITORY" style="Slicer Style 1" rowHeight="241300"/>
  <slicer name="DEALSIZE" xr10:uid="{54039955-1AC7-4A9B-965F-860AB5AD8DDF}" cache="Slicer_DEALSIZE" caption="DEALSIZ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140">
  <autoFilter ref="A1:X2824" xr:uid="{00000000-0001-0000-0100-000000000000}"/>
  <tableColumns count="24">
    <tableColumn id="1" xr3:uid="{422EE465-77D4-410D-BD62-54D9E9361CF8}" name="ORDERNUMBER" dataDxfId="139"/>
    <tableColumn id="2" xr3:uid="{A611A1B4-798C-4D30-A14E-20B63E355DCA}" name="QUANTITYORDERED" dataDxfId="138"/>
    <tableColumn id="3" xr3:uid="{E478FF4C-8E89-417F-B76B-7E1125DB8F07}" name="PRICE ($)"/>
    <tableColumn id="4" xr3:uid="{FE211BD6-D4C7-41F1-9128-10E9A4601755}" name="ORDERLINENUMBER"/>
    <tableColumn id="5" xr3:uid="{C0A2731E-40C6-48D8-B9C3-47B789B43A86}" name="SALES ($)" dataDxfId="137">
      <calculatedColumnFormula xml:space="preserve"> Table1[[#This Row],[QUANTITYORDERED]] * Table1[[#This Row],[PRICE ($)]]</calculatedColumnFormula>
    </tableColumn>
    <tableColumn id="6" xr3:uid="{42AFA42C-DA84-4D44-81F3-D856C359D508}" name="ORDERDATE" dataDxfId="136"/>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topLeftCell="A5" workbookViewId="0">
      <selection activeCell="E10" sqref="E10"/>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877942.21000000008</v>
      </c>
      <c r="C4" s="9">
        <v>306</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E8" s="23"/>
      <c r="G8" s="18" t="s">
        <v>24</v>
      </c>
      <c r="H8" s="9">
        <v>73</v>
      </c>
      <c r="J8" s="18" t="s">
        <v>199</v>
      </c>
      <c r="K8" s="16">
        <v>62462.64</v>
      </c>
    </row>
    <row r="9" spans="1:11" x14ac:dyDescent="0.35">
      <c r="A9" s="12">
        <v>2004</v>
      </c>
      <c r="B9" s="13">
        <v>0.35041352277308307</v>
      </c>
      <c r="D9" s="15" t="s">
        <v>548</v>
      </c>
      <c r="E9" s="16">
        <v>107885.96</v>
      </c>
      <c r="G9" s="18" t="s">
        <v>3541</v>
      </c>
      <c r="H9" s="9">
        <v>13</v>
      </c>
      <c r="J9" s="18" t="s">
        <v>95</v>
      </c>
      <c r="K9" s="16">
        <v>69687.19</v>
      </c>
    </row>
    <row r="10" spans="1:11" x14ac:dyDescent="0.35">
      <c r="A10" s="12">
        <v>2005</v>
      </c>
      <c r="B10" s="13">
        <v>-0.62208762776496973</v>
      </c>
      <c r="D10" s="15" t="s">
        <v>3523</v>
      </c>
      <c r="E10" s="16">
        <v>120036.80000000002</v>
      </c>
      <c r="G10" s="18" t="s">
        <v>3535</v>
      </c>
      <c r="H10" s="9">
        <v>86</v>
      </c>
      <c r="J10" s="18" t="s">
        <v>32</v>
      </c>
      <c r="K10" s="16">
        <v>315024.53999999992</v>
      </c>
    </row>
    <row r="11" spans="1:11" x14ac:dyDescent="0.35">
      <c r="A11" s="12" t="s">
        <v>3535</v>
      </c>
      <c r="B11" s="13"/>
      <c r="D11" s="15" t="s">
        <v>3533</v>
      </c>
      <c r="E11" s="16">
        <v>144096.22999999998</v>
      </c>
      <c r="J11" s="18" t="s">
        <v>41</v>
      </c>
      <c r="K11" s="16">
        <v>430767.83999999991</v>
      </c>
    </row>
    <row r="12" spans="1:11" x14ac:dyDescent="0.35">
      <c r="D12" s="15" t="s">
        <v>3530</v>
      </c>
      <c r="E12" s="16">
        <v>169421.03</v>
      </c>
      <c r="G12" s="17" t="s">
        <v>3534</v>
      </c>
      <c r="H12" s="5" t="s">
        <v>3536</v>
      </c>
      <c r="J12" s="18" t="s">
        <v>3535</v>
      </c>
      <c r="K12" s="9">
        <v>877942.20999999985</v>
      </c>
    </row>
    <row r="13" spans="1:11" x14ac:dyDescent="0.35">
      <c r="D13" s="15" t="s">
        <v>3524</v>
      </c>
      <c r="E13" s="16">
        <v>163654.12</v>
      </c>
      <c r="G13" s="18" t="s">
        <v>565</v>
      </c>
      <c r="H13" s="16">
        <v>877942.21000000008</v>
      </c>
    </row>
    <row r="14" spans="1:11" x14ac:dyDescent="0.35">
      <c r="A14" s="17" t="s">
        <v>3534</v>
      </c>
      <c r="B14" s="5" t="s">
        <v>3536</v>
      </c>
      <c r="D14" s="15" t="s">
        <v>3531</v>
      </c>
      <c r="E14" s="16">
        <v>139552.84</v>
      </c>
      <c r="G14" s="18" t="s">
        <v>3535</v>
      </c>
      <c r="H14" s="9">
        <v>877942.21000000008</v>
      </c>
    </row>
    <row r="15" spans="1:11" x14ac:dyDescent="0.35">
      <c r="A15" s="18" t="s">
        <v>237</v>
      </c>
      <c r="B15" s="16">
        <v>32202.600000000002</v>
      </c>
      <c r="D15" s="15" t="s">
        <v>3525</v>
      </c>
      <c r="E15" s="16">
        <v>149869.72999999998</v>
      </c>
    </row>
    <row r="16" spans="1:11" x14ac:dyDescent="0.35">
      <c r="A16" s="18" t="s">
        <v>65</v>
      </c>
      <c r="B16" s="16">
        <v>32337.59</v>
      </c>
      <c r="D16" s="15" t="s">
        <v>3526</v>
      </c>
      <c r="E16" s="16">
        <v>166026.31999999992</v>
      </c>
    </row>
    <row r="17" spans="1:5" x14ac:dyDescent="0.35">
      <c r="A17" s="18" t="s">
        <v>43</v>
      </c>
      <c r="B17" s="16">
        <v>32889.4</v>
      </c>
      <c r="D17" s="15" t="s">
        <v>3532</v>
      </c>
      <c r="E17" s="16">
        <v>211045.86000000002</v>
      </c>
    </row>
    <row r="18" spans="1:5" x14ac:dyDescent="0.35">
      <c r="A18" s="18" t="s">
        <v>570</v>
      </c>
      <c r="B18" s="16">
        <v>34214.880000000005</v>
      </c>
      <c r="D18" s="15" t="s">
        <v>3527</v>
      </c>
      <c r="E18" s="16">
        <v>466240.57000000007</v>
      </c>
    </row>
    <row r="19" spans="1:5" x14ac:dyDescent="0.35">
      <c r="A19" s="18" t="s">
        <v>107</v>
      </c>
      <c r="B19" s="16">
        <v>34692.22</v>
      </c>
      <c r="D19" s="15" t="s">
        <v>3528</v>
      </c>
      <c r="E19" s="16">
        <v>850203.27000000037</v>
      </c>
    </row>
    <row r="20" spans="1:5" x14ac:dyDescent="0.35">
      <c r="A20" s="18" t="s">
        <v>97</v>
      </c>
      <c r="B20" s="16">
        <v>37357.03</v>
      </c>
      <c r="D20" s="15" t="s">
        <v>3529</v>
      </c>
      <c r="E20" s="16">
        <v>210117.21000000002</v>
      </c>
    </row>
    <row r="21" spans="1:5" x14ac:dyDescent="0.35">
      <c r="A21" s="18" t="s">
        <v>399</v>
      </c>
      <c r="B21" s="16">
        <v>37733.35</v>
      </c>
      <c r="D21" s="12" t="s">
        <v>3538</v>
      </c>
      <c r="E21" s="23"/>
    </row>
    <row r="22" spans="1:5" x14ac:dyDescent="0.35">
      <c r="A22" s="18" t="s">
        <v>118</v>
      </c>
      <c r="B22" s="16">
        <v>44259.12</v>
      </c>
      <c r="D22" s="15" t="s">
        <v>548</v>
      </c>
      <c r="E22" s="16">
        <v>268015.86999999988</v>
      </c>
    </row>
    <row r="23" spans="1:5" x14ac:dyDescent="0.35">
      <c r="A23" s="18" t="s">
        <v>556</v>
      </c>
      <c r="B23" s="16">
        <v>63558.420000000006</v>
      </c>
      <c r="D23" s="15" t="s">
        <v>3523</v>
      </c>
      <c r="E23" s="16">
        <v>258389.05000000005</v>
      </c>
    </row>
    <row r="24" spans="1:5" x14ac:dyDescent="0.35">
      <c r="A24" s="18" t="s">
        <v>179</v>
      </c>
      <c r="B24" s="16">
        <v>71984.319999999992</v>
      </c>
      <c r="D24" s="15" t="s">
        <v>3533</v>
      </c>
      <c r="E24" s="16">
        <v>166958.55999999997</v>
      </c>
    </row>
    <row r="25" spans="1:5" x14ac:dyDescent="0.35">
      <c r="A25" s="18" t="s">
        <v>3535</v>
      </c>
      <c r="B25" s="16">
        <v>421228.92999999993</v>
      </c>
      <c r="D25" s="15" t="s">
        <v>3530</v>
      </c>
      <c r="E25" s="16">
        <v>172935.80000000005</v>
      </c>
    </row>
    <row r="26" spans="1:5" x14ac:dyDescent="0.35">
      <c r="D26" s="15" t="s">
        <v>3524</v>
      </c>
      <c r="E26" s="16">
        <v>220815.13999999996</v>
      </c>
    </row>
    <row r="27" spans="1:5" x14ac:dyDescent="0.35">
      <c r="D27" s="15" t="s">
        <v>3531</v>
      </c>
      <c r="E27" s="16">
        <v>245190.75000000006</v>
      </c>
    </row>
    <row r="28" spans="1:5" x14ac:dyDescent="0.35">
      <c r="A28" s="17" t="s">
        <v>3534</v>
      </c>
      <c r="B28" s="5" t="s">
        <v>3536</v>
      </c>
      <c r="D28" s="15" t="s">
        <v>3525</v>
      </c>
      <c r="E28" s="16">
        <v>271103.61000000004</v>
      </c>
    </row>
    <row r="29" spans="1:5" x14ac:dyDescent="0.35">
      <c r="A29" s="18" t="s">
        <v>150</v>
      </c>
      <c r="B29" s="9">
        <v>46127.75</v>
      </c>
      <c r="D29" s="15" t="s">
        <v>3526</v>
      </c>
      <c r="E29" s="16">
        <v>386106.59</v>
      </c>
    </row>
    <row r="30" spans="1:5" x14ac:dyDescent="0.35">
      <c r="A30" s="18" t="s">
        <v>50</v>
      </c>
      <c r="B30" s="9">
        <v>472345.2</v>
      </c>
      <c r="D30" s="15" t="s">
        <v>3532</v>
      </c>
      <c r="E30" s="16">
        <v>263854.26</v>
      </c>
    </row>
    <row r="31" spans="1:5" x14ac:dyDescent="0.35">
      <c r="A31" s="18" t="s">
        <v>35</v>
      </c>
      <c r="B31" s="9">
        <v>359469.26</v>
      </c>
      <c r="D31" s="15" t="s">
        <v>3527</v>
      </c>
      <c r="E31" s="16">
        <v>452796.13000000012</v>
      </c>
    </row>
    <row r="32" spans="1:5" x14ac:dyDescent="0.35">
      <c r="A32" s="18" t="s">
        <v>3535</v>
      </c>
      <c r="B32" s="9">
        <v>877942.21</v>
      </c>
      <c r="D32" s="15" t="s">
        <v>3528</v>
      </c>
      <c r="E32" s="16">
        <v>894479.18000000017</v>
      </c>
    </row>
    <row r="33" spans="4:5" x14ac:dyDescent="0.35">
      <c r="D33" s="15" t="s">
        <v>3529</v>
      </c>
      <c r="E33" s="16">
        <v>313055.92999999988</v>
      </c>
    </row>
    <row r="34" spans="4:5" x14ac:dyDescent="0.35">
      <c r="D34" s="12" t="s">
        <v>3539</v>
      </c>
      <c r="E34" s="23"/>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23" zoomScale="72" zoomScaleNormal="72" workbookViewId="0">
      <selection activeCell="U46" sqref="U46"/>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2025-10-08T11:09:49Z</dcterms:modified>
</cp:coreProperties>
</file>