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1EA479A7-3100-4D3A-A0DD-8D81469E24E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0" r:id="rId5"/>
    <pivotCache cacheId="67" r:id="rId6"/>
    <pivotCache cacheId="70" r:id="rId7"/>
    <pivotCache cacheId="73" r:id="rId8"/>
    <pivotCache cacheId="76" r:id="rId9"/>
    <pivotCache cacheId="79" r:id="rId10"/>
    <pivotCache cacheId="121" r:id="rId1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<sst xmlns="http://schemas.openxmlformats.org/spreadsheetml/2006/main" count="70748" uniqueCount="3540">
  <si>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</si>
  <si>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</si>
  <si>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</si>
  <si>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</si>
  <si>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</si>
  <si>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</si>
  <si>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</si>
  <si>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</si>
  <si>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</si>
  <si>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</si>
  <si>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</si>
  <si>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</si>
  <si>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</si>
  <si>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</si>
  <si>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</si>
  <si>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</si>
  <si>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</si>
  <si>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</si>
  <si>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</si>
  <si>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</si>
  <si>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</si>
  <si>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</si>
  <si>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</si>
  <si>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</si>
  <si>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</si>
  <si>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</si>
  <si>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</si>
  <si>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</si>
  <si>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</si>
  <si>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</si>
  <si>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</si>
  <si>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</si>
  <si>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</si>
  <si>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</si>
  <si>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</si>
  <si>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</si>
  <si>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</si>
  <si>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</si>
  <si>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</si>
  <si>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</si>
  <si>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</si>
  <si>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</si>
  <si>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</si>
  <si>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</si>
  <si>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</si>
  <si>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</si>
  <si>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</si>
  <si>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</si>
  <si>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</si>
  <si>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</si>
  <si>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</si>
  <si>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</si>
  <si>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</si>
  <si>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</si>
  <si>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</si>
  <si>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</si>
  <si>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</si>
  <si>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</si>
  <si>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</si>
  <si>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</si>
  <si>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</si>
  <si>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</si>
  <si>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</si>
  <si>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</si>
  <si>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</si>
  <si>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</si>
  <si>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</si>
  <si>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</si>
  <si>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</si>
  <si>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</si>
  <si>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</si>
  <si>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</si>
  <si>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</si>
  <si>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</si>
  <si>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</si>
  <si>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</si>
  <si>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</si>
  <si>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</si>
  <si>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</si>
  <si>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</si>
  <si>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</si>
  <si>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</si>
  <si>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</si>
  <si>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</si>
  <si>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</si>
  <si>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</si>
  <si>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</si>
  <si>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</si>
  <si>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</si>
  <si>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</si>
  <si>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</si>
  <si>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</si>
  <si>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</si>
  <si>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</si>
  <si>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</si>
  <si>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</si>
  <si>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</si>
  <si>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</si>
  <si>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</si>
  <si>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</si>
  <si>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</si>
  <si>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</si>
  <si>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</si>
  <si>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</si>
  <si>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</si>
  <si>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</si>
  <si>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</si>
  <si>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</si>
  <si>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</si>
  <si>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</si>
  <si>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</si>
  <si>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</si>
  <si>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</si>
  <si>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</si>
  <si>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</si>
  <si>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</si>
  <si>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</si>
  <si>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</si>
  <si>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</si>
  <si>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</si>
  <si>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</si>
  <si>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</si>
  <si>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</si>
  <si>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</si>
  <si>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</si>
  <si>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</si>
  <si>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</si>
  <si>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</si>
  <si>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</si>
  <si>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</si>
  <si>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</si>
  <si>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</si>
  <si>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</si>
  <si>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</si>
  <si>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</si>
  <si>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</si>
  <si>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</si>
  <si>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</si>
  <si>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</si>
  <si>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</si>
  <si>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</si>
  <si>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</si>
  <si>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</si>
  <si>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</si>
  <si>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</si>
  <si>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</si>
  <si>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</si>
  <si>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</si>
  <si>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</si>
  <si>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</si>
  <si>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</si>
  <si>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</si>
  <si>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</si>
  <si>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</si>
  <si>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</si>
  <si>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</si>
  <si>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</si>
  <si>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</si>
  <si>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</si>
  <si>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</si>
  <si>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</si>
  <si>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</si>
  <si>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</si>
  <si>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</si>
  <si>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</si>
  <si>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</si>
  <si>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</si>
  <si>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</si>
  <si>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</si>
  <si>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</si>
  <si>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</si>
  <si>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</si>
  <si>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</si>
  <si>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</si>
  <si>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</si>
  <si>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</si>
  <si>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</si>
  <si>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</si>
  <si>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</si>
  <si>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</si>
  <si>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</si>
  <si>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</si>
  <si>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</si>
  <si>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</si>
  <si>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</si>
  <si>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</si>
  <si>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</si>
  <si>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</si>
  <si>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</si>
  <si>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</si>
  <si>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</si>
  <si>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</si>
  <si>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</si>
  <si>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</si>
  <si>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</si>
  <si>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</si>
  <si>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</si>
  <si>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</si>
  <si>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</si>
  <si>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</si>
  <si>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</si>
  <si>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</si>
  <si>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</si>
  <si>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</si>
  <si>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</si>
  <si>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</si>
  <si>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</si>
  <si>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</si>
  <si>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</si>
  <si>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</si>
  <si>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</si>
  <si>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</si>
  <si>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</si>
  <si>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</si>
  <si>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</si>
  <si>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</si>
  <si>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</si>
  <si>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</si>
  <si>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</si>
  <si>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</si>
  <si>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</si>
  <si>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</si>
  <si>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</si>
  <si>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</si>
  <si>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</si>
  <si>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</si>
  <si>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</si>
  <si>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</si>
  <si>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</si>
  <si>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</si>
  <si>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</si>
  <si>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</si>
  <si>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</si>
  <si>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</si>
  <si>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</si>
  <si>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</si>
  <si>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</si>
  <si>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</si>
  <si>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</si>
  <si>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</si>
  <si>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</si>
  <si>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</si>
  <si>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</si>
  <si>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</si>
  <si>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</si>
  <si>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</si>
  <si>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</si>
  <si>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</si>
  <si>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</si>
  <si>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</si>
  <si>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</si>
  <si>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</si>
  <si>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</si>
  <si>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</si>
  <si>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</si>
  <si>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</si>
  <si>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</si>
  <si>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</si>
  <si>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</si>
  <si>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</si>
  <si>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</si>
  <si>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</si>
  <si>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</si>
  <si>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</si>
  <si>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</si>
  <si>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</si>
  <si>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</si>
  <si>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</si>
  <si>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</si>
  <si>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</si>
  <si>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</si>
  <si>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</si>
  <si>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</si>
  <si>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</si>
  <si>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</si>
  <si>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</si>
  <si>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</si>
  <si>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</si>
  <si>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</si>
  <si>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</si>
  <si>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</si>
  <si>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</si>
  <si>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</si>
  <si>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</si>
  <si>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</si>
  <si>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</si>
  <si>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</si>
  <si>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</si>
  <si>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</si>
  <si>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</si>
  <si>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</si>
  <si>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</si>
  <si>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</si>
  <si>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</si>
  <si>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</si>
  <si>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</si>
  <si>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</si>
  <si>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</si>
  <si>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</si>
  <si>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</si>
  <si>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</si>
  <si>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</si>
  <si>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</si>
  <si>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</si>
  <si>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</si>
  <si>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</si>
  <si>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</si>
  <si>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</si>
  <si>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</si>
  <si>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</si>
  <si>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</si>
  <si>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</si>
  <si>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</si>
  <si>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</si>
  <si>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</si>
  <si>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</si>
  <si>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</si>
  <si>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</si>
  <si>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</si>
  <si>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</si>
  <si>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</si>
  <si>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</si>
  <si>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</si>
  <si>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</si>
  <si>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</si>
  <si>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</si>
  <si>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</si>
  <si>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</si>
  <si>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</si>
  <si>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</si>
  <si>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</si>
  <si>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</si>
  <si>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</si>
  <si>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</si>
  <si>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</si>
  <si>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</si>
  <si>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</si>
  <si>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</si>
  <si>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</si>
  <si>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</si>
  <si>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</si>
  <si>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</si>
  <si>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</si>
  <si>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</si>
  <si>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</si>
  <si>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</si>
  <si>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</si>
  <si>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</si>
  <si>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</si>
  <si>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</si>
  <si>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</si>
  <si>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</si>
  <si>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</si>
  <si>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</si>
  <si>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</si>
  <si>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</si>
  <si>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</si>
  <si>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</si>
  <si>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</si>
  <si>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</si>
  <si>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</si>
  <si>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</si>
  <si>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</si>
  <si>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</si>
  <si>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</si>
  <si>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</si>
  <si>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</si>
  <si>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</si>
  <si>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</si>
  <si>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</si>
  <si>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</si>
  <si>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</si>
  <si>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</si>
  <si>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</si>
  <si>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</si>
  <si>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</si>
  <si>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</si>
  <si>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</si>
  <si>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</si>
  <si>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</si>
  <si>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</si>
  <si>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</si>
  <si>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</si>
  <si>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</si>
  <si>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</si>
  <si>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</si>
  <si>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</si>
  <si>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</si>
  <si>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</si>
  <si>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</si>
  <si>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</si>
  <si>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</si>
  <si>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</si>
  <si>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</si>
  <si>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</si>
  <si>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</si>
  <si>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</si>
  <si>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</si>
  <si>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</si>
  <si>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</si>
  <si>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</si>
  <si>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</si>
  <si>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</si>
  <si>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</si>
  <si>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</si>
  <si>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</si>
  <si>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</si>
  <si>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</si>
  <si>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</si>
  <si>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</si>
  <si>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</si>
  <si>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</si>
  <si>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</si>
  <si>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</si>
  <si>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</si>
  <si>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</si>
  <si>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</si>
  <si>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</si>
  <si>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</si>
  <si>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</si>
  <si>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</si>
  <si>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</si>
  <si>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</si>
  <si>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</si>
  <si>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</si>
  <si>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</si>
  <si>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</si>
  <si>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</si>
  <si>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</si>
  <si>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</si>
  <si>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</si>
  <si>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</si>
  <si>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</si>
  <si>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</si>
  <si>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</si>
  <si>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</si>
  <si>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</si>
  <si>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</si>
  <si>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</si>
  <si>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</si>
  <si>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</si>
  <si>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</si>
  <si>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</si>
  <si>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</si>
  <si>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</si>
  <si>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</si>
  <si>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</si>
  <si>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</si>
  <si>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</si>
  <si>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</si>
  <si>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</si>
  <si>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</si>
  <si>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</si>
  <si>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</si>
  <si>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</si>
  <si>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</si>
  <si>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</si>
  <si>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</si>
  <si>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</si>
  <si>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</si>
  <si>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</si>
  <si>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</si>
  <si>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</si>
  <si>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</si>
  <si>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</si>
  <si>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</si>
  <si>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</si>
  <si>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</si>
  <si>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</si>
  <si>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</si>
  <si>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</si>
  <si>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</si>
  <si>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</si>
  <si>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</si>
  <si>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</si>
  <si>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</si>
  <si>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</si>
  <si>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</si>
  <si>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</si>
  <si>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</si>
  <si>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</si>
  <si>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</si>
  <si>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</si>
  <si>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</si>
  <si>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</si>
  <si>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</si>
  <si>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</si>
  <si>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</si>
  <si>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</si>
  <si>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</si>
  <si>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</si>
  <si>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</si>
  <si>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</si>
  <si>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</si>
  <si>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</si>
  <si>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</si>
  <si>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</si>
  <si>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</si>
  <si>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</si>
  <si>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</si>
  <si>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</si>
  <si>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</si>
  <si>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</si>
  <si>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</si>
  <si>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</si>
  <si>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</si>
  <si>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</si>
  <si>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</si>
  <si>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</si>
  <si>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</si>
  <si>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</si>
  <si>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</si>
  <si>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</si>
  <si>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</si>
  <si>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</si>
  <si>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</si>
  <si>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</si>
  <si>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</si>
  <si>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</si>
  <si>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</si>
  <si>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</si>
  <si>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</si>
  <si>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</si>
  <si>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</si>
  <si>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</si>
  <si>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</si>
  <si>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</si>
  <si>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</si>
  <si>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</si>
  <si>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</si>
  <si>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</si>
  <si>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</si>
  <si>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</si>
  <si>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</si>
  <si>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</si>
  <si>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</si>
  <si>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</si>
  <si>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</si>
  <si>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</si>
  <si>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</si>
  <si>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</si>
  <si>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</si>
  <si>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</si>
  <si>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</si>
  <si>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</si>
  <si>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</si>
  <si>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</si>
  <si>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</si>
  <si>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</si>
  <si>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</si>
  <si>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</si>
  <si>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</si>
  <si>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</si>
  <si>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</si>
  <si>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</si>
  <si>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</si>
  <si>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</si>
  <si>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</si>
  <si>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</si>
  <si>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</si>
  <si>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</si>
  <si>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</si>
  <si>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</si>
  <si>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</si>
  <si>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</si>
  <si>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</si>
  <si>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</si>
  <si>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</si>
  <si>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</si>
  <si>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</si>
  <si>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</si>
  <si>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</si>
  <si>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</si>
  <si>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</si>
  <si>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</si>
  <si>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</si>
  <si>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</si>
  <si>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</si>
  <si>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</si>
  <si>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</si>
  <si>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</si>
  <si>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</si>
  <si>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</si>
  <si>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</si>
  <si>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</si>
  <si>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</si>
  <si>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</si>
  <si>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</si>
  <si>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</si>
  <si>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</si>
  <si>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</si>
  <si>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</si>
  <si>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</si>
  <si>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</si>
  <si>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</si>
  <si>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</si>
  <si>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</si>
  <si>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</si>
  <si>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</si>
  <si>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</si>
  <si>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</si>
  <si>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</si>
  <si>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</si>
  <si>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</si>
  <si>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</si>
  <si>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</si>
  <si>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</si>
  <si>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</si>
  <si>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</si>
  <si>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</si>
  <si>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</si>
  <si>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</si>
  <si>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</si>
  <si>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</si>
  <si>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</si>
  <si>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</si>
  <si>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</si>
  <si>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</si>
  <si>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</si>
  <si>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</si>
  <si>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</si>
  <si>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</si>
  <si>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</si>
  <si>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</si>
  <si>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</si>
  <si>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</si>
  <si>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</si>
  <si>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</si>
  <si>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</si>
  <si>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</si>
  <si>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</si>
  <si>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</si>
  <si>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</si>
  <si>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</si>
  <si>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</si>
  <si>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</si>
  <si>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</si>
  <si>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</si>
  <si>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</si>
  <si>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</si>
  <si>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</si>
  <si>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</si>
  <si>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</si>
  <si>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</si>
  <si>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</si>
  <si>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</si>
  <si>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</si>
  <si>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</si>
  <si>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</si>
  <si>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</si>
  <si>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</si>
  <si>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</si>
  <si>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</si>
  <si>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</si>
  <si>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</si>
  <si>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</si>
  <si>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</si>
  <si>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</si>
  <si>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</si>
  <si>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</si>
  <si>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</si>
  <si>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</si>
  <si>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</si>
  <si>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</si>
  <si>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</si>
  <si>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</si>
  <si>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</si>
  <si>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</si>
  <si>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</si>
  <si>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</si>
  <si>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</si>
  <si>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</si>
  <si>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</si>
  <si>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</si>
  <si>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</si>
  <si>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</si>
  <si>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</si>
  <si>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</si>
  <si>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</si>
  <si>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</si>
  <si>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</si>
  <si>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</si>
  <si>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</si>
  <si>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</si>
  <si>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</si>
  <si>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</si>
  <si>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</si>
  <si>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</si>
  <si>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</si>
  <si>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</si>
  <si>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</si>
  <si>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</si>
  <si>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</si>
  <si>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</si>
  <si>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</si>
  <si>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</si>
  <si>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</si>
  <si>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</si>
  <si>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</si>
  <si>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</si>
  <si>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</si>
  <si>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</si>
  <si>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</si>
  <si>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</si>
  <si>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</si>
  <si>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</si>
  <si>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</si>
  <si>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</si>
  <si>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</si>
  <si>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</si>
  <si>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</si>
  <si>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</si>
  <si>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</si>
  <si>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</si>
  <si>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</si>
  <si>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</si>
  <si>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</si>
  <si>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</si>
  <si>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</si>
  <si>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</si>
  <si>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</si>
  <si>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</si>
  <si>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</si>
  <si>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</si>
  <si>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</si>
  <si>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</si>
  <si>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</si>
  <si>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</si>
  <si>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</si>
  <si>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</si>
  <si>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</si>
  <si>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</si>
  <si>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</si>
  <si>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</si>
  <si>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</si>
  <si>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</si>
  <si>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</si>
  <si>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</si>
  <si>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</si>
  <si>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</si>
  <si>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</si>
  <si>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</si>
  <si>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</si>
  <si>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</si>
  <si>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</si>
  <si>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</si>
  <si>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</si>
  <si>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</si>
  <si>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</si>
  <si>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</si>
  <si>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</si>
  <si>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</si>
  <si>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</si>
  <si>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</si>
  <si>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</si>
  <si>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</si>
  <si>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</si>
  <si>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</si>
  <si>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</si>
  <si>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</si>
  <si>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</si>
  <si>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</si>
  <si>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</si>
  <si>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</si>
  <si>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</si>
  <si>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</si>
  <si>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</si>
  <si>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</si>
  <si>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</si>
  <si>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</si>
  <si>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</si>
  <si>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</si>
  <si>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</si>
  <si>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</si>
  <si>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</si>
  <si>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</si>
  <si>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</si>
  <si>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</si>
  <si>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</si>
  <si>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</si>
  <si>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</si>
  <si>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</si>
  <si>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</si>
  <si>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</si>
  <si>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</si>
  <si>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</si>
  <si>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</si>
  <si>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</si>
  <si>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</si>
  <si>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</si>
  <si>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</si>
  <si>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</si>
  <si>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</si>
  <si>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</si>
  <si>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</si>
  <si>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</si>
  <si>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</si>
  <si>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</si>
  <si>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</si>
  <si>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</si>
  <si>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</si>
  <si>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</si>
  <si>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</si>
  <si>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</si>
  <si>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</si>
  <si>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</si>
  <si>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</si>
  <si>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</si>
  <si>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</si>
  <si>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</si>
  <si>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</si>
  <si>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</si>
  <si>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</si>
  <si>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</si>
  <si>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</si>
  <si>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</si>
  <si>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</si>
  <si>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</si>
  <si>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</si>
  <si>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</si>
  <si>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</si>
  <si>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</si>
  <si>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</si>
  <si>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</si>
  <si>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</si>
  <si>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</si>
  <si>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</si>
  <si>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</si>
  <si>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</si>
  <si>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</si>
  <si>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</si>
  <si>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</si>
  <si>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</si>
  <si>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</si>
  <si>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</si>
  <si>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</si>
  <si>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</si>
  <si>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</si>
  <si>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</si>
  <si>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</si>
  <si>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</si>
  <si>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</si>
  <si>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</si>
  <si>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</si>
  <si>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</si>
  <si>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</si>
  <si>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</si>
  <si>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</si>
  <si>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</si>
  <si>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</si>
  <si>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</si>
  <si>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</si>
  <si>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</si>
  <si>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</si>
  <si>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</si>
  <si>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</si>
  <si>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</si>
  <si>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</si>
  <si>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</si>
  <si>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</si>
  <si>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</si>
  <si>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</si>
  <si>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</si>
  <si>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</si>
  <si>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</si>
  <si>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</si>
  <si>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</si>
  <si>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</si>
  <si>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</si>
  <si>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</si>
  <si>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</si>
  <si>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</si>
  <si>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</si>
  <si>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</si>
  <si>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</si>
  <si>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</si>
  <si>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</si>
  <si>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</si>
  <si>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</si>
  <si>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</si>
  <si>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</si>
  <si>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</si>
  <si>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</si>
  <si>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</si>
  <si>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</si>
  <si>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</si>
  <si>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</si>
  <si>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</si>
  <si>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</si>
  <si>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</si>
  <si>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</si>
  <si>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</si>
  <si>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</si>
  <si>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</si>
  <si>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</si>
  <si>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</si>
  <si>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</si>
  <si>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</si>
  <si>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</si>
  <si>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</si>
  <si>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</si>
  <si>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</si>
  <si>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</si>
  <si>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</si>
  <si>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</si>
  <si>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</si>
  <si>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</si>
  <si>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</si>
  <si>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</si>
  <si>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</si>
  <si>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</si>
  <si>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</si>
  <si>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</si>
  <si>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</si>
  <si>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</si>
  <si>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</si>
  <si>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</si>
  <si>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</si>
  <si>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</si>
  <si>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</si>
  <si>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</si>
  <si>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</si>
  <si>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</si>
  <si>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</si>
  <si>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</si>
  <si>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</si>
  <si>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</si>
  <si>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</si>
  <si>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</si>
  <si>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</si>
  <si>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</si>
  <si>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</si>
  <si>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</si>
  <si>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</si>
  <si>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</si>
  <si>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</si>
  <si>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</si>
  <si>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</si>
  <si>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</si>
  <si>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</si>
  <si>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</si>
  <si>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</si>
  <si>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</si>
  <si>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</si>
  <si>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</si>
  <si>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</si>
  <si>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</si>
  <si>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</si>
  <si>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</si>
  <si>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</si>
  <si>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</si>
  <si>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</si>
  <si>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</si>
  <si>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</si>
  <si>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</si>
  <si>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</si>
  <si>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</si>
  <si>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</si>
  <si>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</si>
  <si>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</si>
  <si>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</si>
  <si>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</si>
  <si>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</si>
  <si>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</si>
  <si>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</si>
  <si>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</si>
  <si>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</si>
  <si>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</si>
  <si>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</si>
  <si>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</si>
  <si>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</si>
  <si>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</si>
  <si>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</si>
  <si>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</si>
  <si>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</si>
  <si>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</si>
  <si>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</si>
  <si>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</si>
  <si>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</si>
  <si>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</si>
  <si>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</si>
  <si>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</si>
  <si>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</si>
  <si>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</si>
  <si>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</si>
  <si>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</si>
  <si>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</si>
  <si>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</si>
  <si>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</si>
  <si>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</si>
  <si>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</si>
  <si>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</si>
  <si>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</si>
  <si>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</si>
  <si>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</si>
  <si>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</si>
  <si>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</si>
  <si>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</si>
  <si>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</si>
  <si>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</si>
  <si>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</si>
  <si>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</si>
  <si>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</si>
  <si>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</si>
  <si>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</si>
  <si>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</si>
  <si>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</si>
  <si>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</si>
  <si>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</si>
  <si>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</si>
  <si>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</si>
  <si>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</si>
  <si>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</si>
  <si>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</si>
  <si>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</si>
  <si>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</si>
  <si>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</si>
  <si>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</si>
  <si>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</si>
  <si>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</si>
  <si>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</si>
  <si>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</si>
  <si>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</si>
  <si>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</si>
  <si>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</si>
  <si>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</si>
  <si>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</si>
  <si>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</si>
  <si>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</si>
  <si>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</si>
  <si>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</si>
  <si>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</si>
  <si>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</si>
  <si>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</si>
  <si>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</si>
  <si>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</si>
  <si>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</si>
  <si>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</si>
  <si>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</si>
  <si>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</si>
  <si>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</si>
  <si>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</si>
  <si>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</si>
  <si>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</si>
  <si>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</si>
  <si>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</si>
  <si>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</si>
  <si>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</si>
  <si>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</si>
  <si>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</si>
  <si>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</si>
  <si>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</si>
  <si>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</si>
  <si>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</si>
  <si>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</si>
  <si>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</si>
  <si>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</si>
  <si>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</si>
  <si>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</si>
  <si>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</si>
  <si>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</si>
  <si>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</si>
  <si>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</si>
  <si>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</si>
  <si>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</si>
  <si>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</si>
  <si>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</si>
  <si>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</si>
  <si>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</si>
  <si>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</si>
  <si>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</si>
  <si>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</si>
  <si>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</si>
  <si>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</si>
  <si>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</si>
  <si>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</si>
  <si>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</si>
  <si>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</si>
  <si>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</si>
  <si>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</si>
  <si>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</si>
  <si>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</si>
  <si>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</si>
  <si>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</si>
  <si>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</si>
  <si>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</si>
  <si>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</si>
  <si>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</si>
  <si>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</si>
  <si>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</si>
  <si>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</si>
  <si>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</si>
  <si>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</si>
  <si>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</si>
  <si>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</si>
  <si>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</si>
  <si>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</si>
  <si>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</si>
  <si>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</si>
  <si>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</si>
  <si>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</si>
  <si>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</si>
  <si>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</si>
  <si>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</si>
  <si>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</si>
  <si>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</si>
  <si>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</si>
  <si>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</si>
  <si>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</si>
  <si>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</si>
  <si>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</si>
  <si>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</si>
  <si>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</si>
  <si>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</si>
  <si>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</si>
  <si>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</si>
  <si>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</si>
  <si>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</si>
  <si>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</si>
  <si>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</si>
  <si>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</si>
  <si>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</si>
  <si>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</si>
  <si>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</si>
  <si>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</si>
  <si>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</si>
  <si>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</si>
  <si>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</si>
  <si>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</si>
  <si>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</si>
  <si>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</si>
  <si>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</si>
  <si>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</si>
  <si>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</si>
  <si>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</si>
  <si>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</si>
  <si>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</si>
  <si>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</si>
  <si>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</si>
  <si>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</si>
  <si>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</si>
  <si>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</si>
  <si>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</si>
  <si>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</si>
  <si>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</si>
  <si>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</si>
  <si>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</si>
  <si>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</si>
  <si>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</si>
  <si>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</si>
  <si>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</si>
  <si>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</si>
  <si>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</si>
  <si>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</si>
  <si>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</si>
  <si>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</si>
  <si>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</si>
  <si>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</si>
  <si>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</si>
  <si>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</si>
  <si>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</si>
  <si>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</si>
  <si>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</si>
  <si>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</si>
  <si>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</si>
  <si>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</si>
  <si>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</si>
  <si>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</si>
  <si>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</si>
  <si>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</si>
  <si>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</si>
  <si>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</si>
  <si>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</si>
  <si>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</si>
  <si>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</si>
  <si>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</si>
  <si>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</si>
  <si>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</si>
  <si>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</si>
  <si>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</si>
  <si>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</si>
  <si>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</si>
  <si>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</si>
  <si>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</si>
  <si>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</si>
  <si>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</si>
  <si>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</si>
  <si>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</si>
  <si>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</si>
  <si>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</si>
  <si>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</si>
  <si>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</si>
  <si>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</si>
  <si>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</si>
  <si>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</si>
  <si>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</si>
  <si>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</si>
  <si>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</si>
  <si>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</si>
  <si>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</si>
  <si>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</si>
  <si>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</si>
  <si>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</si>
  <si>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</si>
  <si>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</si>
  <si>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</si>
  <si>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</si>
  <si>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</si>
  <si>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</si>
  <si>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</si>
  <si>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</si>
  <si>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</si>
  <si>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</si>
  <si>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</si>
  <si>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</si>
  <si>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</si>
  <si>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</si>
  <si>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</si>
  <si>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</si>
  <si>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</si>
  <si>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</si>
  <si>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</si>
  <si>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</si>
  <si>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</si>
  <si>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</si>
  <si>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</si>
  <si>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</si>
  <si>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</si>
  <si>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</si>
  <si>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</si>
  <si>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</si>
  <si>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</si>
  <si>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</si>
  <si>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</si>
  <si>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</si>
  <si>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</si>
  <si>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</si>
  <si>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</si>
  <si>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</si>
  <si>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</si>
  <si>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</si>
  <si>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</si>
  <si>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</si>
  <si>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</si>
  <si>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</si>
  <si>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</si>
  <si>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</si>
  <si>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</si>
  <si>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</si>
  <si>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</si>
  <si>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</si>
  <si>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</si>
  <si>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</si>
  <si>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</si>
  <si>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</si>
  <si>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</si>
  <si>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</si>
  <si>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</si>
  <si>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</si>
  <si>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</si>
  <si>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</si>
  <si>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</si>
  <si>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</si>
  <si>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</si>
  <si>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</si>
  <si>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</si>
  <si>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</si>
  <si>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</si>
  <si>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</si>
  <si>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</si>
  <si>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</si>
  <si>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</si>
  <si>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</si>
  <si>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</si>
  <si>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</si>
  <si>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</si>
  <si>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</si>
  <si>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</si>
  <si>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</si>
  <si>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</si>
  <si>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</si>
  <si>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</si>
  <si>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</si>
  <si>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</si>
  <si>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</si>
  <si>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</si>
  <si>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</si>
  <si>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</si>
  <si>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</si>
  <si>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</si>
  <si>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</si>
  <si>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</si>
  <si>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</si>
  <si>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</si>
  <si>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</si>
  <si>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</si>
  <si>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</si>
  <si>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</si>
  <si>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</si>
  <si>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</si>
  <si>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</si>
  <si>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</si>
  <si>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</si>
  <si>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</si>
  <si>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</si>
  <si>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</si>
  <si>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</si>
  <si>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</si>
  <si>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</si>
  <si>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</si>
  <si>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</si>
  <si>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</si>
  <si>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</si>
  <si>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</si>
  <si>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</si>
  <si>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</si>
  <si>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</si>
  <si>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</si>
  <si>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</si>
  <si>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</si>
  <si>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</si>
  <si>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</si>
  <si>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</si>
  <si>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</si>
  <si>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</si>
  <si>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</si>
  <si>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</si>
  <si>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</si>
  <si>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</si>
  <si>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</si>
  <si>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</si>
  <si>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</si>
  <si>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</si>
  <si>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</si>
  <si>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</si>
  <si>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</si>
  <si>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</si>
  <si>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</si>
  <si>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</si>
  <si>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</si>
  <si>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</si>
  <si>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</si>
  <si>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</si>
  <si>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</si>
  <si>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</si>
  <si>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</si>
  <si>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</si>
  <si>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</si>
  <si>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</si>
  <si>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</si>
  <si>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</si>
  <si>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</si>
  <si>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</si>
  <si>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</si>
  <si>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</si>
  <si>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</si>
  <si>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</si>
  <si>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</si>
  <si>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</si>
  <si>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</si>
  <si>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</si>
  <si>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</si>
  <si>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</si>
  <si>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</si>
  <si>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</si>
  <si>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</si>
  <si>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</si>
  <si>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</si>
  <si>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</si>
  <si>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</si>
  <si>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</si>
  <si>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</si>
  <si>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</si>
  <si>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</si>
  <si>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</si>
  <si>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</si>
  <si>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</si>
  <si>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</si>
  <si>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</si>
  <si>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</si>
  <si>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</si>
  <si>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</si>
  <si>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</si>
  <si>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</si>
  <si>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</si>
  <si>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</si>
  <si>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</si>
  <si>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</si>
  <si>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</si>
  <si>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</si>
  <si>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</si>
  <si>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</si>
  <si>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</si>
  <si>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</si>
  <si>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</si>
  <si>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</si>
  <si>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</si>
  <si>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</si>
  <si>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</si>
  <si>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</si>
  <si>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</si>
  <si>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</si>
  <si>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</si>
  <si>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</si>
  <si>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</si>
  <si>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</si>
  <si>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</si>
  <si>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</si>
  <si>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</si>
  <si>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</si>
  <si>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</si>
  <si>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</si>
  <si>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</si>
  <si>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</si>
  <si>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</si>
  <si>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</si>
  <si>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</si>
  <si>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</si>
  <si>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</si>
  <si>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</si>
  <si>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</si>
  <si>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</si>
  <si>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</si>
  <si>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</si>
  <si>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</si>
  <si>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</si>
  <si>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</si>
  <si>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</si>
  <si>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</si>
  <si>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</si>
  <si>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</si>
  <si>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</si>
  <si>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</si>
  <si>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</si>
  <si>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</si>
  <si>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</si>
  <si>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</si>
  <si>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</si>
  <si>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</si>
  <si>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</si>
  <si>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</si>
  <si>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</si>
  <si>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</si>
  <si>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</si>
  <si>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</si>
  <si>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</si>
  <si>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</si>
  <si>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</si>
  <si>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</si>
  <si>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</si>
  <si>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</si>
  <si>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</si>
  <si>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</si>
  <si>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</si>
  <si>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</si>
  <si>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</si>
  <si>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</si>
  <si>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</si>
  <si>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</si>
  <si>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</si>
  <si>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</si>
  <si>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</si>
  <si>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</si>
  <si>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</si>
  <si>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</si>
  <si>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</si>
  <si>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</si>
  <si>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</si>
  <si>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</si>
  <si>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</si>
  <si>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</si>
  <si>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</si>
  <si>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</si>
  <si>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</si>
  <si>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</si>
  <si>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</si>
  <si>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</si>
  <si>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</si>
  <si>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</si>
  <si>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</si>
  <si>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</si>
  <si>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</si>
  <si>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</si>
  <si>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</si>
  <si>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</si>
  <si>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</si>
  <si>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</si>
  <si>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</si>
  <si>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</si>
  <si>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</si>
  <si>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</si>
  <si>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</si>
  <si>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</si>
  <si>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</si>
  <si>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</si>
  <si>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</si>
  <si>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</si>
  <si>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</si>
  <si>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</si>
  <si>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</si>
  <si>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</si>
  <si>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</si>
  <si>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</si>
  <si>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</si>
  <si>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</si>
  <si>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</si>
  <si>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</si>
  <si>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</si>
  <si>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</si>
  <si>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</si>
  <si>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</si>
  <si>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</si>
  <si>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</si>
  <si>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</si>
  <si>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</si>
  <si>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</si>
  <si>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</si>
  <si>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</si>
  <si>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</si>
  <si>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</si>
  <si>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</si>
  <si>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</si>
  <si>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</si>
  <si>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</si>
  <si>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</si>
  <si>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</si>
  <si>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</si>
  <si>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</si>
  <si>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</si>
  <si>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</si>
  <si>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</si>
  <si>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</si>
  <si>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</si>
  <si>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</si>
  <si>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</si>
  <si>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</si>
  <si>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</si>
  <si>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</si>
  <si>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</si>
  <si>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</si>
  <si>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</si>
  <si>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</si>
  <si>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</si>
  <si>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</si>
  <si>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</si>
  <si>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</si>
  <si>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</si>
  <si>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</si>
  <si>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</si>
  <si>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</si>
  <si>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</si>
  <si>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</si>
  <si>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</si>
  <si>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</si>
  <si>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</si>
  <si>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</si>
  <si>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</si>
  <si>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</si>
  <si>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</si>
  <si>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</si>
  <si>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</si>
  <si>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</si>
  <si>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</si>
  <si>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</si>
  <si>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</si>
  <si>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</si>
  <si>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</si>
  <si>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</si>
  <si>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</si>
  <si>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</si>
  <si>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</si>
  <si>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</si>
  <si>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</si>
  <si>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</si>
  <si>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</si>
  <si>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</si>
  <si>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</si>
  <si>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</si>
  <si>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</si>
  <si>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</si>
  <si>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</si>
  <si>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</si>
  <si>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</si>
  <si>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</si>
  <si>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</si>
  <si>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</si>
  <si>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</si>
  <si>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</si>
  <si>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</si>
  <si>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</si>
  <si>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</si>
  <si>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</si>
  <si>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</si>
  <si>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</si>
  <si>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</si>
  <si>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</si>
  <si>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</si>
  <si>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</si>
  <si>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</si>
  <si>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</si>
  <si>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</si>
  <si>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</si>
  <si>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</si>
  <si>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</si>
  <si>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</si>
  <si>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</si>
  <si>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</si>
  <si>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</si>
  <si>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</si>
  <si>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</si>
  <si>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</si>
  <si>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</si>
  <si>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</si>
  <si>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</si>
  <si>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</si>
  <si>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</si>
  <si>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</si>
  <si>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</si>
  <si>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</si>
  <si>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</si>
  <si>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</si>
  <si>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</si>
  <si>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</si>
  <si>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</si>
  <si>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</si>
  <si>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</si>
  <si>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</si>
  <si>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</si>
  <si>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</si>
  <si>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</si>
  <si>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</si>
  <si>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</si>
  <si>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</si>
  <si>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</si>
  <si>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</si>
  <si>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</si>
  <si>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</si>
  <si>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</si>
  <si>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</si>
  <si>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</si>
  <si>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</si>
  <si>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</si>
  <si>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</si>
  <si>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</si>
  <si>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</si>
  <si>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</si>
  <si>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</si>
  <si>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</si>
  <si>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</si>
  <si>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</si>
  <si>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</si>
  <si>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</si>
  <si>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</si>
  <si>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</si>
  <si>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</si>
  <si>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</si>
  <si>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</si>
  <si>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</si>
  <si>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</si>
  <si>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</si>
  <si>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</si>
  <si>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</si>
  <si>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</si>
  <si>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</si>
  <si>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</si>
  <si>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</si>
  <si>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</si>
  <si>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</si>
  <si>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</si>
  <si>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</si>
  <si>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</si>
  <si>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</si>
  <si>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</si>
  <si>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</si>
  <si>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</si>
  <si>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</si>
  <si>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</si>
  <si>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</si>
  <si>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</si>
  <si>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</si>
  <si>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</si>
  <si>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</si>
  <si>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</si>
  <si>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</si>
  <si>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</si>
  <si>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</si>
  <si>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</si>
  <si>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</si>
  <si>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</si>
  <si>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</si>
  <si>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</si>
  <si>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</si>
  <si>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</si>
  <si>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</si>
  <si>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</si>
  <si>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</si>
  <si>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</si>
  <si>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</si>
  <si>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</si>
  <si>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</si>
  <si>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</si>
  <si>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</si>
  <si>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</si>
  <si>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</si>
  <si>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</si>
  <si>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</si>
  <si>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</si>
  <si>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</si>
  <si>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</si>
  <si>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</si>
  <si>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</si>
  <si>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</si>
  <si>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</si>
  <si>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</si>
  <si>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</si>
  <si>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</si>
  <si>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</si>
  <si>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</si>
  <si>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</si>
  <si>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</si>
  <si>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</si>
  <si>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</si>
  <si>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</si>
  <si>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</si>
  <si>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</si>
  <si>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</si>
  <si>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</si>
  <si>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</si>
  <si>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</si>
  <si>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</si>
  <si>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</si>
  <si>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</si>
  <si>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</si>
  <si>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</si>
  <si>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</si>
  <si>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</si>
  <si>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</si>
  <si>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</si>
  <si>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</si>
  <si>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</si>
  <si>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</si>
  <si>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</si>
  <si>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</si>
  <si>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</si>
  <si>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</si>
  <si>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</si>
  <si>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</si>
  <si>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</si>
  <si>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</si>
  <si>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</si>
  <si>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</si>
  <si>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</si>
  <si>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</si>
  <si>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</si>
  <si>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</si>
  <si>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</si>
  <si>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</si>
  <si>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</si>
  <si>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</si>
  <si>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</si>
  <si>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</si>
  <si>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</si>
  <si>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</si>
  <si>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</si>
  <si>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</si>
  <si>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</si>
  <si>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</si>
  <si>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</si>
  <si>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</si>
  <si>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</si>
  <si>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</si>
  <si>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</si>
  <si>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</si>
  <si>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</si>
  <si>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</si>
  <si>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</si>
  <si>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</si>
  <si>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</si>
  <si>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</si>
  <si>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</si>
  <si>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</si>
  <si>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</si>
  <si>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</si>
  <si>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</si>
  <si>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</si>
  <si>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</si>
  <si>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</si>
  <si>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</si>
  <si>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</si>
  <si>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</si>
  <si>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</si>
  <si>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</si>
  <si>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</si>
  <si>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</si>
  <si>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</si>
  <si>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</si>
  <si>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</si>
  <si>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</si>
  <si>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</si>
  <si>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</si>
  <si>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</si>
  <si>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</si>
  <si>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</si>
  <si>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</si>
  <si>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</si>
  <si>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</si>
  <si>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</si>
  <si>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</si>
  <si>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</si>
  <si>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</si>
  <si>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</si>
  <si>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</si>
  <si>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</si>
  <si>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</si>
  <si>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</si>
  <si>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</si>
  <si>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</si>
  <si>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</si>
  <si>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</si>
  <si>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</si>
  <si>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</si>
  <si>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</si>
  <si>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</si>
  <si>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</si>
  <si>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</si>
  <si>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</si>
  <si>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</si>
  <si>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</si>
  <si>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</si>
  <si>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</si>
  <si>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</si>
  <si>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</si>
  <si>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</si>
  <si>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</si>
  <si>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</si>
  <si>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</si>
  <si>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</si>
  <si>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</si>
  <si>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</si>
  <si>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</si>
  <si>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</si>
  <si>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</si>
  <si>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</si>
  <si>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</si>
  <si>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</si>
  <si>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</si>
  <si>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</si>
  <si>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</si>
  <si>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</si>
  <si>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</si>
  <si>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</si>
  <si>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</si>
  <si>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</si>
  <si>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</si>
  <si>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</si>
  <si>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</si>
  <si>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</si>
  <si>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</si>
  <si>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</si>
  <si>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</si>
  <si>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</si>
  <si>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</si>
  <si>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</si>
  <si>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</si>
  <si>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</si>
  <si>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</si>
  <si>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</si>
  <si>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</si>
  <si>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</si>
  <si>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</si>
  <si>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</si>
  <si>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</si>
  <si>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</si>
  <si>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</si>
  <si>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</si>
  <si>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</si>
  <si>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</si>
  <si>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</si>
  <si>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</si>
  <si>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</si>
  <si>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</si>
  <si>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</si>
  <si>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</si>
  <si>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</si>
  <si>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</si>
  <si>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</si>
  <si>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</si>
  <si>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</si>
  <si>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</si>
  <si>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</si>
  <si>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</si>
  <si>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</si>
  <si>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</si>
  <si>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</si>
  <si>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</si>
  <si>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</si>
  <si>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</si>
  <si>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</si>
  <si>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</si>
  <si>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</si>
  <si>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</si>
  <si>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</si>
  <si>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</si>
  <si>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</si>
  <si>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</si>
  <si>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</si>
  <si>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</si>
  <si>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</si>
  <si>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</si>
  <si>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</si>
  <si>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</si>
  <si>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</si>
  <si>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</si>
  <si>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</si>
  <si>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</si>
  <si>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</si>
  <si>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</si>
  <si>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</si>
  <si>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</si>
  <si>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</si>
  <si>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</si>
  <si>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</si>
  <si>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</si>
  <si>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</si>
  <si>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</si>
  <si>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</si>
  <si>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</si>
  <si>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</si>
  <si>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</si>
  <si>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</si>
  <si>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</si>
  <si>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</si>
  <si>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</si>
  <si>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</si>
  <si>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</si>
  <si>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</si>
  <si>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</si>
  <si>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</si>
  <si>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</si>
  <si>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</si>
  <si>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</si>
  <si>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</si>
  <si>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</si>
  <si>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</si>
  <si>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</si>
  <si>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</si>
  <si>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</si>
  <si>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</si>
  <si>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</si>
  <si>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</si>
  <si>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</si>
  <si>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</si>
  <si>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</si>
  <si>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</si>
  <si>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</si>
  <si>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</si>
  <si>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</si>
  <si>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</si>
  <si>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</si>
  <si>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</si>
  <si>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</si>
  <si>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</si>
  <si>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</si>
  <si>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</si>
  <si>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</si>
  <si>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</si>
  <si>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</si>
  <si>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</si>
  <si>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</si>
  <si>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</si>
  <si>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</si>
  <si>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</si>
  <si>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</si>
  <si>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</si>
  <si>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</si>
  <si>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</si>
  <si>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</si>
  <si>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</si>
  <si>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</si>
  <si>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</si>
  <si>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</si>
  <si>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</si>
  <si>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</si>
  <si>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</si>
  <si>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</si>
  <si>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</si>
  <si>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</si>
  <si>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</si>
  <si>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</si>
  <si>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</si>
  <si>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</si>
  <si>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</si>
  <si>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</si>
  <si>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</si>
  <si>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</si>
  <si>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</si>
  <si>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</si>
  <si>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</si>
  <si>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</si>
  <si>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</si>
  <si>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</si>
  <si>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</si>
  <si>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</si>
  <si>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</si>
  <si>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</si>
  <si>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</si>
  <si>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</si>
  <si>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</si>
  <si>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</si>
  <si>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</si>
  <si>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</si>
  <si>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</si>
  <si>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</si>
  <si>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</si>
  <si>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</si>
  <si>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</si>
  <si>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</si>
  <si>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</si>
  <si>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</si>
  <si>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</si>
  <si>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</si>
  <si>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</si>
  <si>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</si>
  <si>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</si>
  <si>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</si>
  <si>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</si>
  <si>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</si>
  <si>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</si>
  <si>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</si>
  <si>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</si>
  <si>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</si>
  <si>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</si>
  <si>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</si>
  <si>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</si>
  <si>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</si>
  <si>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</si>
  <si>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</si>
  <si>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</si>
  <si>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</si>
  <si>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</si>
  <si>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</si>
  <si>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</si>
  <si>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</si>
  <si>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</si>
  <si>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</si>
  <si>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</si>
  <si>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</si>
  <si>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</si>
  <si>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</si>
  <si>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</si>
  <si>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</si>
  <si>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</si>
  <si>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</si>
  <si>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</si>
  <si>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</si>
  <si>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</si>
  <si>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</si>
  <si>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</si>
  <si>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</si>
  <si>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</si>
  <si>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</si>
  <si>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</si>
  <si>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</si>
  <si>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</si>
  <si>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</si>
  <si>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</si>
  <si>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</si>
  <si>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</si>
  <si>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</si>
  <si>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</si>
  <si>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</si>
  <si>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</si>
  <si>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</si>
  <si>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</si>
  <si>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</si>
  <si>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</si>
  <si>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</si>
  <si>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</si>
  <si>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</si>
  <si>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</si>
  <si>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</si>
  <si>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</si>
  <si>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</si>
  <si>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</si>
  <si>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</si>
  <si>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</si>
  <si>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</si>
  <si>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</si>
  <si>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</si>
  <si>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</si>
  <si>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</si>
  <si>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</si>
  <si>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</si>
  <si>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</si>
  <si>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</si>
  <si>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</si>
  <si>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</si>
  <si>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</si>
  <si>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</si>
  <si>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</si>
  <si>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</si>
  <si>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</si>
  <si>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</si>
  <si>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</si>
  <si>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</si>
  <si>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</si>
  <si>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</si>
  <si>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</si>
  <si>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</si>
  <si>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</si>
  <si>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</si>
  <si>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</si>
  <si>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</si>
  <si>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</si>
  <si>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</si>
  <si>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</si>
  <si>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</si>
  <si>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</si>
  <si>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</si>
  <si>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</si>
  <si>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</si>
  <si>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</si>
  <si>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</si>
  <si>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</si>
  <si>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</si>
  <si>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</si>
  <si>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</si>
  <si>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</si>
  <si>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</si>
  <si>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</si>
  <si>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</si>
  <si>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</si>
  <si>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</si>
  <si>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</si>
  <si>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</si>
  <si>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</si>
  <si>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</si>
  <si>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</si>
  <si>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</si>
  <si>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</si>
  <si>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</si>
  <si>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</si>
  <si>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</si>
  <si>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</si>
  <si>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</si>
  <si>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</si>
  <si>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</si>
  <si>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</si>
  <si>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</si>
  <si>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</si>
  <si>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</si>
  <si>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</si>
  <si>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</si>
  <si>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</si>
  <si>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</si>
  <si>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</si>
  <si>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</si>
  <si>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</si>
  <si>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</si>
  <si>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</si>
  <si>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</si>
  <si>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</si>
  <si>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</si>
  <si>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</si>
  <si>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</si>
  <si>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</si>
  <si>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</si>
  <si>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</si>
  <si>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</si>
  <si>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</si>
  <si>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</si>
  <si>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</si>
  <si>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</si>
  <si>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</si>
  <si>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</si>
  <si>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</si>
  <si>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</si>
  <si>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</si>
  <si>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</si>
  <si>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</si>
  <si>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</si>
  <si>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</si>
  <si>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</si>
  <si>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</si>
  <si>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</si>
  <si>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</si>
  <si>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</si>
  <si>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</si>
  <si>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</si>
  <si>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</si>
  <si>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</si>
  <si>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</si>
  <si>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</si>
  <si>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</si>
  <si>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</si>
  <si>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</si>
  <si>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</si>
  <si>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</si>
  <si>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</si>
  <si>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</si>
  <si>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</si>
  <si>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</si>
  <si>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</si>
  <si>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</si>
  <si>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</si>
  <si>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</si>
  <si>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</si>
  <si>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</si>
  <si>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</si>
  <si>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</si>
  <si>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</si>
  <si>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</si>
  <si>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</si>
  <si>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</si>
  <si>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</si>
  <si>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</si>
  <si>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</si>
  <si>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</si>
  <si>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</si>
  <si>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</si>
  <si>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</si>
  <si>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</si>
  <si>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</si>
  <si>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</si>
  <si>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</si>
  <si>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</si>
  <si>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</si>
  <si>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</si>
  <si>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</si>
  <si>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</si>
  <si>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</si>
  <si>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</si>
  <si>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</si>
  <si>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</si>
  <si>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</si>
  <si>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</si>
  <si>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</si>
  <si>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</si>
  <si>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</si>
  <si>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</si>
  <si>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</si>
  <si>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</si>
  <si>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</si>
  <si>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</si>
  <si>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</si>
  <si>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</si>
  <si>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</si>
  <si>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</si>
  <si>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</si>
  <si>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</si>
  <si>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</si>
  <si>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</si>
  <si>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</si>
  <si>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</si>
  <si>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</si>
  <si>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</si>
  <si>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</si>
  <si>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</si>
  <si>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</si>
  <si>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</si>
  <si>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</si>
  <si>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</si>
  <si>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</si>
  <si>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</si>
  <si>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</si>
  <si>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</si>
  <si>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</si>
  <si>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</si>
  <si>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</si>
  <si>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</si>
  <si>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</si>
  <si>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</si>
  <si>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</si>
  <si>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</si>
  <si>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</si>
  <si>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</si>
  <si>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</si>
  <si>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</si>
  <si>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</si>
  <si>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</si>
  <si>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</si>
  <si>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</si>
  <si>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</si>
  <si>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</si>
  <si>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</si>
  <si>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</si>
  <si>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</si>
  <si>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</si>
  <si>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</si>
  <si>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</si>
  <si>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</si>
  <si>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</si>
  <si>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</si>
  <si>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</si>
  <si>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</si>
  <si>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</si>
  <si>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</si>
  <si>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</si>
  <si>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</si>
  <si>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</si>
  <si>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</si>
  <si>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</si>
  <si>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</si>
  <si>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</si>
  <si>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</si>
  <si>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</si>
  <si>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</si>
  <si>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</si>
  <si>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</si>
  <si>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</si>
  <si>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</si>
  <si>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</si>
  <si>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</si>
  <si>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</si>
  <si>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</si>
  <si>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</si>
  <si>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</si>
  <si>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</si>
  <si>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</si>
  <si>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</si>
  <si>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</si>
  <si>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</si>
  <si>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</si>
  <si>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</si>
  <si>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</si>
  <si>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</si>
  <si>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</si>
  <si>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</si>
  <si>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</si>
  <si>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</si>
  <si>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</si>
  <si>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</si>
  <si>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</si>
  <si>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</si>
  <si>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</si>
  <si>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</si>
  <si>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</si>
  <si>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</si>
  <si>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</si>
  <si>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</si>
  <si>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</si>
  <si>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</si>
  <si>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</si>
  <si>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</si>
  <si>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</si>
  <si>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</si>
  <si>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</si>
  <si>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</si>
  <si>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</si>
  <si>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</si>
  <si>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</si>
  <si>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</si>
  <si>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</si>
  <si>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</si>
  <si>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</si>
  <si>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</si>
  <si>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</si>
  <si>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</si>
  <si>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</si>
  <si>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</si>
  <si>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</si>
  <si>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</si>
  <si>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</si>
  <si>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</si>
  <si>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</si>
  <si>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</si>
  <si>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</si>
  <si>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</si>
  <si>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</si>
  <si>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</si>
  <si>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</si>
  <si>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</si>
  <si>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</si>
  <si>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</si>
  <si>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</si>
  <si>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</si>
  <si>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</si>
  <si>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</si>
  <si>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</si>
  <si>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</si>
  <si>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</si>
  <si>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</si>
  <si>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</si>
  <si>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</si>
  <si>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</si>
  <si>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</si>
  <si>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</si>
  <si>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</si>
  <si>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</si>
  <si>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</si>
  <si>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</si>
  <si>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</si>
  <si>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</si>
  <si>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</si>
  <si>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</si>
  <si>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</si>
  <si>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</si>
  <si>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</si>
  <si>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</si>
  <si>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</si>
  <si>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</si>
  <si>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</si>
  <si>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</si>
  <si>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</si>
  <si>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</si>
  <si>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</si>
  <si>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</si>
  <si>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</si>
  <si>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</si>
  <si>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</si>
  <si>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</si>
  <si>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</si>
  <si>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</si>
  <si>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</si>
  <si>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</si>
  <si>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</si>
  <si>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</si>
  <si>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</si>
  <si>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</si>
  <si>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</si>
  <si>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</si>
  <si>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</si>
  <si>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</si>
  <si>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</si>
  <si>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</si>
  <si>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</si>
  <si>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</si>
  <si>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</si>
  <si>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</si>
  <si>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</si>
  <si>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</si>
  <si>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</si>
  <si>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</si>
  <si>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</si>
  <si>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</si>
  <si>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</si>
  <si>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</si>
  <si>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</si>
  <si>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</si>
  <si>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</si>
  <si>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</si>
  <si>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</si>
  <si>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</si>
  <si>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</si>
  <si>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</si>
  <si>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</si>
  <si>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</si>
  <si>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</si>
  <si>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</si>
  <si>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</si>
  <si>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</si>
  <si>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</si>
  <si>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</si>
  <si>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</si>
  <si>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</si>
  <si>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</si>
  <si>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</si>
  <si>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</si>
  <si>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</si>
  <si>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</si>
  <si>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</si>
  <si>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</si>
  <si>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</si>
  <si>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</si>
  <si>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</si>
  <si>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</si>
  <si>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</si>
  <si>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</si>
  <si>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</si>
  <si>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</si>
  <si>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</si>
  <si>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</si>
  <si>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</si>
  <si>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</si>
  <si>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</si>
  <si>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</si>
  <si>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</si>
  <si>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</si>
  <si>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</si>
  <si>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</si>
  <si>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</si>
  <si>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</si>
  <si>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</si>
  <si>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</si>
  <si>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</si>
  <si>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</si>
  <si>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</si>
  <si>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</si>
  <si>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</si>
  <si>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</si>
  <si>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</si>
  <si>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</si>
  <si>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</si>
  <si>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</si>
  <si>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</si>
  <si>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</si>
  <si>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</si>
  <si>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</si>
  <si>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</si>
  <si>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</si>
  <si>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</si>
  <si>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</si>
  <si>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</si>
  <si>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</si>
  <si>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</si>
  <si>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</si>
  <si>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</si>
  <si>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</si>
  <si>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</si>
  <si>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</si>
  <si>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</si>
  <si>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</si>
  <si>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</si>
  <si>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</si>
  <si>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</si>
  <si>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</si>
  <si>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</si>
  <si>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</si>
  <si>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</si>
  <si>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</si>
  <si>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</si>
  <si>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</si>
  <si>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</si>
  <si>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</si>
  <si>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</si>
  <si>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</si>
  <si>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</si>
  <si>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</si>
  <si>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</si>
  <si>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</si>
  <si>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</si>
  <si>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</si>
  <si>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</si>
  <si>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</si>
  <si>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</si>
  <si>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</si>
  <si>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</si>
  <si>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</si>
  <si>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</si>
  <si>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</si>
  <si>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</si>
  <si>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</si>
  <si>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</si>
  <si>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</si>
  <si>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</si>
  <si>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</si>
  <si>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</si>
  <si>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</si>
  <si>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</si>
  <si>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</si>
  <si>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</si>
  <si>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</si>
  <si>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</si>
  <si>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</si>
  <si>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</si>
  <si>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</si>
  <si>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</si>
  <si>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</si>
  <si>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</si>
  <si>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</si>
  <si>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</si>
  <si>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</si>
  <si>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</si>
  <si>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</si>
  <si>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</si>
  <si>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</si>
  <si>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</si>
  <si>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</si>
  <si>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</si>
  <si>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</si>
  <si>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</si>
  <si>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</si>
  <si>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</si>
  <si>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</si>
  <si>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</si>
  <si>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</si>
  <si>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</si>
  <si>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</si>
  <si>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</si>
  <si>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</si>
  <si>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</si>
  <si>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</si>
  <si>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</si>
  <si>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</si>
  <si>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</si>
  <si>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</si>
  <si>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</si>
  <si>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</si>
  <si>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</si>
  <si>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</si>
  <si>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</si>
  <si>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</si>
  <si>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</si>
  <si>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</si>
  <si>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</si>
  <si>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</si>
  <si>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</si>
  <si>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</si>
  <si>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</si>
  <si>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</si>
  <si>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</si>
  <si>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</si>
  <si>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</si>
  <si>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</si>
  <si>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</si>
  <si>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</si>
  <si>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</si>
  <si>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</si>
  <si>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</si>
  <si>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</si>
  <si>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</si>
  <si>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</si>
  <si>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</si>
  <si>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</si>
  <si>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</si>
  <si>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</si>
  <si>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</si>
  <si>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</si>
  <si>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</si>
  <si>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</si>
  <si>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</si>
  <si>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</si>
  <si>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</si>
  <si>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</si>
  <si>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</si>
  <si>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</si>
  <si>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</si>
  <si>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</si>
  <si>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</si>
  <si>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</si>
  <si>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</si>
  <si>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</si>
  <si>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</si>
  <si>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</si>
  <si>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</si>
  <si>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</si>
  <si>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</si>
  <si>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</si>
  <si>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</si>
  <si>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</si>
  <si>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</si>
  <si>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</si>
  <si>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</si>
  <si>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</si>
  <si>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</si>
  <si>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</si>
  <si>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</si>
  <si>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</si>
  <si>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</si>
  <si>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</si>
  <si>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</si>
  <si>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</si>
  <si>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</si>
  <si>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</si>
  <si>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</si>
  <si>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</si>
  <si>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</si>
  <si>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</si>
  <si>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</si>
  <si>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</si>
  <si>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</si>
  <si>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</si>
  <si>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</si>
  <si>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</si>
  <si>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</si>
  <si>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</si>
  <si>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</si>
  <si>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</si>
  <si>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</si>
  <si>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</si>
  <si>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</si>
  <si>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</si>
  <si>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</si>
  <si>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</si>
  <si>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</si>
  <si>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</si>
  <si>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</si>
  <si>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</si>
  <si>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</si>
  <si>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</si>
  <si>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</si>
  <si>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</si>
  <si>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</si>
  <si>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</si>
  <si>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</si>
  <si>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</si>
  <si>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</si>
  <si>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</si>
  <si>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</si>
  <si>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</si>
  <si>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</si>
  <si>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</si>
  <si>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</si>
  <si>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</si>
  <si>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</si>
  <si>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</si>
  <si>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</si>
  <si>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</si>
  <si>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</si>
  <si>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</si>
  <si>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</si>
  <si>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</si>
  <si>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</si>
  <si>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</si>
  <si>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</si>
  <si>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</si>
  <si>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</si>
  <si>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</si>
  <si>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</si>
  <si>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</si>
  <si>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</si>
  <si>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</si>
  <si>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</si>
  <si>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</si>
  <si>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</si>
  <si>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</si>
  <si>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</si>
  <si>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</si>
  <si>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</si>
  <si>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</si>
  <si>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</si>
  <si>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</si>
  <si>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</si>
  <si>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</si>
  <si>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</si>
  <si>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</si>
  <si>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</si>
  <si>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</si>
  <si>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</si>
  <si>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</si>
  <si>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</si>
  <si>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</si>
  <si>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</si>
  <si>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</si>
  <si>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</si>
  <si>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</si>
  <si>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</si>
  <si>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</si>
  <si>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</si>
  <si>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</si>
  <si>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</si>
  <si>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</si>
  <si>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</si>
  <si>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</si>
  <si>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</si>
  <si>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</si>
  <si>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</si>
  <si>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</si>
  <si>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</si>
  <si>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</si>
  <si>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</si>
  <si>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</si>
  <si>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</si>
  <si>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</si>
  <si>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</si>
  <si>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</si>
  <si>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</si>
  <si>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</si>
  <si>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</si>
  <si>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</si>
  <si>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</si>
  <si>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</si>
  <si>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</si>
  <si>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</si>
  <si>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</si>
  <si>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</si>
  <si>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</si>
  <si>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</si>
  <si>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</si>
  <si>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</si>
  <si>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</si>
  <si>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</si>
  <si>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</si>
  <si>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</si>
  <si>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</si>
  <si>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</si>
  <si>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</si>
  <si>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</si>
  <si>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</si>
  <si>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</si>
  <si>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</si>
  <si>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</si>
  <si>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</si>
  <si>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</si>
  <si>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</si>
  <si>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</si>
  <si>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</si>
  <si>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</si>
  <si>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</si>
  <si>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</si>
  <si>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</si>
  <si>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</si>
  <si>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</si>
  <si>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</si>
  <si>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</si>
  <si>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</si>
  <si>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</si>
  <si>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</si>
  <si>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</si>
  <si>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</si>
  <si>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</si>
  <si>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</si>
  <si>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</si>
  <si>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</si>
  <si>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</si>
  <si>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</si>
  <si>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</si>
  <si>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</si>
  <si>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</si>
  <si>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</si>
  <si>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</si>
  <si>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</si>
  <si>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</si>
  <si>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</si>
  <si>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</si>
  <si>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</si>
  <si>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</si>
  <si>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</si>
  <si>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</si>
  <si>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</si>
  <si>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</si>
  <si>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</si>
  <si>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</si>
  <si>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</si>
  <si>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</si>
  <si>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</si>
  <si>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</si>
  <si>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</si>
  <si>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</si>
  <si>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</si>
  <si>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</si>
  <si>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</si>
  <si>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</si>
  <si>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</si>
  <si>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</si>
  <si>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</si>
  <si>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</si>
  <si>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</si>
  <si>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</si>
  <si>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</si>
  <si>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</si>
  <si>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</si>
  <si>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</si>
  <si>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</si>
  <si>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</si>
  <si>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</si>
  <si>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</si>
  <si>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</si>
  <si>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</si>
  <si>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</si>
  <si>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</si>
  <si>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</si>
  <si>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</si>
  <si>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</si>
  <si>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</si>
  <si>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</si>
  <si>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</si>
  <si>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</si>
  <si>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</si>
  <si>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</si>
  <si>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</si>
  <si>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</si>
  <si>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</si>
  <si>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</si>
  <si>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</si>
  <si>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</si>
  <si>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</si>
  <si>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</si>
  <si>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</si>
  <si>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</si>
  <si>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</si>
  <si>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</si>
  <si>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</si>
  <si>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</si>
  <si>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</si>
  <si>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</si>
  <si>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</si>
  <si>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</si>
  <si>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</si>
  <si>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</si>
  <si>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</si>
  <si>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</si>
  <si>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</si>
  <si>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</si>
  <si>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</si>
  <si>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</si>
  <si>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</si>
  <si>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</si>
  <si>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</si>
  <si>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</si>
  <si>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</si>
  <si>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</si>
  <si>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</si>
  <si>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</si>
  <si>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</si>
  <si>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</si>
  <si>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</si>
  <si>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</si>
  <si>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</si>
  <si>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</si>
  <si>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</si>
  <si>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</si>
  <si>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</si>
  <si>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</si>
  <si>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</si>
  <si>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</si>
  <si>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</si>
  <si>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</si>
  <si>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</si>
  <si>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</si>
  <si>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</si>
  <si>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</si>
  <si>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</si>
  <si>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</si>
  <si>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</si>
  <si>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</si>
  <si>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</si>
  <si>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</si>
  <si>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</si>
  <si>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</si>
  <si>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</si>
  <si>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</si>
  <si>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</si>
  <si>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</si>
  <si>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</si>
  <si>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</si>
  <si>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</si>
  <si>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</si>
  <si>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</si>
  <si>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</si>
  <si>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</si>
  <si>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</si>
  <si>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</si>
  <si>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</si>
  <si>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</si>
  <si>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</si>
  <si>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</si>
  <si>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</si>
  <si>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</si>
  <si>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</si>
  <si>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</si>
  <si>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</si>
  <si>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</si>
  <si>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</si>
  <si>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</si>
  <si>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</si>
  <si>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</si>
  <si>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</si>
  <si>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</si>
  <si>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</si>
  <si>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</si>
  <si>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</si>
  <si>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</si>
  <si>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</si>
  <si>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</si>
  <si>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</si>
  <si>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</si>
  <si>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</si>
  <si>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</si>
  <si>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</si>
  <si>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</si>
  <si>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</si>
  <si>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</si>
  <si>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</si>
  <si>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</si>
  <si>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</si>
  <si>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</si>
  <si>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</si>
  <si>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</si>
  <si>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</si>
  <si>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</si>
  <si>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</si>
  <si>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</si>
  <si>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</si>
  <si>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</si>
  <si>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</si>
  <si>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</si>
  <si>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</si>
  <si>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</si>
  <si>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</si>
  <si>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</si>
  <si>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</si>
  <si>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</si>
  <si>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</si>
  <si>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</si>
  <si>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</si>
  <si>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</si>
  <si>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</si>
  <si>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</si>
  <si>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</si>
  <si>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</si>
  <si>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</si>
  <si>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</si>
  <si>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</si>
  <si>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</si>
  <si>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</si>
  <si>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</si>
  <si>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</si>
  <si>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</si>
  <si>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</si>
  <si>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</si>
  <si>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</si>
  <si>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</si>
  <si>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</si>
  <si>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</si>
  <si>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</si>
  <si>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</si>
  <si>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</si>
  <si>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</si>
  <si>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</si>
  <si>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</si>
  <si>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</si>
  <si>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</si>
  <si>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</si>
  <si>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</si>
  <si>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</si>
  <si>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</si>
  <si>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</si>
  <si>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</si>
  <si>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</si>
  <si>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</si>
  <si>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</si>
  <si>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</si>
  <si>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</si>
  <si>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</si>
  <si>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</si>
  <si>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</si>
  <si>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</si>
  <si>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</si>
  <si>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</si>
  <si>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</si>
  <si>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</si>
  <si>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</si>
  <si>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</si>
  <si>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</si>
  <si>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</si>
  <si>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</si>
  <si>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</si>
  <si>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</si>
  <si>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</si>
  <si>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</si>
  <si>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</si>
  <si>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</si>
  <si>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</si>
  <si>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</si>
  <si>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</si>
  <si>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</si>
  <si>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</si>
  <si>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</si>
  <si>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</si>
  <si>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</si>
  <si>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</si>
  <si>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</si>
  <si>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</si>
  <si>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</si>
  <si>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</si>
  <si>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</si>
  <si>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</si>
  <si>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</si>
  <si>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</si>
  <si>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</si>
  <si>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</si>
  <si>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</si>
  <si>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</si>
  <si>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</si>
  <si>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</si>
  <si>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</si>
  <si>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</si>
  <si>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</si>
  <si>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</si>
  <si>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</si>
  <si>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</si>
  <si>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</si>
  <si>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</si>
  <si>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</si>
  <si>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</si>
  <si>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</si>
  <si>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</si>
  <si>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</si>
  <si>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</si>
  <si>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</si>
  <si>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</si>
  <si>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</si>
  <si>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</si>
  <si>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</si>
  <si>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</si>
  <si>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</si>
  <si>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</si>
  <si>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</si>
  <si>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</si>
  <si>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</si>
  <si>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</si>
  <si>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</si>
  <si>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</si>
  <si>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</si>
  <si>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</si>
  <si>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</si>
  <si>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</si>
  <si>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</si>
  <si>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</si>
  <si>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</si>
  <si>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</si>
  <si>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</si>
  <si>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</si>
  <si>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</si>
  <si>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</si>
  <si>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</si>
  <si>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</si>
  <si>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</si>
  <si>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</si>
  <si>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</si>
  <si>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</si>
  <si>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</si>
  <si>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</si>
  <si>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</si>
  <si>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</si>
  <si>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</si>
  <si>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</si>
  <si>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</si>
  <si>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</si>
  <si>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</si>
  <si>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</si>
  <si>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</si>
  <si>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</si>
  <si>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</si>
  <si>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</si>
  <si>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</si>
  <si>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</si>
  <si>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</si>
  <si>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</si>
  <si>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</si>
  <si>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</si>
  <si>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</si>
  <si>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</si>
  <si>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</si>
  <si>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</si>
  <si>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</si>
  <si>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</si>
  <si>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</si>
  <si>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</si>
  <si>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</si>
  <si>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</si>
  <si>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</si>
  <si>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</si>
  <si>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</si>
  <si>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</si>
  <si>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</si>
  <si>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</si>
  <si>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</si>
  <si>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</si>
  <si>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</si>
  <si>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</si>
  <si>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</si>
  <si>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</si>
  <si>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</si>
  <si>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</si>
  <si>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</si>
  <si>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</si>
  <si>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</si>
  <si>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</si>
  <si>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</si>
  <si>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</si>
  <si>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</si>
  <si>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</si>
  <si>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</si>
  <si>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</si>
  <si>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</si>
  <si>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</si>
  <si>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</si>
  <si>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</si>
  <si>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</si>
  <si>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</si>
  <si>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</si>
  <si>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</si>
  <si>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</si>
  <si>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</si>
  <si>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</si>
  <si>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</si>
  <si>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</si>
  <si>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</si>
  <si>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</si>
  <si>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</si>
  <si>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</si>
  <si>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</si>
  <si>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</si>
  <si>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</si>
  <si>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</si>
  <si>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</si>
  <si>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</si>
  <si>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</si>
  <si>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</si>
  <si>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</si>
  <si>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</si>
  <si>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</si>
  <si>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</si>
  <si>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</si>
  <si>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</si>
  <si>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</si>
  <si>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</si>
  <si>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</si>
  <si>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</si>
  <si>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</si>
  <si>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</si>
  <si>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</si>
  <si>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</si>
  <si>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</si>
  <si>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</si>
  <si>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</si>
  <si>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</si>
  <si>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</si>
  <si>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</si>
  <si>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</si>
  <si>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</si>
  <si>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</si>
  <si>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</si>
  <si>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</si>
  <si>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</si>
  <si>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</si>
  <si>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</si>
  <si>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</si>
  <si>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</si>
  <si>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</si>
  <si>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</si>
  <si>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</si>
  <si>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</si>
  <si>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</si>
  <si>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</si>
  <si>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</si>
  <si>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</si>
  <si>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</si>
  <si>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</si>
  <si>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</si>
  <si>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</si>
  <si>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</si>
  <si>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</si>
  <si>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</si>
  <si>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</si>
  <si>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</si>
  <si>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</si>
  <si>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</si>
  <si>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</si>
  <si>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</si>
  <si>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</si>
  <si>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</si>
  <si>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</si>
  <si>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</si>
  <si>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</si>
  <si>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</si>
  <si>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</si>
  <si>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</si>
  <si>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</si>
  <si>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</si>
  <si>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</si>
  <si>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</si>
  <si>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</si>
  <si>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</si>
  <si>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</si>
  <si>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</si>
  <si>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</si>
  <si>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</si>
  <si>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</si>
  <si>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</si>
  <si>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</si>
  <si>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</si>
  <si>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</si>
  <si>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</si>
  <si>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</si>
  <si>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</si>
  <si>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</si>
  <si>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</si>
  <si>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</si>
  <si>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</si>
  <si>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</si>
  <si>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</si>
  <si>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</si>
  <si>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</si>
  <si>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</si>
  <si>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</si>
  <si>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</si>
  <si>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</si>
  <si>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</si>
  <si>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</si>
  <si>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</si>
  <si>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</si>
  <si>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</si>
  <si>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</si>
  <si>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</si>
  <si>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</si>
  <si>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</si>
  <si>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</si>
  <si>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</si>
  <si>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</si>
  <si>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</si>
  <si>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</si>
  <si>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</si>
  <si>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</si>
  <si>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</si>
  <si>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</si>
  <si>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</si>
  <si>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</si>
  <si>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</si>
  <si>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</si>
  <si>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</si>
  <si>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</si>
  <si>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</si>
  <si>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</si>
  <si>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</si>
  <si>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</si>
  <si>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</si>
  <si>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</si>
  <si>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</si>
  <si>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</si>
  <si>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</si>
  <si>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</si>
  <si>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</si>
  <si>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</si>
  <si>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</si>
  <si>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</si>
  <si>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</si>
  <si>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</si>
  <si>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</si>
  <si>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</si>
  <si>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</si>
  <si>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</si>
  <si>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</si>
  <si>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</si>
  <si>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</si>
  <si>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</si>
  <si>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</si>
  <si>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</si>
  <si>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</si>
  <si>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</si>
  <si>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</si>
  <si>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</si>
  <si>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</si>
  <si>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</si>
  <si>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</si>
  <si>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</si>
  <si>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</si>
  <si>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</si>
  <si>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</si>
  <si>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</si>
  <si>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</si>
  <si>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</si>
  <si>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</si>
  <si>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</si>
  <si>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</si>
  <si>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</si>
  <si>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</si>
  <si>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</si>
  <si>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</si>
  <si>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</si>
  <si>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</si>
  <si>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</si>
  <si>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</si>
  <si>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</si>
  <si>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</si>
  <si>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</si>
  <si>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</si>
  <si>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</si>
  <si>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</si>
  <si>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</si>
  <si>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</si>
  <si>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</si>
  <si>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</si>
  <si>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</si>
  <si>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</si>
  <si>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</si>
  <si>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</si>
  <si>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</si>
  <si>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</si>
  <si>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</si>
  <si>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</si>
  <si>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</si>
  <si>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</si>
  <si>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</si>
  <si>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</si>
  <si>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</si>
  <si>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</si>
  <si>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</si>
  <si>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</si>
  <si>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</si>
  <si>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</si>
  <si>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</si>
  <si>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</si>
  <si>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</si>
  <si>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</si>
  <si>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</si>
  <si>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</si>
  <si>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</si>
  <si>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</si>
  <si>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</si>
  <si>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</si>
  <si>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</si>
  <si>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</si>
  <si>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</si>
  <si>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</si>
  <si>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</si>
  <si>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</si>
  <si>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</si>
  <si>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</si>
  <si>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</si>
  <si>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</si>
  <si>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</si>
  <si>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</si>
  <si>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</si>
  <si>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</si>
  <si>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</si>
  <si>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</si>
  <si>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</si>
  <si>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</si>
  <si>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</si>
  <si>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</si>
  <si>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</si>
  <si>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</si>
  <si>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</si>
  <si>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</si>
  <si>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</si>
  <si>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</si>
  <si>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</si>
  <si>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</si>
  <si>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</si>
  <si>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</si>
  <si>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</si>
  <si>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</si>
  <si>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</si>
  <si>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</si>
  <si>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</si>
  <si>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</si>
  <si>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</si>
  <si>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</si>
  <si>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</si>
  <si>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</si>
  <si>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</si>
  <si>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</si>
  <si>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</si>
  <si>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</si>
  <si>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</si>
  <si>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</si>
  <si>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</si>
  <si>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</si>
  <si>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</si>
  <si>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</si>
  <si>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</si>
  <si>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</si>
  <si>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</si>
  <si>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</si>
  <si>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</si>
  <si>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</si>
  <si>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</si>
  <si>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</si>
  <si>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</si>
  <si>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</si>
  <si>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</si>
  <si>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</si>
  <si>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</si>
  <si>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</si>
  <si>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</si>
  <si>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</si>
  <si>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</si>
  <si>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</si>
  <si>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</si>
  <si>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</si>
  <si>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</si>
  <si>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</si>
  <si>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</si>
  <si>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</si>
  <si>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</si>
  <si>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</si>
  <si>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</si>
  <si>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</si>
  <si>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</si>
  <si>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</si>
  <si>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</si>
  <si>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</si>
  <si>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</si>
  <si>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</si>
  <si>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</si>
  <si>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</si>
  <si>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</si>
  <si>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</si>
  <si>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</si>
  <si>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</si>
  <si>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</si>
  <si>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</si>
  <si>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</si>
  <si>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</si>
  <si>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</si>
  <si>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</si>
  <si>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</si>
  <si>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</si>
  <si>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</si>
  <si>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</si>
  <si>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</si>
  <si>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</si>
  <si>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</si>
  <si>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</si>
  <si>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</si>
  <si>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</si>
  <si>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</si>
  <si>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</si>
  <si>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</si>
  <si>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</si>
  <si>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</si>
  <si>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</si>
  <si>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</si>
  <si>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</si>
  <si>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</si>
  <si>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</si>
  <si>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</si>
  <si>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</si>
  <si>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</si>
  <si>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</si>
  <si>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</si>
  <si>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</si>
  <si>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</si>
  <si>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</si>
  <si>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</si>
  <si>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</si>
  <si>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</si>
  <si>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</si>
  <si>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</si>
  <si>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</si>
  <si>
    <t>Feb</t>
  </si>
  <si>
    <t>May</t>
  </si>
  <si>
    <t>Jul</t>
  </si>
  <si>
    <t>Aug</t>
  </si>
  <si>
    <t>Oct</t>
  </si>
  <si>
    <t>Nov</t>
  </si>
  <si>
    <t>Dec</t>
  </si>
  <si>
    <t>Apr</t>
  </si>
  <si>
    <t>Jun</t>
  </si>
  <si>
    <t>Sep</t>
  </si>
  <si>
    <t>Mar</t>
  </si>
  <si>
    <t>Row Labels</t>
  </si>
  <si>
    <t>Grand Total</t>
  </si>
  <si>
    <t>Sum of SALES ($)</t>
  </si>
  <si>
    <t>2003</t>
  </si>
  <si>
    <t>2004</t>
  </si>
  <si>
    <t>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</si>
</sst>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0.0"/>
    <numFmt numFmtId="166" formatCode="_(* #,##0_);_(* \(#,##0\);_(* &quot;-&quot;??_);_(@_)"/>
    <numFmt numFmtId="174" formatCode="&quot;$&quot;#,##0.0,,&quot;M&quot;"/>
    <numFmt numFmtId="179" formatCode="&quot;$&quot;#,##0,&quot;K&quot;"/>
    <numFmt numFmtId="188" formatCode="#,##0,&quot;K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33" borderId="0" xfId="0" applyFont="1" applyFill="1" applyAlignment="1"/>
    <xf numFmtId="0" fontId="23" fillId="33" borderId="0" xfId="0" applyFont="1" applyFill="1"/>
    <xf numFmtId="17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9" fontId="0" fillId="0" borderId="0" xfId="0" applyNumberFormat="1"/>
    <xf numFmtId="0" fontId="0" fillId="0" borderId="0" xfId="0" applyAlignment="1">
      <alignment horizontal="left" indent="1"/>
    </xf>
    <xf numFmtId="18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numFmt numFmtId="179" formatCode="&quot;$&quot;#,##0,&quot;K&quot;"/>
    </dxf>
    <dxf>
      <numFmt numFmtId="188" formatCode="#,##0,&quot;K&quot;"/>
    </dxf>
    <dxf>
      <numFmt numFmtId="179" formatCode="&quot;$&quot;#,##0,&quot;K&quot;"/>
    </dxf>
    <dxf>
      <numFmt numFmtId="188" formatCode="#,##0,&quot;K&quot;"/>
    </dxf>
    <dxf>
      <numFmt numFmtId="179" formatCode="&quot;$&quot;#,##0,&quot;K&quot;"/>
    </dxf>
    <dxf>
      <numFmt numFmtId="188" formatCode="#,##0,&quot;K&quot;"/>
    </dxf>
    <dxf>
      <numFmt numFmtId="179" formatCode="&quot;$&quot;#,##0,&quot;K&quot;"/>
    </dxf>
    <dxf>
      <numFmt numFmtId="188" formatCode="#,##0,&quot;K&quot;"/>
    </dxf>
    <dxf>
      <numFmt numFmtId="179" formatCode="&quot;$&quot;#,##0,&quot;K&quot;"/>
    </dxf>
    <dxf>
      <numFmt numFmtId="188" formatCode="#,##0,&quot;K&quot;"/>
    </dxf>
    <dxf>
      <numFmt numFmtId="179" formatCode="&quot;$&quot;#,##0,&quot;K&quot;"/>
    </dxf>
    <dxf>
      <numFmt numFmtId="188" formatCode="#,##0,&quot;K&quot;"/>
    </dxf>
    <dxf>
      <numFmt numFmtId="178" formatCode="&quot;$&quot;#,##0.0,&quot;K&quot;"/>
    </dxf>
    <dxf>
      <numFmt numFmtId="178" formatCode="&quot;$&quot;#,##0.0,&quot;K&quot;"/>
    </dxf>
    <dxf>
      <numFmt numFmtId="178" formatCode="&quot;$&quot;#,##0.0,&quot;K&quot;"/>
    </dxf>
    <dxf>
      <numFmt numFmtId="178" formatCode="&quot;$&quot;#,##0.0,&quot;K&quot;"/>
    </dxf>
    <dxf>
      <numFmt numFmtId="178" formatCode="&quot;$&quot;#,##0.0,&quot;K&quot;"/>
    </dxf>
    <dxf>
      <numFmt numFmtId="178" formatCode="&quot;$&quot;#,##0.0,&quot;K&quot;"/>
    </dxf>
    <dxf>
      <numFmt numFmtId="179" formatCode="&quot;$&quot;#,##0,&quot;K&quot;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0" formatCode="General"/>
    </dxf>
    <dxf>
      <numFmt numFmtId="170" formatCode="&quot;$&quot;#,##0.0,,\ &quot;M&quot;"/>
    </dxf>
    <dxf>
      <numFmt numFmtId="181" formatCode="_(* #,##0.0_);_(* \(#,##0.0\);_(* &quot;-&quot;??_);_(@_)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81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&quot;$&quot;#,##0.0,&quot;K&quot;"/>
    </dxf>
    <dxf>
      <numFmt numFmtId="179" formatCode="&quot;$&quot;#,##0,&quot;K&quot;"/>
    </dxf>
    <dxf>
      <numFmt numFmtId="178" formatCode="&quot;$&quot;#,##0.0,&quot;K&quot;"/>
    </dxf>
    <dxf>
      <numFmt numFmtId="180" formatCode="&quot;$&quot;#,##0.00,&quot;K&quot;"/>
    </dxf>
    <dxf>
      <numFmt numFmtId="180" formatCode="&quot;$&quot;#,##0.00,&quot;K&quot;"/>
    </dxf>
    <dxf>
      <numFmt numFmtId="178" formatCode="&quot;$&quot;#,##0.0,&quot;K&quot;"/>
    </dxf>
    <dxf>
      <numFmt numFmtId="178" formatCode="&quot;$&quot;#,##0.0,&quot;K&quot;"/>
    </dxf>
    <dxf>
      <numFmt numFmtId="179" formatCode="&quot;$&quot;#,##0,&quot;K&quot;"/>
    </dxf>
    <dxf>
      <numFmt numFmtId="179" formatCode="&quot;$&quot;#,##0,&quot;K&quot;"/>
    </dxf>
    <dxf>
      <numFmt numFmtId="178" formatCode="&quot;$&quot;#,##0.0,&quot;K&quot;"/>
    </dxf>
    <dxf>
      <numFmt numFmtId="178" formatCode="&quot;$&quot;#,##0.0,&quot;K&quot;"/>
    </dxf>
    <dxf>
      <numFmt numFmtId="164" formatCode="&quot;$&quot;#,##0"/>
    </dxf>
    <dxf>
      <numFmt numFmtId="164" formatCode="&quot;$&quot;#,##0"/>
    </dxf>
    <dxf>
      <numFmt numFmtId="174" formatCode="&quot;$&quot;#,##0.0,,&quot;M&quot;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3333"/>
      <color rgb="FFE0E6F7"/>
      <color rgb="FFFFFFFF"/>
      <color rgb="FF999999"/>
      <color rgb="FFF5F5F5"/>
      <color rgb="FFD9D9D9"/>
      <color rgb="FF334D4D"/>
      <color rgb="FFB0B0B0"/>
      <color rgb="FF606060"/>
      <color rgb="FF75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PivotTable!$D$8:$D$40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PivotTable!$E$8:$E$40</c:f>
              <c:numCache>
                <c:formatCode>#,##0,"K"</c:formatCode>
                <c:ptCount val="29"/>
                <c:pt idx="0">
                  <c:v>107885.96</c:v>
                </c:pt>
                <c:pt idx="1">
                  <c:v>120036.80000000002</c:v>
                </c:pt>
                <c:pt idx="2">
                  <c:v>144096.22999999998</c:v>
                </c:pt>
                <c:pt idx="3">
                  <c:v>169421.03</c:v>
                </c:pt>
                <c:pt idx="4">
                  <c:v>163654.12</c:v>
                </c:pt>
                <c:pt idx="5">
                  <c:v>139552.84</c:v>
                </c:pt>
                <c:pt idx="6">
                  <c:v>149869.72999999998</c:v>
                </c:pt>
                <c:pt idx="7">
                  <c:v>166026.31999999992</c:v>
                </c:pt>
                <c:pt idx="8">
                  <c:v>211045.86000000002</c:v>
                </c:pt>
                <c:pt idx="9">
                  <c:v>466240.57000000007</c:v>
                </c:pt>
                <c:pt idx="10">
                  <c:v>850203.27000000037</c:v>
                </c:pt>
                <c:pt idx="11">
                  <c:v>210117.21000000002</c:v>
                </c:pt>
                <c:pt idx="12">
                  <c:v>268015.86999999988</c:v>
                </c:pt>
                <c:pt idx="13">
                  <c:v>258389.05000000005</c:v>
                </c:pt>
                <c:pt idx="14">
                  <c:v>166958.55999999997</c:v>
                </c:pt>
                <c:pt idx="15">
                  <c:v>172935.80000000005</c:v>
                </c:pt>
                <c:pt idx="16">
                  <c:v>220815.13999999996</c:v>
                </c:pt>
                <c:pt idx="17">
                  <c:v>245190.75000000006</c:v>
                </c:pt>
                <c:pt idx="18">
                  <c:v>271103.61000000004</c:v>
                </c:pt>
                <c:pt idx="19">
                  <c:v>386106.59</c:v>
                </c:pt>
                <c:pt idx="20">
                  <c:v>263854.26</c:v>
                </c:pt>
                <c:pt idx="21">
                  <c:v>452796.13000000012</c:v>
                </c:pt>
                <c:pt idx="22">
                  <c:v>894479.18000000017</c:v>
                </c:pt>
                <c:pt idx="23">
                  <c:v>313055.92999999988</c:v>
                </c:pt>
                <c:pt idx="24">
                  <c:v>283680.46000000008</c:v>
                </c:pt>
                <c:pt idx="25">
                  <c:v>289902.30000000005</c:v>
                </c:pt>
                <c:pt idx="26">
                  <c:v>315131.93999999994</c:v>
                </c:pt>
                <c:pt idx="27">
                  <c:v>217977.63000000006</c:v>
                </c:pt>
                <c:pt idx="28">
                  <c:v>372343.64999999997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4363-B8D7-DEE9EA47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22575"/>
        <c:axId val="275726895"/>
      </c:lineChart>
      <c:catAx>
        <c:axId val="275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6895"/>
        <c:crosses val="autoZero"/>
        <c:auto val="1"/>
        <c:lblAlgn val="ctr"/>
        <c:lblOffset val="100"/>
        <c:noMultiLvlLbl val="0"/>
      </c:catAx>
      <c:valAx>
        <c:axId val="2757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1006475</xdr:colOff>
      <xdr:row>5</xdr:row>
      <xdr:rowOff>130175</xdr:rowOff>
    </xdr:from>
    <xdr:to>
      <xdr:col>9</xdr:col>
      <xdr:colOff>257175</xdr:colOff>
      <xdr:row>20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539BA-22E0-D1C4-EA40-D8509459B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211668</xdr:colOff>
      <xdr:row>0</xdr:row>
      <xdr:rowOff>165047</xdr:rowOff>
    </xdr:from>
    <xdr:to>
      <xdr:col>17</xdr:col>
      <xdr:colOff>119063</xdr:colOff>
      <xdr:row>58</xdr:row>
      <xdr:rowOff>66146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F966253-2687-684F-92B8-328E8EAA0DA6}"/>
            </a:ext>
          </a:extLst>
        </xdr:cNvPr>
        <xdr:cNvGrpSpPr/>
      </xdr:nvGrpSpPr>
      <xdr:grpSpPr>
        <a:xfrm>
          <a:off x="211668" y="165047"/>
          <a:ext cx="10270595" cy="10581799"/>
          <a:chOff x="211668" y="165047"/>
          <a:chExt cx="10252603" cy="8512441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18233B49-60F6-58DF-84D6-3048EF335130}"/>
              </a:ext>
            </a:extLst>
          </xdr:cNvPr>
          <xdr:cNvGrpSpPr/>
        </xdr:nvGrpSpPr>
        <xdr:grpSpPr>
          <a:xfrm>
            <a:off x="211668" y="165047"/>
            <a:ext cx="10252603" cy="8512441"/>
            <a:chOff x="198438" y="165047"/>
            <a:chExt cx="10265833" cy="8512441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BEE7972A-32D3-EB88-C9C0-3D6E5A164494}"/>
                </a:ext>
              </a:extLst>
            </xdr:cNvPr>
            <xdr:cNvSpPr/>
          </xdr:nvSpPr>
          <xdr:spPr>
            <a:xfrm>
              <a:off x="212546" y="165364"/>
              <a:ext cx="10251725" cy="8512124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AC754A61-74F1-482C-90A4-37ACFAB4B5D3}"/>
                </a:ext>
              </a:extLst>
            </xdr:cNvPr>
            <xdr:cNvSpPr/>
          </xdr:nvSpPr>
          <xdr:spPr>
            <a:xfrm>
              <a:off x="211668" y="165047"/>
              <a:ext cx="10252603" cy="731520"/>
            </a:xfrm>
            <a:prstGeom prst="rect">
              <a:avLst/>
            </a:prstGeom>
            <a:solidFill>
              <a:srgbClr val="334D4D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182880" rtlCol="0" anchor="ctr"/>
            <a:lstStyle/>
            <a:p>
              <a:pPr algn="l"/>
              <a:r>
                <a:rPr lang="en-US" sz="1800" b="1">
                  <a:latin typeface="Segoe UI" panose="020B0502040204020203" pitchFamily="34" charset="0"/>
                  <a:cs typeface="Segoe UI" panose="020B0502040204020203" pitchFamily="34" charset="0"/>
                </a:rPr>
                <a:t>Sales Performance</a:t>
              </a:r>
              <a:r>
                <a:rPr lang="en-US" sz="18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Dashboard</a:t>
              </a:r>
              <a:endParaRPr lang="en-US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F95E9596-0285-566D-D46F-30E60A3838E3}"/>
              </a:ext>
            </a:extLst>
          </xdr:cNvPr>
          <xdr:cNvGrpSpPr/>
        </xdr:nvGrpSpPr>
        <xdr:grpSpPr>
          <a:xfrm>
            <a:off x="468316" y="1098168"/>
            <a:ext cx="9651254" cy="1376892"/>
            <a:chOff x="395551" y="1151084"/>
            <a:chExt cx="9651254" cy="1376892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366BFBDA-39B2-E0C5-8EDA-13CB27C9F7CC}"/>
                </a:ext>
              </a:extLst>
            </xdr:cNvPr>
            <xdr:cNvSpPr/>
          </xdr:nvSpPr>
          <xdr:spPr>
            <a:xfrm>
              <a:off x="395551" y="1151084"/>
              <a:ext cx="2286000" cy="1371601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D98AA356-A2E9-4A65-B2EE-7B9109CB6AE9}"/>
                </a:ext>
              </a:extLst>
            </xdr:cNvPr>
            <xdr:cNvSpPr/>
          </xdr:nvSpPr>
          <xdr:spPr>
            <a:xfrm>
              <a:off x="2850636" y="1156376"/>
              <a:ext cx="2286000" cy="1371600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417CF781-2818-4CBA-92AA-C300DD9AA9B3}"/>
                </a:ext>
              </a:extLst>
            </xdr:cNvPr>
            <xdr:cNvSpPr/>
          </xdr:nvSpPr>
          <xdr:spPr>
            <a:xfrm>
              <a:off x="5305721" y="1154613"/>
              <a:ext cx="2286000" cy="1371600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D5BD6A9-6098-4B07-B694-DBE3A8323E47}"/>
                </a:ext>
              </a:extLst>
            </xdr:cNvPr>
            <xdr:cNvSpPr/>
          </xdr:nvSpPr>
          <xdr:spPr>
            <a:xfrm>
              <a:off x="7760805" y="1152848"/>
              <a:ext cx="2286000" cy="1371600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370421</xdr:colOff>
      <xdr:row>18</xdr:row>
      <xdr:rowOff>119060</xdr:rowOff>
    </xdr:from>
    <xdr:to>
      <xdr:col>4</xdr:col>
      <xdr:colOff>330729</xdr:colOff>
      <xdr:row>49</xdr:row>
      <xdr:rowOff>13227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3A16E7-55AD-6E01-2C5F-D995B45C1A66}"/>
            </a:ext>
          </a:extLst>
        </xdr:cNvPr>
        <xdr:cNvSpPr/>
      </xdr:nvSpPr>
      <xdr:spPr>
        <a:xfrm>
          <a:off x="370421" y="3452810"/>
          <a:ext cx="2394475" cy="563562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529167</xdr:colOff>
      <xdr:row>18</xdr:row>
      <xdr:rowOff>119327</xdr:rowOff>
    </xdr:from>
    <xdr:to>
      <xdr:col>11</xdr:col>
      <xdr:colOff>476250</xdr:colOff>
      <xdr:row>31</xdr:row>
      <xdr:rowOff>33076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41A0266-B52C-47C3-829C-A9786005FD3A}"/>
            </a:ext>
          </a:extLst>
        </xdr:cNvPr>
        <xdr:cNvSpPr/>
      </xdr:nvSpPr>
      <xdr:spPr>
        <a:xfrm>
          <a:off x="2963334" y="3453077"/>
          <a:ext cx="4206874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26724</xdr:colOff>
      <xdr:row>18</xdr:row>
      <xdr:rowOff>106356</xdr:rowOff>
    </xdr:from>
    <xdr:to>
      <xdr:col>16</xdr:col>
      <xdr:colOff>575468</xdr:colOff>
      <xdr:row>31</xdr:row>
      <xdr:rowOff>20105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E458A41-3970-4374-AAE1-794D14EAE40E}"/>
            </a:ext>
          </a:extLst>
        </xdr:cNvPr>
        <xdr:cNvSpPr/>
      </xdr:nvSpPr>
      <xdr:spPr>
        <a:xfrm>
          <a:off x="7329224" y="3440106"/>
          <a:ext cx="2982911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516202</xdr:colOff>
      <xdr:row>31</xdr:row>
      <xdr:rowOff>159297</xdr:rowOff>
    </xdr:from>
    <xdr:to>
      <xdr:col>11</xdr:col>
      <xdr:colOff>463285</xdr:colOff>
      <xdr:row>44</xdr:row>
      <xdr:rowOff>73045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3B4C705-16BD-4026-ADE5-C17815C003CA}"/>
            </a:ext>
          </a:extLst>
        </xdr:cNvPr>
        <xdr:cNvSpPr/>
      </xdr:nvSpPr>
      <xdr:spPr>
        <a:xfrm>
          <a:off x="2950369" y="5900755"/>
          <a:ext cx="4206874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516467</xdr:colOff>
      <xdr:row>45</xdr:row>
      <xdr:rowOff>800</xdr:rowOff>
    </xdr:from>
    <xdr:to>
      <xdr:col>11</xdr:col>
      <xdr:colOff>463550</xdr:colOff>
      <xdr:row>57</xdr:row>
      <xdr:rowOff>99757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64BF9BC-CD98-46AA-BBC7-82EA53640413}"/>
            </a:ext>
          </a:extLst>
        </xdr:cNvPr>
        <xdr:cNvSpPr/>
      </xdr:nvSpPr>
      <xdr:spPr>
        <a:xfrm>
          <a:off x="2950634" y="8335175"/>
          <a:ext cx="4206874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366352</xdr:colOff>
      <xdr:row>8</xdr:row>
      <xdr:rowOff>33220</xdr:rowOff>
    </xdr:from>
    <xdr:to>
      <xdr:col>3</xdr:col>
      <xdr:colOff>213708</xdr:colOff>
      <xdr:row>9</xdr:row>
      <xdr:rowOff>149229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3EDC9F-A13C-7D22-8EBC-F51D00D5B0E8}"/>
            </a:ext>
          </a:extLst>
        </xdr:cNvPr>
        <xdr:cNvSpPr txBox="1"/>
      </xdr:nvSpPr>
      <xdr:spPr>
        <a:xfrm>
          <a:off x="975952" y="1506420"/>
          <a:ext cx="1066556" cy="300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SALES</a:t>
          </a:r>
        </a:p>
      </xdr:txBody>
    </xdr:sp>
    <xdr:clientData/>
  </xdr:twoCellAnchor>
  <xdr:twoCellAnchor>
    <xdr:from>
      <xdr:col>5</xdr:col>
      <xdr:colOff>378321</xdr:colOff>
      <xdr:row>8</xdr:row>
      <xdr:rowOff>33220</xdr:rowOff>
    </xdr:from>
    <xdr:to>
      <xdr:col>7</xdr:col>
      <xdr:colOff>525101</xdr:colOff>
      <xdr:row>9</xdr:row>
      <xdr:rowOff>167791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BA7718D-FFBB-417C-B0BF-EFFAC6054C69}"/>
            </a:ext>
          </a:extLst>
        </xdr:cNvPr>
        <xdr:cNvSpPr txBox="1"/>
      </xdr:nvSpPr>
      <xdr:spPr>
        <a:xfrm>
          <a:off x="3426321" y="1506420"/>
          <a:ext cx="1365980" cy="318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ORDERS</a:t>
          </a:r>
        </a:p>
      </xdr:txBody>
    </xdr:sp>
    <xdr:clientData/>
  </xdr:twoCellAnchor>
  <xdr:twoCellAnchor>
    <xdr:from>
      <xdr:col>9</xdr:col>
      <xdr:colOff>225427</xdr:colOff>
      <xdr:row>8</xdr:row>
      <xdr:rowOff>33220</xdr:rowOff>
    </xdr:from>
    <xdr:to>
      <xdr:col>12</xdr:col>
      <xdr:colOff>225913</xdr:colOff>
      <xdr:row>9</xdr:row>
      <xdr:rowOff>161929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4D1524A-C1DA-45E0-9A53-047F9D629530}"/>
            </a:ext>
          </a:extLst>
        </xdr:cNvPr>
        <xdr:cNvSpPr txBox="1"/>
      </xdr:nvSpPr>
      <xdr:spPr>
        <a:xfrm>
          <a:off x="5711827" y="1506420"/>
          <a:ext cx="1829286" cy="312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 VALUE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444998</xdr:colOff>
      <xdr:row>8</xdr:row>
      <xdr:rowOff>33220</xdr:rowOff>
    </xdr:from>
    <xdr:to>
      <xdr:col>16</xdr:col>
      <xdr:colOff>12218</xdr:colOff>
      <xdr:row>9</xdr:row>
      <xdr:rowOff>162173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C86D8F-4765-4017-8EBE-B7A70E2DDFDA}"/>
            </a:ext>
          </a:extLst>
        </xdr:cNvPr>
        <xdr:cNvSpPr txBox="1"/>
      </xdr:nvSpPr>
      <xdr:spPr>
        <a:xfrm>
          <a:off x="8369798" y="1506420"/>
          <a:ext cx="1396020" cy="313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PRODUCT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SOLDS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280864</xdr:colOff>
      <xdr:row>10</xdr:row>
      <xdr:rowOff>57759</xdr:rowOff>
    </xdr:from>
    <xdr:to>
      <xdr:col>3</xdr:col>
      <xdr:colOff>445720</xdr:colOff>
      <xdr:row>13</xdr:row>
      <xdr:rowOff>131030</xdr:rowOff>
    </xdr:to>
    <xdr:sp macro="" textlink="PivotTable!B4">
      <xdr:nvSpPr>
        <xdr:cNvPr id="38" name="TextBox 37">
          <a:extLst>
            <a:ext uri="{FF2B5EF4-FFF2-40B4-BE49-F238E27FC236}">
              <a16:creationId xmlns:a16="http://schemas.microsoft.com/office/drawing/2014/main" id="{E25E57D9-E4CD-4759-820F-48D825366F84}"/>
            </a:ext>
          </a:extLst>
        </xdr:cNvPr>
        <xdr:cNvSpPr txBox="1"/>
      </xdr:nvSpPr>
      <xdr:spPr>
        <a:xfrm>
          <a:off x="890464" y="1899259"/>
          <a:ext cx="1384056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2AB50C-05CB-47BC-AEAF-42DA842C778F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t>$8.3M</a:t>
          </a:fld>
          <a:endParaRPr lang="en-US" sz="28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599476</xdr:colOff>
      <xdr:row>10</xdr:row>
      <xdr:rowOff>57759</xdr:rowOff>
    </xdr:from>
    <xdr:to>
      <xdr:col>7</xdr:col>
      <xdr:colOff>300540</xdr:colOff>
      <xdr:row>13</xdr:row>
      <xdr:rowOff>131030</xdr:rowOff>
    </xdr:to>
    <xdr:sp macro="" textlink="PivotTable!A4">
      <xdr:nvSpPr>
        <xdr:cNvPr id="39" name="TextBox 38">
          <a:extLst>
            <a:ext uri="{FF2B5EF4-FFF2-40B4-BE49-F238E27FC236}">
              <a16:creationId xmlns:a16="http://schemas.microsoft.com/office/drawing/2014/main" id="{AFA97F89-1D7D-489F-9E26-F33493DA1292}"/>
            </a:ext>
          </a:extLst>
        </xdr:cNvPr>
        <xdr:cNvSpPr txBox="1"/>
      </xdr:nvSpPr>
      <xdr:spPr>
        <a:xfrm>
          <a:off x="3647476" y="1899259"/>
          <a:ext cx="920264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098553E-C384-4747-BF7D-C3EE12A14F1D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307</a:t>
          </a:fld>
          <a:endParaRPr lang="en-US" sz="2800" b="1" i="0" u="none" strike="noStrike">
            <a:solidFill>
              <a:srgbClr val="00000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454296</xdr:colOff>
      <xdr:row>10</xdr:row>
      <xdr:rowOff>57759</xdr:rowOff>
    </xdr:from>
    <xdr:to>
      <xdr:col>11</xdr:col>
      <xdr:colOff>314350</xdr:colOff>
      <xdr:row>13</xdr:row>
      <xdr:rowOff>131030</xdr:rowOff>
    </xdr:to>
    <xdr:sp macro="" textlink="PivotTable!E4">
      <xdr:nvSpPr>
        <xdr:cNvPr id="40" name="TextBox 39">
          <a:extLst>
            <a:ext uri="{FF2B5EF4-FFF2-40B4-BE49-F238E27FC236}">
              <a16:creationId xmlns:a16="http://schemas.microsoft.com/office/drawing/2014/main" id="{640C526C-978C-49CE-BB43-9E8C5F150237}"/>
            </a:ext>
          </a:extLst>
        </xdr:cNvPr>
        <xdr:cNvSpPr txBox="1"/>
      </xdr:nvSpPr>
      <xdr:spPr>
        <a:xfrm>
          <a:off x="5940696" y="1899259"/>
          <a:ext cx="1079254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A1A0EF9-B6FF-49F1-8047-46F91EB429AA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$27K</a:t>
          </a:fld>
          <a:endParaRPr lang="en-US" sz="2800" b="1" i="0" u="none" strike="noStrike">
            <a:solidFill>
              <a:srgbClr val="00000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468105</xdr:colOff>
      <xdr:row>10</xdr:row>
      <xdr:rowOff>57759</xdr:rowOff>
    </xdr:from>
    <xdr:to>
      <xdr:col>15</xdr:col>
      <xdr:colOff>476245</xdr:colOff>
      <xdr:row>13</xdr:row>
      <xdr:rowOff>131030</xdr:rowOff>
    </xdr:to>
    <xdr:sp macro="" textlink="PivotTable!C4">
      <xdr:nvSpPr>
        <xdr:cNvPr id="41" name="TextBox 40">
          <a:extLst>
            <a:ext uri="{FF2B5EF4-FFF2-40B4-BE49-F238E27FC236}">
              <a16:creationId xmlns:a16="http://schemas.microsoft.com/office/drawing/2014/main" id="{661CF121-C59C-49B1-99CF-5665398818E9}"/>
            </a:ext>
          </a:extLst>
        </xdr:cNvPr>
        <xdr:cNvSpPr txBox="1"/>
      </xdr:nvSpPr>
      <xdr:spPr>
        <a:xfrm>
          <a:off x="8392905" y="1899259"/>
          <a:ext cx="1227340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76B2654-1C48-4E6A-BBEA-F39479B92A96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 2,823 </a:t>
          </a:fld>
          <a:endParaRPr lang="en-US" sz="2800" b="1" i="0" u="none" strike="noStrike">
            <a:solidFill>
              <a:srgbClr val="00000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7407408" backgroundQuery="1" createdVersion="8" refreshedVersion="8" minRefreshableVersion="3" recordCount="0" supportSubquery="1" supportAdvancedDrill="1" xr:uid="{C481863A-820C-4983-85EE-B3210B3AD66D}">
  <cacheSource type="external" connectionId="1"/>
  <cacheFields count="2">
    <cacheField name="[Table1].[YEAR].[YEAR]" caption="YEAR" numFmtId="0" hierarchy="9" level="1">
      <sharedItems containsSemiMixedTypes="0" containsString="0" containsNumber="1" containsInteger="1" minValue="2003" maxValue="2005" count="3"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03]"/>
            <x15:cachedUniqueName index="1" name="[Table1].[YEAR].&amp;[2004]"/>
            <x15:cachedUniqueName index="2" name="[Table1].[YEAR].&amp;[2005]"/>
          </x15:cachedUniqueNames>
        </ext>
      </extLst>
    </cacheField>
    <cacheField name="[Measures].[Sum of SALES ($)]" caption="Sum of SALES ($)" numFmtId="0" hierarchy="3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217593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91204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7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960647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33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10300926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8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2498726853" backgroundQuery="1" createdVersion="8" refreshedVersion="8" minRefreshableVersion="3" recordCount="0" supportSubquery="1" supportAdvancedDrill="1" xr:uid="{AF2D58C7-DC8D-4481-8E86-46702C2841A3}">
  <cacheSource type="external" connectionId="1"/>
  <cacheFields count="3">
    <cacheField name="[Measures].[Sum of SALES ($)]" caption="Sum of SALES ($)" numFmtId="0" hierarchy="39" level="32767"/>
    <cacheField name="[Table1].[ORDERDATE (Year)].[ORDERDATE (Year)]" caption="ORDERDATE (Year)" numFmtId="0" hierarchy="24" level="1">
      <sharedItems count="3">
        <s v="2003"/>
        <s v="2004"/>
        <s v="2005"/>
      </sharedItems>
    </cacheField>
    <cacheField name="[Table1].[ORDERDATE (Month)].[ORDERDATE (Month)]" caption="ORDERDATE (Month)" numFmtId="0" hierarchy="2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2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2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F80C8-A980-4C54-ACAE-C7BC48505CAB}" name="PivotTable2" cacheId="1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D7:E4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 ($)" fld="0" baseField="0" baseItem="0"/>
  </dataFields>
  <formats count="6">
    <format dxfId="11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9">
      <pivotArea collapsedLevelsAreSubtotals="1" fieldPosition="0">
        <references count="1">
          <reference field="1" count="1">
            <x v="1"/>
          </reference>
        </references>
      </pivotArea>
    </format>
    <format dxfId="7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3">
      <pivotArea collapsedLevelsAreSubtotals="1" fieldPosition="0">
        <references count="2">
          <reference field="1" count="1" selected="0">
            <x v="2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1D19F-B964-41B0-912D-0723E548D96E}" name="PivotTable1" cacheId="6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7:B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1" showDataAs="percentDiff" baseField="0" baseItem="1048828" numFmtId="1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9"/>
  </dataFields>
  <formats count="1">
    <format dxfId="41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66"/>
  </dataFields>
  <formats count="3">
    <format dxfId="38">
      <pivotArea type="all" dataOnly="0" outline="0" fieldPosition="0"/>
    </format>
    <format dxfId="39">
      <pivotArea dataOnly="0" labelOnly="1" outline="0" axis="axisValues" fieldPosition="0"/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7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74"/>
  </dataFields>
  <formats count="3">
    <format dxfId="55">
      <pivotArea type="all" dataOnly="0" outline="0" fieldPosition="0"/>
    </format>
    <format dxfId="54">
      <pivotArea dataOnly="0" labelOnly="1" outline="0" axis="axisValues" fieldPosition="0"/>
    </format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axis="axisValues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7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59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64">
  <autoFilter ref="A1:X2824" xr:uid="{00000000-0001-0000-0100-000000000000}"/>
  <tableColumns count="24">
    <tableColumn id="1" xr3:uid="{422EE465-77D4-410D-BD62-54D9E9361CF8}" name="ORDERNUMBER" dataDxfId="63"/>
    <tableColumn id="2" xr3:uid="{A611A1B4-798C-4D30-A14E-20B63E355DCA}" name="QUANTITYORDERED" dataDxfId="6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61">
      <calculatedColumnFormula xml:space="preserve"> Table1[[#This Row],[QUANTITYORDERED]] * Table1[[#This Row],[PRICE ($)]]</calculatedColumnFormula>
    </tableColumn>
    <tableColumn id="6" xr3:uid="{42AFA42C-DA84-4D44-81F3-D856C359D508}" name="ORDERDATE" dataDxfId="6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sqref="A1:XFD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F40"/>
  <sheetViews>
    <sheetView tabSelected="1" topLeftCell="B1" workbookViewId="0">
      <selection activeCell="J8" sqref="J8"/>
    </sheetView>
  </sheetViews>
  <sheetFormatPr defaultRowHeight="14.5" x14ac:dyDescent="0.35"/>
  <cols>
    <col min="1" max="1" width="10.7265625" bestFit="1" customWidth="1"/>
    <col min="2" max="2" width="14.7265625" bestFit="1" customWidth="1"/>
    <col min="3" max="3" width="20.08984375" bestFit="1" customWidth="1"/>
    <col min="4" max="4" width="12.36328125" bestFit="1" customWidth="1"/>
    <col min="5" max="5" width="14.7265625" bestFit="1" customWidth="1"/>
    <col min="6" max="6" width="21.179687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6" x14ac:dyDescent="0.35">
      <c r="A2" s="6" t="s">
        <v>3516</v>
      </c>
    </row>
    <row r="3" spans="1:6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6" x14ac:dyDescent="0.35">
      <c r="A4" s="15">
        <v>307</v>
      </c>
      <c r="B4" s="14">
        <v>8290886.7900000047</v>
      </c>
      <c r="C4" s="9">
        <v>2823</v>
      </c>
      <c r="D4" s="8">
        <v>9.1954397394136809</v>
      </c>
      <c r="E4" s="19">
        <v>27006.145895765487</v>
      </c>
      <c r="F4" s="9">
        <v>99067</v>
      </c>
    </row>
    <row r="7" spans="1:6" x14ac:dyDescent="0.35">
      <c r="A7" s="16" t="s">
        <v>3534</v>
      </c>
      <c r="B7" t="s">
        <v>3536</v>
      </c>
      <c r="D7" s="16" t="s">
        <v>3534</v>
      </c>
      <c r="E7" t="s">
        <v>3536</v>
      </c>
    </row>
    <row r="8" spans="1:6" x14ac:dyDescent="0.35">
      <c r="A8" s="17">
        <v>2003</v>
      </c>
      <c r="B8" s="18"/>
      <c r="D8" s="17" t="s">
        <v>3537</v>
      </c>
      <c r="E8" s="15"/>
    </row>
    <row r="9" spans="1:6" x14ac:dyDescent="0.35">
      <c r="A9" s="17">
        <v>2004</v>
      </c>
      <c r="B9" s="18">
        <v>0.35041352277308307</v>
      </c>
      <c r="D9" s="20" t="s">
        <v>548</v>
      </c>
      <c r="E9" s="21">
        <v>107885.96</v>
      </c>
    </row>
    <row r="10" spans="1:6" x14ac:dyDescent="0.35">
      <c r="A10" s="17">
        <v>2005</v>
      </c>
      <c r="B10" s="18">
        <v>-0.62208762776496973</v>
      </c>
      <c r="D10" s="20" t="s">
        <v>3523</v>
      </c>
      <c r="E10" s="21">
        <v>120036.80000000002</v>
      </c>
    </row>
    <row r="11" spans="1:6" x14ac:dyDescent="0.35">
      <c r="A11" s="17" t="s">
        <v>3535</v>
      </c>
      <c r="B11" s="18"/>
      <c r="D11" s="20" t="s">
        <v>3533</v>
      </c>
      <c r="E11" s="21">
        <v>144096.22999999998</v>
      </c>
    </row>
    <row r="12" spans="1:6" x14ac:dyDescent="0.35">
      <c r="D12" s="20" t="s">
        <v>3530</v>
      </c>
      <c r="E12" s="21">
        <v>169421.03</v>
      </c>
    </row>
    <row r="13" spans="1:6" x14ac:dyDescent="0.35">
      <c r="D13" s="20" t="s">
        <v>3524</v>
      </c>
      <c r="E13" s="21">
        <v>163654.12</v>
      </c>
    </row>
    <row r="14" spans="1:6" x14ac:dyDescent="0.35">
      <c r="D14" s="20" t="s">
        <v>3531</v>
      </c>
      <c r="E14" s="21">
        <v>139552.84</v>
      </c>
    </row>
    <row r="15" spans="1:6" x14ac:dyDescent="0.35">
      <c r="D15" s="20" t="s">
        <v>3525</v>
      </c>
      <c r="E15" s="21">
        <v>149869.72999999998</v>
      </c>
    </row>
    <row r="16" spans="1:6" x14ac:dyDescent="0.35">
      <c r="D16" s="20" t="s">
        <v>3526</v>
      </c>
      <c r="E16" s="21">
        <v>166026.31999999992</v>
      </c>
    </row>
    <row r="17" spans="4:5" x14ac:dyDescent="0.35">
      <c r="D17" s="20" t="s">
        <v>3532</v>
      </c>
      <c r="E17" s="21">
        <v>211045.86000000002</v>
      </c>
    </row>
    <row r="18" spans="4:5" x14ac:dyDescent="0.35">
      <c r="D18" s="20" t="s">
        <v>3527</v>
      </c>
      <c r="E18" s="21">
        <v>466240.57000000007</v>
      </c>
    </row>
    <row r="19" spans="4:5" x14ac:dyDescent="0.35">
      <c r="D19" s="20" t="s">
        <v>3528</v>
      </c>
      <c r="E19" s="21">
        <v>850203.27000000037</v>
      </c>
    </row>
    <row r="20" spans="4:5" x14ac:dyDescent="0.35">
      <c r="D20" s="20" t="s">
        <v>3529</v>
      </c>
      <c r="E20" s="21">
        <v>210117.21000000002</v>
      </c>
    </row>
    <row r="21" spans="4:5" x14ac:dyDescent="0.35">
      <c r="D21" s="17" t="s">
        <v>3538</v>
      </c>
      <c r="E21" s="21"/>
    </row>
    <row r="22" spans="4:5" x14ac:dyDescent="0.35">
      <c r="D22" s="20" t="s">
        <v>548</v>
      </c>
      <c r="E22" s="21">
        <v>268015.86999999988</v>
      </c>
    </row>
    <row r="23" spans="4:5" x14ac:dyDescent="0.35">
      <c r="D23" s="20" t="s">
        <v>3523</v>
      </c>
      <c r="E23" s="21">
        <v>258389.05000000005</v>
      </c>
    </row>
    <row r="24" spans="4:5" x14ac:dyDescent="0.35">
      <c r="D24" s="20" t="s">
        <v>3533</v>
      </c>
      <c r="E24" s="21">
        <v>166958.55999999997</v>
      </c>
    </row>
    <row r="25" spans="4:5" x14ac:dyDescent="0.35">
      <c r="D25" s="20" t="s">
        <v>3530</v>
      </c>
      <c r="E25" s="21">
        <v>172935.80000000005</v>
      </c>
    </row>
    <row r="26" spans="4:5" x14ac:dyDescent="0.35">
      <c r="D26" s="20" t="s">
        <v>3524</v>
      </c>
      <c r="E26" s="21">
        <v>220815.13999999996</v>
      </c>
    </row>
    <row r="27" spans="4:5" x14ac:dyDescent="0.35">
      <c r="D27" s="20" t="s">
        <v>3531</v>
      </c>
      <c r="E27" s="21">
        <v>245190.75000000006</v>
      </c>
    </row>
    <row r="28" spans="4:5" x14ac:dyDescent="0.35">
      <c r="D28" s="20" t="s">
        <v>3525</v>
      </c>
      <c r="E28" s="21">
        <v>271103.61000000004</v>
      </c>
    </row>
    <row r="29" spans="4:5" x14ac:dyDescent="0.35">
      <c r="D29" s="20" t="s">
        <v>3526</v>
      </c>
      <c r="E29" s="21">
        <v>386106.59</v>
      </c>
    </row>
    <row r="30" spans="4:5" x14ac:dyDescent="0.35">
      <c r="D30" s="20" t="s">
        <v>3532</v>
      </c>
      <c r="E30" s="21">
        <v>263854.26</v>
      </c>
    </row>
    <row r="31" spans="4:5" x14ac:dyDescent="0.35">
      <c r="D31" s="20" t="s">
        <v>3527</v>
      </c>
      <c r="E31" s="21">
        <v>452796.13000000012</v>
      </c>
    </row>
    <row r="32" spans="4:5" x14ac:dyDescent="0.35">
      <c r="D32" s="20" t="s">
        <v>3528</v>
      </c>
      <c r="E32" s="21">
        <v>894479.18000000017</v>
      </c>
    </row>
    <row r="33" spans="4:5" x14ac:dyDescent="0.35">
      <c r="D33" s="20" t="s">
        <v>3529</v>
      </c>
      <c r="E33" s="21">
        <v>313055.92999999988</v>
      </c>
    </row>
    <row r="34" spans="4:5" x14ac:dyDescent="0.35">
      <c r="D34" s="17" t="s">
        <v>3539</v>
      </c>
      <c r="E34" s="21"/>
    </row>
    <row r="35" spans="4:5" x14ac:dyDescent="0.35">
      <c r="D35" s="20" t="s">
        <v>548</v>
      </c>
      <c r="E35" s="21">
        <v>283680.46000000008</v>
      </c>
    </row>
    <row r="36" spans="4:5" x14ac:dyDescent="0.35">
      <c r="D36" s="20" t="s">
        <v>3523</v>
      </c>
      <c r="E36" s="21">
        <v>289902.30000000005</v>
      </c>
    </row>
    <row r="37" spans="4:5" x14ac:dyDescent="0.35">
      <c r="D37" s="20" t="s">
        <v>3533</v>
      </c>
      <c r="E37" s="21">
        <v>315131.93999999994</v>
      </c>
    </row>
    <row r="38" spans="4:5" x14ac:dyDescent="0.35">
      <c r="D38" s="20" t="s">
        <v>3530</v>
      </c>
      <c r="E38" s="21">
        <v>217977.63000000006</v>
      </c>
    </row>
    <row r="39" spans="4:5" x14ac:dyDescent="0.35">
      <c r="D39" s="20" t="s">
        <v>3524</v>
      </c>
      <c r="E39" s="21">
        <v>372343.64999999997</v>
      </c>
    </row>
    <row r="40" spans="4:5" x14ac:dyDescent="0.35">
      <c r="D40" s="17" t="s">
        <v>3535</v>
      </c>
      <c r="E40" s="21">
        <v>8290886.7900000047</v>
      </c>
    </row>
  </sheetData>
  <pageMargins left="0.7" right="0.7" top="0.75" bottom="0.75" header="0.3" footer="0.3"/>
  <pageSetup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topLeftCell="A13" zoomScaleNormal="100" workbookViewId="0">
      <selection activeCell="S12" sqref="S12"/>
    </sheetView>
  </sheetViews>
  <sheetFormatPr defaultRowHeight="14.5" x14ac:dyDescent="0.35"/>
  <cols>
    <col min="1" max="16384" width="8.7265625" style="13"/>
  </cols>
  <sheetData>
    <row r="1" spans="1:18" ht="14.5" customHeigh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2"/>
      <c r="N1" s="12"/>
      <c r="O1" s="12"/>
      <c r="P1" s="12"/>
      <c r="Q1" s="12"/>
      <c r="R1" s="12"/>
    </row>
    <row r="2" spans="1:18" ht="14.5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2"/>
      <c r="N2" s="12"/>
      <c r="O2" s="12"/>
      <c r="P2" s="12"/>
      <c r="Q2" s="12"/>
      <c r="R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2025-10-07T12:34:03Z</dcterms:modified>
</cp:coreProperties>
</file>