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customXml/itemProps44.xml" ContentType="application/vnd.openxmlformats-officedocument.customXmlProperties+xml"/>
  <Override PartName="/customXml/itemProps45.xml" ContentType="application/vnd.openxmlformats-officedocument.customXmlProperties+xml"/>
  <Override PartName="/customXml/itemProps46.xml" ContentType="application/vnd.openxmlformats-officedocument.customXmlProperties+xml"/>
  <Override PartName="/customXml/itemProps47.xml" ContentType="application/vnd.openxmlformats-officedocument.customXmlProperties+xml"/>
  <Override PartName="/customXml/itemProps4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5765\OneDrive\文档\自建财务模型工具\合同管理\"/>
    </mc:Choice>
  </mc:AlternateContent>
  <xr:revisionPtr revIDLastSave="4" documentId="12_ncr:500000_{4F9A5F35-A697-4C2E-9D1C-2C3B69B26DBD}" xr6:coauthVersionLast="34" xr6:coauthVersionMax="34" xr10:uidLastSave="{2C48D91F-CAF0-4EBC-BAEF-DFC5B8727EB1}"/>
  <bookViews>
    <workbookView xWindow="0" yWindow="0" windowWidth="28700" windowHeight="13050" tabRatio="767" xr2:uid="{00000000-000D-0000-FFFF-FFFF00000000}"/>
  </bookViews>
  <sheets>
    <sheet name="合同汇总" sheetId="28" r:id="rId1"/>
    <sheet name="收入汇总" sheetId="24" r:id="rId2"/>
    <sheet name="收款汇总" sheetId="25" r:id="rId3"/>
    <sheet name="项目合同信息表" sheetId="7" r:id="rId4"/>
    <sheet name="开票信息" sheetId="9" r:id="rId5"/>
    <sheet name="收款明细表" sheetId="10" r:id="rId6"/>
    <sheet name="渠道提取" sheetId="27" state="hidden" r:id="rId7"/>
  </sheets>
  <externalReferences>
    <externalReference r:id="rId8"/>
  </externalReferences>
  <definedNames>
    <definedName name="_2013年">OFFSET(#REF!,,,COUNTA(#REF!)-COUNTIF(#REF!,""),1)</definedName>
    <definedName name="_2014年">OFFSET(#REF!,,,COUNTA(#REF!)-COUNTIF(#REF!,""),1)</definedName>
    <definedName name="_2015年">OFFSET(#REF!,,,COUNTA(#REF!)-COUNTIF(#REF!,""),1)</definedName>
    <definedName name="_2016年">OFFSET(#REF!,,,COUNTA(#REF!)-COUNTIF(#REF!,""),1)</definedName>
    <definedName name="_xlnm._FilterDatabase" localSheetId="4" hidden="1">开票信息!$A$1:$G$1500</definedName>
    <definedName name="_xlnm._FilterDatabase" localSheetId="5" hidden="1">收款明细表!$A$1:$D$781</definedName>
    <definedName name="_xlnm._FilterDatabase" localSheetId="3" hidden="1">项目合同信息表!$A$1:$G$1</definedName>
    <definedName name="_合同类型">OFFSET(#REF!,,,COUNTA(#REF!)-COUNTIF(#REF!,""),1)</definedName>
    <definedName name="ExternalData_1" localSheetId="6" hidden="1">渠道提取!$A$1:$A$9</definedName>
    <definedName name="工">OFFSET([1]名称定义!$A$2,,,COUNTA([1]名称定义!$A:$A)-1,1)</definedName>
    <definedName name="工程咨询">#REF!</definedName>
    <definedName name="合同编号">OFFSET(#REF!,0,,COUNTA(#REF!)-2,1)</definedName>
    <definedName name="合同变更">OFFSET(#REF!,0,0,COUNTA(#REF!),COUNTA(#REF!))</definedName>
    <definedName name="合同大类">OFFSET(#REF!,,,COUNTA(#REF!)-1,1)</definedName>
    <definedName name="开票信息">OFFSET(开票信息!$A$1,0,0,COUNTA(开票信息!$A:$A),COUNTA(开票信息!$1:$1))</definedName>
    <definedName name="其他业务">#REF!</definedName>
    <definedName name="切片器_日期层次结构">#N/A</definedName>
    <definedName name="切片器_日期层次结构1">#N/A</definedName>
    <definedName name="切片器_日期层次结构11">#N/A</definedName>
    <definedName name="切片器_业务部门">#N/A</definedName>
    <definedName name="切片器_业务员">#N/A</definedName>
    <definedName name="切片器_月份">#N/A</definedName>
    <definedName name="切片器_月份1">#N/A</definedName>
    <definedName name="切片器_月份11">#N/A</definedName>
    <definedName name="切片器_状态">#N/A</definedName>
    <definedName name="收款明细">OFFSET(收款明细表!$A$1,0,0,COUNTA(收款明细表!$A:$A),COUNTA(收款明细表!$1:$1))</definedName>
    <definedName name="寺">OFFSET([1]名称定义!$A$2,,,COUNTA([1]名称定义!$A:$A)-1,1)</definedName>
    <definedName name="项目管理">#REF!</definedName>
    <definedName name="项目合同">OFFSET(项目合同信息表!$A$1,0,0,COUNTA(项目合同信息表!$A:$A),COUNTA(项目合同信息表!$1:$1))</definedName>
    <definedName name="招标代理">#REF!</definedName>
    <definedName name="作废发票">#REF!</definedName>
  </definedNames>
  <calcPr calcId="179017"/>
  <pivotCaches>
    <pivotCache cacheId="38" r:id="rId9"/>
    <pivotCache cacheId="39" r:id="rId10"/>
    <pivotCache cacheId="40" r:id="rId11"/>
    <pivotCache cacheId="41" r:id="rId12"/>
    <pivotCache cacheId="42" r:id="rId13"/>
  </pivotCaches>
  <extLst>
    <ext xmlns:x14="http://schemas.microsoft.com/office/spreadsheetml/2009/9/main" uri="{876F7934-8845-4945-9796-88D515C7AA90}">
      <x14:pivotCaches>
        <pivotCache cacheId="43" r:id="rId14"/>
        <pivotCache cacheId="44" r:id="rId15"/>
        <pivotCache cacheId="45" r:id="rId16"/>
        <pivotCache cacheId="46" r:id="rId17"/>
      </x14:pivotCaches>
    </ext>
    <ext xmlns:x14="http://schemas.microsoft.com/office/spreadsheetml/2009/9/main" uri="{BBE1A952-AA13-448e-AADC-164F8A28A991}">
      <x14:slicerCaches>
        <x14:slicerCache r:id="rId18"/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合同信息_461ef846-dcc2-44cd-ba4b-6f1416418f95" name="合同信息" connection="查询 - 合同信息"/>
          <x15:modelTable id="开票_9f8b93e0-0321-410f-8ae3-07967976bc06" name="开票" connection="查询 - 开票"/>
          <x15:modelTable id="收款_c195835a-aabd-40a9-b32a-37788269f42c" name="收款" connection="查询 - 收款"/>
          <x15:modelTable id="业务员_74f86858-0e02-4651-83de-6ea2126b56fb" name="业务员" connection="查询 - 业务员"/>
          <x15:modelTable id="业务大类" name="业务部门" connection="连接6"/>
          <x15:modelTable id="预算1" name="预算" connection="连接3"/>
          <x15:modelTable id="排序月" name="排序月" connection="连接2"/>
          <x15:modelTable id="到达状态" name="到达状态" connection="连接1"/>
          <x15:modelTable id="日历" name="日历" connection="连接"/>
        </x15:modelTables>
        <x15:modelRelationships>
          <x15:modelRelationship fromTable="日历" fromColumn="月份" toTable="排序月" toColumn="月份"/>
          <x15:modelRelationship fromTable="开票" fromColumn="项目编号" toTable="合同信息" toColumn="合同编号"/>
          <x15:modelRelationship fromTable="开票" fromColumn="开票日期" toTable="日历" toColumn="Date"/>
          <x15:modelRelationship fromTable="收款" fromColumn="合同编号" toTable="合同信息" toColumn="合同编号"/>
          <x15:modelRelationship fromTable="收款" fromColumn="收款时间" toTable="日历" toColumn="Date"/>
          <x15:modelRelationship fromTable="合同信息" fromColumn="业务员" toTable="业务员" toColumn="业务员"/>
          <x15:modelRelationship fromTable="合同信息" fromColumn="业务部门" toTable="业务部门" toColumn="业务部门"/>
          <x15:modelRelationship fromTable="合同信息" fromColumn="是否已到" toTable="到达状态" toColumn="状态"/>
          <x15:modelRelationship fromTable="预算" fromColumn="年度" toTable="日历" toColumn="Date"/>
          <x15:modelRelationship fromTable="预算" fromColumn="业务部门" toTable="业务部门" toColumn="业务部门"/>
        </x15:modelRelationships>
      </x15:dataModel>
    </ext>
  </extLst>
</workbook>
</file>

<file path=xl/calcChain.xml><?xml version="1.0" encoding="utf-8"?>
<calcChain xmlns="http://schemas.openxmlformats.org/spreadsheetml/2006/main">
  <c r="F1495" i="9" l="1"/>
  <c r="F1494" i="9"/>
  <c r="F1500" i="9" l="1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F1047" i="9"/>
  <c r="F1048" i="9"/>
  <c r="F1049" i="9"/>
  <c r="F1050" i="9"/>
  <c r="F1051" i="9"/>
  <c r="F1052" i="9"/>
  <c r="F1053" i="9"/>
  <c r="F1054" i="9"/>
  <c r="F1055" i="9"/>
  <c r="F1056" i="9"/>
  <c r="F1057" i="9"/>
  <c r="F1058" i="9"/>
  <c r="F1059" i="9"/>
  <c r="F1060" i="9"/>
  <c r="F1061" i="9"/>
  <c r="F1062" i="9"/>
  <c r="F1063" i="9"/>
  <c r="F1064" i="9"/>
  <c r="F1065" i="9"/>
  <c r="F1066" i="9"/>
  <c r="F1067" i="9"/>
  <c r="F1068" i="9"/>
  <c r="F1069" i="9"/>
  <c r="F1070" i="9"/>
  <c r="F1071" i="9"/>
  <c r="F1072" i="9"/>
  <c r="F1073" i="9"/>
  <c r="F1074" i="9"/>
  <c r="F1075" i="9"/>
  <c r="F1076" i="9"/>
  <c r="F1077" i="9"/>
  <c r="F1078" i="9"/>
  <c r="F1079" i="9"/>
  <c r="F1080" i="9"/>
  <c r="F1081" i="9"/>
  <c r="F1082" i="9"/>
  <c r="F1083" i="9"/>
  <c r="F1084" i="9"/>
  <c r="F1085" i="9"/>
  <c r="F1086" i="9"/>
  <c r="F1087" i="9"/>
  <c r="F1088" i="9"/>
  <c r="F1089" i="9"/>
  <c r="F1090" i="9"/>
  <c r="F1091" i="9"/>
  <c r="F1092" i="9"/>
  <c r="F1093" i="9"/>
  <c r="F1094" i="9"/>
  <c r="F1095" i="9"/>
  <c r="F1096" i="9"/>
  <c r="F1097" i="9"/>
  <c r="F1098" i="9"/>
  <c r="F1099" i="9"/>
  <c r="F1100" i="9"/>
  <c r="F1101" i="9"/>
  <c r="F1102" i="9"/>
  <c r="F1103" i="9"/>
  <c r="F1104" i="9"/>
  <c r="F1105" i="9"/>
  <c r="F1106" i="9"/>
  <c r="F1107" i="9"/>
  <c r="F1108" i="9"/>
  <c r="F1109" i="9"/>
  <c r="F1110" i="9"/>
  <c r="F1111" i="9"/>
  <c r="F1112" i="9"/>
  <c r="F1113" i="9"/>
  <c r="F1114" i="9"/>
  <c r="F1115" i="9"/>
  <c r="F1116" i="9"/>
  <c r="F1117" i="9"/>
  <c r="F1118" i="9"/>
  <c r="F1119" i="9"/>
  <c r="F1120" i="9"/>
  <c r="F1121" i="9"/>
  <c r="F1122" i="9"/>
  <c r="F1123" i="9"/>
  <c r="F1124" i="9"/>
  <c r="F1125" i="9"/>
  <c r="F1126" i="9"/>
  <c r="F1127" i="9"/>
  <c r="F1128" i="9"/>
  <c r="F1129" i="9"/>
  <c r="F1130" i="9"/>
  <c r="F1131" i="9"/>
  <c r="F1132" i="9"/>
  <c r="F1133" i="9"/>
  <c r="F1134" i="9"/>
  <c r="F1135" i="9"/>
  <c r="F1136" i="9"/>
  <c r="F1137" i="9"/>
  <c r="F1138" i="9"/>
  <c r="F1139" i="9"/>
  <c r="F1140" i="9"/>
  <c r="F1141" i="9"/>
  <c r="F1142" i="9"/>
  <c r="F1143" i="9"/>
  <c r="F1144" i="9"/>
  <c r="F1145" i="9"/>
  <c r="F1146" i="9"/>
  <c r="F1147" i="9"/>
  <c r="F1148" i="9"/>
  <c r="F1149" i="9"/>
  <c r="F1150" i="9"/>
  <c r="F1151" i="9"/>
  <c r="F1152" i="9"/>
  <c r="F1153" i="9"/>
  <c r="F1154" i="9"/>
  <c r="F1155" i="9"/>
  <c r="F1156" i="9"/>
  <c r="F1157" i="9"/>
  <c r="F1158" i="9"/>
  <c r="F1159" i="9"/>
  <c r="F1160" i="9"/>
  <c r="F1161" i="9"/>
  <c r="F1162" i="9"/>
  <c r="F1163" i="9"/>
  <c r="F1164" i="9"/>
  <c r="F1165" i="9"/>
  <c r="F1166" i="9"/>
  <c r="F1167" i="9"/>
  <c r="F1168" i="9"/>
  <c r="F1169" i="9"/>
  <c r="F1170" i="9"/>
  <c r="F1171" i="9"/>
  <c r="F1172" i="9"/>
  <c r="F1173" i="9"/>
  <c r="F1174" i="9"/>
  <c r="F1175" i="9"/>
  <c r="F1176" i="9"/>
  <c r="F1177" i="9"/>
  <c r="F1178" i="9"/>
  <c r="F1179" i="9"/>
  <c r="F1180" i="9"/>
  <c r="F1181" i="9"/>
  <c r="F1182" i="9"/>
  <c r="F1183" i="9"/>
  <c r="F1184" i="9"/>
  <c r="F1185" i="9"/>
  <c r="F1186" i="9"/>
  <c r="F1187" i="9"/>
  <c r="F1188" i="9"/>
  <c r="F1189" i="9"/>
  <c r="F1190" i="9"/>
  <c r="F1191" i="9"/>
  <c r="F1192" i="9"/>
  <c r="F1193" i="9"/>
  <c r="F1194" i="9"/>
  <c r="F1195" i="9"/>
  <c r="F1196" i="9"/>
  <c r="F1197" i="9"/>
  <c r="F1198" i="9"/>
  <c r="F1199" i="9"/>
  <c r="F1200" i="9"/>
  <c r="F1201" i="9"/>
  <c r="F1202" i="9"/>
  <c r="F1203" i="9"/>
  <c r="F1204" i="9"/>
  <c r="F1205" i="9"/>
  <c r="F1206" i="9"/>
  <c r="F1207" i="9"/>
  <c r="F1208" i="9"/>
  <c r="F1209" i="9"/>
  <c r="F1210" i="9"/>
  <c r="F1211" i="9"/>
  <c r="F1212" i="9"/>
  <c r="F1213" i="9"/>
  <c r="F1214" i="9"/>
  <c r="F1215" i="9"/>
  <c r="F1216" i="9"/>
  <c r="F1217" i="9"/>
  <c r="F1218" i="9"/>
  <c r="F1219" i="9"/>
  <c r="F1220" i="9"/>
  <c r="F1221" i="9"/>
  <c r="F1222" i="9"/>
  <c r="F1223" i="9"/>
  <c r="F1224" i="9"/>
  <c r="F1225" i="9"/>
  <c r="F1226" i="9"/>
  <c r="F1227" i="9"/>
  <c r="F1228" i="9"/>
  <c r="F1229" i="9"/>
  <c r="F1230" i="9"/>
  <c r="F1231" i="9"/>
  <c r="F1232" i="9"/>
  <c r="F1233" i="9"/>
  <c r="F1234" i="9"/>
  <c r="F1235" i="9"/>
  <c r="F1236" i="9"/>
  <c r="F1237" i="9"/>
  <c r="F1238" i="9"/>
  <c r="F1239" i="9"/>
  <c r="F1240" i="9"/>
  <c r="F1241" i="9"/>
  <c r="F1242" i="9"/>
  <c r="F1243" i="9"/>
  <c r="F1244" i="9"/>
  <c r="F1245" i="9"/>
  <c r="F1246" i="9"/>
  <c r="F1247" i="9"/>
  <c r="F1248" i="9"/>
  <c r="F1249" i="9"/>
  <c r="F1250" i="9"/>
  <c r="F1251" i="9"/>
  <c r="F1252" i="9"/>
  <c r="F1253" i="9"/>
  <c r="F1254" i="9"/>
  <c r="F1255" i="9"/>
  <c r="F1256" i="9"/>
  <c r="F1257" i="9"/>
  <c r="F1258" i="9"/>
  <c r="F1259" i="9"/>
  <c r="F1260" i="9"/>
  <c r="F1261" i="9"/>
  <c r="F1262" i="9"/>
  <c r="F1263" i="9"/>
  <c r="F1264" i="9"/>
  <c r="F1265" i="9"/>
  <c r="F1266" i="9"/>
  <c r="F1267" i="9"/>
  <c r="F1268" i="9"/>
  <c r="F1269" i="9"/>
  <c r="F1270" i="9"/>
  <c r="F1271" i="9"/>
  <c r="F1272" i="9"/>
  <c r="F1273" i="9"/>
  <c r="F1274" i="9"/>
  <c r="F1275" i="9"/>
  <c r="F1276" i="9"/>
  <c r="F1277" i="9"/>
  <c r="F1278" i="9"/>
  <c r="F1279" i="9"/>
  <c r="F1280" i="9"/>
  <c r="F1281" i="9"/>
  <c r="F1282" i="9"/>
  <c r="F1283" i="9"/>
  <c r="F1284" i="9"/>
  <c r="F1285" i="9"/>
  <c r="F1286" i="9"/>
  <c r="F1287" i="9"/>
  <c r="F1288" i="9"/>
  <c r="F1289" i="9"/>
  <c r="F1290" i="9"/>
  <c r="F1291" i="9"/>
  <c r="F1292" i="9"/>
  <c r="F1293" i="9"/>
  <c r="F1294" i="9"/>
  <c r="F1295" i="9"/>
  <c r="F1296" i="9"/>
  <c r="F1297" i="9"/>
  <c r="F1298" i="9"/>
  <c r="F1299" i="9"/>
  <c r="F1300" i="9"/>
  <c r="F1301" i="9"/>
  <c r="F1302" i="9"/>
  <c r="F1303" i="9"/>
  <c r="F1304" i="9"/>
  <c r="F1305" i="9"/>
  <c r="F1306" i="9"/>
  <c r="F1307" i="9"/>
  <c r="F1308" i="9"/>
  <c r="F1309" i="9"/>
  <c r="F1310" i="9"/>
  <c r="F1311" i="9"/>
  <c r="F1312" i="9"/>
  <c r="F1313" i="9"/>
  <c r="F1314" i="9"/>
  <c r="F1315" i="9"/>
  <c r="F1316" i="9"/>
  <c r="F1317" i="9"/>
  <c r="F1318" i="9"/>
  <c r="F1319" i="9"/>
  <c r="F1320" i="9"/>
  <c r="F1321" i="9"/>
  <c r="F1322" i="9"/>
  <c r="F1323" i="9"/>
  <c r="F1324" i="9"/>
  <c r="F1325" i="9"/>
  <c r="F1326" i="9"/>
  <c r="F1327" i="9"/>
  <c r="F1328" i="9"/>
  <c r="F1329" i="9"/>
  <c r="F1330" i="9"/>
  <c r="F1331" i="9"/>
  <c r="F1332" i="9"/>
  <c r="F1333" i="9"/>
  <c r="F1334" i="9"/>
  <c r="F1335" i="9"/>
  <c r="F1336" i="9"/>
  <c r="F1337" i="9"/>
  <c r="F1338" i="9"/>
  <c r="F1339" i="9"/>
  <c r="F1340" i="9"/>
  <c r="F1341" i="9"/>
  <c r="F1342" i="9"/>
  <c r="F1343" i="9"/>
  <c r="F1344" i="9"/>
  <c r="F1345" i="9"/>
  <c r="F1346" i="9"/>
  <c r="F1347" i="9"/>
  <c r="F1348" i="9"/>
  <c r="F1349" i="9"/>
  <c r="F1350" i="9"/>
  <c r="F1351" i="9"/>
  <c r="F1352" i="9"/>
  <c r="F1353" i="9"/>
  <c r="F1354" i="9"/>
  <c r="F1355" i="9"/>
  <c r="F1356" i="9"/>
  <c r="F1357" i="9"/>
  <c r="F1358" i="9"/>
  <c r="F1359" i="9"/>
  <c r="F1360" i="9"/>
  <c r="F1361" i="9"/>
  <c r="F1362" i="9"/>
  <c r="F1363" i="9"/>
  <c r="F1364" i="9"/>
  <c r="F1365" i="9"/>
  <c r="F1366" i="9"/>
  <c r="F1367" i="9"/>
  <c r="F1368" i="9"/>
  <c r="F1369" i="9"/>
  <c r="F1370" i="9"/>
  <c r="F1371" i="9"/>
  <c r="F1372" i="9"/>
  <c r="F1373" i="9"/>
  <c r="F1374" i="9"/>
  <c r="F1375" i="9"/>
  <c r="F1376" i="9"/>
  <c r="F1377" i="9"/>
  <c r="F1378" i="9"/>
  <c r="F1379" i="9"/>
  <c r="F1380" i="9"/>
  <c r="F1381" i="9"/>
  <c r="F1382" i="9"/>
  <c r="F1383" i="9"/>
  <c r="F1384" i="9"/>
  <c r="F1385" i="9"/>
  <c r="F1386" i="9"/>
  <c r="F1387" i="9"/>
  <c r="F1388" i="9"/>
  <c r="F1389" i="9"/>
  <c r="F1390" i="9"/>
  <c r="F1391" i="9"/>
  <c r="F1392" i="9"/>
  <c r="F1393" i="9"/>
  <c r="F1394" i="9"/>
  <c r="F1395" i="9"/>
  <c r="F1396" i="9"/>
  <c r="F1397" i="9"/>
  <c r="F1398" i="9"/>
  <c r="F1399" i="9"/>
  <c r="F1400" i="9"/>
  <c r="F1401" i="9"/>
  <c r="F1402" i="9"/>
  <c r="F1403" i="9"/>
  <c r="F1404" i="9"/>
  <c r="F1405" i="9"/>
  <c r="F1406" i="9"/>
  <c r="F1407" i="9"/>
  <c r="F1408" i="9"/>
  <c r="F1409" i="9"/>
  <c r="F1410" i="9"/>
  <c r="F1411" i="9"/>
  <c r="F1412" i="9"/>
  <c r="F1413" i="9"/>
  <c r="F1414" i="9"/>
  <c r="F1415" i="9"/>
  <c r="F1416" i="9"/>
  <c r="F1417" i="9"/>
  <c r="F1418" i="9"/>
  <c r="F1419" i="9"/>
  <c r="F1420" i="9"/>
  <c r="F1421" i="9"/>
  <c r="F1422" i="9"/>
  <c r="F1423" i="9"/>
  <c r="F1424" i="9"/>
  <c r="F1425" i="9"/>
  <c r="F1426" i="9"/>
  <c r="F1427" i="9"/>
  <c r="F1428" i="9"/>
  <c r="F1429" i="9"/>
  <c r="F1430" i="9"/>
  <c r="F1431" i="9"/>
  <c r="F1432" i="9"/>
  <c r="F1433" i="9"/>
  <c r="F1434" i="9"/>
  <c r="F1435" i="9"/>
  <c r="F1436" i="9"/>
  <c r="F1437" i="9"/>
  <c r="F1438" i="9"/>
  <c r="F1439" i="9"/>
  <c r="F1440" i="9"/>
  <c r="F1441" i="9"/>
  <c r="F1442" i="9"/>
  <c r="F1443" i="9"/>
  <c r="F1444" i="9"/>
  <c r="F1445" i="9"/>
  <c r="F1446" i="9"/>
  <c r="F1447" i="9"/>
  <c r="F1448" i="9"/>
  <c r="F1449" i="9"/>
  <c r="F1450" i="9"/>
  <c r="F1451" i="9"/>
  <c r="F1452" i="9"/>
  <c r="F1453" i="9"/>
  <c r="F1454" i="9"/>
  <c r="F1455" i="9"/>
  <c r="F1456" i="9"/>
  <c r="F1457" i="9"/>
  <c r="F1458" i="9"/>
  <c r="F1459" i="9"/>
  <c r="F1460" i="9"/>
  <c r="F1461" i="9"/>
  <c r="F1462" i="9"/>
  <c r="F1463" i="9"/>
  <c r="F1464" i="9"/>
  <c r="F1465" i="9"/>
  <c r="F1466" i="9"/>
  <c r="F1467" i="9"/>
  <c r="F1468" i="9"/>
  <c r="F1469" i="9"/>
  <c r="F1470" i="9"/>
  <c r="F1471" i="9"/>
  <c r="F1472" i="9"/>
  <c r="F1473" i="9"/>
  <c r="F1474" i="9"/>
  <c r="F1475" i="9"/>
  <c r="F1476" i="9"/>
  <c r="F1477" i="9"/>
  <c r="F1478" i="9"/>
  <c r="F1479" i="9"/>
  <c r="F1480" i="9"/>
  <c r="F1481" i="9"/>
  <c r="F1482" i="9"/>
  <c r="F1483" i="9"/>
  <c r="F1484" i="9"/>
  <c r="F1485" i="9"/>
  <c r="F1486" i="9"/>
  <c r="F1487" i="9"/>
  <c r="F1488" i="9"/>
  <c r="F1489" i="9"/>
  <c r="F1490" i="9"/>
  <c r="F1491" i="9"/>
  <c r="F1492" i="9"/>
  <c r="F1493" i="9"/>
  <c r="F1496" i="9"/>
  <c r="F1497" i="9"/>
  <c r="F1498" i="9"/>
  <c r="F1499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ModelConnection_ExternalData_1" description="数据模型" type="5" refreshedVersion="6" minRefreshableVersion="5" saveData="1">
    <dbPr connection="Data Model Connection" command="Evaluate_x000d__x000a_VALUES('合同信息'[业务员])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keepAlive="1" name="ThisWorkbookDataModel" description="数据模型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00000000-0015-0000-FFFF-FFFF02000000}" name="查询 - 合同信息" description="与工作簿中“合同信息”查询的连接。" type="100" refreshedVersion="6" minRefreshableVersion="5">
    <extLst>
      <ext xmlns:x15="http://schemas.microsoft.com/office/spreadsheetml/2010/11/main" uri="{DE250136-89BD-433C-8126-D09CA5730AF9}">
        <x15:connection id="04ed1baa-44af-4235-9d12-6f5dd0f72066">
          <x15:oledbPr connection="Provider=Microsoft.Mashup.OleDb.1;Data Source=$Workbook$;Location=合同信息;Extended Properties=&quot;&quot;">
            <x15:dbTables>
              <x15:dbTable name="合同信息"/>
            </x15:dbTables>
          </x15:oledbPr>
        </x15:connection>
      </ext>
    </extLst>
  </connection>
  <connection id="4" xr16:uid="{00000000-0015-0000-FFFF-FFFF03000000}" name="查询 - 开票" description="与工作簿中“开票”查询的连接。" type="100" refreshedVersion="6" minRefreshableVersion="5">
    <extLst>
      <ext xmlns:x15="http://schemas.microsoft.com/office/spreadsheetml/2010/11/main" uri="{DE250136-89BD-433C-8126-D09CA5730AF9}">
        <x15:connection id="35c01cda-8d5f-4e10-b30b-c0dc4ab80ae2">
          <x15:oledbPr connection="Provider=Microsoft.Mashup.OleDb.1;Data Source=$Workbook$;Location=开票;Extended Properties=&quot;&quot;">
            <x15:dbTables>
              <x15:dbTable name="开票"/>
            </x15:dbTables>
          </x15:oledbPr>
        </x15:connection>
      </ext>
    </extLst>
  </connection>
  <connection id="5" xr16:uid="{00000000-0015-0000-FFFF-FFFF04000000}" name="查询 - 收款" description="与工作簿中“收款”查询的连接。" type="100" refreshedVersion="6" minRefreshableVersion="5">
    <extLst>
      <ext xmlns:x15="http://schemas.microsoft.com/office/spreadsheetml/2010/11/main" uri="{DE250136-89BD-433C-8126-D09CA5730AF9}">
        <x15:connection id="7b2a88ab-5c93-4f65-a56a-84cf4bdc03f3">
          <x15:oledbPr connection="Provider=Microsoft.Mashup.OleDb.1;Data Source=$Workbook$;Location=收款;Extended Properties=&quot;&quot;">
            <x15:dbTables>
              <x15:dbTable name="收款"/>
            </x15:dbTables>
          </x15:oledbPr>
        </x15:connection>
      </ext>
    </extLst>
  </connection>
  <connection id="6" xr16:uid="{00000000-0015-0000-FFFF-FFFF05000000}" name="查询 - 业务员" description="与工作簿中“业务员”查询的连接。" type="100" refreshedVersion="6" minRefreshableVersion="5">
    <extLst>
      <ext xmlns:x15="http://schemas.microsoft.com/office/spreadsheetml/2010/11/main" uri="{DE250136-89BD-433C-8126-D09CA5730AF9}">
        <x15:connection id="d6ff07c3-a0e8-451f-acbe-53b8ec4984c6"/>
      </ext>
    </extLst>
  </connection>
  <connection id="7" xr16:uid="{00000000-0015-0000-FFFF-FFFF06000000}" name="连接" type="104" refreshedVersion="0" background="1">
    <extLst>
      <ext xmlns:x15="http://schemas.microsoft.com/office/spreadsheetml/2010/11/main" uri="{DE250136-89BD-433C-8126-D09CA5730AF9}">
        <x15:connection id="日历"/>
      </ext>
    </extLst>
  </connection>
  <connection id="8" xr16:uid="{00000000-0015-0000-FFFF-FFFF07000000}" name="连接1" type="104" refreshedVersion="0" background="1">
    <extLst>
      <ext xmlns:x15="http://schemas.microsoft.com/office/spreadsheetml/2010/11/main" uri="{DE250136-89BD-433C-8126-D09CA5730AF9}">
        <x15:connection id="到达状态"/>
      </ext>
    </extLst>
  </connection>
  <connection id="9" xr16:uid="{00000000-0015-0000-FFFF-FFFF08000000}" name="连接2" type="104" refreshedVersion="0" background="1">
    <extLst>
      <ext xmlns:x15="http://schemas.microsoft.com/office/spreadsheetml/2010/11/main" uri="{DE250136-89BD-433C-8126-D09CA5730AF9}">
        <x15:connection id="排序月"/>
      </ext>
    </extLst>
  </connection>
  <connection id="10" xr16:uid="{00000000-0015-0000-FFFF-FFFF09000000}" name="连接3" type="104" refreshedVersion="0" background="1">
    <extLst>
      <ext xmlns:x15="http://schemas.microsoft.com/office/spreadsheetml/2010/11/main" uri="{DE250136-89BD-433C-8126-D09CA5730AF9}">
        <x15:connection id="预算1"/>
      </ext>
    </extLst>
  </connection>
  <connection id="11" xr16:uid="{00000000-0015-0000-FFFF-FFFF0A000000}" name="连接6" type="104" refreshedVersion="0" background="1">
    <extLst>
      <ext xmlns:x15="http://schemas.microsoft.com/office/spreadsheetml/2010/11/main" uri="{DE250136-89BD-433C-8126-D09CA5730AF9}">
        <x15:connection id="业务大类"/>
      </ext>
    </extLst>
  </connection>
</connections>
</file>

<file path=xl/sharedStrings.xml><?xml version="1.0" encoding="utf-8"?>
<sst xmlns="http://schemas.openxmlformats.org/spreadsheetml/2006/main" count="12169" uniqueCount="3282">
  <si>
    <t>工程咨询</t>
  </si>
  <si>
    <t>项目管理</t>
  </si>
  <si>
    <t>招标代理</t>
  </si>
  <si>
    <t>其他业务</t>
  </si>
  <si>
    <t>确认当期收入标志</t>
  </si>
  <si>
    <t>Y</t>
  </si>
  <si>
    <t>开票日期</t>
  </si>
  <si>
    <t>规划咨询</t>
  </si>
  <si>
    <t>是否已到</t>
  </si>
  <si>
    <t>合同签订时间</t>
  </si>
  <si>
    <t>价税合计</t>
  </si>
  <si>
    <t>合同编号</t>
  </si>
  <si>
    <t>项目名称</t>
  </si>
  <si>
    <t>合同甲方</t>
  </si>
  <si>
    <t>合同金额</t>
  </si>
  <si>
    <t>1083</t>
  </si>
  <si>
    <t>1118</t>
  </si>
  <si>
    <t>1156</t>
  </si>
  <si>
    <t>2012JL01</t>
  </si>
  <si>
    <t>2012-3</t>
  </si>
  <si>
    <t>1179</t>
  </si>
  <si>
    <t>C-PMD-JL-1-2012</t>
  </si>
  <si>
    <t>1184</t>
  </si>
  <si>
    <t>1223</t>
  </si>
  <si>
    <t>1224</t>
  </si>
  <si>
    <t>2012CZ01</t>
  </si>
  <si>
    <t>1279</t>
  </si>
  <si>
    <t>1280</t>
  </si>
  <si>
    <t>1281</t>
  </si>
  <si>
    <t>2012JL02</t>
  </si>
  <si>
    <t>1233</t>
  </si>
  <si>
    <t>126901</t>
  </si>
  <si>
    <t>1251</t>
  </si>
  <si>
    <t>1248</t>
  </si>
  <si>
    <t>1257</t>
  </si>
  <si>
    <t>1249</t>
  </si>
  <si>
    <t>1237</t>
  </si>
  <si>
    <t>1260</t>
  </si>
  <si>
    <t>1272</t>
  </si>
  <si>
    <t>1261</t>
  </si>
  <si>
    <t>1262</t>
  </si>
  <si>
    <t>1263</t>
  </si>
  <si>
    <t>1264</t>
  </si>
  <si>
    <t>20121022</t>
  </si>
  <si>
    <t>1268</t>
  </si>
  <si>
    <t>1276</t>
  </si>
  <si>
    <t>1269</t>
  </si>
  <si>
    <t>1273</t>
  </si>
  <si>
    <t>1274</t>
  </si>
  <si>
    <t>1282</t>
  </si>
  <si>
    <t>1283</t>
  </si>
  <si>
    <t>1284</t>
  </si>
  <si>
    <t>1278</t>
  </si>
  <si>
    <t>1285</t>
  </si>
  <si>
    <t>1277</t>
  </si>
  <si>
    <t>1286</t>
  </si>
  <si>
    <t>1287</t>
  </si>
  <si>
    <t>1288</t>
  </si>
  <si>
    <t>1289</t>
  </si>
  <si>
    <t>1299</t>
  </si>
  <si>
    <t>1290</t>
  </si>
  <si>
    <t>20130108</t>
  </si>
  <si>
    <t>20130109G001</t>
  </si>
  <si>
    <t>20130110G002</t>
  </si>
  <si>
    <t>20130117G005</t>
  </si>
  <si>
    <t>20130118G006</t>
  </si>
  <si>
    <t>20130121G007</t>
  </si>
  <si>
    <t>20130123G008</t>
  </si>
  <si>
    <t>20130124G009</t>
  </si>
  <si>
    <t>20130129G004</t>
  </si>
  <si>
    <t>20130131G003</t>
  </si>
  <si>
    <t>20130131G010</t>
  </si>
  <si>
    <t>20130131G011</t>
  </si>
  <si>
    <t>20130225G22</t>
  </si>
  <si>
    <t>20130307G013</t>
  </si>
  <si>
    <t>20130314G012</t>
  </si>
  <si>
    <t>20130315G014</t>
  </si>
  <si>
    <t>20130322G015</t>
  </si>
  <si>
    <t>20130407G016</t>
  </si>
  <si>
    <t>20130417G017</t>
  </si>
  <si>
    <t>20130424G018</t>
  </si>
  <si>
    <t>20130428G019</t>
  </si>
  <si>
    <t>20130527G020</t>
  </si>
  <si>
    <t>20130529G021</t>
  </si>
  <si>
    <t>2013003</t>
  </si>
  <si>
    <t>20130619G022</t>
  </si>
  <si>
    <t>20130618G025</t>
  </si>
  <si>
    <t>20130618G034</t>
  </si>
  <si>
    <t>20130618G026</t>
  </si>
  <si>
    <t>20130618G023</t>
  </si>
  <si>
    <t>20130618G024</t>
  </si>
  <si>
    <t>20130618G027</t>
  </si>
  <si>
    <t>20130618G028</t>
  </si>
  <si>
    <t>20130618G029</t>
  </si>
  <si>
    <t>20130618G030</t>
  </si>
  <si>
    <t>20130618G042</t>
  </si>
  <si>
    <t>20130618G043</t>
  </si>
  <si>
    <t>2013CZ2505</t>
  </si>
  <si>
    <t>2013CZ2506</t>
  </si>
  <si>
    <t>20130706G031</t>
  </si>
  <si>
    <t>20130714G035</t>
  </si>
  <si>
    <t>20130714G036</t>
  </si>
  <si>
    <t>20130714G037</t>
  </si>
  <si>
    <t>20130714G038</t>
  </si>
  <si>
    <t>20130714G039</t>
  </si>
  <si>
    <t>20130718G032</t>
  </si>
  <si>
    <t>20130723G033</t>
  </si>
  <si>
    <t>20130801G040</t>
  </si>
  <si>
    <t>20130801G041</t>
  </si>
  <si>
    <t>20130912G044</t>
  </si>
  <si>
    <t>20130916G045</t>
  </si>
  <si>
    <t>20131001G046</t>
  </si>
  <si>
    <t>20131008G047</t>
  </si>
  <si>
    <t>20131012G048</t>
  </si>
  <si>
    <t>20131016G049</t>
  </si>
  <si>
    <t>20131021G050</t>
  </si>
  <si>
    <t>20131101G051</t>
  </si>
  <si>
    <t>20131106G052</t>
  </si>
  <si>
    <t>20131106G053</t>
  </si>
  <si>
    <t>20131106G054</t>
  </si>
  <si>
    <t>20131106G055</t>
  </si>
  <si>
    <t>20131106G056</t>
  </si>
  <si>
    <t>20131120G057</t>
  </si>
  <si>
    <t>20131203G058</t>
  </si>
  <si>
    <t>20131206G059</t>
  </si>
  <si>
    <t>20131210G060</t>
  </si>
  <si>
    <t>2014CZ2505</t>
  </si>
  <si>
    <t>C-PPD-ZX-2-2014</t>
  </si>
  <si>
    <t>C-PPD-ZX-3-2014</t>
  </si>
  <si>
    <t>C-PPD-ZX-4-2014</t>
  </si>
  <si>
    <t>C-PPD-ZX-5-2014</t>
  </si>
  <si>
    <t>C-PPD-ZX-6-2014</t>
  </si>
  <si>
    <t>C-PMD-JL-01-2014</t>
  </si>
  <si>
    <t>C-PPD-ZX-8-2014</t>
  </si>
  <si>
    <t>C-PPD-ZX-9-2014</t>
  </si>
  <si>
    <t>C-PMD-JL-2-2014</t>
  </si>
  <si>
    <t>C-PPD-ZX-10-2014</t>
  </si>
  <si>
    <t>C-PMD-JL-4-2014</t>
  </si>
  <si>
    <t>C-PPD-ZX-7-2014</t>
  </si>
  <si>
    <t>C-PMD-JL-3-2014</t>
  </si>
  <si>
    <t>C-PPD-ZX-12-2014</t>
  </si>
  <si>
    <t>C-PPD-ZX-13-2014</t>
  </si>
  <si>
    <t>C-PPD-ZX-11-2014</t>
  </si>
  <si>
    <t>C-PPD-ZX-14-2014</t>
  </si>
  <si>
    <t>C-PMD-ZB-1-2014</t>
  </si>
  <si>
    <t>C-PPD-ZX-15-2014</t>
  </si>
  <si>
    <t>C-PPD-ZX-18-2014</t>
  </si>
  <si>
    <t>C-PPD-ZX-16-2014</t>
  </si>
  <si>
    <t>C-PPD-ZX-17-2014</t>
  </si>
  <si>
    <t>C-PPD-ZX-19-2014</t>
  </si>
  <si>
    <t>C-PPD-ZX-21-2014</t>
  </si>
  <si>
    <t>2014CZ2506</t>
  </si>
  <si>
    <t>C-PPD-ZX-23-2014</t>
  </si>
  <si>
    <t>C-PPD-ZX-24-2014</t>
  </si>
  <si>
    <t>C-PPD-ZX-22-2014</t>
  </si>
  <si>
    <t>C-PPD-ZX-25-2014</t>
  </si>
  <si>
    <t>C-PPD-ZX-31-2014</t>
  </si>
  <si>
    <t>C-PPD-ZX-20-2014</t>
  </si>
  <si>
    <t>C-PPD-ZX-37-2014</t>
  </si>
  <si>
    <t>C-PPD-ZX-38-2014</t>
  </si>
  <si>
    <t>C-PPD-ZX-35-2014</t>
  </si>
  <si>
    <t>C-PPD-ZX-26-2014</t>
  </si>
  <si>
    <t>C-PPD-ZX-28-2014</t>
  </si>
  <si>
    <t>C-PPD-ZX-40-2014-01</t>
  </si>
  <si>
    <t>C-PPD-ZX-30-2014</t>
  </si>
  <si>
    <t>C-PPD-ZX-41-2014</t>
  </si>
  <si>
    <t>C-PPD-ZX-40-2014-02</t>
  </si>
  <si>
    <t>C-PPD-ZX-42-2014</t>
  </si>
  <si>
    <t>C-PPD-ZX-40-2014-03</t>
  </si>
  <si>
    <t>C-PPD-ZX-40-2014-04</t>
  </si>
  <si>
    <t>C-PPD-ZX-45-2014</t>
  </si>
  <si>
    <t>C-PPD-ZX-32-2014</t>
  </si>
  <si>
    <t>C-PPD-ZX-43-2014</t>
  </si>
  <si>
    <t>C-PPD-ZX-40-2014-05</t>
  </si>
  <si>
    <t>C-PMD-ZB-2-2014</t>
  </si>
  <si>
    <t>C-PPD-ZX-33-2014</t>
  </si>
  <si>
    <t>C-PPD-ZX-46-2014</t>
  </si>
  <si>
    <t>C-PPD-ZX-27-2014</t>
  </si>
  <si>
    <t>C-PPD-ZX-40-2014-06</t>
  </si>
  <si>
    <t>C-PPD-ZX-40-2014-07</t>
  </si>
  <si>
    <t>C-PPD-ZX-39-2014</t>
  </si>
  <si>
    <t>C-PPD-ZX-29-2014</t>
  </si>
  <si>
    <t>C-PMD-ZB-3-2014</t>
  </si>
  <si>
    <t>C-PPD-ZX-36-2014</t>
  </si>
  <si>
    <t>C-PPD-ZX-40-2014-10</t>
  </si>
  <si>
    <t>C-PPD-ZX-6-2015</t>
  </si>
  <si>
    <t>C-PPD-ZX-40-2014-11</t>
  </si>
  <si>
    <t>2015CZ2506</t>
  </si>
  <si>
    <t>C-PPD-ZX-7-2015-1</t>
  </si>
  <si>
    <t>C-PPD-ZX-47-2014</t>
  </si>
  <si>
    <t>C-PPD-ZX-9-2015</t>
  </si>
  <si>
    <t>C-PPD-ZX-10-2015</t>
  </si>
  <si>
    <t>C-PPD-ZX-8-2015</t>
  </si>
  <si>
    <t>C-PMD-JL-4-2015</t>
  </si>
  <si>
    <t>C-PPD-ZX-40-2014-12</t>
  </si>
  <si>
    <t>C-PPD-ZX-40-2014-13</t>
  </si>
  <si>
    <t>C-PPD-ZX-40-2014-14</t>
  </si>
  <si>
    <t>C-PPD-ZX-12-2015-01</t>
  </si>
  <si>
    <t>C-PPD-ZX-12-2015-02</t>
  </si>
  <si>
    <t>C-PPD-ZX-16-2015</t>
  </si>
  <si>
    <t>C-PPD-ZX-17-2015</t>
  </si>
  <si>
    <t>C-PPD-ZX-18-2015</t>
  </si>
  <si>
    <t>C-PPD-ZX-21-2015</t>
  </si>
  <si>
    <t>C-PPD-ZX-14-2015</t>
  </si>
  <si>
    <t>C-PPD-ZX-20-2015-01</t>
  </si>
  <si>
    <t>C-PPD-ZX-20-2015-02</t>
  </si>
  <si>
    <t>C-PPD-ZX-20-2015-03</t>
  </si>
  <si>
    <t>C-PPD-ZX-22-2015</t>
  </si>
  <si>
    <t>C-PPD-ZX-13-2015</t>
  </si>
  <si>
    <t>C-PPD-ZX-15-2015</t>
  </si>
  <si>
    <t>C-PPD-ZX-40-2014-15</t>
  </si>
  <si>
    <t>C-PPD-ZX-40-2014-16</t>
  </si>
  <si>
    <t>C-PPD-ZX-51-2014</t>
  </si>
  <si>
    <t>C-PPD-ZX-40-2014-17</t>
  </si>
  <si>
    <t>C-PPD-ZX-40-2014-18</t>
  </si>
  <si>
    <t>C-PPD-ZX-23-2015</t>
  </si>
  <si>
    <t>C-PPD-ZX-40-2014-19</t>
  </si>
  <si>
    <t>C-PPD-ZX-25-2015</t>
  </si>
  <si>
    <t>C-PPD-ZX-52-2014</t>
  </si>
  <si>
    <t>C-PPD-ZX-53-2014</t>
  </si>
  <si>
    <t>C-PPD-ZX-11-2015</t>
  </si>
  <si>
    <t>C-PMD-JL-2-2015</t>
  </si>
  <si>
    <t>C-PPD-ZX-40-2014-22</t>
  </si>
  <si>
    <t>C-PPD-ZX-40-2014-24</t>
  </si>
  <si>
    <t>C-PPD-ZX-40-2015</t>
  </si>
  <si>
    <t>C-PPD-ZX-41-2015</t>
  </si>
  <si>
    <t>C-PPD-ZX-42-2015</t>
  </si>
  <si>
    <t>C-PPD-ZX-45-2015</t>
  </si>
  <si>
    <t>C-PPD-ZX-28-2015</t>
  </si>
  <si>
    <t>C-PPD-ZX-47-2015</t>
  </si>
  <si>
    <t>C-PPD-ZX-48-2015</t>
  </si>
  <si>
    <t>C-PPD-ZX-49-2015-01</t>
  </si>
  <si>
    <t>C-PPD-ZX-49-2015-02</t>
  </si>
  <si>
    <t>C-PPD-ZX-43-2015</t>
  </si>
  <si>
    <t>C-PPD-ZX-40-2014-25</t>
  </si>
  <si>
    <t>C-PPD-ZX-40-2014-26</t>
  </si>
  <si>
    <t>C-PPD-ZX-40-2014-27</t>
  </si>
  <si>
    <t>C-PPD-ZX-40-2014-28</t>
  </si>
  <si>
    <t>C-PPD-ZX-50-2015</t>
  </si>
  <si>
    <t>C-PPD-ZX-51-2015</t>
  </si>
  <si>
    <t>C-PPD-ZX-52-2014-01</t>
  </si>
  <si>
    <t>C-PPD-ZX-40-2014-29</t>
  </si>
  <si>
    <t>C-PPD-ZX-46-2015</t>
  </si>
  <si>
    <t>C-PPD-ZX-55-2015</t>
  </si>
  <si>
    <t>C-PPD-ZX-56-2015</t>
  </si>
  <si>
    <t>C-PPD-ZX-54-2015</t>
  </si>
  <si>
    <t>C-PPD-ZX-58-2015</t>
  </si>
  <si>
    <t>C-PMD-ZB-1-2015</t>
  </si>
  <si>
    <t>C-PMD-ZB-2-2015</t>
  </si>
  <si>
    <t>C-PPD-ZX-53-2015</t>
  </si>
  <si>
    <t>C-PPD-ZX-59-2015</t>
  </si>
  <si>
    <t>C-PPD-ZX-60-2015</t>
  </si>
  <si>
    <t>C-PPD-ZX-61-2015</t>
  </si>
  <si>
    <t>C-PPD-ZX-62-2015</t>
  </si>
  <si>
    <t>C-PMD-ZB-3-2015</t>
  </si>
  <si>
    <t>C-PPD-ZX-44-2015</t>
  </si>
  <si>
    <t>C-PPD-ZX-64-2015</t>
  </si>
  <si>
    <t>C-PPD-ZX-65-2015</t>
  </si>
  <si>
    <t>C-PPD-ZX-66-2015</t>
  </si>
  <si>
    <t>C-PPD-ZX-67-2015</t>
  </si>
  <si>
    <t>C-PPD-ZX-70-2015</t>
  </si>
  <si>
    <t>C-PPD-ZX-63-2015</t>
  </si>
  <si>
    <t>C-PMD-ZB-5-2015</t>
  </si>
  <si>
    <t>C-PPD-ZX-72-2015</t>
  </si>
  <si>
    <t>C-PPD-ZX-40-2014-30</t>
  </si>
  <si>
    <t>C-PPD-ZX-71-2015</t>
  </si>
  <si>
    <t>C-PPD-ZX-74-2015</t>
  </si>
  <si>
    <t>C-PPD-ZX-75-2015</t>
  </si>
  <si>
    <t>C-PPD-ZX-52-2015</t>
  </si>
  <si>
    <t>C-PMD-ZB-6-2015</t>
  </si>
  <si>
    <t>N</t>
  </si>
  <si>
    <t>C-PPD-ZX-40-2014-31</t>
  </si>
  <si>
    <t>C-PPD-ZX-76-2015</t>
  </si>
  <si>
    <t>C-PPD-ZX-77-2015</t>
  </si>
  <si>
    <t>C-PPD-ZX-40-2014-32</t>
  </si>
  <si>
    <t>C-PPD-ZX-79-2015</t>
  </si>
  <si>
    <t>C-PPD-ZX-73-2015</t>
  </si>
  <si>
    <t>C-PPD-ZX-78-2015</t>
  </si>
  <si>
    <t>C-PPD-ZX-81-2015</t>
  </si>
  <si>
    <t>C-PMD-JL-6-2015</t>
  </si>
  <si>
    <t>C-PMD-ZB-7-2015</t>
  </si>
  <si>
    <t>C-PPD-ZX-41-2014-33</t>
  </si>
  <si>
    <t>C-PPD-ZX-82-2015</t>
  </si>
  <si>
    <t>C-PPD-ZX-83-2015</t>
  </si>
  <si>
    <t>C-PPD-ZX-40-2014-34</t>
  </si>
  <si>
    <t>C-PPD-ZX-40-2014-35</t>
  </si>
  <si>
    <t>C-PPD-ZX-85-2015</t>
  </si>
  <si>
    <t>C-PPD-ZX-87-2015</t>
  </si>
  <si>
    <t>C-PPD-ZX-84-2015</t>
  </si>
  <si>
    <t>C-PPD-ZX-40-2014-37</t>
  </si>
  <si>
    <t>C-PPD-ZX-68-2015</t>
  </si>
  <si>
    <t>C-PPD-ZX-69-2015</t>
  </si>
  <si>
    <t>C-PPD-ZX-89-2015</t>
  </si>
  <si>
    <t>2015CZ2508</t>
  </si>
  <si>
    <t>C-PPD-ZX-40-2014-36</t>
  </si>
  <si>
    <t>C-PPD-ZX-90-2015</t>
  </si>
  <si>
    <t>C-PPD-ZX-86-2015</t>
  </si>
  <si>
    <t>C-PPD-ZX-40-2014-38</t>
  </si>
  <si>
    <t>C-PMD-ZB-5-2015-1</t>
  </si>
  <si>
    <t>C-PMD-JL-4-2016</t>
  </si>
  <si>
    <t>C-PMD-JL-1-2016</t>
  </si>
  <si>
    <t>C-PMD-JL-2-2016</t>
  </si>
  <si>
    <t>C-PMD-JL-3-2016</t>
  </si>
  <si>
    <t>C-PMD-JL-7-2016</t>
  </si>
  <si>
    <t>C-PPD-ZX-88-2015</t>
  </si>
  <si>
    <t>C-PPD-ZX-1-2016</t>
  </si>
  <si>
    <t>C-PPD-ZX-4-2016</t>
  </si>
  <si>
    <t>C-PPD-ZX-3-2016</t>
  </si>
  <si>
    <t>C-PPD-ZX-6-2016</t>
  </si>
  <si>
    <t>C-PPD-ZX-7-2016-1</t>
  </si>
  <si>
    <t>C-PMD-ZB-2-2016</t>
  </si>
  <si>
    <t>C-PPD-ZX-8-2016</t>
  </si>
  <si>
    <t>C-PPD-ZX-11-2016</t>
  </si>
  <si>
    <t>C-PPD-ZX-12-2016</t>
  </si>
  <si>
    <t>C-PPD-ZX-13-2016</t>
  </si>
  <si>
    <t>C-PPD-ZX-5-2016</t>
  </si>
  <si>
    <t>C-PPD-ZX-91-2015</t>
  </si>
  <si>
    <t>C-PPD-ZX-9-2016</t>
  </si>
  <si>
    <t>C-PPD-ZX-10-2016</t>
  </si>
  <si>
    <t>C-PPD-ZX-15-2016</t>
  </si>
  <si>
    <t>C-PPD-ZX-19-2016</t>
  </si>
  <si>
    <t>C-PMD-JL-6-2016</t>
  </si>
  <si>
    <t>C-PMD-ZB-1-2016</t>
  </si>
  <si>
    <t>C-PPD-ZX-23-2016-1</t>
  </si>
  <si>
    <t>C-PPD-ZX-23-2016-2</t>
  </si>
  <si>
    <t>C-PPD-ZX-7-2016-2</t>
  </si>
  <si>
    <t>C-PPD-ZX-21-2016-1</t>
  </si>
  <si>
    <t>C-PPD-ZX-21-2016-2</t>
  </si>
  <si>
    <t>C-PPD-ZX-21-2016-3</t>
  </si>
  <si>
    <t>C-PPD-ZX-7-2016-3</t>
  </si>
  <si>
    <t>C-PMD-ZB-7-2016</t>
  </si>
  <si>
    <t>C-PPD-ZX-22-2016-1</t>
  </si>
  <si>
    <t>C-PPD-ZX-22-2016-2</t>
  </si>
  <si>
    <t>C-PPD-ZX-22-2016-3</t>
  </si>
  <si>
    <t>C-PPD-ZX-24-2016</t>
  </si>
  <si>
    <t>C-PPD-ZX-25-2016</t>
  </si>
  <si>
    <t>C-PPD-ZX-30-2016</t>
  </si>
  <si>
    <t>C-PMD-ZB-8-2016</t>
  </si>
  <si>
    <t>C-PPD-ZX-7-2016-4</t>
  </si>
  <si>
    <t>C-PPD-ZX-34-2016</t>
  </si>
  <si>
    <t>C-PPD-ZX-35-2016-1</t>
  </si>
  <si>
    <t>C-PPD-ZX-35-2016-2</t>
  </si>
  <si>
    <t>C-PPD-ZX-38-2016</t>
  </si>
  <si>
    <t>C-PPD-ZX-31-2016</t>
  </si>
  <si>
    <t>C-PPD-ZX-37-2016</t>
  </si>
  <si>
    <t>C-PMD-JL-9-2016</t>
  </si>
  <si>
    <t>C-PPD-ZX-45-2016</t>
  </si>
  <si>
    <t>C-PPD-ZX-41-2016</t>
  </si>
  <si>
    <t>C-PPD-ZX-7-2016-5</t>
  </si>
  <si>
    <t>C-PPD-ZX-7-2016-6</t>
  </si>
  <si>
    <t>C-PPD-ZX-42-2016</t>
  </si>
  <si>
    <t>C-PPD-ZX-44-2016</t>
  </si>
  <si>
    <t>C-PPD-ZX-7-2016-7</t>
  </si>
  <si>
    <t>C-PMD-ZB-11-2016</t>
  </si>
  <si>
    <t>C-PMD-ZB-12-2016</t>
  </si>
  <si>
    <t>C-PPD-ZX-7-2016-8</t>
  </si>
  <si>
    <t>C-PPD-ZX-20-2016</t>
  </si>
  <si>
    <t>C-PPD-ZX-39-2016</t>
  </si>
  <si>
    <t>C-PPD-ZX-28-2016</t>
  </si>
  <si>
    <t>C-PMD-ZB-13-2016</t>
  </si>
  <si>
    <t>C-PPD-ZX-52-2016</t>
  </si>
  <si>
    <t>C-PPD-ZX-16-2016</t>
  </si>
  <si>
    <t>C-PMD-JL-13-2016</t>
  </si>
  <si>
    <t>C-PPD-ZX-56-2016</t>
  </si>
  <si>
    <t>C-PMD-JL-10-2016</t>
  </si>
  <si>
    <t>C-PPD-ZX-55-2016</t>
  </si>
  <si>
    <t>C-PPD-ZX-58-2016</t>
  </si>
  <si>
    <t>C-PPD-ZX-59-2016</t>
  </si>
  <si>
    <t>C-PPD-ZX-14-2016</t>
  </si>
  <si>
    <t>C-PPD-ZX-65-2016</t>
  </si>
  <si>
    <t>C-PPD-ZX-32-2016</t>
  </si>
  <si>
    <t>C-PPD-ZX-66-2016</t>
  </si>
  <si>
    <t>C-PPD-ZX-67-2016</t>
  </si>
  <si>
    <t>C-PPD-ZX-68-2016</t>
  </si>
  <si>
    <t>C-PMD-JL-14-2016</t>
  </si>
  <si>
    <t>C-PPD-ZX-7-2016-9</t>
  </si>
  <si>
    <t>C-PPD-ZX-69-2016</t>
  </si>
  <si>
    <t>C-PPD-ZX-51-2016-1</t>
  </si>
  <si>
    <t>C-PPD-ZX-51-2016-2</t>
  </si>
  <si>
    <t>C-PPD-ZX-57-2016</t>
  </si>
  <si>
    <t>C-PMD-JL-8-2016</t>
  </si>
  <si>
    <t>C-PPD-ZX-54-2016</t>
  </si>
  <si>
    <t>C-PPD-ZX-70-2016</t>
  </si>
  <si>
    <t>C-PPD-ZX-71-2016</t>
  </si>
  <si>
    <t>C-PPD-ZX-77-2016</t>
  </si>
  <si>
    <t>C-PPD-ZX-60-2016</t>
  </si>
  <si>
    <t>C-PPD-ZX-62-2016</t>
  </si>
  <si>
    <t>C-PPD-ZX-48-2016</t>
  </si>
  <si>
    <t>C-PPD-ZX-47-2016</t>
  </si>
  <si>
    <t>C-PPD-ZX-53-2016</t>
  </si>
  <si>
    <t>C-PPD-ZX-74-2016</t>
  </si>
  <si>
    <t>C-PPD-ZX-78-2016</t>
  </si>
  <si>
    <t>C-PPD-ZX-79-2016</t>
  </si>
  <si>
    <t>C-PPD-ZX-7-2016-10</t>
  </si>
  <si>
    <t>C-PPD-ZX-7-2016-11</t>
  </si>
  <si>
    <t>C-PPD-ZX-7-2016-12</t>
  </si>
  <si>
    <t>ZBWJF</t>
  </si>
  <si>
    <t>C-PMD-JL-11-2016</t>
  </si>
  <si>
    <t>C-PMD-JL-15-2016</t>
  </si>
  <si>
    <t>C-PMD-JL-16-2016</t>
  </si>
  <si>
    <t>C-PMD-JL-5-2016</t>
  </si>
  <si>
    <t>C-PMD-ZB-15-2016</t>
  </si>
  <si>
    <t>C-PPD-ZX-82-2016</t>
  </si>
  <si>
    <t>C-PPD-ZX-36-2016</t>
  </si>
  <si>
    <t>C-PPD-ZX-85-2016</t>
  </si>
  <si>
    <t>C-PPD-ZX-87-2016</t>
  </si>
  <si>
    <t>C-PMD-JL-14-2016-1</t>
  </si>
  <si>
    <t>C-PMD-ZB-14-2016</t>
  </si>
  <si>
    <t>C-PMD-ZB-17-2016</t>
  </si>
  <si>
    <t>C-PPD-ZX-88-2016</t>
  </si>
  <si>
    <t>C-PPD-ZX-7-2016-13</t>
  </si>
  <si>
    <t>C-PPD-ZX-80-2016</t>
  </si>
  <si>
    <t>C-PPD-ZX-81-2016</t>
  </si>
  <si>
    <t>C-PPD-ZX-75-2016</t>
  </si>
  <si>
    <t>C-PPD-ZX-93-2016</t>
  </si>
  <si>
    <t>C-PPD-ZX-97-2016</t>
  </si>
  <si>
    <t>C-PPD-ZX-61-2016</t>
  </si>
  <si>
    <t>C-PPD-ZX-63-2016</t>
  </si>
  <si>
    <t>C-PPD-ZX-64-2016</t>
  </si>
  <si>
    <t>C-PPD-ZX-72-2016</t>
  </si>
  <si>
    <t>C-PPD-ZX-73-2016</t>
  </si>
  <si>
    <t>C-PPD-ZX-83-2016</t>
  </si>
  <si>
    <t>C-PPD-ZX-84-2016</t>
  </si>
  <si>
    <t>C-PPD-ZX-86-2016</t>
  </si>
  <si>
    <t>C-PPD-ZX-95-2016</t>
  </si>
  <si>
    <t>C-PPD-ZX-96-2016</t>
  </si>
  <si>
    <t>C-PPD-ZX-94-2016</t>
  </si>
  <si>
    <t>C-PMD-ZB-16-2016</t>
  </si>
  <si>
    <t>C-PMD-ZB-18-2016</t>
  </si>
  <si>
    <t>C-PPD-ZX-7-2016-14</t>
  </si>
  <si>
    <t>C-PPD-ZX-99-2016</t>
  </si>
  <si>
    <t>C-PPD-ZX-76-2016</t>
  </si>
  <si>
    <t>C-PPD-ZX-49-2016</t>
  </si>
  <si>
    <t>C-PPD-ZX-7-2016-15</t>
  </si>
  <si>
    <t>C-PPD-ZX-7-2016-16</t>
  </si>
  <si>
    <t>C-PPD-ZX-7-2016-17</t>
  </si>
  <si>
    <t>C-PPD-ZX-7-2016-18</t>
  </si>
  <si>
    <t>C-PPD-ZX-7-2016-19</t>
  </si>
  <si>
    <t>C-PMD-ZB-19-2016</t>
  </si>
  <si>
    <t>C-PPD-ZX-100-2016</t>
  </si>
  <si>
    <t>C-PPD-ZX-6-2017</t>
  </si>
  <si>
    <t>C-PPD-ZX-1-2017</t>
  </si>
  <si>
    <t>C-PMD-JL-1-2017</t>
  </si>
  <si>
    <t>C-PPD-ZX-7-2017</t>
  </si>
  <si>
    <t>C-PPD-ZX-8-2017</t>
  </si>
  <si>
    <t>C-PPD-ZX-9-2017</t>
  </si>
  <si>
    <t>C-PPD-ZX-11-2017</t>
  </si>
  <si>
    <t>C-PPD-ZX-12-2017</t>
  </si>
  <si>
    <t>C-PPD-ZX-2-2017</t>
  </si>
  <si>
    <t>C-PPD-ZX-3-2017</t>
  </si>
  <si>
    <t>C-PMD-ZB-2-2017</t>
  </si>
  <si>
    <t>C-PMD-JL-2-2017</t>
  </si>
  <si>
    <t>C-PPD-ZX-5-2017</t>
  </si>
  <si>
    <t>C-PPD-ZX-77-2016-1</t>
  </si>
  <si>
    <t>C-PPD-ZX-16-2017</t>
  </si>
  <si>
    <t>C-PPD-ZX-17-2017</t>
  </si>
  <si>
    <t>CZ2506-2017</t>
  </si>
  <si>
    <t>CZ2507-2017</t>
  </si>
  <si>
    <t>CZ2508-2017</t>
  </si>
  <si>
    <t>C-PMD-JL-3-2017</t>
  </si>
  <si>
    <t>C-PPD-ZX-7-2016-20</t>
  </si>
  <si>
    <t>C-PPD-ZX-7-2016-21</t>
  </si>
  <si>
    <t>C-PPD-ZX-7-2016-22</t>
  </si>
  <si>
    <t>C-PPD-ZX-15-2017</t>
  </si>
  <si>
    <t>C-PPD-ZX-23-2017</t>
  </si>
  <si>
    <t>C-PPD-ZX-20-2017</t>
  </si>
  <si>
    <t>C-PPD-ZX-21-2017</t>
  </si>
  <si>
    <t>C-PPD-ZX-26-2017</t>
  </si>
  <si>
    <t>C-PMD-DJ-1-2017</t>
  </si>
  <si>
    <t>C-PPD-ZX-28-2017</t>
  </si>
  <si>
    <t>C-PPD-ZX-31-2017</t>
  </si>
  <si>
    <t>C-PPD-ZX-32-2017</t>
  </si>
  <si>
    <t>C-PPD-ZX-33-2017</t>
  </si>
  <si>
    <t>C-PPD-ZX-34-2017</t>
  </si>
  <si>
    <t>C-PPD-ZX-35-2017</t>
  </si>
  <si>
    <t>C-PPD-ZX-39-2017</t>
  </si>
  <si>
    <t>C-PPD-ZX-27-2017</t>
  </si>
  <si>
    <t>C-PPD-ZX-42-2017</t>
  </si>
  <si>
    <t>C-PPD-ZX-40-2017</t>
  </si>
  <si>
    <t>C-PPD-ZX-41-2017</t>
  </si>
  <si>
    <t>C-PPD-ZX-4-2017</t>
  </si>
  <si>
    <t>C-PPD-ZX-98-2016</t>
  </si>
  <si>
    <t>C-PPD-ZX-18-2017</t>
  </si>
  <si>
    <t>C-PPD-ZX-44-2017</t>
  </si>
  <si>
    <t>C-PMD-ZB-12-2017</t>
  </si>
  <si>
    <t>C-PPD-ZX-36-2017</t>
  </si>
  <si>
    <t>C-PPD-ZX-47-2017</t>
  </si>
  <si>
    <t>C-PPD-ZX-48-2017</t>
  </si>
  <si>
    <t>C-PPD-ZX-52-2017</t>
  </si>
  <si>
    <t>C-PMD-ZB-18-2017</t>
  </si>
  <si>
    <t>C-PPD-ZX-65-2017</t>
  </si>
  <si>
    <t>C-PPD-ZX-19-2017</t>
  </si>
  <si>
    <t>C-PPD-ZX-71-2017</t>
  </si>
  <si>
    <t>C-PPD-ZX-72-2017</t>
  </si>
  <si>
    <t>C-PPD-ZX-75-2017</t>
  </si>
  <si>
    <t>C-PPD-ZX-76-2017</t>
  </si>
  <si>
    <t>C-PPD-ZX-66-2017</t>
  </si>
  <si>
    <t>C-PPD-ZX-67-2017</t>
  </si>
  <si>
    <t>C-PPD-ZX-73-2017</t>
  </si>
  <si>
    <t>C-PMD-ZB-21-2017</t>
  </si>
  <si>
    <t>C-PPD-ZX-77-2017</t>
  </si>
  <si>
    <t>C-PPD-ZX-81-2017</t>
  </si>
  <si>
    <t>C-PPD-ZX-46-2017</t>
  </si>
  <si>
    <t>C-PPD-ZX-88-2017</t>
  </si>
  <si>
    <t>C-PPD-ZX-37-2017</t>
  </si>
  <si>
    <t>C-PPD-ZX-54-2017</t>
  </si>
  <si>
    <t>C-PPD-ZX-55-2017</t>
  </si>
  <si>
    <t>C-PPD-ZX-96-2017</t>
  </si>
  <si>
    <t>C-PPD-ZX-97-2017</t>
  </si>
  <si>
    <t>C-PPD-ZX-86-2017</t>
  </si>
  <si>
    <t>C-PPD-ZX-92-2017</t>
  </si>
  <si>
    <t>C-PPD-ZX-93-2017</t>
  </si>
  <si>
    <t>C-PPD-ZX-94-2017</t>
  </si>
  <si>
    <t>C-PPD-ZX-84-2017</t>
  </si>
  <si>
    <t>C-PPD-ZX-89-2017</t>
  </si>
  <si>
    <t>C-PPD-ZX-85-2017</t>
  </si>
  <si>
    <t>C-PMD-ZB-20-2017</t>
  </si>
  <si>
    <t>C-PMD-ZB-23-2017</t>
  </si>
  <si>
    <t>C-PPD-ZX-43-2017</t>
  </si>
  <si>
    <t>C-PPD-ZX-106-2017</t>
  </si>
  <si>
    <t>C-PPD-ZX-74-2017</t>
  </si>
  <si>
    <t>C-PPD-ZX-103-2017</t>
  </si>
  <si>
    <t>C-PPD-ZX-78-2017</t>
  </si>
  <si>
    <t>C-PPD-ZX-62-2017</t>
  </si>
  <si>
    <t>C-PPD-ZX-58-2017</t>
  </si>
  <si>
    <t>C-PPD-ZX-60-2017</t>
  </si>
  <si>
    <t>C-PPD-ZX-61-2017</t>
  </si>
  <si>
    <t>C-PPD-ZX-63-2017</t>
  </si>
  <si>
    <t>C-PPD-ZX-101-2017</t>
  </si>
  <si>
    <t>C-PPD-ZX-117-2017</t>
  </si>
  <si>
    <t>C-PPD-ZX-122-2017</t>
  </si>
  <si>
    <t>C-PPD-ZX-104-2017</t>
  </si>
  <si>
    <t>C-PPD-ZX-121-2017</t>
  </si>
  <si>
    <t>C-PPD-ZX-126-2017</t>
  </si>
  <si>
    <t>C-PPD-ZX-115-2017</t>
  </si>
  <si>
    <t>C-PPD-ZX-87-2017</t>
  </si>
  <si>
    <t>C-PPD-ZX-135-2017</t>
  </si>
  <si>
    <t>C-PPD-ZX-107-2017</t>
  </si>
  <si>
    <t>C-PPD-ZX-108-2017</t>
  </si>
  <si>
    <t>C-PPD-ZX-38-2017</t>
  </si>
  <si>
    <t>C-PPD-ZX-56-2017</t>
  </si>
  <si>
    <t>C-PPD-ZX-57-2017</t>
  </si>
  <si>
    <t>C-PPD-ZX-80-2017</t>
  </si>
  <si>
    <t>C-PPD-ZX-128-2017</t>
  </si>
  <si>
    <t>C-PPD-ZX-129-2017</t>
  </si>
  <si>
    <t>C-PPD-ZX-7-2016-23</t>
  </si>
  <si>
    <t>C-PPD-ZX-112-2017</t>
  </si>
  <si>
    <t>C-PPD-ZX-120-2017</t>
  </si>
  <si>
    <t>C-PMD-DJ-2-2017</t>
  </si>
  <si>
    <t>C-PPD-ZX-99-2017</t>
  </si>
  <si>
    <t>C-PPD-ZX-98-2017</t>
  </si>
  <si>
    <t>C-PPD-ZX-118-2017</t>
  </si>
  <si>
    <t>C-PPD-ZX-119-2017</t>
  </si>
  <si>
    <t>C-PMD-JL-10-2017</t>
  </si>
  <si>
    <t>C-PPD-ZX-68-2017</t>
  </si>
  <si>
    <t>C-PPD-ZX-134-2017</t>
  </si>
  <si>
    <t>C-PPD-ZX-139-2017</t>
  </si>
  <si>
    <t>C-PPD-ZX-140-2017</t>
  </si>
  <si>
    <t>C-PPD-ZX-141-2017</t>
  </si>
  <si>
    <t>C-PPD-ZX-142-2017</t>
  </si>
  <si>
    <t>C-PPD-ZX-143-2017</t>
  </si>
  <si>
    <t>C-PPD-ZX-91-2017</t>
  </si>
  <si>
    <t>C-PPD-ZX-90-2017</t>
  </si>
  <si>
    <t>C-PPD-ZX-149-2017</t>
  </si>
  <si>
    <t>C-PPD-ZX-105-2017</t>
  </si>
  <si>
    <t>C-PPD-ZX-127-2017</t>
  </si>
  <si>
    <t>C-PPD-ZX-45-2017</t>
  </si>
  <si>
    <t>C-PPD-ZX-114-2017</t>
  </si>
  <si>
    <t>C-PPD-ZX-145-2017</t>
  </si>
  <si>
    <t>ZBFWF</t>
  </si>
  <si>
    <t>C-PPD-ZX-161-2017</t>
  </si>
  <si>
    <t>C-PPD-ZX-146-2017</t>
  </si>
  <si>
    <t>C-PPD-ZX-166-2017</t>
  </si>
  <si>
    <t>C-PPD-ZX-167-2017</t>
  </si>
  <si>
    <t>C-PPD-ZX-169-2017</t>
  </si>
  <si>
    <t>C-PMD-ZB-30-2017</t>
  </si>
  <si>
    <t>C-PPD-ZX-100-2017</t>
  </si>
  <si>
    <t>C-PPD-ZX-160-2017</t>
  </si>
  <si>
    <t>C-PPD-ZX-95-2017</t>
  </si>
  <si>
    <t>C-PPD-ZX-124-2017</t>
  </si>
  <si>
    <t>C-PPD-ZX-123-2017</t>
  </si>
  <si>
    <t>C-PPD-ZX-175-2017</t>
  </si>
  <si>
    <t>C-PPD-ZX-176-2017</t>
  </si>
  <si>
    <t>C-PPD-ZX-171-2017</t>
  </si>
  <si>
    <t>C-PPD-ZX-173-2017</t>
  </si>
  <si>
    <t>C-PPD-ZX-179-2017</t>
  </si>
  <si>
    <t>C-PMD-ZB-1-2017</t>
  </si>
  <si>
    <t>C-PMD-ZB-3-2017</t>
  </si>
  <si>
    <t>C-PMD-ZB-14-2017</t>
  </si>
  <si>
    <t>C-PMD-ZB-22-2017</t>
  </si>
  <si>
    <t>C-PPD-ZX-162-2017</t>
  </si>
  <si>
    <t>C-PPD-ZX-163-2017</t>
  </si>
  <si>
    <t>C-PMD-ZJ-1-2017</t>
  </si>
  <si>
    <t>C-PMD-ZB-28-2017</t>
  </si>
  <si>
    <t>C-PPD-ZX-79-2017</t>
  </si>
  <si>
    <t>C-PPD-ZX-82-2017</t>
  </si>
  <si>
    <t>C-PPD-ZX-83-2017</t>
  </si>
  <si>
    <t>C-PPD-ZX-177-2017</t>
  </si>
  <si>
    <t>C-PPD-ZX-170-2017</t>
  </si>
  <si>
    <t>C-PPD-ZX-180-2017</t>
  </si>
  <si>
    <t>C-PPD-ZX-181-2017</t>
  </si>
  <si>
    <t>C-PPD-ZX-182-2017</t>
  </si>
  <si>
    <t>C-PPD-ZX-190-2017</t>
  </si>
  <si>
    <t>C-PPD-ZX-150-2017</t>
  </si>
  <si>
    <t>C-PPD-ZX-193-2017</t>
  </si>
  <si>
    <t>C-PPD-ZX-30-2017</t>
  </si>
  <si>
    <t>C-PPD-ZX-29-2017</t>
  </si>
  <si>
    <t>C-PPD-ZX-194-2017</t>
  </si>
  <si>
    <t>C-PPD-ZX-191-2017</t>
  </si>
  <si>
    <t>C-PPD-ZX-197-2017</t>
  </si>
  <si>
    <t>C-PPD-ZX-196-2017</t>
  </si>
  <si>
    <t>C-PPD-ZX-59-2017</t>
  </si>
  <si>
    <t>C-PPD-ZX-184-2017</t>
  </si>
  <si>
    <t>C-PPD-ZX-125-2017</t>
  </si>
  <si>
    <t>C-PMD-JL-13-2017</t>
  </si>
  <si>
    <t>C-PPD-ZX-210-2017</t>
  </si>
  <si>
    <t>C-PPD-ZX-192-2017</t>
  </si>
  <si>
    <t>C-PPD-ZX-174-2017</t>
  </si>
  <si>
    <t>C-PPD-ZX-213-2017</t>
  </si>
  <si>
    <t>C-PMD-ZB-31-2017</t>
  </si>
  <si>
    <t>C-PPD-ZX-214-2017</t>
  </si>
  <si>
    <t>C-PPD-ZX-7-2016-24</t>
  </si>
  <si>
    <t>C-PMD-JL-4-2017</t>
  </si>
  <si>
    <t>C-PMD-JL-7-2017</t>
  </si>
  <si>
    <t>C-PPD-ZX-211-2017</t>
  </si>
  <si>
    <t>C-PPD-ZX-212-2017</t>
  </si>
  <si>
    <t>C-PMD-ZB-27-2017</t>
  </si>
  <si>
    <t>C-PMD-ZB-34-2017</t>
  </si>
  <si>
    <t>C-PPD-ZX-208-2017</t>
  </si>
  <si>
    <t>C-PPD-ZX-215-2017</t>
  </si>
  <si>
    <t>C-PPD-ZX-186-2017</t>
  </si>
  <si>
    <t>C-PPD-ZX-216-2017</t>
  </si>
  <si>
    <t>C-PPD-ZB-35-2017</t>
  </si>
  <si>
    <t>C-PPD-ZX-199-2017</t>
  </si>
  <si>
    <t>C-PPD-ZX-200-2017</t>
  </si>
  <si>
    <t>PPD-ZX-202-2017</t>
  </si>
  <si>
    <t>C-PPD-ZX-203-2017</t>
  </si>
  <si>
    <t>C-PPD-ZB-29-2017</t>
  </si>
  <si>
    <t>C-PPD-ZX-187-2017</t>
  </si>
  <si>
    <t>C-PPD-ZX-188-2017</t>
  </si>
  <si>
    <t>C-PPD-ZX-204-2017</t>
  </si>
  <si>
    <t>C-PPD-ZX-201-2017</t>
  </si>
  <si>
    <t>C-PPD-ZX-198-2017</t>
  </si>
  <si>
    <t>C-PPD-ZX-50-2017</t>
  </si>
  <si>
    <t>C-PPD-ZX-51-2017</t>
  </si>
  <si>
    <t>C-PPD-ZB-38-2017</t>
  </si>
  <si>
    <t>C-PPD-ZX-220-2017</t>
  </si>
  <si>
    <t>C-PPD-ZX-219-2017</t>
  </si>
  <si>
    <t>C-PPD-ZX-217-2017</t>
  </si>
  <si>
    <t>QTZBHT</t>
  </si>
  <si>
    <t>C-PPD-ZX-222-2017</t>
  </si>
  <si>
    <t>C-PPD-ZX-206-2017</t>
  </si>
  <si>
    <t>C-PPD-ZB-39-2017</t>
  </si>
  <si>
    <t>C-PPD-ZX-221-2017</t>
  </si>
  <si>
    <t>C-PPD-ZX-224-2017</t>
  </si>
  <si>
    <t>C-PPD-ZX-223-2017</t>
  </si>
  <si>
    <t>C-PPD-ZX-225-2017</t>
  </si>
  <si>
    <t>C-PPD-ZX-1-2014</t>
  </si>
  <si>
    <t>C-PPD-ZX-30-2015</t>
  </si>
  <si>
    <t>2015CZ2505</t>
  </si>
  <si>
    <t>项目编号</t>
  </si>
  <si>
    <t>10043235</t>
  </si>
  <si>
    <t>10043236</t>
  </si>
  <si>
    <t>10043237</t>
  </si>
  <si>
    <t>10043238</t>
  </si>
  <si>
    <t>10043239</t>
  </si>
  <si>
    <t>10043241</t>
  </si>
  <si>
    <t>10043240</t>
  </si>
  <si>
    <t>00314101</t>
  </si>
  <si>
    <t>00314102</t>
  </si>
  <si>
    <t>00314103</t>
  </si>
  <si>
    <t>00314104</t>
  </si>
  <si>
    <t>00314105</t>
  </si>
  <si>
    <t>00314106</t>
  </si>
  <si>
    <t>00314107</t>
  </si>
  <si>
    <t>00314108</t>
  </si>
  <si>
    <t>00314109</t>
  </si>
  <si>
    <t>00314110</t>
  </si>
  <si>
    <t>00314111</t>
  </si>
  <si>
    <t>00314112</t>
  </si>
  <si>
    <t>00314113</t>
  </si>
  <si>
    <t>00314115</t>
  </si>
  <si>
    <t>00314117</t>
  </si>
  <si>
    <t>10043242</t>
  </si>
  <si>
    <t>10043243</t>
  </si>
  <si>
    <t>00314118</t>
  </si>
  <si>
    <t>00314119</t>
  </si>
  <si>
    <t>00314120</t>
  </si>
  <si>
    <t>00314121</t>
  </si>
  <si>
    <t>00314122</t>
  </si>
  <si>
    <t>00314123</t>
  </si>
  <si>
    <t>00314126</t>
  </si>
  <si>
    <t>00314125</t>
  </si>
  <si>
    <t>00314124</t>
  </si>
  <si>
    <t>00314127</t>
  </si>
  <si>
    <t>00314128</t>
  </si>
  <si>
    <t>10043245</t>
  </si>
  <si>
    <t>10043244</t>
  </si>
  <si>
    <t>00314129</t>
  </si>
  <si>
    <t>00314130</t>
  </si>
  <si>
    <t>00314131</t>
  </si>
  <si>
    <t>02133662</t>
  </si>
  <si>
    <t>02133663</t>
  </si>
  <si>
    <t>00314132</t>
  </si>
  <si>
    <t>00314133</t>
  </si>
  <si>
    <t>00314134</t>
  </si>
  <si>
    <t>10043246</t>
  </si>
  <si>
    <t>10043247</t>
  </si>
  <si>
    <t>00314135</t>
  </si>
  <si>
    <t>00314136</t>
  </si>
  <si>
    <t>00314137</t>
  </si>
  <si>
    <t>00314138</t>
  </si>
  <si>
    <t>00314139</t>
  </si>
  <si>
    <t>00314140</t>
  </si>
  <si>
    <t>00314141</t>
  </si>
  <si>
    <t>00314142</t>
  </si>
  <si>
    <t>00314143</t>
  </si>
  <si>
    <t>00314144</t>
  </si>
  <si>
    <t>00314146</t>
  </si>
  <si>
    <t>00314145</t>
  </si>
  <si>
    <t>00314147</t>
  </si>
  <si>
    <t>00314148</t>
  </si>
  <si>
    <t>00314149</t>
  </si>
  <si>
    <t>00314150</t>
  </si>
  <si>
    <t>02133664</t>
  </si>
  <si>
    <t>02133666</t>
  </si>
  <si>
    <t>00314151</t>
  </si>
  <si>
    <t>00314152</t>
  </si>
  <si>
    <t>00314153</t>
  </si>
  <si>
    <t>00314155</t>
  </si>
  <si>
    <t>00314156</t>
  </si>
  <si>
    <t>00314157</t>
  </si>
  <si>
    <t>00314159</t>
  </si>
  <si>
    <t>00314160</t>
  </si>
  <si>
    <t>10043250</t>
  </si>
  <si>
    <t>00314161</t>
  </si>
  <si>
    <t>00314162</t>
  </si>
  <si>
    <t xml:space="preserve">02133667 </t>
  </si>
  <si>
    <t>00314163</t>
  </si>
  <si>
    <t>00314164</t>
  </si>
  <si>
    <t>00314170</t>
  </si>
  <si>
    <t>00314171</t>
  </si>
  <si>
    <t>00314172</t>
  </si>
  <si>
    <t>00314173</t>
  </si>
  <si>
    <t>00314174</t>
  </si>
  <si>
    <t>00314175</t>
  </si>
  <si>
    <t>00314176</t>
  </si>
  <si>
    <t>00314177</t>
  </si>
  <si>
    <t>02133668</t>
  </si>
  <si>
    <t>02133669</t>
  </si>
  <si>
    <t>02133670</t>
  </si>
  <si>
    <t>02133671</t>
  </si>
  <si>
    <t>00314178</t>
  </si>
  <si>
    <t>00314179</t>
  </si>
  <si>
    <t>00314180</t>
  </si>
  <si>
    <t>00314181</t>
  </si>
  <si>
    <t>00314182</t>
  </si>
  <si>
    <t>00314183</t>
  </si>
  <si>
    <t>00314184</t>
  </si>
  <si>
    <t>00314186</t>
  </si>
  <si>
    <t>00314187</t>
  </si>
  <si>
    <t>00314188</t>
  </si>
  <si>
    <t>00314189</t>
  </si>
  <si>
    <t>00314190</t>
  </si>
  <si>
    <t>00314191</t>
  </si>
  <si>
    <t>00314195</t>
  </si>
  <si>
    <t>00314193</t>
  </si>
  <si>
    <t>00314194</t>
  </si>
  <si>
    <t>14176718</t>
  </si>
  <si>
    <t>14176719</t>
  </si>
  <si>
    <t>01173188</t>
  </si>
  <si>
    <t>01173189</t>
  </si>
  <si>
    <t>01173183</t>
  </si>
  <si>
    <t>01173204</t>
  </si>
  <si>
    <t>01173205</t>
  </si>
  <si>
    <t>01173206</t>
  </si>
  <si>
    <t>01173207</t>
  </si>
  <si>
    <t>14176721</t>
  </si>
  <si>
    <t>14176720</t>
  </si>
  <si>
    <t>01186596</t>
  </si>
  <si>
    <t>01186597</t>
  </si>
  <si>
    <t>01186598</t>
  </si>
  <si>
    <t>01186599</t>
  </si>
  <si>
    <t>01186600</t>
  </si>
  <si>
    <t>01186603</t>
  </si>
  <si>
    <t>01186604</t>
  </si>
  <si>
    <t>01186605</t>
  </si>
  <si>
    <t>01186606</t>
  </si>
  <si>
    <t>01186609</t>
  </si>
  <si>
    <t>01186610</t>
  </si>
  <si>
    <t>01186611</t>
  </si>
  <si>
    <t>02133672</t>
  </si>
  <si>
    <t>01186614</t>
  </si>
  <si>
    <t>01186615</t>
  </si>
  <si>
    <t>01186616</t>
  </si>
  <si>
    <t>01186617</t>
  </si>
  <si>
    <t>01186619</t>
  </si>
  <si>
    <t>01186620</t>
  </si>
  <si>
    <t>00999769</t>
  </si>
  <si>
    <t>00999773</t>
  </si>
  <si>
    <t>00999770</t>
  </si>
  <si>
    <t>00999771</t>
  </si>
  <si>
    <t>00999772</t>
  </si>
  <si>
    <t>14176727</t>
  </si>
  <si>
    <t>14176726</t>
  </si>
  <si>
    <t>00999774</t>
  </si>
  <si>
    <t>00999781</t>
  </si>
  <si>
    <t>00999782</t>
  </si>
  <si>
    <t>00999783</t>
  </si>
  <si>
    <t>00999784</t>
  </si>
  <si>
    <t>00999785</t>
  </si>
  <si>
    <t>00999786</t>
  </si>
  <si>
    <t>00999787</t>
  </si>
  <si>
    <t>14176728</t>
  </si>
  <si>
    <t>00999788</t>
  </si>
  <si>
    <t>00999789</t>
  </si>
  <si>
    <t>14176729</t>
  </si>
  <si>
    <t>00999790</t>
  </si>
  <si>
    <t>00999791</t>
  </si>
  <si>
    <t>00999792</t>
  </si>
  <si>
    <t>14176730</t>
  </si>
  <si>
    <t>00999793</t>
  </si>
  <si>
    <t>14176731</t>
  </si>
  <si>
    <t>00999794</t>
  </si>
  <si>
    <t>C-PPD-ZX-49-2014</t>
  </si>
  <si>
    <t>00999795</t>
  </si>
  <si>
    <t>00999796</t>
  </si>
  <si>
    <t>00999799</t>
  </si>
  <si>
    <t>C-PMD-XG-1-2014</t>
  </si>
  <si>
    <t>00999800</t>
  </si>
  <si>
    <t>00999802</t>
  </si>
  <si>
    <t>00999803</t>
  </si>
  <si>
    <t>00999804</t>
  </si>
  <si>
    <t>00999805</t>
  </si>
  <si>
    <t>00999806</t>
  </si>
  <si>
    <t>00999807</t>
  </si>
  <si>
    <t>00999808</t>
  </si>
  <si>
    <t>00999809</t>
  </si>
  <si>
    <t>00999810</t>
  </si>
  <si>
    <t>00999811</t>
  </si>
  <si>
    <t>00999812</t>
  </si>
  <si>
    <t>00999815</t>
  </si>
  <si>
    <t>00999817</t>
  </si>
  <si>
    <t>00999818</t>
  </si>
  <si>
    <t>00999819</t>
  </si>
  <si>
    <t>00999820</t>
  </si>
  <si>
    <t>00999821</t>
  </si>
  <si>
    <t>00999822</t>
  </si>
  <si>
    <t>00999824</t>
  </si>
  <si>
    <t>00999825</t>
  </si>
  <si>
    <t>00999826</t>
  </si>
  <si>
    <t>00999827</t>
  </si>
  <si>
    <t>00999828</t>
  </si>
  <si>
    <t>00999829</t>
  </si>
  <si>
    <t>00999830</t>
  </si>
  <si>
    <t>14176735</t>
  </si>
  <si>
    <t>C-PMD-DJ-1-2015</t>
  </si>
  <si>
    <t>C-PPD-ZX-39-2015</t>
  </si>
  <si>
    <t>00962099</t>
  </si>
  <si>
    <t>00962100</t>
  </si>
  <si>
    <t>00962101</t>
  </si>
  <si>
    <t>00962103</t>
  </si>
  <si>
    <t>00962104</t>
  </si>
  <si>
    <t>00962105</t>
  </si>
  <si>
    <t>00962106</t>
  </si>
  <si>
    <t>00962107</t>
  </si>
  <si>
    <t>00962108</t>
  </si>
  <si>
    <t>00962109</t>
  </si>
  <si>
    <t>00962110</t>
  </si>
  <si>
    <t>00962112</t>
  </si>
  <si>
    <t>00962113</t>
  </si>
  <si>
    <t>00962114</t>
  </si>
  <si>
    <t>14176746</t>
  </si>
  <si>
    <t>14176745</t>
  </si>
  <si>
    <t>00962117</t>
  </si>
  <si>
    <t>00962118</t>
  </si>
  <si>
    <t>00962119</t>
  </si>
  <si>
    <t>00962121</t>
  </si>
  <si>
    <t>00962122</t>
  </si>
  <si>
    <t>00962123</t>
  </si>
  <si>
    <t>00962124</t>
  </si>
  <si>
    <t>00962125</t>
  </si>
  <si>
    <t>14176747</t>
  </si>
  <si>
    <t>14176748</t>
  </si>
  <si>
    <t>00962126</t>
  </si>
  <si>
    <t>00962127</t>
  </si>
  <si>
    <t>00962128</t>
  </si>
  <si>
    <t>009621229</t>
  </si>
  <si>
    <t>009621230</t>
  </si>
  <si>
    <t>009621231</t>
  </si>
  <si>
    <t>009621232</t>
  </si>
  <si>
    <t>009621233</t>
  </si>
  <si>
    <t>14176749</t>
  </si>
  <si>
    <t>14176750</t>
  </si>
  <si>
    <t>009621235</t>
  </si>
  <si>
    <t>00962136</t>
  </si>
  <si>
    <t>00962137</t>
  </si>
  <si>
    <t>00962138</t>
  </si>
  <si>
    <t>00962139</t>
  </si>
  <si>
    <t>04352356</t>
  </si>
  <si>
    <t>04352357</t>
  </si>
  <si>
    <t>04352358</t>
  </si>
  <si>
    <t>00962142</t>
  </si>
  <si>
    <t>00962143</t>
  </si>
  <si>
    <t>00962144</t>
  </si>
  <si>
    <t>00962145</t>
  </si>
  <si>
    <t>完工进度确认收入</t>
  </si>
  <si>
    <t>00962146</t>
  </si>
  <si>
    <t>00962154</t>
  </si>
  <si>
    <t>00962151</t>
  </si>
  <si>
    <t>00962152</t>
  </si>
  <si>
    <t>00962153</t>
  </si>
  <si>
    <t>05426009</t>
  </si>
  <si>
    <t>05426011</t>
  </si>
  <si>
    <t>05426007</t>
  </si>
  <si>
    <t>05426012</t>
  </si>
  <si>
    <t>05426013</t>
  </si>
  <si>
    <t>C-PPD-ZX-31-2015</t>
  </si>
  <si>
    <t>05426014</t>
  </si>
  <si>
    <t>05426017</t>
  </si>
  <si>
    <t>05426018</t>
  </si>
  <si>
    <t>05426015</t>
  </si>
  <si>
    <t>05426016</t>
  </si>
  <si>
    <t>11516301</t>
  </si>
  <si>
    <t>11516302</t>
  </si>
  <si>
    <t>05426022</t>
  </si>
  <si>
    <t>05426023</t>
  </si>
  <si>
    <t>05426024</t>
  </si>
  <si>
    <t>05426025</t>
  </si>
  <si>
    <t>04352359</t>
  </si>
  <si>
    <t>05426026</t>
  </si>
  <si>
    <t>05426027</t>
  </si>
  <si>
    <t>05426029</t>
  </si>
  <si>
    <t>05426028</t>
  </si>
  <si>
    <t>05426030</t>
  </si>
  <si>
    <t>05426032</t>
  </si>
  <si>
    <t>05426033</t>
  </si>
  <si>
    <t>05426034</t>
  </si>
  <si>
    <t>05426031</t>
  </si>
  <si>
    <t>05426035</t>
  </si>
  <si>
    <t>05426036</t>
  </si>
  <si>
    <t>05426037</t>
  </si>
  <si>
    <t>05426038</t>
  </si>
  <si>
    <t>05426039</t>
  </si>
  <si>
    <t>05426043</t>
  </si>
  <si>
    <t>05426044</t>
  </si>
  <si>
    <t>05426042</t>
  </si>
  <si>
    <t>05426040</t>
  </si>
  <si>
    <t>05426041</t>
  </si>
  <si>
    <t>05426045</t>
  </si>
  <si>
    <t>05426046</t>
  </si>
  <si>
    <t>05426048</t>
  </si>
  <si>
    <t>05426047</t>
  </si>
  <si>
    <t>05426049</t>
  </si>
  <si>
    <t>05426050</t>
  </si>
  <si>
    <t>05426051</t>
  </si>
  <si>
    <t>05426052</t>
  </si>
  <si>
    <t>05426055</t>
  </si>
  <si>
    <t>05426061</t>
  </si>
  <si>
    <t>05426062</t>
  </si>
  <si>
    <t>05426063</t>
  </si>
  <si>
    <t>05426064</t>
  </si>
  <si>
    <t>05426065</t>
  </si>
  <si>
    <t>05426069</t>
  </si>
  <si>
    <t>05426071</t>
  </si>
  <si>
    <t>05426070</t>
  </si>
  <si>
    <t>C-PPD-ZX-40-2014-20</t>
  </si>
  <si>
    <t>C-PPD-ZX-40-2014-23</t>
  </si>
  <si>
    <t>04352360</t>
  </si>
  <si>
    <t>01465268</t>
  </si>
  <si>
    <t>01465269</t>
  </si>
  <si>
    <t>01465270</t>
  </si>
  <si>
    <t>01465271</t>
  </si>
  <si>
    <t>05426072</t>
  </si>
  <si>
    <t>05426073</t>
  </si>
  <si>
    <t>05426075</t>
  </si>
  <si>
    <t>05426074</t>
  </si>
  <si>
    <t>05426076</t>
  </si>
  <si>
    <t>05426077</t>
  </si>
  <si>
    <t>05426078</t>
  </si>
  <si>
    <t>05426079</t>
  </si>
  <si>
    <t>05426080</t>
  </si>
  <si>
    <t>05426081</t>
  </si>
  <si>
    <t>05426085</t>
  </si>
  <si>
    <t>05426084</t>
  </si>
  <si>
    <t>05426086</t>
  </si>
  <si>
    <t>05426089</t>
  </si>
  <si>
    <t>05426087</t>
  </si>
  <si>
    <t>05426088</t>
  </si>
  <si>
    <t>01465272</t>
  </si>
  <si>
    <t>05426090</t>
  </si>
  <si>
    <t>05426091</t>
  </si>
  <si>
    <t>05426092</t>
  </si>
  <si>
    <t>05426093</t>
  </si>
  <si>
    <t>05426094</t>
  </si>
  <si>
    <t>05426095</t>
  </si>
  <si>
    <t>05426096</t>
  </si>
  <si>
    <t>05426099</t>
  </si>
  <si>
    <t>05426100</t>
  </si>
  <si>
    <t>05426101</t>
  </si>
  <si>
    <t>05426102</t>
  </si>
  <si>
    <t>05426104</t>
  </si>
  <si>
    <t>05426103</t>
  </si>
  <si>
    <t>10943907</t>
  </si>
  <si>
    <t>10943908</t>
  </si>
  <si>
    <t>10943909</t>
  </si>
  <si>
    <t>109439010</t>
  </si>
  <si>
    <t>109439011</t>
  </si>
  <si>
    <t>109439013</t>
  </si>
  <si>
    <t>109439014</t>
  </si>
  <si>
    <t>109439015</t>
  </si>
  <si>
    <t>109439016</t>
  </si>
  <si>
    <t>109439017</t>
  </si>
  <si>
    <t>109439019</t>
  </si>
  <si>
    <t>109439020</t>
  </si>
  <si>
    <t>109439023</t>
  </si>
  <si>
    <t>109439024</t>
  </si>
  <si>
    <t>109439025</t>
  </si>
  <si>
    <t>109439026</t>
  </si>
  <si>
    <t>109439027</t>
  </si>
  <si>
    <t>109439028</t>
  </si>
  <si>
    <t>109439021</t>
  </si>
  <si>
    <t>109439018</t>
  </si>
  <si>
    <t>109439029</t>
  </si>
  <si>
    <t>109439030</t>
  </si>
  <si>
    <t>109439031</t>
  </si>
  <si>
    <t>109439032</t>
  </si>
  <si>
    <t>109439033</t>
  </si>
  <si>
    <t>109439034</t>
  </si>
  <si>
    <t>109439035</t>
  </si>
  <si>
    <t>109439037</t>
  </si>
  <si>
    <t>109439036</t>
  </si>
  <si>
    <t>109439038</t>
  </si>
  <si>
    <t>02493109</t>
  </si>
  <si>
    <t>02493108</t>
  </si>
  <si>
    <t>02493104</t>
  </si>
  <si>
    <t>02493105</t>
  </si>
  <si>
    <t>02493106</t>
  </si>
  <si>
    <t>02493107</t>
  </si>
  <si>
    <t>02493110</t>
  </si>
  <si>
    <t>02493111</t>
  </si>
  <si>
    <t>02493112</t>
  </si>
  <si>
    <t>02493113</t>
  </si>
  <si>
    <t>02493114</t>
  </si>
  <si>
    <t>01759737</t>
  </si>
  <si>
    <t>01759738</t>
  </si>
  <si>
    <t>02493115</t>
  </si>
  <si>
    <t>C-PPD-ZX-27-2015</t>
  </si>
  <si>
    <t>02493117</t>
  </si>
  <si>
    <t>02493116</t>
  </si>
  <si>
    <t>02493118</t>
  </si>
  <si>
    <t>02493119</t>
  </si>
  <si>
    <t>02493120</t>
  </si>
  <si>
    <t>02493121</t>
  </si>
  <si>
    <t>02493124</t>
  </si>
  <si>
    <t>02493123</t>
  </si>
  <si>
    <t>02493122</t>
  </si>
  <si>
    <t>02493125</t>
  </si>
  <si>
    <t>02493126</t>
  </si>
  <si>
    <t>02493127</t>
  </si>
  <si>
    <t>02493128</t>
  </si>
  <si>
    <t>01759739</t>
  </si>
  <si>
    <t>01759741</t>
  </si>
  <si>
    <t>01759742</t>
  </si>
  <si>
    <t>02493129</t>
  </si>
  <si>
    <t>02493130</t>
  </si>
  <si>
    <t>02493131</t>
  </si>
  <si>
    <t>02493133</t>
  </si>
  <si>
    <t>02493132</t>
  </si>
  <si>
    <t>01759743</t>
  </si>
  <si>
    <t>01759744</t>
  </si>
  <si>
    <t>02493134</t>
  </si>
  <si>
    <t>01759746</t>
  </si>
  <si>
    <t>02493136</t>
  </si>
  <si>
    <t>02493135</t>
  </si>
  <si>
    <t>02493138</t>
  </si>
  <si>
    <t>02493139</t>
  </si>
  <si>
    <t>02493137</t>
  </si>
  <si>
    <t>01759748</t>
  </si>
  <si>
    <t>02493140</t>
  </si>
  <si>
    <t>02493141</t>
  </si>
  <si>
    <t>02493142</t>
  </si>
  <si>
    <t>02493143</t>
  </si>
  <si>
    <t>02493144</t>
  </si>
  <si>
    <t>01759749</t>
  </si>
  <si>
    <t>01759750</t>
  </si>
  <si>
    <t>02493145</t>
  </si>
  <si>
    <t>00745007</t>
  </si>
  <si>
    <t>00745008</t>
  </si>
  <si>
    <t>02493146</t>
  </si>
  <si>
    <t>02493147</t>
  </si>
  <si>
    <t>02493148</t>
  </si>
  <si>
    <t>02493149</t>
  </si>
  <si>
    <t>02493151</t>
  </si>
  <si>
    <t>00745009</t>
  </si>
  <si>
    <t>00745010</t>
  </si>
  <si>
    <t>00745011</t>
  </si>
  <si>
    <t>02493153</t>
  </si>
  <si>
    <t>02493154</t>
  </si>
  <si>
    <t>02493156</t>
  </si>
  <si>
    <t>00745013</t>
  </si>
  <si>
    <t>00745014</t>
  </si>
  <si>
    <t>00745015</t>
  </si>
  <si>
    <t>00745016</t>
  </si>
  <si>
    <t>02493158</t>
  </si>
  <si>
    <t>02493159</t>
  </si>
  <si>
    <t>02493157</t>
  </si>
  <si>
    <t>00745017</t>
  </si>
  <si>
    <t>00745018</t>
  </si>
  <si>
    <t>02493160</t>
  </si>
  <si>
    <t>02493161</t>
  </si>
  <si>
    <t>02493162</t>
  </si>
  <si>
    <t>02493163</t>
  </si>
  <si>
    <t>02493164</t>
  </si>
  <si>
    <t>02493165</t>
  </si>
  <si>
    <t>00745019</t>
  </si>
  <si>
    <t>09809611</t>
  </si>
  <si>
    <t>B2182353</t>
  </si>
  <si>
    <t>B2182354</t>
  </si>
  <si>
    <t>B2182356</t>
  </si>
  <si>
    <t>B2182357</t>
  </si>
  <si>
    <t>B2182358</t>
  </si>
  <si>
    <t>B2182359</t>
  </si>
  <si>
    <t>B2182360</t>
  </si>
  <si>
    <t>C-PMD-DJ-3-2016</t>
  </si>
  <si>
    <t>B2182364</t>
  </si>
  <si>
    <t>00745020</t>
  </si>
  <si>
    <t>00745021</t>
  </si>
  <si>
    <t>01260775</t>
  </si>
  <si>
    <t>01260776</t>
  </si>
  <si>
    <t>B2182365</t>
  </si>
  <si>
    <t>B2182367</t>
  </si>
  <si>
    <t>B2182306</t>
  </si>
  <si>
    <t>B2182368</t>
  </si>
  <si>
    <t>02493167</t>
  </si>
  <si>
    <t>02493168</t>
  </si>
  <si>
    <t>02493166</t>
  </si>
  <si>
    <t>02493169</t>
  </si>
  <si>
    <t>02493170</t>
  </si>
  <si>
    <t>02493171</t>
  </si>
  <si>
    <t>B2182369</t>
  </si>
  <si>
    <t>B2182370</t>
  </si>
  <si>
    <t>B2182371</t>
  </si>
  <si>
    <t>B2182375</t>
  </si>
  <si>
    <t>B2182376</t>
  </si>
  <si>
    <t>B2182377</t>
  </si>
  <si>
    <t>B2182378</t>
  </si>
  <si>
    <t>B2182379</t>
  </si>
  <si>
    <t>B2182380</t>
  </si>
  <si>
    <t>B2182381</t>
  </si>
  <si>
    <t>B2182382</t>
  </si>
  <si>
    <t>B2182383</t>
  </si>
  <si>
    <t>02493173</t>
  </si>
  <si>
    <t>02493172</t>
  </si>
  <si>
    <t>01260777</t>
  </si>
  <si>
    <t>02493174</t>
  </si>
  <si>
    <t>02493175</t>
  </si>
  <si>
    <t>02493176</t>
  </si>
  <si>
    <t>02493177</t>
  </si>
  <si>
    <t>02493178</t>
  </si>
  <si>
    <t>02493179</t>
  </si>
  <si>
    <t>01260778</t>
  </si>
  <si>
    <t>01260779</t>
  </si>
  <si>
    <t>01260780</t>
  </si>
  <si>
    <t>02493180</t>
  </si>
  <si>
    <t>02493181</t>
  </si>
  <si>
    <t>02493185</t>
  </si>
  <si>
    <t>02493186</t>
  </si>
  <si>
    <t>01260781</t>
  </si>
  <si>
    <t>01260782</t>
  </si>
  <si>
    <t>01260783</t>
  </si>
  <si>
    <t>01260784</t>
  </si>
  <si>
    <t>02493184</t>
  </si>
  <si>
    <t>02493182</t>
  </si>
  <si>
    <t>02493183</t>
  </si>
  <si>
    <t>01260785</t>
  </si>
  <si>
    <t>01260786</t>
  </si>
  <si>
    <t>01260787</t>
  </si>
  <si>
    <t>02493188</t>
  </si>
  <si>
    <t>02493187</t>
  </si>
  <si>
    <t>06499231</t>
  </si>
  <si>
    <t>02493191</t>
  </si>
  <si>
    <t>02493190</t>
  </si>
  <si>
    <t>02493189</t>
  </si>
  <si>
    <t>02493194</t>
  </si>
  <si>
    <t>02493192</t>
  </si>
  <si>
    <t>02493193</t>
  </si>
  <si>
    <t>02493196</t>
  </si>
  <si>
    <t>02493197</t>
  </si>
  <si>
    <t>02493198</t>
  </si>
  <si>
    <t>02493199</t>
  </si>
  <si>
    <t>06499235</t>
  </si>
  <si>
    <t>06499236</t>
  </si>
  <si>
    <t>06499237</t>
  </si>
  <si>
    <t>06499238</t>
  </si>
  <si>
    <t>06499239</t>
  </si>
  <si>
    <t>06499240</t>
  </si>
  <si>
    <t>06499241</t>
  </si>
  <si>
    <t>06499242</t>
  </si>
  <si>
    <t>06499243</t>
  </si>
  <si>
    <t>02493200</t>
  </si>
  <si>
    <t>02493201</t>
  </si>
  <si>
    <t>02493202</t>
  </si>
  <si>
    <t>02493203</t>
  </si>
  <si>
    <t>09809613</t>
  </si>
  <si>
    <t>09809614</t>
  </si>
  <si>
    <t>09809615</t>
  </si>
  <si>
    <t>09809616</t>
  </si>
  <si>
    <t>09809617</t>
  </si>
  <si>
    <t>09809618</t>
  </si>
  <si>
    <t>09809619</t>
  </si>
  <si>
    <t>09809620</t>
  </si>
  <si>
    <t>09809621</t>
  </si>
  <si>
    <t>09809622</t>
  </si>
  <si>
    <t>09809623</t>
  </si>
  <si>
    <t>09809624</t>
  </si>
  <si>
    <t>09809625</t>
  </si>
  <si>
    <t>06499244</t>
  </si>
  <si>
    <t>09809626</t>
  </si>
  <si>
    <t>B2182385</t>
  </si>
  <si>
    <t>09809627</t>
  </si>
  <si>
    <t>09809628</t>
  </si>
  <si>
    <t>09809630</t>
  </si>
  <si>
    <t>09809629</t>
  </si>
  <si>
    <t>06499245</t>
  </si>
  <si>
    <t>09809631</t>
  </si>
  <si>
    <t>09809632</t>
  </si>
  <si>
    <t>09809639</t>
  </si>
  <si>
    <t>09809633</t>
  </si>
  <si>
    <t>09809634</t>
  </si>
  <si>
    <t>09809635</t>
  </si>
  <si>
    <t>09809636</t>
  </si>
  <si>
    <t>09809638</t>
  </si>
  <si>
    <t>09809642</t>
  </si>
  <si>
    <t>09809641</t>
  </si>
  <si>
    <t>09809640</t>
  </si>
  <si>
    <t>09809644</t>
  </si>
  <si>
    <t>03415933</t>
  </si>
  <si>
    <t>03415934</t>
  </si>
  <si>
    <t>03415935</t>
  </si>
  <si>
    <t>09809643</t>
  </si>
  <si>
    <t>09809645</t>
  </si>
  <si>
    <t>09809648</t>
  </si>
  <si>
    <t>09809646</t>
  </si>
  <si>
    <t>09809647</t>
  </si>
  <si>
    <t>09809650</t>
  </si>
  <si>
    <t>24434511</t>
  </si>
  <si>
    <t>24434512</t>
  </si>
  <si>
    <t>24434513</t>
  </si>
  <si>
    <t>24434514</t>
  </si>
  <si>
    <t>24434515</t>
  </si>
  <si>
    <t>24434516</t>
  </si>
  <si>
    <t>24434517</t>
  </si>
  <si>
    <t>24434518</t>
  </si>
  <si>
    <t>24434521</t>
  </si>
  <si>
    <t>24434519</t>
  </si>
  <si>
    <t>24434522</t>
  </si>
  <si>
    <t>24434520</t>
  </si>
  <si>
    <t>03415936</t>
  </si>
  <si>
    <t>B2182400</t>
  </si>
  <si>
    <t>B2182420</t>
  </si>
  <si>
    <t>B2182421</t>
  </si>
  <si>
    <t>24434524</t>
  </si>
  <si>
    <t>24434523</t>
  </si>
  <si>
    <t>03415937</t>
  </si>
  <si>
    <t>24434525</t>
  </si>
  <si>
    <t>24434526</t>
  </si>
  <si>
    <t>24434527</t>
  </si>
  <si>
    <t>24434529</t>
  </si>
  <si>
    <t>24434530</t>
  </si>
  <si>
    <t>24434528</t>
  </si>
  <si>
    <t>24434531</t>
  </si>
  <si>
    <t>24434532</t>
  </si>
  <si>
    <t>24434533</t>
  </si>
  <si>
    <t>24434534</t>
  </si>
  <si>
    <t>24434535</t>
  </si>
  <si>
    <t>24434536</t>
  </si>
  <si>
    <t>24434537</t>
  </si>
  <si>
    <t>24434538</t>
  </si>
  <si>
    <t>24434539</t>
  </si>
  <si>
    <t>03415938</t>
  </si>
  <si>
    <t>03415939</t>
  </si>
  <si>
    <t>B2182310</t>
  </si>
  <si>
    <t>B2182312</t>
  </si>
  <si>
    <t>B2182313</t>
  </si>
  <si>
    <t>B2182314</t>
  </si>
  <si>
    <t>B2182315</t>
  </si>
  <si>
    <t>B2182316</t>
  </si>
  <si>
    <t>B2182317</t>
  </si>
  <si>
    <t>B2182318</t>
  </si>
  <si>
    <t>B2182319</t>
  </si>
  <si>
    <t>03415940</t>
  </si>
  <si>
    <t>02962312</t>
  </si>
  <si>
    <t>02962313</t>
  </si>
  <si>
    <t>02962314</t>
  </si>
  <si>
    <t>02962315</t>
  </si>
  <si>
    <t>02962316</t>
  </si>
  <si>
    <t>00149936</t>
  </si>
  <si>
    <t>02962320</t>
  </si>
  <si>
    <t>02962322</t>
  </si>
  <si>
    <t>03415941</t>
  </si>
  <si>
    <t>02962323</t>
  </si>
  <si>
    <t>02962324</t>
  </si>
  <si>
    <t>02962326</t>
  </si>
  <si>
    <t>02962325</t>
  </si>
  <si>
    <t>03415942</t>
  </si>
  <si>
    <t>03415943</t>
  </si>
  <si>
    <t>00149937</t>
  </si>
  <si>
    <t>00149938</t>
  </si>
  <si>
    <t>02962327</t>
  </si>
  <si>
    <t>02962328</t>
  </si>
  <si>
    <t>02962329</t>
  </si>
  <si>
    <t>02962336</t>
  </si>
  <si>
    <t>02962337</t>
  </si>
  <si>
    <t>02962338</t>
  </si>
  <si>
    <t>02962339</t>
  </si>
  <si>
    <t>B2182322</t>
  </si>
  <si>
    <t>B2182323</t>
  </si>
  <si>
    <t>B2182324</t>
  </si>
  <si>
    <t>07244039</t>
  </si>
  <si>
    <t>02962344</t>
  </si>
  <si>
    <t>02962345</t>
  </si>
  <si>
    <t>02962346</t>
  </si>
  <si>
    <t>C-PMD-DJ-1-2016</t>
  </si>
  <si>
    <t>02962347</t>
  </si>
  <si>
    <t>02962348</t>
  </si>
  <si>
    <t>02962349</t>
  </si>
  <si>
    <t>02962351</t>
  </si>
  <si>
    <t>02962352</t>
  </si>
  <si>
    <t>02962353</t>
  </si>
  <si>
    <t>02962354</t>
  </si>
  <si>
    <t>02962355</t>
  </si>
  <si>
    <t>02962356</t>
  </si>
  <si>
    <t>02962357</t>
  </si>
  <si>
    <t>02962359</t>
  </si>
  <si>
    <t>02962358</t>
  </si>
  <si>
    <t>C-PPD-ZX-26-2016</t>
  </si>
  <si>
    <t>07244040</t>
  </si>
  <si>
    <t>02962360</t>
  </si>
  <si>
    <t>02962361</t>
  </si>
  <si>
    <t>02962362</t>
  </si>
  <si>
    <t>02962363</t>
  </si>
  <si>
    <t>02962365</t>
  </si>
  <si>
    <t>02962366</t>
  </si>
  <si>
    <t>02962368</t>
  </si>
  <si>
    <t>02962367</t>
  </si>
  <si>
    <t>02962369</t>
  </si>
  <si>
    <t>007244041</t>
  </si>
  <si>
    <t>007244042</t>
  </si>
  <si>
    <t>02962370</t>
  </si>
  <si>
    <t>02962371</t>
  </si>
  <si>
    <t>02962372</t>
  </si>
  <si>
    <t>02962373</t>
  </si>
  <si>
    <t>02962374</t>
  </si>
  <si>
    <t>02962375</t>
  </si>
  <si>
    <t>02962376</t>
  </si>
  <si>
    <t>02962377</t>
  </si>
  <si>
    <t>02962378</t>
  </si>
  <si>
    <t>02962379</t>
  </si>
  <si>
    <t>02962380</t>
  </si>
  <si>
    <t>02962381</t>
  </si>
  <si>
    <t>02962382</t>
  </si>
  <si>
    <t>02962383</t>
  </si>
  <si>
    <t>02962384</t>
  </si>
  <si>
    <t>01369901</t>
  </si>
  <si>
    <t>02962385</t>
  </si>
  <si>
    <t>02962386</t>
  </si>
  <si>
    <t>02962387</t>
  </si>
  <si>
    <t>02962388</t>
  </si>
  <si>
    <t>02962389</t>
  </si>
  <si>
    <t>02962390</t>
  </si>
  <si>
    <t>02962391</t>
  </si>
  <si>
    <t>01369902</t>
  </si>
  <si>
    <t>01369903</t>
  </si>
  <si>
    <t>02962393</t>
  </si>
  <si>
    <t>02962394</t>
  </si>
  <si>
    <t>02962395</t>
  </si>
  <si>
    <t>02962396</t>
  </si>
  <si>
    <t>02962397</t>
  </si>
  <si>
    <t>02962398</t>
  </si>
  <si>
    <t>02962399</t>
  </si>
  <si>
    <t>00149939</t>
  </si>
  <si>
    <t>00149940</t>
  </si>
  <si>
    <t>00149941</t>
  </si>
  <si>
    <t>00149942</t>
  </si>
  <si>
    <t>00149943</t>
  </si>
  <si>
    <t>00149944</t>
  </si>
  <si>
    <t>00149945</t>
  </si>
  <si>
    <t>00149946</t>
  </si>
  <si>
    <t>02962400</t>
  </si>
  <si>
    <t>02962401</t>
  </si>
  <si>
    <t>02962402</t>
  </si>
  <si>
    <t>02962403</t>
  </si>
  <si>
    <t>02962404</t>
  </si>
  <si>
    <t>02962405</t>
  </si>
  <si>
    <t>02962406</t>
  </si>
  <si>
    <t>02962407</t>
  </si>
  <si>
    <t>03005616</t>
  </si>
  <si>
    <t>C-PPD-ZX-24-2015</t>
  </si>
  <si>
    <t>03005617</t>
  </si>
  <si>
    <t>03005618</t>
  </si>
  <si>
    <t>03005619</t>
  </si>
  <si>
    <t>05421523</t>
  </si>
  <si>
    <t>05421524</t>
  </si>
  <si>
    <t>05421525</t>
  </si>
  <si>
    <t>05421526</t>
  </si>
  <si>
    <t>03005620</t>
  </si>
  <si>
    <t>05421529</t>
  </si>
  <si>
    <t>05421527</t>
  </si>
  <si>
    <t>05421528</t>
  </si>
  <si>
    <t>04692687</t>
  </si>
  <si>
    <t>05421530</t>
  </si>
  <si>
    <t>05421532</t>
  </si>
  <si>
    <t>04692688</t>
  </si>
  <si>
    <t>04692689</t>
  </si>
  <si>
    <t>04692691</t>
  </si>
  <si>
    <t>04692692</t>
  </si>
  <si>
    <t>04692693</t>
  </si>
  <si>
    <t>04692694</t>
  </si>
  <si>
    <t>04692695</t>
  </si>
  <si>
    <t>05421533</t>
  </si>
  <si>
    <t>05421534</t>
  </si>
  <si>
    <t>05421536</t>
  </si>
  <si>
    <t>04692696</t>
  </si>
  <si>
    <t>05421538</t>
  </si>
  <si>
    <t>05421539</t>
  </si>
  <si>
    <t>05421540</t>
  </si>
  <si>
    <t>05421541</t>
  </si>
  <si>
    <t>05421542</t>
  </si>
  <si>
    <t>05421543</t>
  </si>
  <si>
    <t>05421544</t>
  </si>
  <si>
    <t>05112094</t>
  </si>
  <si>
    <t>05112095</t>
  </si>
  <si>
    <t>05112096</t>
  </si>
  <si>
    <t>05112097</t>
  </si>
  <si>
    <t>05421545</t>
  </si>
  <si>
    <t>05421546</t>
  </si>
  <si>
    <t>05421547</t>
  </si>
  <si>
    <t>05421548</t>
  </si>
  <si>
    <t>05112098</t>
  </si>
  <si>
    <t>05112099</t>
  </si>
  <si>
    <t>05112100</t>
  </si>
  <si>
    <t>05112101</t>
  </si>
  <si>
    <t>05112102</t>
  </si>
  <si>
    <t>05112103</t>
  </si>
  <si>
    <t>05112104</t>
  </si>
  <si>
    <t>05112105</t>
  </si>
  <si>
    <t>05112106</t>
  </si>
  <si>
    <t>05112107</t>
  </si>
  <si>
    <t>05201018</t>
  </si>
  <si>
    <t>05421549</t>
  </si>
  <si>
    <t>05421552</t>
  </si>
  <si>
    <t>05421553</t>
  </si>
  <si>
    <t>05421554</t>
  </si>
  <si>
    <t>05204584</t>
  </si>
  <si>
    <t>05204585</t>
  </si>
  <si>
    <t>05204586</t>
  </si>
  <si>
    <t>05204587</t>
  </si>
  <si>
    <t>05204588</t>
  </si>
  <si>
    <t>05204589</t>
  </si>
  <si>
    <t>05204590</t>
  </si>
  <si>
    <t>05204591</t>
  </si>
  <si>
    <t>05204592</t>
  </si>
  <si>
    <t>05204593</t>
  </si>
  <si>
    <t>05204594</t>
  </si>
  <si>
    <t>05204595</t>
  </si>
  <si>
    <t>05204596</t>
  </si>
  <si>
    <t>05421555</t>
  </si>
  <si>
    <t>05421556</t>
  </si>
  <si>
    <t>05421557</t>
  </si>
  <si>
    <t>05421558</t>
  </si>
  <si>
    <t>05204598</t>
  </si>
  <si>
    <t>05204600</t>
  </si>
  <si>
    <t>05204601</t>
  </si>
  <si>
    <t>05421559</t>
  </si>
  <si>
    <t>05421560</t>
  </si>
  <si>
    <t>05204602</t>
  </si>
  <si>
    <t>00149947</t>
  </si>
  <si>
    <t>00149948</t>
  </si>
  <si>
    <t>00149949</t>
  </si>
  <si>
    <t>05421561</t>
  </si>
  <si>
    <t>05204597</t>
  </si>
  <si>
    <t>05204603</t>
  </si>
  <si>
    <t>05204604</t>
  </si>
  <si>
    <t>05204605</t>
  </si>
  <si>
    <t>05204606</t>
  </si>
  <si>
    <t>05421564</t>
  </si>
  <si>
    <t>05421565</t>
  </si>
  <si>
    <t>05421566</t>
  </si>
  <si>
    <t>05421567</t>
  </si>
  <si>
    <t>05421569</t>
  </si>
  <si>
    <t>05421570</t>
  </si>
  <si>
    <t>05204607</t>
  </si>
  <si>
    <t>05204608</t>
  </si>
  <si>
    <t>05421571</t>
  </si>
  <si>
    <t>05421572</t>
  </si>
  <si>
    <t>05421573</t>
  </si>
  <si>
    <t>05421574</t>
  </si>
  <si>
    <t>05421575</t>
  </si>
  <si>
    <r>
      <rPr>
        <sz val="10"/>
        <rFont val="宋体"/>
        <family val="3"/>
        <charset val="134"/>
      </rPr>
      <t>收款时间</t>
    </r>
    <r>
      <rPr>
        <sz val="12"/>
        <rFont val="Times New Roman"/>
        <family val="1"/>
      </rPr>
      <t xml:space="preserve"> </t>
    </r>
  </si>
  <si>
    <t>凭证号</t>
  </si>
  <si>
    <t xml:space="preserve">金额 </t>
  </si>
  <si>
    <t>收05</t>
  </si>
  <si>
    <t>收010</t>
  </si>
  <si>
    <t>收06</t>
  </si>
  <si>
    <t>收016</t>
  </si>
  <si>
    <t>收04</t>
  </si>
  <si>
    <t>收014</t>
  </si>
  <si>
    <t>收09</t>
  </si>
  <si>
    <t>收011</t>
  </si>
  <si>
    <t>收07</t>
  </si>
  <si>
    <t>收015</t>
  </si>
  <si>
    <t>收013</t>
  </si>
  <si>
    <t>收012</t>
  </si>
  <si>
    <t>收019</t>
  </si>
  <si>
    <t>收018</t>
  </si>
  <si>
    <t>收08</t>
  </si>
  <si>
    <t>收03</t>
  </si>
  <si>
    <t>收020</t>
  </si>
  <si>
    <t>收01</t>
  </si>
  <si>
    <t>收02</t>
  </si>
  <si>
    <t>收017</t>
  </si>
  <si>
    <t>收16</t>
  </si>
  <si>
    <t>付48</t>
  </si>
  <si>
    <t>付49</t>
  </si>
  <si>
    <t>付50</t>
  </si>
  <si>
    <t>收11</t>
  </si>
  <si>
    <t>收15</t>
  </si>
  <si>
    <t>收021</t>
  </si>
  <si>
    <t>收20</t>
  </si>
  <si>
    <t>收10</t>
  </si>
  <si>
    <t>收13</t>
  </si>
  <si>
    <t>收5</t>
  </si>
  <si>
    <t>收7</t>
  </si>
  <si>
    <t>收2</t>
  </si>
  <si>
    <t>收4</t>
  </si>
  <si>
    <t>收6</t>
  </si>
  <si>
    <t>收12</t>
  </si>
  <si>
    <t>收9</t>
  </si>
  <si>
    <t>收3</t>
  </si>
  <si>
    <t>收8</t>
  </si>
  <si>
    <t>收14</t>
  </si>
  <si>
    <t>收19</t>
  </si>
  <si>
    <t>收23</t>
  </si>
  <si>
    <t>收21</t>
  </si>
  <si>
    <t>收28</t>
  </si>
  <si>
    <t>C-PPD-ZX-26-2015</t>
  </si>
  <si>
    <t>C-PPD-ZX-4-2015</t>
  </si>
  <si>
    <t>收29</t>
  </si>
  <si>
    <t>垫付款转其他应收</t>
  </si>
  <si>
    <t>租房押金转其他应收核算</t>
  </si>
  <si>
    <t>C-PPD-ZX-54-2014</t>
  </si>
  <si>
    <t>付11</t>
  </si>
  <si>
    <t>收22</t>
  </si>
  <si>
    <t>付36</t>
  </si>
  <si>
    <t>C-PMD-DJ-2-2016</t>
  </si>
  <si>
    <t>收33</t>
  </si>
  <si>
    <t>收34</t>
  </si>
  <si>
    <t>收35</t>
  </si>
  <si>
    <t>C-PMD-JL-3-2015</t>
  </si>
  <si>
    <t>收17</t>
  </si>
  <si>
    <t>收30</t>
  </si>
  <si>
    <t>收31</t>
  </si>
  <si>
    <t>收36</t>
  </si>
  <si>
    <t>收38</t>
  </si>
  <si>
    <t>收37</t>
  </si>
  <si>
    <t>收39</t>
  </si>
  <si>
    <t>收40</t>
  </si>
  <si>
    <t>收款金额</t>
  </si>
  <si>
    <t>C-PPD-ZX-44-2014</t>
  </si>
  <si>
    <t>C-PPD-ZX-40-2014-08</t>
  </si>
  <si>
    <t>C-PPD-ZX-55-2014</t>
  </si>
  <si>
    <t>C-PPD-ZX-40-2014-09</t>
  </si>
  <si>
    <t>C-PPD-ZX-2-2015</t>
  </si>
  <si>
    <t>C-PPD-ZX-3-2015</t>
  </si>
  <si>
    <t>C-PPD-ZX-5-2015</t>
  </si>
  <si>
    <t>C-PMD-JL-1-2015</t>
  </si>
  <si>
    <t>C-PPD-ZX-40-2014-21</t>
  </si>
  <si>
    <t>C-PPD-ZX-32-2015</t>
  </si>
  <si>
    <t>C-PPD-ZX-33-2015</t>
  </si>
  <si>
    <t>C-PPD-ZX-34-2015</t>
  </si>
  <si>
    <t>C-PPD-ZX-35-2015</t>
  </si>
  <si>
    <t>C-PPD-ZX-36-2015</t>
  </si>
  <si>
    <t>C-PPD-ZX-38-2015</t>
  </si>
  <si>
    <t>C-PPD-ZX-29-2015</t>
  </si>
  <si>
    <t>C-PPD-ZX-37-2015</t>
  </si>
  <si>
    <t>C-PPD-ZX-27-2016</t>
  </si>
  <si>
    <t>C-PPD-ZX-189-2017</t>
  </si>
  <si>
    <t>02370984</t>
  </si>
  <si>
    <t>C-PPD-ZX-102-2017</t>
  </si>
  <si>
    <t>C-PPD-ZX-207-2017</t>
  </si>
  <si>
    <t>C-PPD-ZX-185-2017</t>
  </si>
  <si>
    <t>C-PPD-ZX-144-2017</t>
  </si>
  <si>
    <t>C-PPD-ZX-113-2017</t>
  </si>
  <si>
    <t>05421578</t>
  </si>
  <si>
    <t>05421579</t>
  </si>
  <si>
    <t>05421580</t>
  </si>
  <si>
    <t>05421581</t>
  </si>
  <si>
    <t>05421582</t>
  </si>
  <si>
    <t>C-PPD-ZB-37-2017</t>
  </si>
  <si>
    <t>C-PPD-ZX-209-2017</t>
  </si>
  <si>
    <t>C-PPD-ZB-40-2017</t>
  </si>
  <si>
    <t>C-PPD-ZX-226-2017</t>
  </si>
  <si>
    <t>02370987</t>
  </si>
  <si>
    <t>02370988</t>
  </si>
  <si>
    <t>02370989</t>
  </si>
  <si>
    <t>00149951</t>
  </si>
  <si>
    <t>00149952</t>
  </si>
  <si>
    <t>C-PPD-ZX-148-2017</t>
  </si>
  <si>
    <t>C-PPD-ZX-231-2017</t>
  </si>
  <si>
    <t>C-PPD-ZX-232-2017</t>
  </si>
  <si>
    <t>05421585</t>
  </si>
  <si>
    <t>05421586</t>
  </si>
  <si>
    <t>05421587</t>
  </si>
  <si>
    <t>C-PMD-DJ-69-2017</t>
  </si>
  <si>
    <t>02370991</t>
  </si>
  <si>
    <t>02370992</t>
  </si>
  <si>
    <t>02370993</t>
  </si>
  <si>
    <t>02370994</t>
  </si>
  <si>
    <t>02370995</t>
  </si>
  <si>
    <t>02753802</t>
  </si>
  <si>
    <t>02753803</t>
  </si>
  <si>
    <t>05421589</t>
  </si>
  <si>
    <t>05421590</t>
  </si>
  <si>
    <t>05421591</t>
  </si>
  <si>
    <t>05421592</t>
  </si>
  <si>
    <t>02753805</t>
  </si>
  <si>
    <t>C-PPD-ZX-233-2017</t>
  </si>
  <si>
    <t>05421594</t>
  </si>
  <si>
    <t>05421595</t>
  </si>
  <si>
    <t>05421596</t>
  </si>
  <si>
    <t>05421597</t>
  </si>
  <si>
    <t>05421598</t>
  </si>
  <si>
    <t>05421599</t>
  </si>
  <si>
    <t>05421600</t>
  </si>
  <si>
    <t>05421605</t>
  </si>
  <si>
    <t>05421606</t>
  </si>
  <si>
    <t>05421608</t>
  </si>
  <si>
    <t>05421609</t>
  </si>
  <si>
    <t>00149957</t>
  </si>
  <si>
    <t>00149958</t>
  </si>
  <si>
    <t>00149959</t>
  </si>
  <si>
    <t>00149960</t>
  </si>
  <si>
    <t>00280579</t>
  </si>
  <si>
    <t>00280578</t>
  </si>
  <si>
    <t>05421611</t>
  </si>
  <si>
    <t>05421612</t>
  </si>
  <si>
    <t>05421613</t>
  </si>
  <si>
    <t>05421614</t>
  </si>
  <si>
    <t>C-PPD-ZX-230-2017</t>
  </si>
  <si>
    <t>C-PPD-ZX-229-2017-1</t>
  </si>
  <si>
    <t>C-PPD-ZX-229-2017-2</t>
  </si>
  <si>
    <t>C-PPD-ZX-229-2017-3</t>
  </si>
  <si>
    <t>C-PPD-ZX-229-2017-4</t>
  </si>
  <si>
    <t>C-PPD-ZX-195-2017</t>
  </si>
  <si>
    <t>C-PPD-ZX-237-2017</t>
  </si>
  <si>
    <t>C-PPD-ZX-101-2016</t>
  </si>
  <si>
    <t>C-PPD-ZX-240-2017</t>
  </si>
  <si>
    <t>C-PPD-ZB-43-2017</t>
  </si>
  <si>
    <t>C-PPD-ZX-238-2017</t>
  </si>
  <si>
    <t>C-PPD-ZX-239-2017</t>
  </si>
  <si>
    <t>收70</t>
  </si>
  <si>
    <t>C-PPD-ZB-41-2017</t>
  </si>
  <si>
    <t>C-PPD-ZB-42-2017</t>
  </si>
  <si>
    <t>C-PPD-ZX-235-2017</t>
  </si>
  <si>
    <t>C-PPD-ZX-242-2017</t>
  </si>
  <si>
    <t>C-PPD-ZX-243-2017</t>
  </si>
  <si>
    <t>02753811</t>
  </si>
  <si>
    <t>02753812</t>
  </si>
  <si>
    <t>02753814</t>
  </si>
  <si>
    <t>02753815</t>
  </si>
  <si>
    <t>02753816</t>
  </si>
  <si>
    <t>02753817</t>
  </si>
  <si>
    <t>02753818</t>
  </si>
  <si>
    <t>02753819</t>
  </si>
  <si>
    <t>02753820</t>
  </si>
  <si>
    <t>C-PPD-ZX-1-2018-2</t>
  </si>
  <si>
    <t>C-PMD-JL-11-2017</t>
  </si>
  <si>
    <t>C-PPD-ZX-7-2016-25</t>
  </si>
  <si>
    <t>C-PPD-ZX-1-2018-1</t>
  </si>
  <si>
    <t>C-PPD-ZX-234-2017</t>
  </si>
  <si>
    <t>C-PPD-ZX-6-2018</t>
  </si>
  <si>
    <t>C-PPD-ZX-5-2018</t>
  </si>
  <si>
    <t>C-PPD-ZX-4-2018</t>
  </si>
  <si>
    <t>C-PPD-ZX-3-2018</t>
  </si>
  <si>
    <t xml:space="preserve">C-PPD-ZX-8-2018     </t>
  </si>
  <si>
    <t>C-PPD-ZX-7-2018</t>
  </si>
  <si>
    <t>C-PPD-ZX-236-2017</t>
  </si>
  <si>
    <t>02753825</t>
  </si>
  <si>
    <t>02753826</t>
  </si>
  <si>
    <t>02753827</t>
  </si>
  <si>
    <t>C-PPD-ZX-241-2017</t>
  </si>
  <si>
    <t>C-PPD-ZX-178-2017</t>
  </si>
  <si>
    <t>C-PPD-ZX-10-2018</t>
  </si>
  <si>
    <t>C-PPD-ZX-9-2018</t>
  </si>
  <si>
    <t>C-PPD-ZX-11-2018</t>
  </si>
  <si>
    <t>C-PPD-ZX-12-2018</t>
  </si>
  <si>
    <t>C-PPD-ZX-14-2018</t>
  </si>
  <si>
    <t>票号</t>
    <phoneticPr fontId="43" type="noConversion"/>
  </si>
  <si>
    <t>C-PPD-ZX-13-2018</t>
  </si>
  <si>
    <t>C-PPD-ZB-1-2018</t>
  </si>
  <si>
    <t>C-PMD-ZJ-1-2018</t>
  </si>
  <si>
    <t>C-PPD-ZX-15-2018</t>
  </si>
  <si>
    <t>C-PPD-ZX-172-2017</t>
  </si>
  <si>
    <t>02753829</t>
  </si>
  <si>
    <t>02753830</t>
  </si>
  <si>
    <t>02753831</t>
  </si>
  <si>
    <t>CZ2506-2018</t>
  </si>
  <si>
    <t xml:space="preserve">C-PPD-ZX-228-2017 </t>
  </si>
  <si>
    <t>00154168</t>
  </si>
  <si>
    <t>00154169</t>
  </si>
  <si>
    <t>00154170</t>
  </si>
  <si>
    <t>00154171</t>
  </si>
  <si>
    <t xml:space="preserve">C-PPD-ZX-183-2017 </t>
  </si>
  <si>
    <t>C-PPD-ZX-16-2018</t>
  </si>
  <si>
    <t>收41</t>
  </si>
  <si>
    <t>C-PPD-ZX-18-2018</t>
  </si>
  <si>
    <t>00154173</t>
  </si>
  <si>
    <t>C-PMD-JL-12-2017</t>
  </si>
  <si>
    <t>00154174</t>
  </si>
  <si>
    <t>C-PPD-ZX-17-2018</t>
  </si>
  <si>
    <t>C-PPD-ZB-36-2017</t>
  </si>
  <si>
    <t>02753833</t>
  </si>
  <si>
    <t>C-PMD-DJ-3-2017</t>
  </si>
  <si>
    <t>C-PPD-ZX-24-2018</t>
  </si>
  <si>
    <t>C-PPD-ZX-23-2018</t>
  </si>
  <si>
    <t>C-PPD-ZX-21-2018</t>
  </si>
  <si>
    <t>C-PPD-ZX-20-2018</t>
  </si>
  <si>
    <t>C-PPD-ZX-19-2018</t>
  </si>
  <si>
    <t>C-PPD-ZX-25-2018</t>
  </si>
  <si>
    <t>C-PMD-JL-1-2018</t>
  </si>
  <si>
    <t>C-PPD-ZX-26-2018</t>
  </si>
  <si>
    <t>C-PPD-ZX-227-2017</t>
  </si>
  <si>
    <t>02753835</t>
  </si>
  <si>
    <t>C-PMD-JL-14-2017</t>
  </si>
  <si>
    <t>00154178</t>
  </si>
  <si>
    <t>00154179</t>
  </si>
  <si>
    <t>00154180</t>
  </si>
  <si>
    <t>C-PPD-ZX-111-2017</t>
  </si>
  <si>
    <t>C-PPD-ZX-110-2017</t>
  </si>
  <si>
    <t>00154181</t>
  </si>
  <si>
    <t>00154182</t>
  </si>
  <si>
    <t>C-PPD-ZX-28-2018</t>
  </si>
  <si>
    <t>00154183</t>
  </si>
  <si>
    <t>00154184</t>
  </si>
  <si>
    <t>C-PPD-ZX-27-2018</t>
  </si>
  <si>
    <t>C-PPD-ZX-29-2018</t>
  </si>
  <si>
    <t>00154185</t>
  </si>
  <si>
    <t>00154186</t>
  </si>
  <si>
    <t>收24</t>
  </si>
  <si>
    <t>收25</t>
  </si>
  <si>
    <t>00154188</t>
  </si>
  <si>
    <t>05410422</t>
  </si>
  <si>
    <t>05410423</t>
  </si>
  <si>
    <t>C-PPD-ZX-30-2018</t>
  </si>
  <si>
    <t>02753837</t>
  </si>
  <si>
    <t>C-PPD-ZX-31-2018</t>
  </si>
  <si>
    <t>02753838</t>
  </si>
  <si>
    <t>05410425</t>
  </si>
  <si>
    <t>05410426</t>
  </si>
  <si>
    <t>05410427</t>
  </si>
  <si>
    <t>05410428</t>
  </si>
  <si>
    <t>05410429</t>
  </si>
  <si>
    <t>05410430</t>
  </si>
  <si>
    <t>05410431</t>
  </si>
  <si>
    <t>C-PPD-ZX-22-2017</t>
  </si>
  <si>
    <t>07812171</t>
  </si>
  <si>
    <t>07812172</t>
  </si>
  <si>
    <t>C-PPD-ZX-35-2018</t>
  </si>
  <si>
    <t>C-PPD-ZX-34-2018</t>
  </si>
  <si>
    <t>C-PPD-ZX-33-2018</t>
  </si>
  <si>
    <t>C-PPD-ZX-32-2018</t>
  </si>
  <si>
    <t>05410434</t>
  </si>
  <si>
    <t>07812174</t>
  </si>
  <si>
    <t>C-PPD-ZX-36-2018</t>
  </si>
  <si>
    <t>C-PPD-ZX-37-2018</t>
  </si>
  <si>
    <t>C-PPD-ZB-3-2018</t>
  </si>
  <si>
    <t>C-PPD-ZX-38-2018</t>
  </si>
  <si>
    <t>05410436</t>
  </si>
  <si>
    <t>05410437</t>
  </si>
  <si>
    <t>05410438</t>
  </si>
  <si>
    <t>C-PMD-JL-2-2018</t>
  </si>
  <si>
    <t>C-PPD-ZX-41-2018</t>
  </si>
  <si>
    <t>C-PPD-ZX-40-2018</t>
  </si>
  <si>
    <t>收26</t>
  </si>
  <si>
    <t>C-PPD-ZX-42-2018</t>
  </si>
  <si>
    <t>收27</t>
  </si>
  <si>
    <t>07812176</t>
  </si>
  <si>
    <t>07812177</t>
  </si>
  <si>
    <t>07812178</t>
  </si>
  <si>
    <t>C-PPD-ZX-39-2018</t>
  </si>
  <si>
    <t>年累计收款金额</t>
  </si>
  <si>
    <t>合同编号</t>
    <phoneticPr fontId="14" type="noConversion"/>
  </si>
  <si>
    <t>年累计收入</t>
  </si>
  <si>
    <t>C-PMD-JL-9-2017</t>
  </si>
  <si>
    <t>C-PPD-ZX-44-2018</t>
  </si>
  <si>
    <t>C-PPD-ZX-45-2018</t>
  </si>
  <si>
    <t>C-PPD-ZB-2-2018</t>
  </si>
  <si>
    <t>C-PPD-ZX-50-2018</t>
  </si>
  <si>
    <t>C-PPD-ZX-49-2018</t>
  </si>
  <si>
    <t>C-PPD-ZX-48-2018</t>
  </si>
  <si>
    <t>C-PPD-ZB-4-2018</t>
  </si>
  <si>
    <t>收1</t>
  </si>
  <si>
    <t>付27</t>
  </si>
  <si>
    <t>付41</t>
  </si>
  <si>
    <t>付52</t>
  </si>
  <si>
    <t>付34</t>
  </si>
  <si>
    <t>转59</t>
  </si>
  <si>
    <t>转1</t>
  </si>
  <si>
    <t>转45</t>
  </si>
  <si>
    <t>收18</t>
  </si>
  <si>
    <t>收32</t>
  </si>
  <si>
    <t>收42</t>
  </si>
  <si>
    <t>收 26</t>
  </si>
  <si>
    <t xml:space="preserve"> 收25</t>
  </si>
  <si>
    <t xml:space="preserve"> 收15</t>
  </si>
  <si>
    <t>收43</t>
  </si>
  <si>
    <t>收 29</t>
  </si>
  <si>
    <t>转55</t>
  </si>
  <si>
    <t>收 17</t>
  </si>
  <si>
    <t>转43</t>
  </si>
  <si>
    <t>付13</t>
  </si>
  <si>
    <t>收51</t>
  </si>
  <si>
    <t>收46</t>
  </si>
  <si>
    <t>收47</t>
  </si>
  <si>
    <t>收48</t>
  </si>
  <si>
    <t>收50</t>
  </si>
  <si>
    <t>收52</t>
  </si>
  <si>
    <t>收53</t>
  </si>
  <si>
    <t>收54</t>
  </si>
  <si>
    <t>收45</t>
  </si>
  <si>
    <t>收44</t>
  </si>
  <si>
    <t>收49</t>
  </si>
  <si>
    <t>收57</t>
  </si>
  <si>
    <t>收59</t>
  </si>
  <si>
    <t>收64</t>
  </si>
  <si>
    <t>收66</t>
  </si>
  <si>
    <t>收67</t>
  </si>
  <si>
    <t>收69</t>
  </si>
  <si>
    <t>收72</t>
  </si>
  <si>
    <t>收74</t>
  </si>
  <si>
    <t>收75</t>
  </si>
  <si>
    <t>收76</t>
  </si>
  <si>
    <t>收77</t>
  </si>
  <si>
    <t>收78</t>
  </si>
  <si>
    <t>收79</t>
  </si>
  <si>
    <t>收80</t>
  </si>
  <si>
    <t>收81</t>
  </si>
  <si>
    <t>收82</t>
  </si>
  <si>
    <t>收83</t>
  </si>
  <si>
    <t>收84</t>
  </si>
  <si>
    <t>收87</t>
  </si>
  <si>
    <t>收88</t>
  </si>
  <si>
    <t>收89</t>
  </si>
  <si>
    <t>收91</t>
  </si>
  <si>
    <t>收92</t>
  </si>
  <si>
    <t>收97</t>
  </si>
  <si>
    <t>收98</t>
  </si>
  <si>
    <t>收100</t>
  </si>
  <si>
    <t>收101</t>
  </si>
  <si>
    <t>00314165</t>
  </si>
  <si>
    <t>00314168</t>
  </si>
  <si>
    <t>00314169</t>
  </si>
  <si>
    <t>00314185</t>
  </si>
  <si>
    <t>00314196</t>
  </si>
  <si>
    <t>00314197</t>
  </si>
  <si>
    <t>00314198</t>
  </si>
  <si>
    <t>01173181</t>
  </si>
  <si>
    <t>01173182</t>
  </si>
  <si>
    <t>01173190</t>
  </si>
  <si>
    <t>01173191</t>
  </si>
  <si>
    <t>01173192</t>
  </si>
  <si>
    <t>01173193</t>
  </si>
  <si>
    <t>01173194</t>
  </si>
  <si>
    <t>01173195</t>
  </si>
  <si>
    <t>01173186</t>
  </si>
  <si>
    <t>01173187</t>
  </si>
  <si>
    <t>01173184</t>
  </si>
  <si>
    <t>01173185</t>
  </si>
  <si>
    <t>01173196</t>
  </si>
  <si>
    <t>01173197</t>
  </si>
  <si>
    <t>01173198</t>
  </si>
  <si>
    <t>01173199</t>
  </si>
  <si>
    <t>01173200</t>
  </si>
  <si>
    <t>01173201</t>
  </si>
  <si>
    <t>01173202</t>
  </si>
  <si>
    <t>01173203</t>
  </si>
  <si>
    <t>01173208</t>
  </si>
  <si>
    <t>01173209</t>
  </si>
  <si>
    <t>01173210</t>
  </si>
  <si>
    <t>01186591</t>
  </si>
  <si>
    <t>01186592</t>
  </si>
  <si>
    <t>01186593</t>
  </si>
  <si>
    <t>01186594</t>
  </si>
  <si>
    <t>01186595</t>
  </si>
  <si>
    <t>01186613</t>
  </si>
  <si>
    <t>01186618</t>
  </si>
  <si>
    <t>02133673</t>
  </si>
  <si>
    <t>02133674</t>
  </si>
  <si>
    <t>00999775</t>
  </si>
  <si>
    <t>00999776</t>
  </si>
  <si>
    <t>00999777</t>
  </si>
  <si>
    <t>00999778</t>
  </si>
  <si>
    <t>00999779</t>
  </si>
  <si>
    <t>00999797</t>
  </si>
  <si>
    <t>00999831</t>
  </si>
  <si>
    <t>00999832</t>
  </si>
  <si>
    <t>00999833</t>
  </si>
  <si>
    <t>00999834</t>
  </si>
  <si>
    <t>14176736</t>
  </si>
  <si>
    <t>00999835</t>
  </si>
  <si>
    <t>00999836</t>
  </si>
  <si>
    <t>00999837</t>
  </si>
  <si>
    <t>00999838</t>
  </si>
  <si>
    <t>14176737</t>
  </si>
  <si>
    <t>14176738</t>
  </si>
  <si>
    <t>00999839</t>
  </si>
  <si>
    <t>00999840</t>
  </si>
  <si>
    <t>00999843</t>
  </si>
  <si>
    <t>00999841</t>
  </si>
  <si>
    <t>00999842</t>
  </si>
  <si>
    <t>00999844</t>
  </si>
  <si>
    <t>00999845</t>
  </si>
  <si>
    <t>00999846</t>
  </si>
  <si>
    <t>00999847</t>
  </si>
  <si>
    <t>00999848</t>
  </si>
  <si>
    <t>00999849</t>
  </si>
  <si>
    <t>14176739</t>
  </si>
  <si>
    <t>14176740</t>
  </si>
  <si>
    <t>00999850</t>
  </si>
  <si>
    <t>00999851</t>
  </si>
  <si>
    <t>00999852</t>
  </si>
  <si>
    <t>00999853</t>
  </si>
  <si>
    <t>00999854</t>
  </si>
  <si>
    <t>00999856</t>
  </si>
  <si>
    <t>00999857</t>
  </si>
  <si>
    <t>00999858</t>
  </si>
  <si>
    <t>00999859</t>
  </si>
  <si>
    <t>00999860</t>
  </si>
  <si>
    <t>00962069</t>
  </si>
  <si>
    <t>00962070</t>
  </si>
  <si>
    <t>14176742</t>
  </si>
  <si>
    <t>14176741</t>
  </si>
  <si>
    <t>00962071</t>
  </si>
  <si>
    <t>00962072</t>
  </si>
  <si>
    <t>00962075</t>
  </si>
  <si>
    <t>00962076</t>
  </si>
  <si>
    <t>00962077</t>
  </si>
  <si>
    <t>00962078</t>
  </si>
  <si>
    <t>00962079</t>
  </si>
  <si>
    <t>00962080</t>
  </si>
  <si>
    <t>00962081</t>
  </si>
  <si>
    <t>00962082</t>
  </si>
  <si>
    <t>00962083</t>
  </si>
  <si>
    <t>00962084</t>
  </si>
  <si>
    <t>00962085</t>
  </si>
  <si>
    <t>00962086</t>
  </si>
  <si>
    <t>00962087</t>
  </si>
  <si>
    <t>00962088</t>
  </si>
  <si>
    <t>00962089</t>
  </si>
  <si>
    <t>00962090</t>
  </si>
  <si>
    <t>00962094</t>
  </si>
  <si>
    <t>00962091</t>
  </si>
  <si>
    <t>00962092</t>
  </si>
  <si>
    <t>00962093</t>
  </si>
  <si>
    <t>00962098</t>
  </si>
  <si>
    <t>00962096</t>
  </si>
  <si>
    <t>00962095</t>
  </si>
  <si>
    <t>05421562</t>
  </si>
  <si>
    <t>05421576</t>
  </si>
  <si>
    <t>02370985</t>
  </si>
  <si>
    <t>05421577</t>
  </si>
  <si>
    <t>05421583</t>
  </si>
  <si>
    <t>02370986</t>
  </si>
  <si>
    <t>00149950</t>
  </si>
  <si>
    <t>05421584</t>
  </si>
  <si>
    <t>02370990</t>
  </si>
  <si>
    <t>02753801</t>
  </si>
  <si>
    <t>05421588</t>
  </si>
  <si>
    <t>02753804</t>
  </si>
  <si>
    <t>02753806</t>
  </si>
  <si>
    <t>05421593</t>
  </si>
  <si>
    <t>02753807</t>
  </si>
  <si>
    <t>05421604</t>
  </si>
  <si>
    <t>00149953</t>
  </si>
  <si>
    <t>00149954</t>
  </si>
  <si>
    <t>05421607</t>
  </si>
  <si>
    <t>00149956</t>
  </si>
  <si>
    <t>00149955</t>
  </si>
  <si>
    <t>00280577</t>
  </si>
  <si>
    <t>05421610</t>
  </si>
  <si>
    <t>02753808</t>
  </si>
  <si>
    <t>02753809</t>
  </si>
  <si>
    <t>02753810</t>
  </si>
  <si>
    <t>02753821</t>
  </si>
  <si>
    <t>02753822</t>
  </si>
  <si>
    <t>02753823</t>
  </si>
  <si>
    <t>02753824</t>
  </si>
  <si>
    <t>02753828</t>
  </si>
  <si>
    <t>00154167</t>
  </si>
  <si>
    <t>00154172</t>
  </si>
  <si>
    <t>02753832</t>
  </si>
  <si>
    <t>00154175</t>
  </si>
  <si>
    <t>02753834</t>
  </si>
  <si>
    <t>00154176</t>
  </si>
  <si>
    <t>00154187</t>
  </si>
  <si>
    <t>00149976</t>
  </si>
  <si>
    <t>05410421</t>
  </si>
  <si>
    <t>02753836</t>
  </si>
  <si>
    <t>05410424</t>
  </si>
  <si>
    <t>05410432</t>
  </si>
  <si>
    <t>05410433</t>
  </si>
  <si>
    <t>07812173</t>
  </si>
  <si>
    <t>05410435</t>
  </si>
  <si>
    <t>05410439</t>
  </si>
  <si>
    <t>07812175</t>
  </si>
  <si>
    <t>05410442</t>
  </si>
  <si>
    <t>05410443</t>
  </si>
  <si>
    <t>05410444</t>
  </si>
  <si>
    <t>05410445</t>
  </si>
  <si>
    <t>05410446</t>
  </si>
  <si>
    <t>05410453</t>
  </si>
  <si>
    <t>05410454</t>
  </si>
  <si>
    <t>05410455</t>
  </si>
  <si>
    <t>07812179</t>
  </si>
  <si>
    <t>07812180</t>
  </si>
  <si>
    <t>C-PPD-ZX-51-2018</t>
    <phoneticPr fontId="14" type="noConversion"/>
  </si>
  <si>
    <t>C-PPD-ZX-53-2018</t>
    <phoneticPr fontId="14" type="noConversion"/>
  </si>
  <si>
    <t>C-PPD-ZX-52-2018</t>
    <phoneticPr fontId="14" type="noConversion"/>
  </si>
  <si>
    <t>C-PPD-ZX-46-2018</t>
    <phoneticPr fontId="14" type="noConversion"/>
  </si>
  <si>
    <t>C-PPD-ZX-46-2018</t>
    <phoneticPr fontId="43" type="noConversion"/>
  </si>
  <si>
    <t>07812181</t>
  </si>
  <si>
    <t>05410456</t>
    <phoneticPr fontId="43" type="noConversion"/>
  </si>
  <si>
    <t>05410457</t>
  </si>
  <si>
    <t>C-PPD-ZX-19-2018</t>
    <phoneticPr fontId="14" type="noConversion"/>
  </si>
  <si>
    <t>07812182</t>
    <phoneticPr fontId="43" type="noConversion"/>
  </si>
  <si>
    <t>07812183</t>
  </si>
  <si>
    <t>07812184</t>
  </si>
  <si>
    <t>C-PPD-ZX-54-2018</t>
    <phoneticPr fontId="14" type="noConversion"/>
  </si>
  <si>
    <t>Y</t>
    <phoneticPr fontId="43" type="noConversion"/>
  </si>
  <si>
    <t>C-PPD-ZX-55-2018</t>
    <phoneticPr fontId="14" type="noConversion"/>
  </si>
  <si>
    <t>C-PPD-ZB-37-2017</t>
    <phoneticPr fontId="14" type="noConversion"/>
  </si>
  <si>
    <t>C-PPD-ZX-7-2016-25</t>
    <phoneticPr fontId="14" type="noConversion"/>
  </si>
  <si>
    <t>C-PPD-ZX-25-2018</t>
    <phoneticPr fontId="14" type="noConversion"/>
  </si>
  <si>
    <t>C-PPD-ZX-26-2018</t>
    <phoneticPr fontId="14" type="noConversion"/>
  </si>
  <si>
    <t>05410458</t>
    <phoneticPr fontId="43" type="noConversion"/>
  </si>
  <si>
    <t>05410459</t>
  </si>
  <si>
    <t>C-PPD-ZX-47-2018</t>
    <phoneticPr fontId="14" type="noConversion"/>
  </si>
  <si>
    <r>
      <rPr>
        <sz val="10"/>
        <rFont val="宋体"/>
        <family val="3"/>
        <charset val="134"/>
      </rPr>
      <t>收</t>
    </r>
    <r>
      <rPr>
        <sz val="10"/>
        <rFont val="Times New Roman"/>
        <family val="1"/>
      </rPr>
      <t>15</t>
    </r>
    <phoneticPr fontId="43" type="noConversion"/>
  </si>
  <si>
    <r>
      <rPr>
        <sz val="10"/>
        <rFont val="宋体"/>
        <family val="3"/>
        <charset val="134"/>
      </rPr>
      <t>收</t>
    </r>
    <r>
      <rPr>
        <sz val="10"/>
        <rFont val="Times New Roman"/>
        <family val="1"/>
      </rPr>
      <t>16</t>
    </r>
    <r>
      <rPr>
        <sz val="11"/>
        <color theme="1"/>
        <rFont val="宋体"/>
        <family val="2"/>
        <scheme val="minor"/>
      </rPr>
      <t/>
    </r>
  </si>
  <si>
    <t>BKP</t>
  </si>
  <si>
    <t>YQNDKP</t>
  </si>
  <si>
    <t>当期合同额</t>
  </si>
  <si>
    <t>完成合同</t>
  </si>
  <si>
    <t>项目0001</t>
    <phoneticPr fontId="14" type="noConversion"/>
  </si>
  <si>
    <t>项目0002</t>
  </si>
  <si>
    <t>项目0003</t>
  </si>
  <si>
    <t>项目0004</t>
  </si>
  <si>
    <t>项目0005</t>
  </si>
  <si>
    <t>项目0006</t>
  </si>
  <si>
    <t>项目0007</t>
  </si>
  <si>
    <t>项目0008</t>
  </si>
  <si>
    <t>项目0009</t>
  </si>
  <si>
    <t>项目0010</t>
  </si>
  <si>
    <t>项目0011</t>
  </si>
  <si>
    <t>项目0012</t>
  </si>
  <si>
    <t>项目0013</t>
  </si>
  <si>
    <t>项目0014</t>
  </si>
  <si>
    <t>项目0015</t>
  </si>
  <si>
    <t>项目0016</t>
  </si>
  <si>
    <t>项目0017</t>
  </si>
  <si>
    <t>项目0018</t>
  </si>
  <si>
    <t>项目0019</t>
  </si>
  <si>
    <t>项目0020</t>
  </si>
  <si>
    <t>项目0021</t>
  </si>
  <si>
    <t>项目0022</t>
  </si>
  <si>
    <t>项目0023</t>
  </si>
  <si>
    <t>项目0024</t>
  </si>
  <si>
    <t>项目0025</t>
  </si>
  <si>
    <t>项目0026</t>
  </si>
  <si>
    <t>项目0027</t>
  </si>
  <si>
    <t>项目0028</t>
  </si>
  <si>
    <t>项目0029</t>
  </si>
  <si>
    <t>项目0030</t>
  </si>
  <si>
    <t>项目0031</t>
  </si>
  <si>
    <t>项目0032</t>
  </si>
  <si>
    <t>项目0033</t>
  </si>
  <si>
    <t>项目0034</t>
  </si>
  <si>
    <t>项目0035</t>
  </si>
  <si>
    <t>项目0036</t>
  </si>
  <si>
    <t>项目0037</t>
  </si>
  <si>
    <t>项目0038</t>
  </si>
  <si>
    <t>项目0039</t>
  </si>
  <si>
    <t>项目0040</t>
  </si>
  <si>
    <t>项目0041</t>
  </si>
  <si>
    <t>项目0042</t>
  </si>
  <si>
    <t>项目0043</t>
  </si>
  <si>
    <t>项目0044</t>
  </si>
  <si>
    <t>项目0045</t>
  </si>
  <si>
    <t>项目0046</t>
  </si>
  <si>
    <t>项目0047</t>
  </si>
  <si>
    <t>项目0048</t>
  </si>
  <si>
    <t>项目0049</t>
  </si>
  <si>
    <t>项目0050</t>
  </si>
  <si>
    <t>项目0051</t>
  </si>
  <si>
    <t>项目0052</t>
  </si>
  <si>
    <t>项目0053</t>
  </si>
  <si>
    <t>项目0054</t>
  </si>
  <si>
    <t>项目0055</t>
  </si>
  <si>
    <t>项目0056</t>
  </si>
  <si>
    <t>项目0057</t>
  </si>
  <si>
    <t>项目0058</t>
  </si>
  <si>
    <t>项目0059</t>
  </si>
  <si>
    <t>项目0060</t>
  </si>
  <si>
    <t>项目0061</t>
  </si>
  <si>
    <t>项目0062</t>
  </si>
  <si>
    <t>项目0063</t>
  </si>
  <si>
    <t>项目0064</t>
  </si>
  <si>
    <t>项目0065</t>
  </si>
  <si>
    <t>项目0066</t>
  </si>
  <si>
    <t>项目0067</t>
  </si>
  <si>
    <t>项目0068</t>
  </si>
  <si>
    <t>项目0069</t>
  </si>
  <si>
    <t>项目0070</t>
  </si>
  <si>
    <t>项目0071</t>
  </si>
  <si>
    <t>项目0072</t>
  </si>
  <si>
    <t>项目0073</t>
  </si>
  <si>
    <t>项目0074</t>
  </si>
  <si>
    <t>项目0075</t>
  </si>
  <si>
    <t>项目0076</t>
  </si>
  <si>
    <t>项目0077</t>
  </si>
  <si>
    <t>项目0078</t>
  </si>
  <si>
    <t>项目0079</t>
  </si>
  <si>
    <t>项目0080</t>
  </si>
  <si>
    <t>项目0081</t>
  </si>
  <si>
    <t>项目0082</t>
  </si>
  <si>
    <t>项目0083</t>
  </si>
  <si>
    <t>项目0084</t>
  </si>
  <si>
    <t>项目0085</t>
  </si>
  <si>
    <t>项目0086</t>
  </si>
  <si>
    <t>项目0087</t>
  </si>
  <si>
    <t>项目0088</t>
  </si>
  <si>
    <t>项目0089</t>
  </si>
  <si>
    <t>项目0090</t>
  </si>
  <si>
    <t>项目0091</t>
  </si>
  <si>
    <t>项目0092</t>
  </si>
  <si>
    <t>项目0093</t>
  </si>
  <si>
    <t>项目0094</t>
  </si>
  <si>
    <t>项目0095</t>
  </si>
  <si>
    <t>项目0096</t>
  </si>
  <si>
    <t>项目0097</t>
  </si>
  <si>
    <t>项目0098</t>
  </si>
  <si>
    <t>项目0099</t>
  </si>
  <si>
    <t>项目0100</t>
  </si>
  <si>
    <t>项目0101</t>
  </si>
  <si>
    <t>项目0102</t>
  </si>
  <si>
    <t>项目0103</t>
  </si>
  <si>
    <t>项目0104</t>
  </si>
  <si>
    <t>项目0105</t>
  </si>
  <si>
    <t>项目0106</t>
  </si>
  <si>
    <t>项目0107</t>
  </si>
  <si>
    <t>项目0108</t>
  </si>
  <si>
    <t>项目0109</t>
  </si>
  <si>
    <t>项目0110</t>
  </si>
  <si>
    <t>项目0111</t>
  </si>
  <si>
    <t>项目0112</t>
  </si>
  <si>
    <t>项目0113</t>
  </si>
  <si>
    <t>项目0114</t>
  </si>
  <si>
    <t>项目0115</t>
  </si>
  <si>
    <t>项目0116</t>
  </si>
  <si>
    <t>项目0117</t>
  </si>
  <si>
    <t>项目0118</t>
  </si>
  <si>
    <t>项目0119</t>
  </si>
  <si>
    <t>项目0120</t>
  </si>
  <si>
    <t>项目0121</t>
  </si>
  <si>
    <t>项目0122</t>
  </si>
  <si>
    <t>项目0123</t>
  </si>
  <si>
    <t>项目0124</t>
  </si>
  <si>
    <t>项目0125</t>
  </si>
  <si>
    <t>项目0126</t>
  </si>
  <si>
    <t>项目0127</t>
  </si>
  <si>
    <t>项目0128</t>
  </si>
  <si>
    <t>项目0129</t>
  </si>
  <si>
    <t>项目0130</t>
  </si>
  <si>
    <t>项目0131</t>
  </si>
  <si>
    <t>项目0132</t>
  </si>
  <si>
    <t>项目0133</t>
  </si>
  <si>
    <t>项目0134</t>
  </si>
  <si>
    <t>项目0135</t>
  </si>
  <si>
    <t>项目0136</t>
  </si>
  <si>
    <t>项目0137</t>
  </si>
  <si>
    <t>项目0138</t>
  </si>
  <si>
    <t>项目0139</t>
  </si>
  <si>
    <t>项目0140</t>
  </si>
  <si>
    <t>项目0141</t>
  </si>
  <si>
    <t>项目0142</t>
  </si>
  <si>
    <t>项目0143</t>
  </si>
  <si>
    <t>项目0144</t>
  </si>
  <si>
    <t>项目0145</t>
  </si>
  <si>
    <t>项目0146</t>
  </si>
  <si>
    <t>项目0147</t>
  </si>
  <si>
    <t>项目0148</t>
  </si>
  <si>
    <t>项目0149</t>
  </si>
  <si>
    <t>项目0150</t>
  </si>
  <si>
    <t>项目0151</t>
  </si>
  <si>
    <t>项目0152</t>
  </si>
  <si>
    <t>项目0153</t>
  </si>
  <si>
    <t>项目0154</t>
  </si>
  <si>
    <t>项目0155</t>
  </si>
  <si>
    <t>项目0156</t>
  </si>
  <si>
    <t>项目0157</t>
  </si>
  <si>
    <t>项目0158</t>
  </si>
  <si>
    <t>项目0159</t>
  </si>
  <si>
    <t>项目0160</t>
  </si>
  <si>
    <t>项目0161</t>
  </si>
  <si>
    <t>项目0162</t>
  </si>
  <si>
    <t>项目0163</t>
  </si>
  <si>
    <t>项目0164</t>
  </si>
  <si>
    <t>项目0165</t>
  </si>
  <si>
    <t>项目0166</t>
  </si>
  <si>
    <t>项目0167</t>
  </si>
  <si>
    <t>项目0168</t>
  </si>
  <si>
    <t>项目0169</t>
  </si>
  <si>
    <t>项目0170</t>
  </si>
  <si>
    <t>项目0171</t>
  </si>
  <si>
    <t>项目0172</t>
  </si>
  <si>
    <t>项目0173</t>
  </si>
  <si>
    <t>项目0174</t>
  </si>
  <si>
    <t>项目0175</t>
  </si>
  <si>
    <t>项目0176</t>
  </si>
  <si>
    <t>项目0177</t>
  </si>
  <si>
    <t>项目0178</t>
  </si>
  <si>
    <t>项目0179</t>
  </si>
  <si>
    <t>项目0180</t>
  </si>
  <si>
    <t>项目0181</t>
  </si>
  <si>
    <t>项目0182</t>
  </si>
  <si>
    <t>项目0183</t>
  </si>
  <si>
    <t>项目0184</t>
  </si>
  <si>
    <t>项目0185</t>
  </si>
  <si>
    <t>项目0186</t>
  </si>
  <si>
    <t>项目0187</t>
  </si>
  <si>
    <t>项目0188</t>
  </si>
  <si>
    <t>项目0189</t>
  </si>
  <si>
    <t>项目0190</t>
  </si>
  <si>
    <t>项目0191</t>
  </si>
  <si>
    <t>项目0192</t>
  </si>
  <si>
    <t>项目0193</t>
  </si>
  <si>
    <t>项目0194</t>
  </si>
  <si>
    <t>项目0195</t>
  </si>
  <si>
    <t>项目0196</t>
  </si>
  <si>
    <t>项目0197</t>
  </si>
  <si>
    <t>项目0198</t>
  </si>
  <si>
    <t>项目0199</t>
  </si>
  <si>
    <t>项目0200</t>
  </si>
  <si>
    <t>项目0201</t>
  </si>
  <si>
    <t>项目0202</t>
  </si>
  <si>
    <t>项目0203</t>
  </si>
  <si>
    <t>项目0204</t>
  </si>
  <si>
    <t>项目0205</t>
  </si>
  <si>
    <t>项目0206</t>
  </si>
  <si>
    <t>项目0207</t>
  </si>
  <si>
    <t>项目0208</t>
  </si>
  <si>
    <t>项目0209</t>
  </si>
  <si>
    <t>项目0210</t>
  </si>
  <si>
    <t>项目0211</t>
  </si>
  <si>
    <t>项目0212</t>
  </si>
  <si>
    <t>项目0213</t>
  </si>
  <si>
    <t>项目0214</t>
  </si>
  <si>
    <t>项目0215</t>
  </si>
  <si>
    <t>项目0216</t>
  </si>
  <si>
    <t>项目0217</t>
  </si>
  <si>
    <t>项目0218</t>
  </si>
  <si>
    <t>项目0219</t>
  </si>
  <si>
    <t>项目0220</t>
  </si>
  <si>
    <t>项目0221</t>
  </si>
  <si>
    <t>项目0222</t>
  </si>
  <si>
    <t>项目0223</t>
  </si>
  <si>
    <t>项目0224</t>
  </si>
  <si>
    <t>项目0225</t>
  </si>
  <si>
    <t>项目0226</t>
  </si>
  <si>
    <t>项目0227</t>
  </si>
  <si>
    <t>项目0228</t>
  </si>
  <si>
    <t>项目0229</t>
  </si>
  <si>
    <t>项目0230</t>
  </si>
  <si>
    <t>项目0231</t>
  </si>
  <si>
    <t>项目0232</t>
  </si>
  <si>
    <t>项目0233</t>
  </si>
  <si>
    <t>项目0234</t>
  </si>
  <si>
    <t>项目0235</t>
  </si>
  <si>
    <t>项目0236</t>
  </si>
  <si>
    <t>项目0237</t>
  </si>
  <si>
    <t>项目0238</t>
  </si>
  <si>
    <t>项目0239</t>
  </si>
  <si>
    <t>项目0240</t>
  </si>
  <si>
    <t>项目0241</t>
  </si>
  <si>
    <t>项目0242</t>
  </si>
  <si>
    <t>项目0243</t>
  </si>
  <si>
    <t>项目0244</t>
  </si>
  <si>
    <t>项目0245</t>
  </si>
  <si>
    <t>项目0246</t>
  </si>
  <si>
    <t>项目0247</t>
  </si>
  <si>
    <t>项目0248</t>
  </si>
  <si>
    <t>项目0249</t>
  </si>
  <si>
    <t>项目0250</t>
  </si>
  <si>
    <t>项目0251</t>
  </si>
  <si>
    <t>项目0252</t>
  </si>
  <si>
    <t>项目0253</t>
  </si>
  <si>
    <t>项目0254</t>
  </si>
  <si>
    <t>项目0255</t>
  </si>
  <si>
    <t>项目0256</t>
  </si>
  <si>
    <t>项目0257</t>
  </si>
  <si>
    <t>项目0258</t>
  </si>
  <si>
    <t>项目0259</t>
  </si>
  <si>
    <t>项目0260</t>
  </si>
  <si>
    <t>项目0261</t>
  </si>
  <si>
    <t>项目0262</t>
  </si>
  <si>
    <t>项目0263</t>
  </si>
  <si>
    <t>项目0264</t>
  </si>
  <si>
    <t>项目0265</t>
  </si>
  <si>
    <t>项目0266</t>
  </si>
  <si>
    <t>项目0267</t>
  </si>
  <si>
    <t>项目0268</t>
  </si>
  <si>
    <t>项目0269</t>
  </si>
  <si>
    <t>项目0270</t>
  </si>
  <si>
    <t>项目0271</t>
  </si>
  <si>
    <t>项目0272</t>
  </si>
  <si>
    <t>项目0273</t>
  </si>
  <si>
    <t>项目0274</t>
  </si>
  <si>
    <t>项目0275</t>
  </si>
  <si>
    <t>项目0276</t>
  </si>
  <si>
    <t>项目0277</t>
  </si>
  <si>
    <t>项目0278</t>
  </si>
  <si>
    <t>项目0279</t>
  </si>
  <si>
    <t>项目0280</t>
  </si>
  <si>
    <t>项目0281</t>
  </si>
  <si>
    <t>项目0282</t>
  </si>
  <si>
    <t>项目0283</t>
  </si>
  <si>
    <t>项目0284</t>
  </si>
  <si>
    <t>项目0285</t>
  </si>
  <si>
    <t>项目0286</t>
  </si>
  <si>
    <t>项目0287</t>
  </si>
  <si>
    <t>项目0288</t>
  </si>
  <si>
    <t>项目0289</t>
  </si>
  <si>
    <t>项目0290</t>
  </si>
  <si>
    <t>项目0291</t>
  </si>
  <si>
    <t>项目0292</t>
  </si>
  <si>
    <t>项目0293</t>
  </si>
  <si>
    <t>项目0294</t>
  </si>
  <si>
    <t>项目0295</t>
  </si>
  <si>
    <t>项目0296</t>
  </si>
  <si>
    <t>项目0297</t>
  </si>
  <si>
    <t>项目0298</t>
  </si>
  <si>
    <t>项目0299</t>
  </si>
  <si>
    <t>项目0300</t>
  </si>
  <si>
    <t>项目0301</t>
  </si>
  <si>
    <t>项目0302</t>
  </si>
  <si>
    <t>项目0303</t>
  </si>
  <si>
    <t>项目0304</t>
  </si>
  <si>
    <t>项目0305</t>
  </si>
  <si>
    <t>项目0306</t>
  </si>
  <si>
    <t>项目0307</t>
  </si>
  <si>
    <t>项目0308</t>
  </si>
  <si>
    <t>项目0309</t>
  </si>
  <si>
    <t>项目0310</t>
  </si>
  <si>
    <t>项目0311</t>
  </si>
  <si>
    <t>项目0312</t>
  </si>
  <si>
    <t>项目0313</t>
  </si>
  <si>
    <t>项目0314</t>
  </si>
  <si>
    <t>项目0315</t>
  </si>
  <si>
    <t>项目0316</t>
  </si>
  <si>
    <t>项目0317</t>
  </si>
  <si>
    <t>项目0318</t>
  </si>
  <si>
    <t>项目0319</t>
  </si>
  <si>
    <t>项目0320</t>
  </si>
  <si>
    <t>项目0321</t>
  </si>
  <si>
    <t>项目0322</t>
  </si>
  <si>
    <t>项目0323</t>
  </si>
  <si>
    <t>项目0324</t>
  </si>
  <si>
    <t>项目0325</t>
  </si>
  <si>
    <t>项目0326</t>
  </si>
  <si>
    <t>项目0327</t>
  </si>
  <si>
    <t>项目0328</t>
  </si>
  <si>
    <t>项目0329</t>
  </si>
  <si>
    <t>项目0330</t>
  </si>
  <si>
    <t>项目0331</t>
  </si>
  <si>
    <t>项目0332</t>
  </si>
  <si>
    <t>项目0333</t>
  </si>
  <si>
    <t>项目0334</t>
  </si>
  <si>
    <t>项目0335</t>
  </si>
  <si>
    <t>项目0336</t>
  </si>
  <si>
    <t>项目0337</t>
  </si>
  <si>
    <t>项目0338</t>
  </si>
  <si>
    <t>项目0339</t>
  </si>
  <si>
    <t>项目0340</t>
  </si>
  <si>
    <t>项目0341</t>
  </si>
  <si>
    <t>项目0342</t>
  </si>
  <si>
    <t>项目0343</t>
  </si>
  <si>
    <t>项目0344</t>
  </si>
  <si>
    <t>项目0345</t>
  </si>
  <si>
    <t>项目0346</t>
  </si>
  <si>
    <t>项目0347</t>
  </si>
  <si>
    <t>项目0348</t>
  </si>
  <si>
    <t>项目0349</t>
  </si>
  <si>
    <t>项目0350</t>
  </si>
  <si>
    <t>项目0351</t>
  </si>
  <si>
    <t>项目0352</t>
  </si>
  <si>
    <t>项目0353</t>
  </si>
  <si>
    <t>项目0354</t>
  </si>
  <si>
    <t>项目0355</t>
  </si>
  <si>
    <t>项目0356</t>
  </si>
  <si>
    <t>项目0357</t>
  </si>
  <si>
    <t>项目0358</t>
  </si>
  <si>
    <t>项目0359</t>
  </si>
  <si>
    <t>项目0360</t>
  </si>
  <si>
    <t>项目0361</t>
  </si>
  <si>
    <t>项目0362</t>
  </si>
  <si>
    <t>项目0363</t>
  </si>
  <si>
    <t>项目0364</t>
  </si>
  <si>
    <t>项目0365</t>
  </si>
  <si>
    <t>项目0366</t>
  </si>
  <si>
    <t>项目0367</t>
  </si>
  <si>
    <t>项目0368</t>
  </si>
  <si>
    <t>项目0369</t>
  </si>
  <si>
    <t>项目0370</t>
  </si>
  <si>
    <t>项目0371</t>
  </si>
  <si>
    <t>项目0372</t>
  </si>
  <si>
    <t>项目0373</t>
  </si>
  <si>
    <t>项目0374</t>
  </si>
  <si>
    <t>项目0375</t>
  </si>
  <si>
    <t>项目0376</t>
  </si>
  <si>
    <t>项目0377</t>
  </si>
  <si>
    <t>项目0378</t>
  </si>
  <si>
    <t>项目0379</t>
  </si>
  <si>
    <t>项目0380</t>
  </si>
  <si>
    <t>项目0381</t>
  </si>
  <si>
    <t>项目0382</t>
  </si>
  <si>
    <t>项目0383</t>
  </si>
  <si>
    <t>项目0384</t>
  </si>
  <si>
    <t>项目0385</t>
  </si>
  <si>
    <t>项目0386</t>
  </si>
  <si>
    <t>项目0387</t>
  </si>
  <si>
    <t>项目0388</t>
  </si>
  <si>
    <t>项目0389</t>
  </si>
  <si>
    <t>项目0390</t>
  </si>
  <si>
    <t>项目0391</t>
  </si>
  <si>
    <t>项目0392</t>
  </si>
  <si>
    <t>项目0393</t>
  </si>
  <si>
    <t>项目0394</t>
  </si>
  <si>
    <t>项目0395</t>
  </si>
  <si>
    <t>项目0396</t>
  </si>
  <si>
    <t>项目0397</t>
  </si>
  <si>
    <t>项目0398</t>
  </si>
  <si>
    <t>项目0399</t>
  </si>
  <si>
    <t>项目0400</t>
  </si>
  <si>
    <t>项目0401</t>
  </si>
  <si>
    <t>项目0402</t>
  </si>
  <si>
    <t>项目0403</t>
  </si>
  <si>
    <t>项目0404</t>
  </si>
  <si>
    <t>项目0405</t>
  </si>
  <si>
    <t>项目0406</t>
  </si>
  <si>
    <t>项目0407</t>
  </si>
  <si>
    <t>项目0408</t>
  </si>
  <si>
    <t>项目0409</t>
  </si>
  <si>
    <t>项目0410</t>
  </si>
  <si>
    <t>项目0411</t>
  </si>
  <si>
    <t>项目0412</t>
  </si>
  <si>
    <t>项目0413</t>
  </si>
  <si>
    <t>项目0414</t>
  </si>
  <si>
    <t>项目0415</t>
  </si>
  <si>
    <t>项目0416</t>
  </si>
  <si>
    <t>项目0417</t>
  </si>
  <si>
    <t>项目0418</t>
  </si>
  <si>
    <t>项目0419</t>
  </si>
  <si>
    <t>项目0420</t>
  </si>
  <si>
    <t>项目0421</t>
  </si>
  <si>
    <t>项目0422</t>
  </si>
  <si>
    <t>项目0423</t>
  </si>
  <si>
    <t>项目0424</t>
  </si>
  <si>
    <t>项目0425</t>
  </si>
  <si>
    <t>项目0426</t>
  </si>
  <si>
    <t>项目0427</t>
  </si>
  <si>
    <t>项目0428</t>
  </si>
  <si>
    <t>项目0429</t>
  </si>
  <si>
    <t>项目0430</t>
  </si>
  <si>
    <t>项目0431</t>
  </si>
  <si>
    <t>项目0432</t>
  </si>
  <si>
    <t>项目0433</t>
  </si>
  <si>
    <t>项目0434</t>
  </si>
  <si>
    <t>项目0435</t>
  </si>
  <si>
    <t>项目0436</t>
  </si>
  <si>
    <t>项目0437</t>
  </si>
  <si>
    <t>项目0438</t>
  </si>
  <si>
    <t>项目0439</t>
  </si>
  <si>
    <t>项目0440</t>
  </si>
  <si>
    <t>项目0441</t>
  </si>
  <si>
    <t>项目0442</t>
  </si>
  <si>
    <t>项目0443</t>
  </si>
  <si>
    <t>项目0444</t>
  </si>
  <si>
    <t>项目0445</t>
  </si>
  <si>
    <t>项目0446</t>
  </si>
  <si>
    <t>项目0447</t>
  </si>
  <si>
    <t>项目0448</t>
  </si>
  <si>
    <t>项目0449</t>
  </si>
  <si>
    <t>项目0450</t>
  </si>
  <si>
    <t>项目0451</t>
  </si>
  <si>
    <t>项目0452</t>
  </si>
  <si>
    <t>项目0453</t>
  </si>
  <si>
    <t>项目0454</t>
  </si>
  <si>
    <t>项目0455</t>
  </si>
  <si>
    <t>项目0456</t>
  </si>
  <si>
    <t>项目0457</t>
  </si>
  <si>
    <t>项目0458</t>
  </si>
  <si>
    <t>项目0459</t>
  </si>
  <si>
    <t>项目0460</t>
  </si>
  <si>
    <t>项目0461</t>
  </si>
  <si>
    <t>项目0462</t>
  </si>
  <si>
    <t>项目0463</t>
  </si>
  <si>
    <t>项目0464</t>
  </si>
  <si>
    <t>项目0465</t>
  </si>
  <si>
    <t>项目0466</t>
  </si>
  <si>
    <t>项目0467</t>
  </si>
  <si>
    <t>项目0468</t>
  </si>
  <si>
    <t>项目0469</t>
  </si>
  <si>
    <t>项目0470</t>
  </si>
  <si>
    <t>项目0471</t>
  </si>
  <si>
    <t>项目0472</t>
  </si>
  <si>
    <t>项目0473</t>
  </si>
  <si>
    <t>项目0474</t>
  </si>
  <si>
    <t>项目0475</t>
  </si>
  <si>
    <t>项目0476</t>
  </si>
  <si>
    <t>项目0477</t>
  </si>
  <si>
    <t>项目0478</t>
  </si>
  <si>
    <t>项目0479</t>
  </si>
  <si>
    <t>项目0480</t>
  </si>
  <si>
    <t>项目0481</t>
  </si>
  <si>
    <t>项目0482</t>
  </si>
  <si>
    <t>项目0483</t>
  </si>
  <si>
    <t>项目0484</t>
  </si>
  <si>
    <t>项目0485</t>
  </si>
  <si>
    <t>项目0486</t>
  </si>
  <si>
    <t>项目0487</t>
  </si>
  <si>
    <t>项目0488</t>
  </si>
  <si>
    <t>项目0489</t>
  </si>
  <si>
    <t>项目0490</t>
  </si>
  <si>
    <t>项目0491</t>
  </si>
  <si>
    <t>项目0492</t>
  </si>
  <si>
    <t>项目0493</t>
  </si>
  <si>
    <t>项目0494</t>
  </si>
  <si>
    <t>项目0495</t>
  </si>
  <si>
    <t>项目0496</t>
  </si>
  <si>
    <t>项目0497</t>
  </si>
  <si>
    <t>项目0498</t>
  </si>
  <si>
    <t>项目0499</t>
  </si>
  <si>
    <t>项目0500</t>
  </si>
  <si>
    <t>项目0501</t>
  </si>
  <si>
    <t>项目0502</t>
  </si>
  <si>
    <t>项目0503</t>
  </si>
  <si>
    <t>项目0504</t>
  </si>
  <si>
    <t>项目0505</t>
  </si>
  <si>
    <t>项目0506</t>
  </si>
  <si>
    <t>项目0507</t>
  </si>
  <si>
    <t>项目0508</t>
  </si>
  <si>
    <t>项目0509</t>
  </si>
  <si>
    <t>项目0510</t>
  </si>
  <si>
    <t>项目0511</t>
  </si>
  <si>
    <t>项目0512</t>
  </si>
  <si>
    <t>项目0513</t>
  </si>
  <si>
    <t>项目0514</t>
  </si>
  <si>
    <t>项目0515</t>
  </si>
  <si>
    <t>项目0516</t>
  </si>
  <si>
    <t>项目0517</t>
  </si>
  <si>
    <t>项目0518</t>
  </si>
  <si>
    <t>项目0519</t>
  </si>
  <si>
    <t>项目0520</t>
  </si>
  <si>
    <t>项目0521</t>
  </si>
  <si>
    <t>项目0522</t>
  </si>
  <si>
    <t>项目0523</t>
  </si>
  <si>
    <t>项目0524</t>
  </si>
  <si>
    <t>项目0525</t>
  </si>
  <si>
    <t>项目0526</t>
  </si>
  <si>
    <t>项目0527</t>
  </si>
  <si>
    <t>项目0528</t>
  </si>
  <si>
    <t>项目0529</t>
  </si>
  <si>
    <t>项目0530</t>
  </si>
  <si>
    <t>项目0531</t>
  </si>
  <si>
    <t>项目0532</t>
  </si>
  <si>
    <t>项目0533</t>
  </si>
  <si>
    <t>项目0534</t>
  </si>
  <si>
    <t>项目0535</t>
  </si>
  <si>
    <t>项目0536</t>
  </si>
  <si>
    <t>项目0537</t>
  </si>
  <si>
    <t>项目0538</t>
  </si>
  <si>
    <t>项目0539</t>
  </si>
  <si>
    <t>项目0540</t>
  </si>
  <si>
    <t>项目0541</t>
  </si>
  <si>
    <t>项目0542</t>
  </si>
  <si>
    <t>项目0543</t>
  </si>
  <si>
    <t>项目0544</t>
  </si>
  <si>
    <t>项目0545</t>
  </si>
  <si>
    <t>项目0546</t>
  </si>
  <si>
    <t>项目0547</t>
  </si>
  <si>
    <t>项目0548</t>
  </si>
  <si>
    <t>项目0549</t>
  </si>
  <si>
    <t>项目0550</t>
  </si>
  <si>
    <t>项目0551</t>
  </si>
  <si>
    <t>项目0552</t>
  </si>
  <si>
    <t>项目0553</t>
  </si>
  <si>
    <t>项目0554</t>
  </si>
  <si>
    <t>项目0555</t>
  </si>
  <si>
    <t>项目0556</t>
  </si>
  <si>
    <t>项目0557</t>
  </si>
  <si>
    <t>项目0558</t>
  </si>
  <si>
    <t>项目0559</t>
  </si>
  <si>
    <t>项目0560</t>
  </si>
  <si>
    <t>项目0561</t>
  </si>
  <si>
    <t>项目0562</t>
  </si>
  <si>
    <t>项目0563</t>
  </si>
  <si>
    <t>项目0564</t>
  </si>
  <si>
    <t>项目0565</t>
  </si>
  <si>
    <t>项目0566</t>
  </si>
  <si>
    <t>项目0567</t>
  </si>
  <si>
    <t>项目0568</t>
  </si>
  <si>
    <t>项目0569</t>
  </si>
  <si>
    <t>项目0570</t>
  </si>
  <si>
    <t>项目0571</t>
  </si>
  <si>
    <t>项目0572</t>
  </si>
  <si>
    <t>项目0573</t>
  </si>
  <si>
    <t>项目0574</t>
  </si>
  <si>
    <t>项目0575</t>
  </si>
  <si>
    <t>项目0576</t>
  </si>
  <si>
    <t>项目0577</t>
  </si>
  <si>
    <t>项目0578</t>
  </si>
  <si>
    <t>项目0579</t>
  </si>
  <si>
    <t>项目0580</t>
  </si>
  <si>
    <t>项目0581</t>
  </si>
  <si>
    <t>项目0582</t>
  </si>
  <si>
    <t>项目0583</t>
  </si>
  <si>
    <t>项目0584</t>
  </si>
  <si>
    <t>项目0585</t>
  </si>
  <si>
    <t>项目0586</t>
  </si>
  <si>
    <t>项目0587</t>
  </si>
  <si>
    <t>项目0588</t>
  </si>
  <si>
    <t>项目0589</t>
  </si>
  <si>
    <t>项目0590</t>
  </si>
  <si>
    <t>项目0591</t>
  </si>
  <si>
    <t>项目0592</t>
  </si>
  <si>
    <t>项目0593</t>
  </si>
  <si>
    <t>项目0594</t>
  </si>
  <si>
    <t>项目0595</t>
  </si>
  <si>
    <t>项目0596</t>
  </si>
  <si>
    <t>项目0597</t>
  </si>
  <si>
    <t>项目0598</t>
  </si>
  <si>
    <t>项目0599</t>
  </si>
  <si>
    <t>项目0600</t>
  </si>
  <si>
    <t>项目0601</t>
  </si>
  <si>
    <t>项目0602</t>
  </si>
  <si>
    <t>项目0603</t>
  </si>
  <si>
    <t>项目0604</t>
  </si>
  <si>
    <t>项目0605</t>
  </si>
  <si>
    <t>项目0606</t>
  </si>
  <si>
    <t>项目0607</t>
  </si>
  <si>
    <t>项目0608</t>
  </si>
  <si>
    <t>项目0609</t>
  </si>
  <si>
    <t>项目0610</t>
  </si>
  <si>
    <t>项目0611</t>
  </si>
  <si>
    <t>项目0612</t>
  </si>
  <si>
    <t>项目0613</t>
  </si>
  <si>
    <t>项目0614</t>
  </si>
  <si>
    <t>项目0615</t>
  </si>
  <si>
    <t>项目0616</t>
  </si>
  <si>
    <t>项目0617</t>
  </si>
  <si>
    <t>项目0618</t>
  </si>
  <si>
    <t>项目0619</t>
  </si>
  <si>
    <t>项目0620</t>
  </si>
  <si>
    <t>项目0621</t>
  </si>
  <si>
    <t>项目0622</t>
  </si>
  <si>
    <t>项目0623</t>
  </si>
  <si>
    <t>项目0624</t>
  </si>
  <si>
    <t>项目0625</t>
  </si>
  <si>
    <t>项目0626</t>
  </si>
  <si>
    <t>项目0627</t>
  </si>
  <si>
    <t>项目0628</t>
  </si>
  <si>
    <t>项目0629</t>
  </si>
  <si>
    <t>项目0630</t>
  </si>
  <si>
    <t>项目0631</t>
  </si>
  <si>
    <t>项目0632</t>
  </si>
  <si>
    <t>项目0633</t>
  </si>
  <si>
    <t>项目0634</t>
  </si>
  <si>
    <t>项目0635</t>
  </si>
  <si>
    <t>项目0636</t>
  </si>
  <si>
    <t>项目0637</t>
  </si>
  <si>
    <t>项目0638</t>
  </si>
  <si>
    <t>项目0639</t>
  </si>
  <si>
    <t>项目0640</t>
  </si>
  <si>
    <t>项目0641</t>
  </si>
  <si>
    <t>项目0642</t>
  </si>
  <si>
    <t>项目0643</t>
  </si>
  <si>
    <t>项目0644</t>
  </si>
  <si>
    <t>项目0645</t>
  </si>
  <si>
    <t>项目0646</t>
  </si>
  <si>
    <t>项目0647</t>
  </si>
  <si>
    <t>项目0648</t>
  </si>
  <si>
    <t>项目0649</t>
  </si>
  <si>
    <t>项目0650</t>
  </si>
  <si>
    <t>项目0651</t>
  </si>
  <si>
    <t>项目0652</t>
  </si>
  <si>
    <t>项目0653</t>
  </si>
  <si>
    <t>项目0654</t>
  </si>
  <si>
    <t>项目0655</t>
  </si>
  <si>
    <t>项目0656</t>
  </si>
  <si>
    <t>项目0657</t>
  </si>
  <si>
    <t>项目0658</t>
  </si>
  <si>
    <t>项目0659</t>
  </si>
  <si>
    <t>项目0660</t>
  </si>
  <si>
    <t>项目0661</t>
  </si>
  <si>
    <t>项目0662</t>
  </si>
  <si>
    <t>项目0663</t>
  </si>
  <si>
    <t>项目0664</t>
  </si>
  <si>
    <t>项目0665</t>
  </si>
  <si>
    <t>项目0666</t>
  </si>
  <si>
    <t>项目0667</t>
  </si>
  <si>
    <t>项目0668</t>
  </si>
  <si>
    <t>项目0669</t>
  </si>
  <si>
    <t>项目0670</t>
  </si>
  <si>
    <t>项目0671</t>
  </si>
  <si>
    <t>项目0672</t>
  </si>
  <si>
    <t>项目0673</t>
  </si>
  <si>
    <t>项目0674</t>
  </si>
  <si>
    <t>项目0675</t>
  </si>
  <si>
    <t>项目0676</t>
  </si>
  <si>
    <t>项目0677</t>
  </si>
  <si>
    <t>项目0678</t>
  </si>
  <si>
    <t>项目0679</t>
  </si>
  <si>
    <t>项目0680</t>
  </si>
  <si>
    <t>项目0681</t>
  </si>
  <si>
    <t>项目0682</t>
  </si>
  <si>
    <t>项目0683</t>
  </si>
  <si>
    <t>项目0684</t>
  </si>
  <si>
    <t>项目0685</t>
  </si>
  <si>
    <t>项目0686</t>
  </si>
  <si>
    <t>项目0687</t>
  </si>
  <si>
    <t>项目0688</t>
  </si>
  <si>
    <t>项目0689</t>
  </si>
  <si>
    <t>项目0690</t>
  </si>
  <si>
    <t>项目0691</t>
  </si>
  <si>
    <t>项目0692</t>
  </si>
  <si>
    <t>项目0693</t>
  </si>
  <si>
    <t>项目0694</t>
  </si>
  <si>
    <t>项目0695</t>
  </si>
  <si>
    <t>项目0696</t>
  </si>
  <si>
    <t>项目0697</t>
  </si>
  <si>
    <t>项目0698</t>
  </si>
  <si>
    <t>项目0699</t>
  </si>
  <si>
    <t>项目0700</t>
  </si>
  <si>
    <t>项目0701</t>
  </si>
  <si>
    <t>项目0702</t>
  </si>
  <si>
    <t>项目0703</t>
  </si>
  <si>
    <t>项目0704</t>
  </si>
  <si>
    <t>项目0705</t>
  </si>
  <si>
    <t>项目0706</t>
  </si>
  <si>
    <t>项目0707</t>
  </si>
  <si>
    <t>项目0708</t>
  </si>
  <si>
    <t>项目0709</t>
  </si>
  <si>
    <t>项目0710</t>
  </si>
  <si>
    <t>项目0711</t>
  </si>
  <si>
    <t>项目0712</t>
  </si>
  <si>
    <t>项目0713</t>
  </si>
  <si>
    <t>项目0714</t>
  </si>
  <si>
    <t>项目0715</t>
  </si>
  <si>
    <t>项目0716</t>
  </si>
  <si>
    <t>项目0717</t>
  </si>
  <si>
    <t>项目0718</t>
  </si>
  <si>
    <t>项目0719</t>
  </si>
  <si>
    <t>项目0720</t>
  </si>
  <si>
    <t>项目0721</t>
  </si>
  <si>
    <t>项目0722</t>
  </si>
  <si>
    <t>项目0723</t>
  </si>
  <si>
    <t>项目0724</t>
  </si>
  <si>
    <t>项目0725</t>
  </si>
  <si>
    <t>项目0726</t>
  </si>
  <si>
    <t>项目0727</t>
  </si>
  <si>
    <t>项目0728</t>
  </si>
  <si>
    <t>项目0729</t>
  </si>
  <si>
    <t>项目0730</t>
  </si>
  <si>
    <t>项目0731</t>
  </si>
  <si>
    <t>项目0732</t>
  </si>
  <si>
    <t>项目0733</t>
  </si>
  <si>
    <t>项目0734</t>
  </si>
  <si>
    <t>项目0735</t>
  </si>
  <si>
    <t>项目0736</t>
  </si>
  <si>
    <t>项目0737</t>
  </si>
  <si>
    <t>项目0738</t>
  </si>
  <si>
    <t>项目0739</t>
  </si>
  <si>
    <t>项目0740</t>
  </si>
  <si>
    <t>项目0741</t>
  </si>
  <si>
    <t>项目0742</t>
  </si>
  <si>
    <t>项目0743</t>
  </si>
  <si>
    <t>项目0744</t>
  </si>
  <si>
    <t>项目0745</t>
  </si>
  <si>
    <t>项目0746</t>
  </si>
  <si>
    <t>项目0747</t>
  </si>
  <si>
    <t>项目0748</t>
  </si>
  <si>
    <t>项目0749</t>
  </si>
  <si>
    <t>项目0750</t>
  </si>
  <si>
    <t>项目0751</t>
  </si>
  <si>
    <t>项目0752</t>
  </si>
  <si>
    <t>项目0753</t>
  </si>
  <si>
    <t>项目0754</t>
  </si>
  <si>
    <t>项目0755</t>
  </si>
  <si>
    <t>项目0756</t>
  </si>
  <si>
    <t>项目0757</t>
  </si>
  <si>
    <t>项目0758</t>
  </si>
  <si>
    <t>项目0759</t>
  </si>
  <si>
    <t>项目0760</t>
  </si>
  <si>
    <t>项目0761</t>
  </si>
  <si>
    <t>项目0762</t>
  </si>
  <si>
    <t>项目0763</t>
  </si>
  <si>
    <t>项目0764</t>
  </si>
  <si>
    <t>项目0765</t>
  </si>
  <si>
    <t>项目0766</t>
  </si>
  <si>
    <t>项目0767</t>
  </si>
  <si>
    <t>项目0768</t>
  </si>
  <si>
    <t>项目0769</t>
  </si>
  <si>
    <t>项目0770</t>
  </si>
  <si>
    <t>项目0771</t>
  </si>
  <si>
    <t>项目0772</t>
  </si>
  <si>
    <t>项目0773</t>
  </si>
  <si>
    <t>项目0774</t>
  </si>
  <si>
    <t>项目0775</t>
  </si>
  <si>
    <t>项目0776</t>
  </si>
  <si>
    <t>项目0777</t>
  </si>
  <si>
    <t>项目0778</t>
  </si>
  <si>
    <t>项目0779</t>
  </si>
  <si>
    <t>项目0780</t>
  </si>
  <si>
    <t>项目0781</t>
  </si>
  <si>
    <t>项目0782</t>
  </si>
  <si>
    <t>项目0783</t>
  </si>
  <si>
    <t>项目0784</t>
  </si>
  <si>
    <t>项目0785</t>
  </si>
  <si>
    <t>项目0786</t>
  </si>
  <si>
    <t>项目0787</t>
  </si>
  <si>
    <t>项目0788</t>
  </si>
  <si>
    <t>项目0789</t>
  </si>
  <si>
    <t>项目0790</t>
  </si>
  <si>
    <t>甲市一有限公司</t>
  </si>
  <si>
    <t>甲市二有限公司</t>
  </si>
  <si>
    <t>甲市三有限公司</t>
  </si>
  <si>
    <t>甲市四有限公司</t>
  </si>
  <si>
    <t>甲市五有限公司</t>
  </si>
  <si>
    <t>甲市六有限公司</t>
  </si>
  <si>
    <t>甲市七有限公司</t>
  </si>
  <si>
    <t>甲市八有限公司</t>
  </si>
  <si>
    <t>甲市九有限公司</t>
  </si>
  <si>
    <t>甲市十有限公司</t>
  </si>
  <si>
    <t>甲市甲有限公司</t>
  </si>
  <si>
    <t>甲市乙有限公司</t>
  </si>
  <si>
    <t>甲市丙有限公司</t>
  </si>
  <si>
    <t>甲市丁有限公司</t>
  </si>
  <si>
    <t>甲市戊有限公司</t>
  </si>
  <si>
    <t>甲市己有限公司</t>
  </si>
  <si>
    <t>甲市庚有限公司</t>
  </si>
  <si>
    <t>甲市辛有限公司</t>
  </si>
  <si>
    <t>甲市壬有限公司</t>
  </si>
  <si>
    <t>甲市癸有限公司</t>
  </si>
  <si>
    <t>乙市一股份有限公司</t>
  </si>
  <si>
    <t>乙市二股份有限公司</t>
  </si>
  <si>
    <t>乙市三股份有限公司</t>
  </si>
  <si>
    <t>乙市四股份有限公司</t>
  </si>
  <si>
    <t>乙市五股份有限公司</t>
  </si>
  <si>
    <t>乙市六股份有限公司</t>
  </si>
  <si>
    <t>乙市七股份有限公司</t>
  </si>
  <si>
    <t>乙市八股份有限公司</t>
  </si>
  <si>
    <t>乙市九股份有限公司</t>
  </si>
  <si>
    <t>乙市十股份有限公司</t>
  </si>
  <si>
    <t>乙市甲股份有限公司</t>
  </si>
  <si>
    <t>乙市乙股份有限公司</t>
  </si>
  <si>
    <t>乙市丙股份有限公司</t>
  </si>
  <si>
    <t>乙市丁股份有限公司</t>
  </si>
  <si>
    <t>乙市戊股份有限公司</t>
  </si>
  <si>
    <t>乙市己股份有限公司</t>
  </si>
  <si>
    <t>乙市庚股份有限公司</t>
  </si>
  <si>
    <t>乙市辛股份有限公司</t>
  </si>
  <si>
    <t>乙市壬股份有限公司</t>
  </si>
  <si>
    <t>乙市癸股份有限公司</t>
  </si>
  <si>
    <t>乙市子股份有限公司</t>
  </si>
  <si>
    <t>乙市丑股份有限公司</t>
  </si>
  <si>
    <t>乙市寅股份有限公司</t>
  </si>
  <si>
    <t>乙市卯股份有限公司</t>
  </si>
  <si>
    <t>乙市辰股份有限公司</t>
  </si>
  <si>
    <t>乙市巳股份有限公司</t>
  </si>
  <si>
    <t>乙市午股份有限公司</t>
  </si>
  <si>
    <t>乙市未股份有限公司</t>
  </si>
  <si>
    <t>乙市申股份有限公司</t>
  </si>
  <si>
    <t>乙市酉股份有限公司</t>
  </si>
  <si>
    <t>乙市戌股份有限公司</t>
  </si>
  <si>
    <t>乙市亥股份有限公司</t>
  </si>
  <si>
    <t>丙市一股份有限公司</t>
  </si>
  <si>
    <t>丙市二股份有限公司</t>
  </si>
  <si>
    <t>丙市三股份有限公司</t>
  </si>
  <si>
    <t>丙市四股份有限公司</t>
  </si>
  <si>
    <t>丙市五股份有限公司</t>
  </si>
  <si>
    <t>丙市六股份有限公司</t>
  </si>
  <si>
    <t>丙市七股份有限公司</t>
  </si>
  <si>
    <t>丙市八股份有限公司</t>
  </si>
  <si>
    <t>丙市九股份有限公司</t>
  </si>
  <si>
    <t>丙市十股份有限公司</t>
  </si>
  <si>
    <t>丙市甲股份有限公司</t>
  </si>
  <si>
    <t>丙市乙股份有限公司</t>
  </si>
  <si>
    <t>丙市丙股份有限公司</t>
  </si>
  <si>
    <t>丙市丁股份有限公司</t>
  </si>
  <si>
    <t>丙市戊股份有限公司</t>
  </si>
  <si>
    <t>丙市己股份有限公司</t>
  </si>
  <si>
    <t>丙市庚股份有限公司</t>
  </si>
  <si>
    <t>丙市辛股份有限公司</t>
  </si>
  <si>
    <t>丙市壬股份有限公司</t>
  </si>
  <si>
    <t>丙市癸股份有限公司</t>
  </si>
  <si>
    <t>丙市子股份有限公司</t>
  </si>
  <si>
    <t>丙市丑股份有限公司</t>
  </si>
  <si>
    <t>丙市寅股份有限公司</t>
  </si>
  <si>
    <t>丙市卯股份有限公司</t>
  </si>
  <si>
    <t>丙市辰股份有限公司</t>
  </si>
  <si>
    <t>丙市巳股份有限公司</t>
  </si>
  <si>
    <t>丙市午股份有限公司</t>
  </si>
  <si>
    <t>丙市未股份有限公司</t>
  </si>
  <si>
    <t>丙市申股份有限公司</t>
  </si>
  <si>
    <t>丙市酉股份有限公司</t>
  </si>
  <si>
    <t>丙市戌股份有限公司</t>
  </si>
  <si>
    <t>丙市亥股份有限公司</t>
  </si>
  <si>
    <t>丁市一有限公司</t>
  </si>
  <si>
    <t>丁市二有限公司</t>
  </si>
  <si>
    <t>丁市三有限公司</t>
  </si>
  <si>
    <t>丁市四有限公司</t>
  </si>
  <si>
    <t>丁市五有限公司</t>
  </si>
  <si>
    <t>丁市六有限公司</t>
  </si>
  <si>
    <t>丁市七有限公司</t>
  </si>
  <si>
    <t>丁市八有限公司</t>
  </si>
  <si>
    <t>丁市九有限公司</t>
  </si>
  <si>
    <t>丁市十有限公司</t>
  </si>
  <si>
    <t>丁市甲有限公司</t>
  </si>
  <si>
    <t>丁市乙有限公司</t>
  </si>
  <si>
    <t>丁市丙有限公司</t>
  </si>
  <si>
    <t>丁市丁有限公司</t>
  </si>
  <si>
    <t>丁市戊有限公司</t>
  </si>
  <si>
    <t>丁市己有限公司</t>
  </si>
  <si>
    <t>丁市庚有限公司</t>
  </si>
  <si>
    <t>丁市辛有限公司</t>
  </si>
  <si>
    <t>丁市壬有限公司</t>
  </si>
  <si>
    <t>丁市癸有限公司</t>
  </si>
  <si>
    <t>丁市子有限公司</t>
  </si>
  <si>
    <t>丁市丑有限公司</t>
  </si>
  <si>
    <t>丁市寅有限公司</t>
  </si>
  <si>
    <t>丁市卯有限公司</t>
  </si>
  <si>
    <t>丁市辰有限公司</t>
  </si>
  <si>
    <t>丁市巳有限公司</t>
  </si>
  <si>
    <t>丁市午有限公司</t>
  </si>
  <si>
    <t>丁市未有限公司</t>
  </si>
  <si>
    <t>丁市申有限公司</t>
  </si>
  <si>
    <t>丁市酉有限公司</t>
  </si>
  <si>
    <t>丁市戌有限公司</t>
  </si>
  <si>
    <t>丁市亥有限公司</t>
  </si>
  <si>
    <t>戌市一股份有限公司</t>
  </si>
  <si>
    <t>戌市二股份有限公司</t>
  </si>
  <si>
    <t>戌市三股份有限公司</t>
  </si>
  <si>
    <t>戌市四股份有限公司</t>
  </si>
  <si>
    <t>戌市五股份有限公司</t>
  </si>
  <si>
    <t>戌市六股份有限公司</t>
  </si>
  <si>
    <t>戌市七股份有限公司</t>
  </si>
  <si>
    <t>戌市八股份有限公司</t>
  </si>
  <si>
    <t>戌市九股份有限公司</t>
  </si>
  <si>
    <t>戌市十股份有限公司</t>
  </si>
  <si>
    <t>戌市甲股份有限公司</t>
  </si>
  <si>
    <t>戌市乙股份有限公司</t>
  </si>
  <si>
    <t>戌市丙股份有限公司</t>
  </si>
  <si>
    <t>戌市丁股份有限公司</t>
  </si>
  <si>
    <t>戌市戊股份有限公司</t>
  </si>
  <si>
    <t>戌市己股份有限公司</t>
  </si>
  <si>
    <t>戌市庚股份有限公司</t>
  </si>
  <si>
    <t>戌市辛股份有限公司</t>
  </si>
  <si>
    <t>戌市壬股份有限公司</t>
  </si>
  <si>
    <t>戌市癸股份有限公司</t>
  </si>
  <si>
    <t>戌市子股份有限公司</t>
  </si>
  <si>
    <t>戌市丑股份有限公司</t>
  </si>
  <si>
    <t>戌市寅股份有限公司</t>
  </si>
  <si>
    <t>戌市卯股份有限公司</t>
  </si>
  <si>
    <t>戌市辰股份有限公司</t>
  </si>
  <si>
    <t>戌市巳股份有限公司</t>
  </si>
  <si>
    <t>戌市午股份有限公司</t>
  </si>
  <si>
    <t>戌市未股份有限公司</t>
  </si>
  <si>
    <t>戌市申股份有限公司</t>
  </si>
  <si>
    <t>戌市酉股份有限公司</t>
  </si>
  <si>
    <t>戌市戌股份有限公司</t>
  </si>
  <si>
    <t>戌市亥股份有限公司</t>
  </si>
  <si>
    <t>已市一有限公司</t>
  </si>
  <si>
    <t>已市二有限公司</t>
  </si>
  <si>
    <t>已市三有限公司</t>
  </si>
  <si>
    <t>已市四有限公司</t>
  </si>
  <si>
    <t>已市五有限公司</t>
  </si>
  <si>
    <t>已市六有限公司</t>
  </si>
  <si>
    <t>已市七有限公司</t>
  </si>
  <si>
    <t>已市八有限公司</t>
  </si>
  <si>
    <t>已市九有限公司</t>
  </si>
  <si>
    <t>已市十有限公司</t>
  </si>
  <si>
    <t>已市甲有限公司</t>
  </si>
  <si>
    <t>已市乙有限公司</t>
  </si>
  <si>
    <t>已市丙有限公司</t>
  </si>
  <si>
    <t>已市丁有限公司</t>
  </si>
  <si>
    <t>已市戊有限公司</t>
  </si>
  <si>
    <t>已市己有限公司</t>
  </si>
  <si>
    <t>已市庚有限公司</t>
  </si>
  <si>
    <t>已市辛有限公司</t>
  </si>
  <si>
    <t>已市壬有限公司</t>
  </si>
  <si>
    <t>已市癸有限公司</t>
  </si>
  <si>
    <t>已市子有限公司</t>
  </si>
  <si>
    <t>已市丑有限公司</t>
  </si>
  <si>
    <t>已市寅有限公司</t>
  </si>
  <si>
    <t>已市卯有限公司</t>
  </si>
  <si>
    <t>已市辰有限公司</t>
  </si>
  <si>
    <t>已市巳有限公司</t>
  </si>
  <si>
    <t>已市午有限公司</t>
  </si>
  <si>
    <t>已市未有限公司</t>
  </si>
  <si>
    <t>已市申有限公司</t>
  </si>
  <si>
    <t>已市酉有限公司</t>
  </si>
  <si>
    <t>已市戌有限公司</t>
  </si>
  <si>
    <t>已市亥有限公司</t>
  </si>
  <si>
    <t>庚市一股份有限公司</t>
  </si>
  <si>
    <t>庚市二股份有限公司</t>
  </si>
  <si>
    <t>庚市三股份有限公司</t>
  </si>
  <si>
    <t>庚市四股份有限公司</t>
  </si>
  <si>
    <t>庚市五股份有限公司</t>
  </si>
  <si>
    <t>庚市六股份有限公司</t>
  </si>
  <si>
    <t>庚市七股份有限公司</t>
  </si>
  <si>
    <t>庚市八股份有限公司</t>
  </si>
  <si>
    <t>庚市九股份有限公司</t>
  </si>
  <si>
    <t>庚市十股份有限公司</t>
  </si>
  <si>
    <t>庚市甲股份有限公司</t>
  </si>
  <si>
    <t>庚市乙股份有限公司</t>
  </si>
  <si>
    <t>庚市丙股份有限公司</t>
  </si>
  <si>
    <t>庚市丁股份有限公司</t>
  </si>
  <si>
    <t>庚市戊股份有限公司</t>
  </si>
  <si>
    <t>庚市己股份有限公司</t>
  </si>
  <si>
    <t>庚市庚股份有限公司</t>
  </si>
  <si>
    <t>庚市辛股份有限公司</t>
  </si>
  <si>
    <t>庚市壬股份有限公司</t>
  </si>
  <si>
    <t>庚市癸股份有限公司</t>
  </si>
  <si>
    <t>庚市子股份有限公司</t>
  </si>
  <si>
    <t>庚市丑股份有限公司</t>
  </si>
  <si>
    <t>庚市寅股份有限公司</t>
  </si>
  <si>
    <t>庚市卯股份有限公司</t>
  </si>
  <si>
    <t>庚市辰股份有限公司</t>
  </si>
  <si>
    <t>庚市巳股份有限公司</t>
  </si>
  <si>
    <t>庚市午股份有限公司</t>
  </si>
  <si>
    <t>庚市未股份有限公司</t>
  </si>
  <si>
    <t>庚市申股份有限公司</t>
  </si>
  <si>
    <t>庚市酉股份有限公司</t>
  </si>
  <si>
    <t>庚市戌股份有限公司</t>
  </si>
  <si>
    <t>庚市亥股份有限公司</t>
  </si>
  <si>
    <t>A市一有限公司</t>
  </si>
  <si>
    <t>A市二有限公司</t>
  </si>
  <si>
    <t>A市三有限公司</t>
  </si>
  <si>
    <t>A市四有限公司</t>
  </si>
  <si>
    <t>A市五有限公司</t>
  </si>
  <si>
    <t>A市六有限公司</t>
  </si>
  <si>
    <t>A市七有限公司</t>
  </si>
  <si>
    <t>A市八有限公司</t>
  </si>
  <si>
    <t>A市九有限公司</t>
  </si>
  <si>
    <t>A市十有限公司</t>
  </si>
  <si>
    <t>A市甲有限公司</t>
  </si>
  <si>
    <t>A市乙有限公司</t>
  </si>
  <si>
    <t>A市丙有限公司</t>
  </si>
  <si>
    <t>A市丁有限公司</t>
  </si>
  <si>
    <t>A市戊有限公司</t>
  </si>
  <si>
    <t>A市己有限公司</t>
  </si>
  <si>
    <t>A市庚有限公司</t>
  </si>
  <si>
    <t>A市辛有限公司</t>
  </si>
  <si>
    <t>A市壬有限公司</t>
  </si>
  <si>
    <t>A市癸有限公司</t>
  </si>
  <si>
    <t>A市子有限公司</t>
  </si>
  <si>
    <t>A市丑有限公司</t>
  </si>
  <si>
    <t>A市寅有限公司</t>
  </si>
  <si>
    <t>A市卯有限公司</t>
  </si>
  <si>
    <t>A市辰有限公司</t>
  </si>
  <si>
    <t>A市巳有限公司</t>
  </si>
  <si>
    <t>A市午有限公司</t>
  </si>
  <si>
    <t>A市未有限公司</t>
  </si>
  <si>
    <t>A市申有限公司</t>
  </si>
  <si>
    <t>A市酉有限公司</t>
  </si>
  <si>
    <t>A市戌有限公司</t>
  </si>
  <si>
    <t>A市亥有限公司</t>
  </si>
  <si>
    <t>B市一股份有限公司</t>
  </si>
  <si>
    <t>B市二股份有限公司</t>
  </si>
  <si>
    <t>B市三股份有限公司</t>
  </si>
  <si>
    <t>B市四股份有限公司</t>
  </si>
  <si>
    <t>B市五股份有限公司</t>
  </si>
  <si>
    <t>B市六股份有限公司</t>
  </si>
  <si>
    <t>B市七股份有限公司</t>
  </si>
  <si>
    <t>B市八股份有限公司</t>
  </si>
  <si>
    <t>B市九股份有限公司</t>
  </si>
  <si>
    <t>B市十股份有限公司</t>
  </si>
  <si>
    <t>B市甲股份有限公司</t>
  </si>
  <si>
    <t>B市乙股份有限公司</t>
  </si>
  <si>
    <t>B市丙股份有限公司</t>
  </si>
  <si>
    <t>B市丁股份有限公司</t>
  </si>
  <si>
    <t>B市戊股份有限公司</t>
  </si>
  <si>
    <t>B市己股份有限公司</t>
  </si>
  <si>
    <t>B市庚股份有限公司</t>
  </si>
  <si>
    <t>B市辛股份有限公司</t>
  </si>
  <si>
    <t>B市壬股份有限公司</t>
  </si>
  <si>
    <t>B市癸股份有限公司</t>
  </si>
  <si>
    <t>B市子股份有限公司</t>
  </si>
  <si>
    <t>B市丑股份有限公司</t>
  </si>
  <si>
    <t>B市寅股份有限公司</t>
  </si>
  <si>
    <t>B市卯股份有限公司</t>
  </si>
  <si>
    <t>B市辰股份有限公司</t>
  </si>
  <si>
    <t>B市巳股份有限公司</t>
  </si>
  <si>
    <t>B市午股份有限公司</t>
  </si>
  <si>
    <t>B市未股份有限公司</t>
  </si>
  <si>
    <t>B市申股份有限公司</t>
  </si>
  <si>
    <t>B市酉股份有限公司</t>
  </si>
  <si>
    <t>B市戌股份有限公司</t>
  </si>
  <si>
    <t>B市亥股份有限公司</t>
  </si>
  <si>
    <t>C市一有限公司</t>
  </si>
  <si>
    <t>C市二有限公司</t>
  </si>
  <si>
    <t>C市三有限公司</t>
  </si>
  <si>
    <t>C市四有限公司</t>
  </si>
  <si>
    <t>C市五有限公司</t>
  </si>
  <si>
    <t>C市六有限公司</t>
  </si>
  <si>
    <t>C市七有限公司</t>
  </si>
  <si>
    <t>C市八有限公司</t>
  </si>
  <si>
    <t>C市九有限公司</t>
  </si>
  <si>
    <t>C市十有限公司</t>
  </si>
  <si>
    <t>C市甲有限公司</t>
  </si>
  <si>
    <t>C市乙有限公司</t>
  </si>
  <si>
    <t>C市丙有限公司</t>
  </si>
  <si>
    <t>C市丁有限公司</t>
  </si>
  <si>
    <t>C市戊有限公司</t>
  </si>
  <si>
    <t>C市己有限公司</t>
  </si>
  <si>
    <t>C市庚有限公司</t>
  </si>
  <si>
    <t>C市辛有限公司</t>
  </si>
  <si>
    <t>C市壬有限公司</t>
  </si>
  <si>
    <t>C市癸有限公司</t>
  </si>
  <si>
    <t>C市子有限公司</t>
  </si>
  <si>
    <t>C市丑有限公司</t>
  </si>
  <si>
    <t>C市寅有限公司</t>
  </si>
  <si>
    <t>C市卯有限公司</t>
  </si>
  <si>
    <t>C市辰有限公司</t>
  </si>
  <si>
    <t>C市巳有限公司</t>
  </si>
  <si>
    <t>C市午有限公司</t>
  </si>
  <si>
    <t>C市未有限公司</t>
  </si>
  <si>
    <t>C市申有限公司</t>
  </si>
  <si>
    <t>C市酉有限公司</t>
  </si>
  <si>
    <t>C市戌有限公司</t>
  </si>
  <si>
    <t>C市亥有限公司</t>
  </si>
  <si>
    <t>D市一股份有限公司</t>
  </si>
  <si>
    <t>D市二股份有限公司</t>
  </si>
  <si>
    <t>D市三股份有限公司</t>
  </si>
  <si>
    <t>D市四股份有限公司</t>
  </si>
  <si>
    <t>D市五股份有限公司</t>
  </si>
  <si>
    <t>D市六股份有限公司</t>
  </si>
  <si>
    <t>D市七股份有限公司</t>
  </si>
  <si>
    <t>D市八股份有限公司</t>
  </si>
  <si>
    <t>D市九股份有限公司</t>
  </si>
  <si>
    <t>D市十股份有限公司</t>
  </si>
  <si>
    <t>D市甲股份有限公司</t>
  </si>
  <si>
    <t>D市乙股份有限公司</t>
  </si>
  <si>
    <t>D市丙股份有限公司</t>
  </si>
  <si>
    <t>D市丁股份有限公司</t>
  </si>
  <si>
    <t>D市戊股份有限公司</t>
  </si>
  <si>
    <t>D市己股份有限公司</t>
  </si>
  <si>
    <t>D市庚股份有限公司</t>
  </si>
  <si>
    <t>D市辛股份有限公司</t>
  </si>
  <si>
    <t>D市壬股份有限公司</t>
  </si>
  <si>
    <t>D市癸股份有限公司</t>
  </si>
  <si>
    <t>D市子股份有限公司</t>
  </si>
  <si>
    <t>D市丑股份有限公司</t>
  </si>
  <si>
    <t>D市寅股份有限公司</t>
  </si>
  <si>
    <t>D市卯股份有限公司</t>
  </si>
  <si>
    <t>D市辰股份有限公司</t>
  </si>
  <si>
    <t>D市巳股份有限公司</t>
  </si>
  <si>
    <t>D市午股份有限公司</t>
  </si>
  <si>
    <t>D市未股份有限公司</t>
  </si>
  <si>
    <t>D市申股份有限公司</t>
  </si>
  <si>
    <t>D市酉股份有限公司</t>
  </si>
  <si>
    <t>D市戌股份有限公司</t>
  </si>
  <si>
    <t>D市亥股份有限公司</t>
  </si>
  <si>
    <t>E市一有限公司</t>
  </si>
  <si>
    <t>E市二有限公司</t>
  </si>
  <si>
    <t>E市三有限公司</t>
  </si>
  <si>
    <t>E市四有限公司</t>
  </si>
  <si>
    <t>E市五有限公司</t>
  </si>
  <si>
    <t>E市六有限公司</t>
  </si>
  <si>
    <t>E市七有限公司</t>
  </si>
  <si>
    <t>E市八有限公司</t>
  </si>
  <si>
    <t>E市九有限公司</t>
  </si>
  <si>
    <t>E市十有限公司</t>
  </si>
  <si>
    <t>E市甲有限公司</t>
  </si>
  <si>
    <t>E市乙有限公司</t>
  </si>
  <si>
    <t>E市丙有限公司</t>
  </si>
  <si>
    <t>E市丁有限公司</t>
  </si>
  <si>
    <t>E市戊有限公司</t>
  </si>
  <si>
    <t>E市己有限公司</t>
  </si>
  <si>
    <t>E市庚有限公司</t>
  </si>
  <si>
    <t>E市辛有限公司</t>
  </si>
  <si>
    <t>E市壬有限公司</t>
  </si>
  <si>
    <t>E市癸有限公司</t>
  </si>
  <si>
    <t>E市子有限公司</t>
  </si>
  <si>
    <t>E市丑有限公司</t>
  </si>
  <si>
    <t>E市寅有限公司</t>
  </si>
  <si>
    <t>E市卯有限公司</t>
  </si>
  <si>
    <t>E市辰有限公司</t>
  </si>
  <si>
    <t>E市巳有限公司</t>
  </si>
  <si>
    <t>E市午有限公司</t>
  </si>
  <si>
    <t>E市未有限公司</t>
  </si>
  <si>
    <t>E市申有限公司</t>
  </si>
  <si>
    <t>E市酉有限公司</t>
  </si>
  <si>
    <t>E市戌有限公司</t>
  </si>
  <si>
    <t>E市亥有限公司</t>
  </si>
  <si>
    <t>F市一股份有限公司</t>
  </si>
  <si>
    <t>F市二股份有限公司</t>
  </si>
  <si>
    <t>F市三股份有限公司</t>
  </si>
  <si>
    <t>F市四股份有限公司</t>
  </si>
  <si>
    <t>F市五股份有限公司</t>
  </si>
  <si>
    <t>F市六股份有限公司</t>
  </si>
  <si>
    <t>F市七股份有限公司</t>
  </si>
  <si>
    <t>F市八股份有限公司</t>
  </si>
  <si>
    <t>F市九股份有限公司</t>
  </si>
  <si>
    <t>F市十股份有限公司</t>
  </si>
  <si>
    <t>F市甲股份有限公司</t>
  </si>
  <si>
    <t>F市乙股份有限公司</t>
  </si>
  <si>
    <t>F市丙股份有限公司</t>
  </si>
  <si>
    <t>F市丁股份有限公司</t>
  </si>
  <si>
    <t>F市戊股份有限公司</t>
  </si>
  <si>
    <t>F市己股份有限公司</t>
  </si>
  <si>
    <t>F市庚股份有限公司</t>
  </si>
  <si>
    <t>F市辛股份有限公司</t>
  </si>
  <si>
    <t>F市壬股份有限公司</t>
  </si>
  <si>
    <t>F市癸股份有限公司</t>
  </si>
  <si>
    <t>F市子股份有限公司</t>
  </si>
  <si>
    <t>F市丑股份有限公司</t>
  </si>
  <si>
    <t>项目咨询</t>
  </si>
  <si>
    <t>评估咨询</t>
  </si>
  <si>
    <t>全过程咨询</t>
  </si>
  <si>
    <t>合同类型2</t>
    <phoneticPr fontId="14" type="noConversion"/>
  </si>
  <si>
    <t>甲</t>
    <phoneticPr fontId="14" type="noConversion"/>
  </si>
  <si>
    <t>乙</t>
    <phoneticPr fontId="14" type="noConversion"/>
  </si>
  <si>
    <t>丙</t>
    <phoneticPr fontId="14" type="noConversion"/>
  </si>
  <si>
    <t>丁</t>
    <phoneticPr fontId="14" type="noConversion"/>
  </si>
  <si>
    <t>庚</t>
    <phoneticPr fontId="14" type="noConversion"/>
  </si>
  <si>
    <t>戌</t>
    <phoneticPr fontId="14" type="noConversion"/>
  </si>
  <si>
    <t>己</t>
    <phoneticPr fontId="14" type="noConversion"/>
  </si>
  <si>
    <t>壬</t>
    <phoneticPr fontId="14" type="noConversion"/>
  </si>
  <si>
    <t>业务员</t>
    <phoneticPr fontId="14" type="noConversion"/>
  </si>
  <si>
    <t>业务部门</t>
    <phoneticPr fontId="14" type="noConversion"/>
  </si>
  <si>
    <t>金额</t>
    <phoneticPr fontId="43" type="noConversion"/>
  </si>
  <si>
    <t>税额</t>
    <phoneticPr fontId="43" type="noConversion"/>
  </si>
  <si>
    <t>业务员</t>
  </si>
  <si>
    <t>壬</t>
  </si>
  <si>
    <t>甲</t>
  </si>
  <si>
    <t>戌</t>
  </si>
  <si>
    <t>丙</t>
  </si>
  <si>
    <t>丁</t>
  </si>
  <si>
    <t>庚</t>
  </si>
  <si>
    <t>乙</t>
  </si>
  <si>
    <t>己</t>
  </si>
  <si>
    <t>业务部门</t>
  </si>
  <si>
    <t>总计</t>
  </si>
  <si>
    <t>预算合同</t>
  </si>
  <si>
    <t>合同完成率</t>
  </si>
  <si>
    <t>合同状态</t>
  </si>
  <si>
    <t>累计合同额</t>
  </si>
  <si>
    <t>年度</t>
  </si>
  <si>
    <t>2017年</t>
  </si>
  <si>
    <t>2018年</t>
  </si>
  <si>
    <t>2011年</t>
  </si>
  <si>
    <t>2012年</t>
  </si>
  <si>
    <t>2013年</t>
  </si>
  <si>
    <t>2014年</t>
  </si>
  <si>
    <t>2015年</t>
  </si>
  <si>
    <t>2016年</t>
  </si>
  <si>
    <t>预算收入</t>
  </si>
  <si>
    <t>完成状态</t>
  </si>
  <si>
    <t>完成率</t>
  </si>
  <si>
    <t>关注微信公众号，获取更多资讯</t>
    <phoneticPr fontId="5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</si>
</sst>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&quot;¥&quot;* #,##0.00_);_(&quot;¥&quot;* \(#,##0.00\);_(&quot;¥&quot;* &quot;-&quot;??_);_(@_)"/>
    <numFmt numFmtId="177" formatCode="_(* #,##0.00_);_(* \(#,##0.00\);_(* &quot;-&quot;??_);_(@_)"/>
    <numFmt numFmtId="178" formatCode="0.00%;\-0.00%;0.00%"/>
  </numFmts>
  <fonts count="51">
    <font>
      <sz val="12"/>
      <name val="宋体"/>
      <charset val="134"/>
    </font>
    <font>
      <sz val="11"/>
      <color theme="1"/>
      <name val="宋体"/>
      <family val="2"/>
      <scheme val="minor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color indexed="1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name val="Times New Roman"/>
      <family val="1"/>
    </font>
    <font>
      <sz val="10"/>
      <name val="仿宋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Times New Roman"/>
      <family val="1"/>
    </font>
    <font>
      <sz val="10"/>
      <color rgb="FFFF000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9"/>
      <color indexed="10"/>
      <name val="宋体"/>
      <family val="3"/>
      <charset val="134"/>
    </font>
    <font>
      <sz val="9"/>
      <color rgb="FF000000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2"/>
      <name val="Times New Roman"/>
      <family val="1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rgb="FF000000"/>
      <name val="宋体"/>
      <family val="3"/>
      <charset val="134"/>
    </font>
    <font>
      <sz val="10.5"/>
      <name val="SimSun"/>
      <charset val="134"/>
    </font>
    <font>
      <sz val="10"/>
      <name val="Times New Roman"/>
      <family val="3"/>
      <charset val="134"/>
    </font>
    <font>
      <sz val="9"/>
      <color theme="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4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20651875362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107">
    <xf numFmtId="0" fontId="0" fillId="0" borderId="0">
      <alignment vertical="center"/>
    </xf>
    <xf numFmtId="0" fontId="27" fillId="4" borderId="0" applyNumberFormat="0" applyBorder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15" fillId="0" borderId="0">
      <alignment vertical="center"/>
    </xf>
    <xf numFmtId="0" fontId="29" fillId="14" borderId="0" applyNumberFormat="0" applyBorder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7" fillId="0" borderId="0">
      <alignment vertical="center"/>
    </xf>
    <xf numFmtId="177" fontId="15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15" fillId="0" borderId="0">
      <alignment vertical="center"/>
    </xf>
    <xf numFmtId="0" fontId="30" fillId="16" borderId="0" applyNumberFormat="0" applyBorder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" fillId="0" borderId="0"/>
    <xf numFmtId="0" fontId="35" fillId="16" borderId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" fillId="0" borderId="0"/>
    <xf numFmtId="0" fontId="30" fillId="16" borderId="0" applyNumberFormat="0" applyBorder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5" fillId="16" borderId="0" applyProtection="0">
      <alignment vertical="center"/>
    </xf>
    <xf numFmtId="0" fontId="15" fillId="0" borderId="0">
      <alignment vertical="center"/>
    </xf>
    <xf numFmtId="0" fontId="27" fillId="16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15" fillId="0" borderId="0">
      <alignment vertical="center"/>
    </xf>
    <xf numFmtId="0" fontId="15" fillId="8" borderId="3" applyNumberFormat="0" applyFont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9" fillId="14" borderId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5" fillId="0" borderId="0">
      <alignment vertical="center"/>
    </xf>
    <xf numFmtId="0" fontId="27" fillId="4" borderId="0" applyNumberFormat="0" applyBorder="0" applyAlignment="0" applyProtection="0">
      <alignment vertical="center"/>
    </xf>
    <xf numFmtId="0" fontId="15" fillId="0" borderId="0">
      <alignment vertical="center"/>
    </xf>
    <xf numFmtId="0" fontId="27" fillId="4" borderId="0" applyNumberFormat="0" applyBorder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0" borderId="0">
      <alignment vertical="center"/>
    </xf>
    <xf numFmtId="0" fontId="27" fillId="11" borderId="0" applyNumberFormat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15" fillId="0" borderId="0">
      <alignment vertical="center"/>
    </xf>
    <xf numFmtId="0" fontId="27" fillId="11" borderId="0" applyNumberFormat="0" applyBorder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15" fillId="0" borderId="0">
      <alignment vertical="center"/>
    </xf>
    <xf numFmtId="0" fontId="27" fillId="11" borderId="0" applyNumberFormat="0" applyBorder="0" applyAlignment="0" applyProtection="0">
      <alignment vertical="center"/>
    </xf>
    <xf numFmtId="0" fontId="35" fillId="16" borderId="0" applyProtection="0">
      <alignment vertical="center"/>
    </xf>
    <xf numFmtId="0" fontId="15" fillId="0" borderId="0">
      <alignment vertical="center"/>
    </xf>
    <xf numFmtId="0" fontId="27" fillId="11" borderId="0" applyNumberFormat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27" fillId="0" borderId="0">
      <alignment vertical="center"/>
    </xf>
    <xf numFmtId="0" fontId="27" fillId="11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1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1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35" fillId="16" borderId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5" fillId="16" borderId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9" fillId="14" borderId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0" borderId="0">
      <alignment vertical="center"/>
    </xf>
    <xf numFmtId="0" fontId="15" fillId="8" borderId="3" applyNumberFormat="0" applyFont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9" fillId="14" borderId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9" fillId="14" borderId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9" fillId="14" borderId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9" fillId="14" borderId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9" fillId="14" borderId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9" fillId="14" borderId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15" fillId="0" borderId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2" fillId="0" borderId="0"/>
    <xf numFmtId="0" fontId="30" fillId="16" borderId="0" applyNumberFormat="0" applyBorder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2" fillId="0" borderId="0"/>
    <xf numFmtId="0" fontId="15" fillId="0" borderId="0">
      <alignment vertical="center"/>
    </xf>
    <xf numFmtId="0" fontId="15" fillId="8" borderId="3" applyNumberFormat="0" applyFont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15" fillId="0" borderId="0">
      <alignment vertical="center"/>
    </xf>
    <xf numFmtId="0" fontId="15" fillId="8" borderId="3" applyNumberFormat="0" applyFont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5" fillId="0" borderId="0">
      <alignment vertical="center"/>
    </xf>
    <xf numFmtId="177" fontId="15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9" fillId="14" borderId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4" borderId="0" applyProtection="0">
      <alignment vertical="center"/>
    </xf>
    <xf numFmtId="0" fontId="29" fillId="14" borderId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9" fillId="14" borderId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5" fillId="16" borderId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5" fillId="5" borderId="1" applyNumberFormat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5" fillId="0" borderId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25" fillId="5" borderId="1" applyNumberFormat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6" fillId="6" borderId="2" applyNumberFormat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5" fillId="16" borderId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13" fillId="0" borderId="0"/>
    <xf numFmtId="0" fontId="36" fillId="0" borderId="7" applyNumberFormat="0" applyFill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29" fillId="14" borderId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29" fillId="14" borderId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29" fillId="14" borderId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35" fillId="16" borderId="0" applyProtection="0">
      <alignment vertical="center"/>
    </xf>
    <xf numFmtId="0" fontId="35" fillId="16" borderId="0" applyProtection="0">
      <alignment vertical="center"/>
    </xf>
    <xf numFmtId="0" fontId="35" fillId="16" borderId="0" applyProtection="0">
      <alignment vertical="center"/>
    </xf>
    <xf numFmtId="0" fontId="35" fillId="16" borderId="0" applyProtection="0">
      <alignment vertical="center"/>
    </xf>
    <xf numFmtId="0" fontId="35" fillId="16" borderId="0" applyProtection="0">
      <alignment vertical="center"/>
    </xf>
    <xf numFmtId="0" fontId="35" fillId="16" borderId="0" applyProtection="0">
      <alignment vertical="center"/>
    </xf>
    <xf numFmtId="0" fontId="35" fillId="16" borderId="0" applyProtection="0">
      <alignment vertical="center"/>
    </xf>
    <xf numFmtId="0" fontId="35" fillId="16" borderId="0" applyProtection="0">
      <alignment vertical="center"/>
    </xf>
    <xf numFmtId="0" fontId="35" fillId="16" borderId="0" applyProtection="0">
      <alignment vertical="center"/>
    </xf>
    <xf numFmtId="0" fontId="35" fillId="16" borderId="0" applyProtection="0">
      <alignment vertical="center"/>
    </xf>
    <xf numFmtId="0" fontId="35" fillId="16" borderId="0" applyProtection="0">
      <alignment vertical="center"/>
    </xf>
    <xf numFmtId="0" fontId="35" fillId="16" borderId="0" applyProtection="0">
      <alignment vertical="center"/>
    </xf>
    <xf numFmtId="0" fontId="35" fillId="16" borderId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35" fillId="16" borderId="0" applyProtection="0">
      <alignment vertical="center"/>
    </xf>
    <xf numFmtId="0" fontId="35" fillId="16" borderId="0" applyProtection="0">
      <alignment vertical="center"/>
    </xf>
    <xf numFmtId="0" fontId="35" fillId="16" borderId="0" applyProtection="0">
      <alignment vertical="center"/>
    </xf>
    <xf numFmtId="0" fontId="35" fillId="16" borderId="0" applyProtection="0">
      <alignment vertical="center"/>
    </xf>
    <xf numFmtId="0" fontId="15" fillId="0" borderId="0">
      <alignment vertical="center"/>
    </xf>
    <xf numFmtId="0" fontId="35" fillId="16" borderId="0" applyProtection="0">
      <alignment vertical="center"/>
    </xf>
    <xf numFmtId="0" fontId="35" fillId="16" borderId="0" applyProtection="0">
      <alignment vertical="center"/>
    </xf>
    <xf numFmtId="0" fontId="35" fillId="16" borderId="0" applyProtection="0">
      <alignment vertical="center"/>
    </xf>
    <xf numFmtId="0" fontId="29" fillId="14" borderId="0" applyProtection="0">
      <alignment vertical="center"/>
    </xf>
    <xf numFmtId="0" fontId="35" fillId="16" borderId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5" fillId="16" borderId="0" applyProtection="0">
      <alignment vertical="center"/>
    </xf>
    <xf numFmtId="0" fontId="35" fillId="16" borderId="0" applyProtection="0">
      <alignment vertical="center"/>
    </xf>
    <xf numFmtId="0" fontId="15" fillId="0" borderId="0">
      <alignment vertical="center"/>
    </xf>
    <xf numFmtId="0" fontId="28" fillId="0" borderId="4" applyNumberFormat="0" applyFill="0" applyAlignment="0" applyProtection="0">
      <alignment vertical="center"/>
    </xf>
    <xf numFmtId="0" fontId="27" fillId="0" borderId="0">
      <alignment vertical="center"/>
    </xf>
    <xf numFmtId="0" fontId="29" fillId="14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1" fillId="6" borderId="5" applyNumberForma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177" fontId="15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31" fillId="6" borderId="5" applyNumberFormat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177" fontId="15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1" fillId="6" borderId="5" applyNumberForma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9" fillId="14" borderId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6" fillId="6" borderId="2" applyNumberFormat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8" fillId="0" borderId="4" applyNumberFormat="0" applyFill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9" fillId="14" borderId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1" fillId="6" borderId="5" applyNumberForma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1" fillId="6" borderId="5" applyNumberForma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8" fillId="0" borderId="4" applyNumberFormat="0" applyFill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38" fillId="15" borderId="2" applyNumberFormat="0" applyAlignment="0" applyProtection="0">
      <alignment vertical="center"/>
    </xf>
    <xf numFmtId="0" fontId="27" fillId="0" borderId="0">
      <alignment vertical="center"/>
    </xf>
    <xf numFmtId="0" fontId="28" fillId="0" borderId="4" applyNumberFormat="0" applyFill="0" applyAlignment="0" applyProtection="0">
      <alignment vertical="center"/>
    </xf>
    <xf numFmtId="0" fontId="15" fillId="0" borderId="0">
      <alignment vertical="center"/>
    </xf>
    <xf numFmtId="0" fontId="26" fillId="6" borderId="2" applyNumberFormat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7" fillId="0" borderId="0">
      <alignment vertical="center"/>
    </xf>
    <xf numFmtId="0" fontId="29" fillId="14" borderId="0" applyProtection="0">
      <alignment vertical="center"/>
    </xf>
    <xf numFmtId="0" fontId="29" fillId="14" borderId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29" fillId="14" borderId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29" fillId="14" borderId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9" fillId="14" borderId="0" applyProtection="0">
      <alignment vertical="center"/>
    </xf>
    <xf numFmtId="0" fontId="29" fillId="14" borderId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29" fillId="14" borderId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9" fillId="14" borderId="0" applyProtection="0">
      <alignment vertical="center"/>
    </xf>
    <xf numFmtId="0" fontId="29" fillId="14" borderId="0" applyProtection="0">
      <alignment vertical="center"/>
    </xf>
    <xf numFmtId="0" fontId="29" fillId="14" borderId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9" fillId="14" borderId="0" applyProtection="0">
      <alignment vertical="center"/>
    </xf>
    <xf numFmtId="0" fontId="29" fillId="14" borderId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8" fillId="0" borderId="4" applyNumberFormat="0" applyFill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6" fillId="6" borderId="2" applyNumberFormat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26" fillId="6" borderId="2" applyNumberFormat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26" fillId="6" borderId="2" applyNumberFormat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26" fillId="6" borderId="2" applyNumberFormat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6" fillId="6" borderId="2" applyNumberFormat="0" applyAlignment="0" applyProtection="0">
      <alignment vertical="center"/>
    </xf>
    <xf numFmtId="0" fontId="25" fillId="5" borderId="1" applyNumberFormat="0" applyAlignment="0" applyProtection="0">
      <alignment vertical="center"/>
    </xf>
    <xf numFmtId="0" fontId="25" fillId="5" borderId="1" applyNumberFormat="0" applyAlignment="0" applyProtection="0">
      <alignment vertical="center"/>
    </xf>
    <xf numFmtId="0" fontId="25" fillId="5" borderId="1" applyNumberFormat="0" applyAlignment="0" applyProtection="0">
      <alignment vertical="center"/>
    </xf>
    <xf numFmtId="0" fontId="25" fillId="5" borderId="1" applyNumberFormat="0" applyAlignment="0" applyProtection="0">
      <alignment vertical="center"/>
    </xf>
    <xf numFmtId="0" fontId="25" fillId="5" borderId="1" applyNumberFormat="0" applyAlignment="0" applyProtection="0">
      <alignment vertical="center"/>
    </xf>
    <xf numFmtId="0" fontId="25" fillId="5" borderId="1" applyNumberFormat="0" applyAlignment="0" applyProtection="0">
      <alignment vertical="center"/>
    </xf>
    <xf numFmtId="0" fontId="25" fillId="5" borderId="1" applyNumberFormat="0" applyAlignment="0" applyProtection="0">
      <alignment vertical="center"/>
    </xf>
    <xf numFmtId="0" fontId="25" fillId="5" borderId="1" applyNumberFormat="0" applyAlignment="0" applyProtection="0">
      <alignment vertical="center"/>
    </xf>
    <xf numFmtId="0" fontId="25" fillId="5" borderId="1" applyNumberFormat="0" applyAlignment="0" applyProtection="0">
      <alignment vertical="center"/>
    </xf>
    <xf numFmtId="0" fontId="25" fillId="5" borderId="1" applyNumberFormat="0" applyAlignment="0" applyProtection="0">
      <alignment vertical="center"/>
    </xf>
    <xf numFmtId="0" fontId="25" fillId="5" borderId="1" applyNumberFormat="0" applyAlignment="0" applyProtection="0">
      <alignment vertical="center"/>
    </xf>
    <xf numFmtId="0" fontId="25" fillId="5" borderId="1" applyNumberFormat="0" applyAlignment="0" applyProtection="0">
      <alignment vertical="center"/>
    </xf>
    <xf numFmtId="0" fontId="25" fillId="5" borderId="1" applyNumberFormat="0" applyAlignment="0" applyProtection="0">
      <alignment vertical="center"/>
    </xf>
    <xf numFmtId="0" fontId="25" fillId="5" borderId="1" applyNumberFormat="0" applyAlignment="0" applyProtection="0">
      <alignment vertical="center"/>
    </xf>
    <xf numFmtId="0" fontId="25" fillId="5" borderId="1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31" fillId="6" borderId="5" applyNumberFormat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31" fillId="6" borderId="5" applyNumberFormat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31" fillId="6" borderId="5" applyNumberFormat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31" fillId="6" borderId="5" applyNumberFormat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31" fillId="6" borderId="5" applyNumberFormat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38" fillId="15" borderId="2" applyNumberFormat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1" fillId="6" borderId="5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38" fillId="15" borderId="2" applyNumberForma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15" fillId="8" borderId="3" applyNumberFormat="0" applyFont="0" applyAlignment="0" applyProtection="0">
      <alignment vertical="center"/>
    </xf>
    <xf numFmtId="0" fontId="48" fillId="0" borderId="0">
      <alignment vertical="center"/>
    </xf>
  </cellStyleXfs>
  <cellXfs count="170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vertical="center"/>
    </xf>
    <xf numFmtId="0" fontId="6" fillId="0" borderId="0" xfId="0" applyFont="1" applyFill="1" applyBorder="1" applyAlignment="1" applyProtection="1">
      <alignment vertical="center"/>
    </xf>
    <xf numFmtId="49" fontId="2" fillId="0" borderId="0" xfId="0" applyNumberFormat="1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vertical="center"/>
    </xf>
    <xf numFmtId="14" fontId="2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vertical="center"/>
      <protection locked="0"/>
    </xf>
    <xf numFmtId="177" fontId="8" fillId="0" borderId="0" xfId="13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0" fontId="2" fillId="0" borderId="0" xfId="0" applyNumberFormat="1" applyFont="1" applyFill="1" applyBorder="1" applyAlignment="1" applyProtection="1">
      <alignment vertical="center"/>
    </xf>
    <xf numFmtId="49" fontId="2" fillId="0" borderId="0" xfId="0" applyNumberFormat="1" applyFont="1" applyFill="1" applyBorder="1" applyAlignment="1" applyProtection="1">
      <alignment horizontal="center" vertical="center" wrapText="1"/>
    </xf>
    <xf numFmtId="14" fontId="2" fillId="0" borderId="0" xfId="0" applyNumberFormat="1" applyFont="1" applyFill="1" applyBorder="1" applyAlignment="1" applyProtection="1">
      <alignment horizontal="center" vertical="center" wrapText="1"/>
    </xf>
    <xf numFmtId="49" fontId="7" fillId="0" borderId="0" xfId="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Alignment="1" applyProtection="1">
      <alignment horizontal="left" vertical="center"/>
    </xf>
    <xf numFmtId="49" fontId="3" fillId="0" borderId="0" xfId="0" applyNumberFormat="1" applyFont="1" applyFill="1" applyBorder="1" applyAlignment="1">
      <alignment wrapText="1"/>
    </xf>
    <xf numFmtId="14" fontId="3" fillId="0" borderId="0" xfId="0" applyNumberFormat="1" applyFont="1" applyFill="1" applyBorder="1" applyAlignment="1">
      <alignment horizontal="center" wrapText="1"/>
    </xf>
    <xf numFmtId="49" fontId="7" fillId="0" borderId="0" xfId="0" applyNumberFormat="1" applyFont="1" applyFill="1" applyBorder="1" applyAlignment="1" applyProtection="1">
      <alignment vertical="center" wrapText="1"/>
      <protection locked="0"/>
    </xf>
    <xf numFmtId="14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 applyProtection="1">
      <alignment vertical="center" wrapText="1"/>
    </xf>
    <xf numFmtId="49" fontId="4" fillId="0" borderId="0" xfId="124" applyNumberFormat="1" applyFont="1" applyFill="1" applyBorder="1" applyAlignment="1">
      <alignment horizontal="left" vertical="center" wrapText="1"/>
    </xf>
    <xf numFmtId="49" fontId="4" fillId="0" borderId="0" xfId="406" applyNumberFormat="1" applyFont="1" applyFill="1" applyBorder="1" applyAlignment="1">
      <alignment vertical="center" wrapText="1"/>
    </xf>
    <xf numFmtId="49" fontId="4" fillId="0" borderId="0" xfId="124" applyNumberFormat="1" applyFont="1" applyFill="1" applyBorder="1" applyAlignment="1">
      <alignment wrapText="1"/>
    </xf>
    <xf numFmtId="49" fontId="4" fillId="0" borderId="0" xfId="124" applyNumberFormat="1" applyFont="1" applyFill="1" applyBorder="1" applyAlignment="1">
      <alignment horizontal="left" wrapText="1"/>
    </xf>
    <xf numFmtId="14" fontId="7" fillId="0" borderId="0" xfId="413" applyNumberFormat="1" applyFont="1" applyFill="1" applyBorder="1" applyAlignment="1" applyProtection="1">
      <alignment horizontal="center" vertical="center" wrapText="1"/>
      <protection locked="0"/>
    </xf>
    <xf numFmtId="49" fontId="10" fillId="0" borderId="0" xfId="420" applyNumberFormat="1" applyFont="1" applyFill="1" applyBorder="1" applyAlignment="1">
      <alignment horizontal="left" vertical="center" wrapText="1"/>
    </xf>
    <xf numFmtId="49" fontId="4" fillId="0" borderId="0" xfId="438" applyNumberFormat="1" applyFont="1" applyFill="1" applyBorder="1" applyAlignment="1">
      <alignment horizontal="left" vertical="center" wrapText="1"/>
    </xf>
    <xf numFmtId="0" fontId="10" fillId="0" borderId="0" xfId="42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413" applyNumberFormat="1" applyFont="1" applyFill="1" applyBorder="1" applyAlignment="1">
      <alignment horizontal="left" vertical="center" wrapText="1"/>
    </xf>
    <xf numFmtId="14" fontId="3" fillId="0" borderId="0" xfId="413" applyNumberFormat="1" applyFont="1" applyFill="1" applyBorder="1" applyAlignment="1">
      <alignment horizontal="center" wrapText="1"/>
    </xf>
    <xf numFmtId="49" fontId="4" fillId="0" borderId="0" xfId="406" applyNumberFormat="1" applyFont="1" applyFill="1" applyBorder="1" applyAlignment="1">
      <alignment horizontal="left" vertical="center" wrapText="1"/>
    </xf>
    <xf numFmtId="49" fontId="4" fillId="0" borderId="0" xfId="422" applyNumberFormat="1" applyFont="1" applyFill="1" applyBorder="1" applyAlignment="1">
      <alignment horizontal="left" vertical="center" wrapText="1"/>
    </xf>
    <xf numFmtId="14" fontId="7" fillId="0" borderId="0" xfId="0" applyNumberFormat="1" applyFont="1" applyFill="1" applyBorder="1" applyAlignment="1" applyProtection="1">
      <alignment horizontal="center" vertical="center"/>
      <protection locked="0"/>
    </xf>
    <xf numFmtId="14" fontId="3" fillId="0" borderId="0" xfId="417" applyNumberFormat="1" applyFont="1" applyFill="1" applyBorder="1" applyAlignment="1">
      <alignment horizontal="center" wrapText="1"/>
    </xf>
    <xf numFmtId="49" fontId="3" fillId="0" borderId="0" xfId="399" applyNumberFormat="1" applyFont="1" applyFill="1" applyBorder="1" applyAlignment="1">
      <alignment wrapText="1"/>
    </xf>
    <xf numFmtId="14" fontId="7" fillId="0" borderId="0" xfId="0" applyNumberFormat="1" applyFont="1" applyFill="1" applyBorder="1" applyAlignment="1" applyProtection="1">
      <alignment horizontal="center" wrapText="1"/>
    </xf>
    <xf numFmtId="49" fontId="7" fillId="0" borderId="0" xfId="0" applyNumberFormat="1" applyFont="1" applyFill="1" applyBorder="1" applyAlignment="1" applyProtection="1">
      <alignment horizontal="left" wrapText="1"/>
    </xf>
    <xf numFmtId="14" fontId="7" fillId="0" borderId="0" xfId="0" applyNumberFormat="1" applyFont="1" applyFill="1" applyBorder="1" applyAlignment="1" applyProtection="1">
      <alignment horizontal="center" wrapText="1"/>
      <protection locked="0"/>
    </xf>
    <xf numFmtId="49" fontId="7" fillId="0" borderId="0" xfId="0" applyNumberFormat="1" applyFont="1" applyFill="1" applyBorder="1" applyAlignment="1" applyProtection="1">
      <alignment horizontal="left" wrapText="1"/>
      <protection locked="0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0" xfId="0" applyNumberFormat="1" applyFont="1" applyFill="1" applyBorder="1" applyAlignment="1" applyProtection="1">
      <alignment wrapText="1"/>
      <protection locked="0"/>
    </xf>
    <xf numFmtId="49" fontId="2" fillId="0" borderId="0" xfId="0" applyNumberFormat="1" applyFont="1" applyFill="1" applyBorder="1" applyAlignment="1" applyProtection="1">
      <alignment wrapText="1"/>
      <protection locked="0"/>
    </xf>
    <xf numFmtId="49" fontId="10" fillId="0" borderId="0" xfId="420" applyNumberFormat="1" applyFont="1" applyFill="1" applyBorder="1" applyAlignment="1" applyProtection="1">
      <alignment horizontal="left" vertical="center" wrapText="1"/>
      <protection locked="0"/>
    </xf>
    <xf numFmtId="49" fontId="10" fillId="0" borderId="0" xfId="124" applyNumberFormat="1" applyFont="1" applyFill="1" applyBorder="1" applyAlignment="1" applyProtection="1">
      <alignment wrapText="1"/>
      <protection locked="0"/>
    </xf>
    <xf numFmtId="49" fontId="7" fillId="0" borderId="0" xfId="0" applyNumberFormat="1" applyFont="1" applyFill="1" applyBorder="1" applyAlignment="1" applyProtection="1">
      <alignment vertical="center"/>
      <protection locked="0"/>
    </xf>
    <xf numFmtId="49" fontId="10" fillId="0" borderId="0" xfId="124" applyNumberFormat="1" applyFont="1" applyFill="1" applyBorder="1" applyAlignment="1" applyProtection="1">
      <alignment vertical="center" wrapText="1"/>
      <protection locked="0"/>
    </xf>
    <xf numFmtId="14" fontId="7" fillId="0" borderId="0" xfId="0" applyNumberFormat="1" applyFont="1" applyFill="1" applyBorder="1" applyAlignment="1" applyProtection="1">
      <alignment horizontal="left" vertical="center" wrapText="1"/>
      <protection locked="0"/>
    </xf>
    <xf numFmtId="14" fontId="7" fillId="0" borderId="0" xfId="413" applyNumberFormat="1" applyFont="1" applyFill="1" applyBorder="1" applyAlignment="1" applyProtection="1">
      <alignment horizontal="center" wrapText="1"/>
      <protection locked="0"/>
    </xf>
    <xf numFmtId="14" fontId="9" fillId="0" borderId="0" xfId="420" applyNumberFormat="1" applyFont="1" applyFill="1" applyBorder="1" applyAlignment="1" applyProtection="1">
      <alignment horizontal="left" vertical="center" wrapText="1"/>
      <protection locked="0"/>
    </xf>
    <xf numFmtId="49" fontId="7" fillId="0" borderId="0" xfId="0" applyNumberFormat="1" applyFont="1" applyFill="1" applyBorder="1" applyAlignment="1" applyProtection="1">
      <alignment horizontal="left" vertical="center" wrapText="1"/>
    </xf>
    <xf numFmtId="14" fontId="7" fillId="0" borderId="0" xfId="0" applyNumberFormat="1" applyFont="1" applyFill="1" applyBorder="1" applyAlignment="1" applyProtection="1">
      <alignment horizontal="center" vertical="center" wrapText="1"/>
    </xf>
    <xf numFmtId="49" fontId="9" fillId="0" borderId="0" xfId="42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0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 wrapText="1"/>
    </xf>
    <xf numFmtId="49" fontId="2" fillId="4" borderId="0" xfId="0" applyNumberFormat="1" applyFont="1" applyFill="1" applyBorder="1" applyAlignment="1" applyProtection="1">
      <alignment vertical="center"/>
      <protection locked="0"/>
    </xf>
    <xf numFmtId="177" fontId="2" fillId="0" borderId="0" xfId="13" applyFont="1" applyFill="1" applyBorder="1" applyAlignment="1" applyProtection="1">
      <alignment vertical="center" wrapText="1"/>
      <protection locked="0"/>
    </xf>
    <xf numFmtId="0" fontId="12" fillId="0" borderId="0" xfId="0" applyFont="1" applyFill="1" applyBorder="1" applyAlignment="1" applyProtection="1">
      <alignment vertical="center"/>
      <protection locked="0"/>
    </xf>
    <xf numFmtId="0" fontId="10" fillId="0" borderId="0" xfId="420" applyNumberFormat="1" applyFont="1" applyFill="1" applyAlignment="1" applyProtection="1">
      <alignment horizontal="left" vertical="center" wrapText="1"/>
      <protection locked="0"/>
    </xf>
    <xf numFmtId="0" fontId="2" fillId="0" borderId="0" xfId="0" applyFont="1" applyFill="1" applyBorder="1" applyAlignment="1" applyProtection="1">
      <alignment horizontal="center" vertical="center" wrapText="1"/>
    </xf>
    <xf numFmtId="0" fontId="9" fillId="0" borderId="0" xfId="420" applyNumberFormat="1" applyFont="1" applyFill="1" applyBorder="1" applyAlignment="1" applyProtection="1">
      <alignment horizontal="left" vertical="center" wrapText="1"/>
      <protection locked="0"/>
    </xf>
    <xf numFmtId="0" fontId="9" fillId="3" borderId="0" xfId="420" applyNumberFormat="1" applyFont="1" applyFill="1" applyBorder="1" applyAlignment="1" applyProtection="1">
      <alignment horizontal="center" vertical="center" wrapText="1"/>
    </xf>
    <xf numFmtId="14" fontId="9" fillId="3" borderId="0" xfId="420" applyNumberFormat="1" applyFont="1" applyFill="1" applyBorder="1" applyAlignment="1" applyProtection="1">
      <alignment horizontal="center" vertical="center" wrapText="1"/>
    </xf>
    <xf numFmtId="49" fontId="9" fillId="3" borderId="0" xfId="420" applyNumberFormat="1" applyFont="1" applyFill="1" applyBorder="1" applyAlignment="1" applyProtection="1">
      <alignment horizontal="center" vertical="center" wrapText="1"/>
    </xf>
    <xf numFmtId="14" fontId="2" fillId="0" borderId="0" xfId="0" applyNumberFormat="1" applyFont="1" applyFill="1" applyBorder="1" applyAlignment="1" applyProtection="1">
      <alignment vertical="center" wrapText="1"/>
      <protection locked="0"/>
    </xf>
    <xf numFmtId="0" fontId="15" fillId="0" borderId="0" xfId="0" applyFont="1">
      <alignment vertical="center"/>
    </xf>
    <xf numFmtId="0" fontId="2" fillId="0" borderId="0" xfId="0" applyFont="1" applyFill="1" applyBorder="1" applyProtection="1">
      <alignment vertical="center"/>
    </xf>
    <xf numFmtId="14" fontId="9" fillId="0" borderId="0" xfId="420" applyNumberFormat="1" applyFont="1" applyFill="1" applyBorder="1" applyAlignment="1">
      <alignment horizontal="left" vertical="center" wrapText="1"/>
    </xf>
    <xf numFmtId="49" fontId="9" fillId="0" borderId="0" xfId="420" applyNumberFormat="1" applyFont="1" applyFill="1" applyBorder="1" applyAlignment="1">
      <alignment horizontal="left" vertical="center" wrapText="1"/>
    </xf>
    <xf numFmtId="14" fontId="9" fillId="0" borderId="0" xfId="420" applyNumberFormat="1" applyFont="1" applyFill="1" applyBorder="1" applyAlignment="1" applyProtection="1">
      <alignment horizontal="left" vertical="center"/>
      <protection locked="0"/>
    </xf>
    <xf numFmtId="0" fontId="6" fillId="2" borderId="0" xfId="0" applyFont="1" applyFill="1" applyBorder="1" applyAlignment="1" applyProtection="1">
      <alignment vertical="center" wrapText="1"/>
      <protection locked="0"/>
    </xf>
    <xf numFmtId="0" fontId="16" fillId="2" borderId="0" xfId="0" applyFont="1" applyFill="1" applyBorder="1" applyAlignment="1" applyProtection="1">
      <alignment vertical="center" wrapText="1"/>
      <protection locked="0"/>
    </xf>
    <xf numFmtId="49" fontId="17" fillId="0" borderId="0" xfId="420" applyNumberFormat="1" applyFont="1" applyFill="1" applyBorder="1" applyAlignment="1" applyProtection="1">
      <alignment horizontal="left" vertical="center" wrapText="1"/>
      <protection locked="0"/>
    </xf>
    <xf numFmtId="14" fontId="17" fillId="0" borderId="0" xfId="420" applyNumberFormat="1" applyFont="1" applyFill="1" applyBorder="1" applyAlignment="1" applyProtection="1">
      <alignment horizontal="left" vertical="center" wrapText="1"/>
      <protection locked="0"/>
    </xf>
    <xf numFmtId="0" fontId="14" fillId="0" borderId="0" xfId="0" applyFont="1" applyFill="1" applyBorder="1" applyAlignment="1" applyProtection="1">
      <alignment vertical="center"/>
      <protection locked="0"/>
    </xf>
    <xf numFmtId="0" fontId="14" fillId="0" borderId="0" xfId="0" applyFont="1">
      <alignment vertical="center"/>
    </xf>
    <xf numFmtId="0" fontId="9" fillId="0" borderId="0" xfId="420" applyNumberFormat="1" applyFont="1" applyFill="1" applyAlignment="1" applyProtection="1">
      <alignment horizontal="left" vertical="center" wrapText="1"/>
      <protection locked="0"/>
    </xf>
    <xf numFmtId="14" fontId="9" fillId="0" borderId="0" xfId="420" applyNumberFormat="1" applyFont="1" applyFill="1" applyAlignment="1" applyProtection="1">
      <alignment horizontal="left" vertical="center" wrapText="1"/>
      <protection locked="0"/>
    </xf>
    <xf numFmtId="49" fontId="9" fillId="0" borderId="0" xfId="420" applyNumberFormat="1" applyFont="1" applyFill="1" applyAlignment="1" applyProtection="1">
      <alignment horizontal="left" vertical="center" wrapText="1"/>
      <protection locked="0"/>
    </xf>
    <xf numFmtId="0" fontId="14" fillId="0" borderId="0" xfId="0" applyFont="1" applyFill="1" applyBorder="1" applyAlignment="1" applyProtection="1">
      <alignment horizontal="center" vertical="center"/>
      <protection locked="0"/>
    </xf>
    <xf numFmtId="0" fontId="18" fillId="0" borderId="0" xfId="0" applyFont="1" applyFill="1" applyBorder="1" applyProtection="1">
      <alignment vertical="center"/>
      <protection locked="0"/>
    </xf>
    <xf numFmtId="0" fontId="14" fillId="0" borderId="0" xfId="0" applyFont="1" applyFill="1" applyBorder="1" applyAlignment="1" applyProtection="1">
      <alignment vertical="center" wrapText="1"/>
      <protection locked="0"/>
    </xf>
    <xf numFmtId="0" fontId="14" fillId="0" borderId="0" xfId="0" applyFont="1" applyFill="1" applyBorder="1" applyProtection="1">
      <alignment vertical="center"/>
      <protection locked="0"/>
    </xf>
    <xf numFmtId="14" fontId="14" fillId="0" borderId="0" xfId="0" applyNumberFormat="1" applyFont="1" applyFill="1" applyBorder="1" applyAlignment="1" applyProtection="1">
      <alignment horizontal="right" vertical="center"/>
      <protection locked="0"/>
    </xf>
    <xf numFmtId="177" fontId="19" fillId="0" borderId="0" xfId="13" applyFont="1" applyFill="1" applyBorder="1" applyAlignment="1" applyProtection="1">
      <alignment horizontal="center" vertical="center"/>
    </xf>
    <xf numFmtId="49" fontId="19" fillId="0" borderId="0" xfId="403" applyNumberFormat="1" applyFont="1" applyFill="1" applyBorder="1" applyAlignment="1" applyProtection="1">
      <alignment horizontal="center" vertical="center"/>
      <protection locked="0"/>
    </xf>
    <xf numFmtId="49" fontId="14" fillId="0" borderId="0" xfId="403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403" applyFont="1" applyFill="1" applyBorder="1" applyAlignment="1" applyProtection="1">
      <alignment horizontal="center" vertical="center"/>
      <protection locked="0"/>
    </xf>
    <xf numFmtId="14" fontId="19" fillId="0" borderId="0" xfId="403" applyNumberFormat="1" applyFont="1" applyFill="1" applyBorder="1" applyAlignment="1" applyProtection="1">
      <alignment horizontal="center" vertical="center"/>
      <protection locked="0"/>
    </xf>
    <xf numFmtId="49" fontId="20" fillId="0" borderId="0" xfId="420" applyNumberFormat="1" applyFont="1" applyFill="1" applyBorder="1" applyAlignment="1" applyProtection="1">
      <alignment horizontal="left" vertical="center" wrapText="1"/>
      <protection locked="0"/>
    </xf>
    <xf numFmtId="0" fontId="14" fillId="0" borderId="0" xfId="420" applyNumberFormat="1" applyFont="1" applyFill="1" applyBorder="1" applyAlignment="1" applyProtection="1">
      <alignment vertical="center" wrapText="1" shrinkToFit="1"/>
      <protection locked="0"/>
    </xf>
    <xf numFmtId="0" fontId="19" fillId="0" borderId="0" xfId="420" applyNumberFormat="1" applyFont="1" applyFill="1" applyBorder="1" applyAlignment="1" applyProtection="1">
      <alignment horizontal="left" vertical="center" wrapText="1"/>
      <protection locked="0"/>
    </xf>
    <xf numFmtId="49" fontId="14" fillId="0" borderId="0" xfId="0" applyNumberFormat="1" applyFont="1" applyFill="1" applyBorder="1" applyAlignment="1" applyProtection="1">
      <alignment wrapText="1"/>
      <protection locked="0"/>
    </xf>
    <xf numFmtId="14" fontId="19" fillId="0" borderId="0" xfId="461" applyNumberFormat="1" applyFont="1" applyFill="1" applyBorder="1" applyAlignment="1" applyProtection="1">
      <alignment horizontal="right" wrapText="1"/>
      <protection locked="0"/>
    </xf>
    <xf numFmtId="49" fontId="14" fillId="0" borderId="0" xfId="124" applyNumberFormat="1" applyFont="1" applyFill="1" applyBorder="1" applyAlignment="1" applyProtection="1">
      <alignment horizontal="left" vertical="center" wrapText="1"/>
      <protection locked="0"/>
    </xf>
    <xf numFmtId="14" fontId="14" fillId="0" borderId="0" xfId="328" applyNumberFormat="1" applyFont="1" applyFill="1" applyBorder="1" applyAlignment="1" applyProtection="1">
      <alignment horizontal="right" vertical="center"/>
      <protection locked="0"/>
    </xf>
    <xf numFmtId="49" fontId="19" fillId="0" borderId="0" xfId="124" applyNumberFormat="1" applyFont="1" applyFill="1" applyBorder="1" applyAlignment="1" applyProtection="1">
      <alignment horizontal="left" vertical="center" wrapText="1"/>
      <protection locked="0"/>
    </xf>
    <xf numFmtId="0" fontId="14" fillId="0" borderId="0" xfId="420" applyNumberFormat="1" applyFont="1" applyFill="1" applyBorder="1" applyAlignment="1" applyProtection="1">
      <alignment horizontal="left" vertical="center" wrapText="1"/>
      <protection locked="0"/>
    </xf>
    <xf numFmtId="0" fontId="20" fillId="0" borderId="0" xfId="420" applyNumberFormat="1" applyFont="1" applyFill="1" applyBorder="1" applyAlignment="1" applyProtection="1">
      <alignment horizontal="left" vertical="center" wrapText="1"/>
      <protection locked="0"/>
    </xf>
    <xf numFmtId="49" fontId="20" fillId="0" borderId="0" xfId="403" applyNumberFormat="1" applyFont="1" applyFill="1" applyBorder="1" applyAlignment="1" applyProtection="1">
      <alignment vertical="center" wrapText="1"/>
      <protection locked="0"/>
    </xf>
    <xf numFmtId="0" fontId="14" fillId="0" borderId="0" xfId="403" applyNumberFormat="1" applyFont="1" applyFill="1" applyBorder="1" applyAlignment="1" applyProtection="1">
      <alignment vertical="center" wrapText="1" shrinkToFit="1"/>
      <protection locked="0"/>
    </xf>
    <xf numFmtId="14" fontId="14" fillId="0" borderId="0" xfId="403" applyNumberFormat="1" applyFont="1" applyFill="1" applyBorder="1" applyAlignment="1" applyProtection="1">
      <alignment horizontal="right" vertical="center" wrapText="1" shrinkToFit="1"/>
      <protection locked="0"/>
    </xf>
    <xf numFmtId="0" fontId="14" fillId="0" borderId="0" xfId="0" applyFont="1" applyFill="1" applyBorder="1" applyAlignment="1" applyProtection="1">
      <alignment horizontal="center" vertical="center" wrapText="1"/>
      <protection locked="0"/>
    </xf>
    <xf numFmtId="0" fontId="14" fillId="0" borderId="0" xfId="403" applyNumberFormat="1" applyFont="1" applyFill="1" applyBorder="1" applyAlignment="1">
      <alignment vertical="center" wrapText="1" shrinkToFit="1"/>
    </xf>
    <xf numFmtId="49" fontId="20" fillId="0" borderId="0" xfId="403" applyNumberFormat="1" applyFont="1" applyFill="1" applyBorder="1" applyAlignment="1" applyProtection="1">
      <alignment horizontal="left" vertical="center" wrapText="1"/>
      <protection locked="0"/>
    </xf>
    <xf numFmtId="49" fontId="21" fillId="0" borderId="0" xfId="420" applyNumberFormat="1" applyFont="1" applyFill="1" applyBorder="1" applyAlignment="1" applyProtection="1">
      <alignment horizontal="left" vertical="center" wrapText="1"/>
      <protection locked="0"/>
    </xf>
    <xf numFmtId="0" fontId="22" fillId="0" borderId="0" xfId="420" applyNumberFormat="1" applyFont="1" applyFill="1" applyBorder="1" applyAlignment="1" applyProtection="1">
      <alignment vertical="center" wrapText="1" shrinkToFit="1"/>
      <protection locked="0"/>
    </xf>
    <xf numFmtId="14" fontId="22" fillId="0" borderId="0" xfId="420" applyNumberFormat="1" applyFont="1" applyFill="1" applyBorder="1" applyAlignment="1" applyProtection="1">
      <alignment horizontal="right" vertical="center" wrapText="1" shrinkToFit="1"/>
      <protection locked="0"/>
    </xf>
    <xf numFmtId="0" fontId="14" fillId="0" borderId="0" xfId="0" applyFont="1" applyBorder="1" applyAlignment="1" applyProtection="1">
      <alignment vertical="center" wrapText="1"/>
      <protection locked="0"/>
    </xf>
    <xf numFmtId="0" fontId="14" fillId="0" borderId="0" xfId="0" applyFont="1" applyBorder="1" applyProtection="1">
      <alignment vertical="center"/>
      <protection locked="0"/>
    </xf>
    <xf numFmtId="14" fontId="14" fillId="0" borderId="0" xfId="0" applyNumberFormat="1" applyFont="1" applyBorder="1" applyAlignment="1" applyProtection="1">
      <alignment horizontal="right" vertical="center"/>
      <protection locked="0"/>
    </xf>
    <xf numFmtId="49" fontId="20" fillId="0" borderId="0" xfId="420" applyNumberFormat="1" applyFont="1" applyFill="1" applyBorder="1" applyAlignment="1" applyProtection="1">
      <alignment horizontal="left" vertical="center"/>
      <protection locked="0"/>
    </xf>
    <xf numFmtId="177" fontId="14" fillId="0" borderId="0" xfId="13" applyFont="1" applyFill="1" applyBorder="1" applyAlignment="1" applyProtection="1">
      <alignment vertical="center" wrapText="1"/>
      <protection locked="0"/>
    </xf>
    <xf numFmtId="0" fontId="23" fillId="0" borderId="0" xfId="0" applyFont="1" applyFill="1" applyBorder="1" applyAlignment="1" applyProtection="1">
      <alignment vertical="center" wrapText="1"/>
      <protection locked="0"/>
    </xf>
    <xf numFmtId="14" fontId="14" fillId="0" borderId="0" xfId="0" applyNumberFormat="1" applyFont="1" applyFill="1" applyBorder="1" applyAlignment="1" applyProtection="1">
      <alignment vertical="center"/>
      <protection locked="0"/>
    </xf>
    <xf numFmtId="0" fontId="14" fillId="0" borderId="0" xfId="0" quotePrefix="1" applyNumberFormat="1" applyFont="1" applyFill="1" applyBorder="1" applyAlignment="1" applyProtection="1">
      <alignment vertical="center" wrapText="1"/>
      <protection locked="0"/>
    </xf>
    <xf numFmtId="49" fontId="14" fillId="0" borderId="0" xfId="0" quotePrefix="1" applyNumberFormat="1" applyFont="1" applyFill="1" applyBorder="1" applyAlignment="1" applyProtection="1">
      <alignment wrapText="1"/>
      <protection locked="0"/>
    </xf>
    <xf numFmtId="49" fontId="20" fillId="0" borderId="0" xfId="420" quotePrefix="1" applyNumberFormat="1" applyFont="1" applyFill="1" applyBorder="1" applyAlignment="1" applyProtection="1">
      <alignment horizontal="left" vertical="center" wrapText="1"/>
      <protection locked="0"/>
    </xf>
    <xf numFmtId="49" fontId="2" fillId="0" borderId="0" xfId="0" quotePrefix="1" applyNumberFormat="1" applyFont="1" applyAlignment="1" applyProtection="1">
      <alignment horizontal="left" vertical="center"/>
    </xf>
    <xf numFmtId="0" fontId="9" fillId="0" borderId="0" xfId="420" quotePrefix="1" applyNumberFormat="1" applyFont="1" applyFill="1" applyBorder="1" applyAlignment="1" applyProtection="1">
      <alignment horizontal="left" vertical="center" wrapText="1"/>
      <protection locked="0"/>
    </xf>
    <xf numFmtId="49" fontId="2" fillId="0" borderId="0" xfId="0" quotePrefix="1" applyNumberFormat="1" applyFont="1" applyFill="1" applyBorder="1" applyAlignment="1" applyProtection="1">
      <alignment vertical="center"/>
      <protection locked="0"/>
    </xf>
    <xf numFmtId="49" fontId="3" fillId="0" borderId="0" xfId="0" quotePrefix="1" applyNumberFormat="1" applyFont="1" applyFill="1" applyBorder="1" applyAlignment="1">
      <alignment wrapText="1"/>
    </xf>
    <xf numFmtId="49" fontId="10" fillId="0" borderId="0" xfId="420" quotePrefix="1" applyNumberFormat="1" applyFont="1" applyFill="1" applyBorder="1" applyAlignment="1">
      <alignment horizontal="left" vertical="center" wrapText="1"/>
    </xf>
    <xf numFmtId="49" fontId="4" fillId="0" borderId="0" xfId="422" quotePrefix="1" applyNumberFormat="1" applyFont="1" applyFill="1" applyBorder="1" applyAlignment="1">
      <alignment horizontal="left" vertical="center" wrapText="1"/>
    </xf>
    <xf numFmtId="49" fontId="4" fillId="0" borderId="0" xfId="426" quotePrefix="1" applyNumberFormat="1" applyFont="1" applyFill="1" applyBorder="1" applyAlignment="1">
      <alignment horizontal="left" vertical="center" wrapText="1"/>
    </xf>
    <xf numFmtId="49" fontId="7" fillId="0" borderId="0" xfId="0" quotePrefix="1" applyNumberFormat="1" applyFont="1" applyFill="1" applyBorder="1" applyAlignment="1" applyProtection="1">
      <alignment vertical="center" wrapText="1"/>
      <protection locked="0"/>
    </xf>
    <xf numFmtId="49" fontId="11" fillId="0" borderId="0" xfId="0" quotePrefix="1" applyNumberFormat="1" applyFont="1" applyFill="1" applyBorder="1" applyAlignment="1" applyProtection="1">
      <alignment vertical="center" wrapText="1"/>
      <protection locked="0"/>
    </xf>
    <xf numFmtId="49" fontId="9" fillId="0" borderId="0" xfId="420" quotePrefix="1" applyNumberFormat="1" applyFont="1" applyFill="1" applyBorder="1" applyAlignment="1" applyProtection="1">
      <alignment horizontal="left" vertical="center" wrapText="1"/>
      <protection locked="0"/>
    </xf>
    <xf numFmtId="0" fontId="43" fillId="0" borderId="0" xfId="0" applyFont="1" applyFill="1" applyBorder="1" applyAlignment="1" applyProtection="1">
      <alignment vertical="center"/>
      <protection locked="0"/>
    </xf>
    <xf numFmtId="0" fontId="43" fillId="0" borderId="0" xfId="0" applyFont="1" applyFill="1" applyBorder="1" applyProtection="1">
      <alignment vertical="center"/>
      <protection locked="0"/>
    </xf>
    <xf numFmtId="49" fontId="42" fillId="0" borderId="0" xfId="420" applyNumberFormat="1" applyFont="1" applyFill="1" applyAlignment="1" applyProtection="1">
      <alignment horizontal="left" vertical="center" wrapText="1"/>
      <protection locked="0"/>
    </xf>
    <xf numFmtId="0" fontId="46" fillId="0" borderId="0" xfId="0" applyFont="1" applyFill="1" applyBorder="1" applyAlignment="1" applyProtection="1">
      <alignment vertical="center"/>
      <protection locked="0"/>
    </xf>
    <xf numFmtId="0" fontId="9" fillId="26" borderId="10" xfId="420" applyNumberFormat="1" applyFont="1" applyFill="1" applyBorder="1" applyAlignment="1">
      <alignment horizontal="left" vertical="center" wrapText="1"/>
    </xf>
    <xf numFmtId="0" fontId="9" fillId="0" borderId="0" xfId="420" applyNumberFormat="1" applyFont="1" applyFill="1" applyBorder="1" applyAlignment="1" applyProtection="1">
      <alignment horizontal="center" vertical="center" wrapText="1"/>
      <protection locked="0"/>
    </xf>
    <xf numFmtId="14" fontId="9" fillId="0" borderId="0" xfId="420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420" applyNumberFormat="1" applyFont="1" applyFill="1" applyBorder="1" applyAlignment="1" applyProtection="1">
      <alignment horizontal="center" vertical="center" wrapText="1"/>
      <protection locked="0"/>
    </xf>
    <xf numFmtId="0" fontId="47" fillId="0" borderId="0" xfId="0" applyFont="1" applyFill="1" applyBorder="1" applyAlignment="1" applyProtection="1">
      <alignment vertical="center"/>
      <protection locked="0"/>
    </xf>
    <xf numFmtId="4" fontId="0" fillId="0" borderId="0" xfId="0" applyNumberFormat="1">
      <alignment vertical="center"/>
    </xf>
    <xf numFmtId="0" fontId="23" fillId="0" borderId="0" xfId="0" applyFont="1" applyBorder="1" applyAlignment="1" applyProtection="1">
      <alignment vertical="center" wrapText="1" shrinkToFit="1"/>
      <protection locked="0"/>
    </xf>
    <xf numFmtId="0" fontId="23" fillId="0" borderId="0" xfId="0" applyFont="1" applyBorder="1" applyAlignment="1" applyProtection="1">
      <alignment vertical="center" wrapText="1"/>
      <protection locked="0"/>
    </xf>
    <xf numFmtId="0" fontId="23" fillId="0" borderId="0" xfId="0" applyFont="1" applyBorder="1" applyAlignment="1" applyProtection="1">
      <alignment horizontal="center" vertical="center" wrapText="1"/>
      <protection locked="0"/>
    </xf>
    <xf numFmtId="14" fontId="23" fillId="0" borderId="0" xfId="0" applyNumberFormat="1" applyFont="1" applyBorder="1" applyAlignment="1" applyProtection="1">
      <alignment horizontal="right" vertical="center" wrapText="1"/>
      <protection locked="0"/>
    </xf>
    <xf numFmtId="0" fontId="23" fillId="0" borderId="0" xfId="0" applyFont="1" applyBorder="1" applyAlignment="1">
      <alignment vertical="center" wrapText="1"/>
    </xf>
    <xf numFmtId="0" fontId="23" fillId="0" borderId="0" xfId="0" applyFont="1" applyFill="1" applyBorder="1" applyAlignment="1" applyProtection="1">
      <alignment horizontal="center" vertical="center" wrapText="1"/>
      <protection locked="0"/>
    </xf>
    <xf numFmtId="0" fontId="44" fillId="0" borderId="0" xfId="0" applyFont="1" applyBorder="1" applyAlignment="1" applyProtection="1">
      <alignment horizontal="center" vertical="center" wrapText="1"/>
      <protection locked="0"/>
    </xf>
    <xf numFmtId="0" fontId="45" fillId="0" borderId="0" xfId="0" applyFont="1" applyBorder="1">
      <alignment vertical="center"/>
    </xf>
    <xf numFmtId="177" fontId="2" fillId="0" borderId="0" xfId="13" applyFont="1" applyFill="1" applyBorder="1" applyAlignment="1" applyProtection="1">
      <alignment vertical="center" wrapText="1"/>
    </xf>
    <xf numFmtId="176" fontId="15" fillId="0" borderId="0" xfId="0" applyNumberFormat="1" applyFont="1" applyProtection="1">
      <alignment vertical="center"/>
    </xf>
    <xf numFmtId="177" fontId="2" fillId="0" borderId="0" xfId="0" applyNumberFormat="1" applyFont="1" applyFill="1" applyBorder="1" applyAlignment="1" applyProtection="1">
      <alignment vertical="center"/>
    </xf>
    <xf numFmtId="177" fontId="2" fillId="0" borderId="0" xfId="13" applyFont="1" applyFill="1" applyBorder="1" applyAlignment="1" applyProtection="1">
      <alignment horizontal="center" vertical="center" wrapText="1"/>
    </xf>
    <xf numFmtId="177" fontId="2" fillId="0" borderId="0" xfId="13" applyNumberFormat="1" applyFont="1" applyFill="1" applyBorder="1" applyAlignment="1" applyProtection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0" borderId="0" xfId="0" applyFont="1" applyFill="1" applyBorder="1" applyProtection="1">
      <alignment vertical="center"/>
      <protection locked="0"/>
    </xf>
    <xf numFmtId="177" fontId="14" fillId="0" borderId="0" xfId="13" applyFont="1" applyFill="1" applyBorder="1" applyProtection="1">
      <alignment vertical="center"/>
      <protection locked="0"/>
    </xf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right" vertical="center"/>
    </xf>
    <xf numFmtId="177" fontId="0" fillId="0" borderId="0" xfId="13" applyFont="1">
      <alignment vertical="center"/>
    </xf>
    <xf numFmtId="9" fontId="0" fillId="0" borderId="0" xfId="0" applyNumberFormat="1" applyAlignment="1">
      <alignment horizontal="right" vertical="center"/>
    </xf>
    <xf numFmtId="177" fontId="0" fillId="0" borderId="0" xfId="13" applyFont="1" applyAlignment="1">
      <alignment horizontal="right" vertical="center"/>
    </xf>
    <xf numFmtId="0" fontId="0" fillId="0" borderId="0" xfId="0" applyAlignment="1">
      <alignment horizontal="right"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9" fillId="0" borderId="0" xfId="0" applyFont="1">
      <alignment vertical="center"/>
    </xf>
  </cellXfs>
  <cellStyles count="1107">
    <cellStyle name="20% - 强调文字颜色 1 2" xfId="1" xr:uid="{00000000-0005-0000-0000-000000000000}"/>
    <cellStyle name="20% - 强调文字颜色 1 2 2" xfId="81" xr:uid="{00000000-0005-0000-0000-000001000000}"/>
    <cellStyle name="20% - 强调文字颜色 1 2 2 2" xfId="16" xr:uid="{00000000-0005-0000-0000-000002000000}"/>
    <cellStyle name="20% - 强调文字颜色 1 2 3" xfId="50" xr:uid="{00000000-0005-0000-0000-000003000000}"/>
    <cellStyle name="20% - 强调文字颜色 1 3" xfId="70" xr:uid="{00000000-0005-0000-0000-000004000000}"/>
    <cellStyle name="20% - 强调文字颜色 1 3 2" xfId="83" xr:uid="{00000000-0005-0000-0000-000005000000}"/>
    <cellStyle name="20% - 强调文字颜色 1 3 2 2" xfId="66" xr:uid="{00000000-0005-0000-0000-000006000000}"/>
    <cellStyle name="20% - 强调文字颜色 1 3 3" xfId="86" xr:uid="{00000000-0005-0000-0000-000007000000}"/>
    <cellStyle name="20% - 强调文字颜色 2 2" xfId="88" xr:uid="{00000000-0005-0000-0000-000008000000}"/>
    <cellStyle name="20% - 强调文字颜色 2 2 2" xfId="25" xr:uid="{00000000-0005-0000-0000-000009000000}"/>
    <cellStyle name="20% - 强调文字颜色 2 2 2 2" xfId="89" xr:uid="{00000000-0005-0000-0000-00000A000000}"/>
    <cellStyle name="20% - 强调文字颜色 2 2 3" xfId="92" xr:uid="{00000000-0005-0000-0000-00000B000000}"/>
    <cellStyle name="20% - 强调文字颜色 2 3" xfId="45" xr:uid="{00000000-0005-0000-0000-00000C000000}"/>
    <cellStyle name="20% - 强调文字颜色 2 3 2" xfId="22" xr:uid="{00000000-0005-0000-0000-00000D000000}"/>
    <cellStyle name="20% - 强调文字颜色 2 3 2 2" xfId="27" xr:uid="{00000000-0005-0000-0000-00000E000000}"/>
    <cellStyle name="20% - 强调文字颜色 2 3 3" xfId="95" xr:uid="{00000000-0005-0000-0000-00000F000000}"/>
    <cellStyle name="20% - 强调文字颜色 3 2" xfId="97" xr:uid="{00000000-0005-0000-0000-000010000000}"/>
    <cellStyle name="20% - 强调文字颜色 3 2 2" xfId="99" xr:uid="{00000000-0005-0000-0000-000011000000}"/>
    <cellStyle name="20% - 强调文字颜色 3 2 2 2" xfId="100" xr:uid="{00000000-0005-0000-0000-000012000000}"/>
    <cellStyle name="20% - 强调文字颜色 3 2 3" xfId="102" xr:uid="{00000000-0005-0000-0000-000013000000}"/>
    <cellStyle name="20% - 强调文字颜色 3 3" xfId="52" xr:uid="{00000000-0005-0000-0000-000014000000}"/>
    <cellStyle name="20% - 强调文字颜色 3 3 2" xfId="79" xr:uid="{00000000-0005-0000-0000-000015000000}"/>
    <cellStyle name="20% - 强调文字颜色 3 3 2 2" xfId="105" xr:uid="{00000000-0005-0000-0000-000016000000}"/>
    <cellStyle name="20% - 强调文字颜色 3 3 3" xfId="108" xr:uid="{00000000-0005-0000-0000-000017000000}"/>
    <cellStyle name="20% - 强调文字颜色 4 2" xfId="112" xr:uid="{00000000-0005-0000-0000-000018000000}"/>
    <cellStyle name="20% - 强调文字颜色 4 2 2" xfId="115" xr:uid="{00000000-0005-0000-0000-000019000000}"/>
    <cellStyle name="20% - 强调文字颜色 4 2 2 2" xfId="118" xr:uid="{00000000-0005-0000-0000-00001A000000}"/>
    <cellStyle name="20% - 强调文字颜色 4 2 3" xfId="121" xr:uid="{00000000-0005-0000-0000-00001B000000}"/>
    <cellStyle name="20% - 强调文字颜色 4 3" xfId="125" xr:uid="{00000000-0005-0000-0000-00001C000000}"/>
    <cellStyle name="20% - 强调文字颜色 4 3 2" xfId="127" xr:uid="{00000000-0005-0000-0000-00001D000000}"/>
    <cellStyle name="20% - 强调文字颜色 4 3 2 2" xfId="129" xr:uid="{00000000-0005-0000-0000-00001E000000}"/>
    <cellStyle name="20% - 强调文字颜色 4 3 3" xfId="131" xr:uid="{00000000-0005-0000-0000-00001F000000}"/>
    <cellStyle name="20% - 强调文字颜色 5 2" xfId="132" xr:uid="{00000000-0005-0000-0000-000020000000}"/>
    <cellStyle name="20% - 强调文字颜色 5 2 2" xfId="133" xr:uid="{00000000-0005-0000-0000-000021000000}"/>
    <cellStyle name="20% - 强调文字颜色 5 2 2 2" xfId="134" xr:uid="{00000000-0005-0000-0000-000022000000}"/>
    <cellStyle name="20% - 强调文字颜色 5 2 3" xfId="135" xr:uid="{00000000-0005-0000-0000-000023000000}"/>
    <cellStyle name="20% - 强调文字颜色 5 3" xfId="136" xr:uid="{00000000-0005-0000-0000-000024000000}"/>
    <cellStyle name="20% - 强调文字颜色 5 3 2" xfId="139" xr:uid="{00000000-0005-0000-0000-000025000000}"/>
    <cellStyle name="20% - 强调文字颜色 5 3 2 2" xfId="141" xr:uid="{00000000-0005-0000-0000-000026000000}"/>
    <cellStyle name="20% - 强调文字颜色 5 3 3" xfId="35" xr:uid="{00000000-0005-0000-0000-000027000000}"/>
    <cellStyle name="20% - 强调文字颜色 6 2" xfId="142" xr:uid="{00000000-0005-0000-0000-000028000000}"/>
    <cellStyle name="20% - 强调文字颜色 6 2 2" xfId="143" xr:uid="{00000000-0005-0000-0000-000029000000}"/>
    <cellStyle name="20% - 强调文字颜色 6 2 2 2" xfId="144" xr:uid="{00000000-0005-0000-0000-00002A000000}"/>
    <cellStyle name="20% - 强调文字颜色 6 2 3" xfId="145" xr:uid="{00000000-0005-0000-0000-00002B000000}"/>
    <cellStyle name="20% - 强调文字颜色 6 3" xfId="146" xr:uid="{00000000-0005-0000-0000-00002C000000}"/>
    <cellStyle name="20% - 强调文字颜色 6 3 2" xfId="148" xr:uid="{00000000-0005-0000-0000-00002D000000}"/>
    <cellStyle name="20% - 强调文字颜色 6 3 2 2" xfId="150" xr:uid="{00000000-0005-0000-0000-00002E000000}"/>
    <cellStyle name="20% - 强调文字颜色 6 3 3" xfId="151" xr:uid="{00000000-0005-0000-0000-00002F000000}"/>
    <cellStyle name="40% - 强调文字颜色 1 2" xfId="154" xr:uid="{00000000-0005-0000-0000-000030000000}"/>
    <cellStyle name="40% - 强调文字颜色 1 2 2" xfId="155" xr:uid="{00000000-0005-0000-0000-000031000000}"/>
    <cellStyle name="40% - 强调文字颜色 1 2 2 2" xfId="156" xr:uid="{00000000-0005-0000-0000-000032000000}"/>
    <cellStyle name="40% - 强调文字颜色 1 2 3" xfId="157" xr:uid="{00000000-0005-0000-0000-000033000000}"/>
    <cellStyle name="40% - 强调文字颜色 1 3" xfId="159" xr:uid="{00000000-0005-0000-0000-000034000000}"/>
    <cellStyle name="40% - 强调文字颜色 1 3 2" xfId="162" xr:uid="{00000000-0005-0000-0000-000035000000}"/>
    <cellStyle name="40% - 强调文字颜色 1 3 2 2" xfId="163" xr:uid="{00000000-0005-0000-0000-000036000000}"/>
    <cellStyle name="40% - 强调文字颜色 1 3 3" xfId="165" xr:uid="{00000000-0005-0000-0000-000037000000}"/>
    <cellStyle name="40% - 强调文字颜色 2 2" xfId="49" xr:uid="{00000000-0005-0000-0000-000038000000}"/>
    <cellStyle name="40% - 强调文字颜色 2 2 2" xfId="166" xr:uid="{00000000-0005-0000-0000-000039000000}"/>
    <cellStyle name="40% - 强调文字颜色 2 2 2 2" xfId="168" xr:uid="{00000000-0005-0000-0000-00003A000000}"/>
    <cellStyle name="40% - 强调文字颜色 2 2 3" xfId="169" xr:uid="{00000000-0005-0000-0000-00003B000000}"/>
    <cellStyle name="40% - 强调文字颜色 2 3" xfId="170" xr:uid="{00000000-0005-0000-0000-00003C000000}"/>
    <cellStyle name="40% - 强调文字颜色 2 3 2" xfId="172" xr:uid="{00000000-0005-0000-0000-00003D000000}"/>
    <cellStyle name="40% - 强调文字颜色 2 3 2 2" xfId="174" xr:uid="{00000000-0005-0000-0000-00003E000000}"/>
    <cellStyle name="40% - 强调文字颜色 2 3 3" xfId="176" xr:uid="{00000000-0005-0000-0000-00003F000000}"/>
    <cellStyle name="40% - 强调文字颜色 3 2" xfId="85" xr:uid="{00000000-0005-0000-0000-000040000000}"/>
    <cellStyle name="40% - 强调文字颜色 3 2 2" xfId="179" xr:uid="{00000000-0005-0000-0000-000041000000}"/>
    <cellStyle name="40% - 强调文字颜色 3 2 2 2" xfId="182" xr:uid="{00000000-0005-0000-0000-000042000000}"/>
    <cellStyle name="40% - 强调文字颜色 3 2 3" xfId="185" xr:uid="{00000000-0005-0000-0000-000043000000}"/>
    <cellStyle name="40% - 强调文字颜色 3 3" xfId="187" xr:uid="{00000000-0005-0000-0000-000044000000}"/>
    <cellStyle name="40% - 强调文字颜色 3 3 2" xfId="189" xr:uid="{00000000-0005-0000-0000-000045000000}"/>
    <cellStyle name="40% - 强调文字颜色 3 3 2 2" xfId="191" xr:uid="{00000000-0005-0000-0000-000046000000}"/>
    <cellStyle name="40% - 强调文字颜色 3 3 3" xfId="39" xr:uid="{00000000-0005-0000-0000-000047000000}"/>
    <cellStyle name="40% - 强调文字颜色 4 2" xfId="40" xr:uid="{00000000-0005-0000-0000-000048000000}"/>
    <cellStyle name="40% - 强调文字颜色 4 2 2" xfId="193" xr:uid="{00000000-0005-0000-0000-000049000000}"/>
    <cellStyle name="40% - 强调文字颜色 4 2 2 2" xfId="195" xr:uid="{00000000-0005-0000-0000-00004A000000}"/>
    <cellStyle name="40% - 强调文字颜色 4 2 3" xfId="197" xr:uid="{00000000-0005-0000-0000-00004B000000}"/>
    <cellStyle name="40% - 强调文字颜色 4 3" xfId="198" xr:uid="{00000000-0005-0000-0000-00004C000000}"/>
    <cellStyle name="40% - 强调文字颜色 4 3 2" xfId="59" xr:uid="{00000000-0005-0000-0000-00004D000000}"/>
    <cellStyle name="40% - 强调文字颜色 4 3 2 2" xfId="153" xr:uid="{00000000-0005-0000-0000-00004E000000}"/>
    <cellStyle name="40% - 强调文字颜色 4 3 3" xfId="63" xr:uid="{00000000-0005-0000-0000-00004F000000}"/>
    <cellStyle name="40% - 强调文字颜色 5 2" xfId="199" xr:uid="{00000000-0005-0000-0000-000050000000}"/>
    <cellStyle name="40% - 强调文字颜色 5 2 2" xfId="201" xr:uid="{00000000-0005-0000-0000-000051000000}"/>
    <cellStyle name="40% - 强调文字颜色 5 2 2 2" xfId="206" xr:uid="{00000000-0005-0000-0000-000052000000}"/>
    <cellStyle name="40% - 强调文字颜色 5 2 3" xfId="209" xr:uid="{00000000-0005-0000-0000-000053000000}"/>
    <cellStyle name="40% - 强调文字颜色 5 3" xfId="212" xr:uid="{00000000-0005-0000-0000-000054000000}"/>
    <cellStyle name="40% - 强调文字颜色 5 3 2" xfId="214" xr:uid="{00000000-0005-0000-0000-000055000000}"/>
    <cellStyle name="40% - 强调文字颜色 5 3 2 2" xfId="220" xr:uid="{00000000-0005-0000-0000-000056000000}"/>
    <cellStyle name="40% - 强调文字颜色 5 3 3" xfId="221" xr:uid="{00000000-0005-0000-0000-000057000000}"/>
    <cellStyle name="40% - 强调文字颜色 6 2" xfId="103" xr:uid="{00000000-0005-0000-0000-000058000000}"/>
    <cellStyle name="40% - 强调文字颜色 6 2 2" xfId="222" xr:uid="{00000000-0005-0000-0000-000059000000}"/>
    <cellStyle name="40% - 强调文字颜色 6 2 2 2" xfId="223" xr:uid="{00000000-0005-0000-0000-00005A000000}"/>
    <cellStyle name="40% - 强调文字颜色 6 2 3" xfId="225" xr:uid="{00000000-0005-0000-0000-00005B000000}"/>
    <cellStyle name="40% - 强调文字颜色 6 3" xfId="226" xr:uid="{00000000-0005-0000-0000-00005C000000}"/>
    <cellStyle name="40% - 强调文字颜色 6 3 2" xfId="227" xr:uid="{00000000-0005-0000-0000-00005D000000}"/>
    <cellStyle name="40% - 强调文字颜色 6 3 2 2" xfId="228" xr:uid="{00000000-0005-0000-0000-00005E000000}"/>
    <cellStyle name="40% - 强调文字颜色 6 3 3" xfId="230" xr:uid="{00000000-0005-0000-0000-00005F000000}"/>
    <cellStyle name="60% - 强调文字颜色 1 2" xfId="231" xr:uid="{00000000-0005-0000-0000-000060000000}"/>
    <cellStyle name="60% - 强调文字颜色 1 2 2" xfId="232" xr:uid="{00000000-0005-0000-0000-000061000000}"/>
    <cellStyle name="60% - 强调文字颜色 1 2 2 2" xfId="233" xr:uid="{00000000-0005-0000-0000-000062000000}"/>
    <cellStyle name="60% - 强调文字颜色 1 2 3" xfId="234" xr:uid="{00000000-0005-0000-0000-000063000000}"/>
    <cellStyle name="60% - 强调文字颜色 1 3" xfId="235" xr:uid="{00000000-0005-0000-0000-000064000000}"/>
    <cellStyle name="60% - 强调文字颜色 1 3 2" xfId="236" xr:uid="{00000000-0005-0000-0000-000065000000}"/>
    <cellStyle name="60% - 强调文字颜色 1 3 2 2" xfId="237" xr:uid="{00000000-0005-0000-0000-000066000000}"/>
    <cellStyle name="60% - 强调文字颜色 1 3 3" xfId="238" xr:uid="{00000000-0005-0000-0000-000067000000}"/>
    <cellStyle name="60% - 强调文字颜色 2 2" xfId="239" xr:uid="{00000000-0005-0000-0000-000068000000}"/>
    <cellStyle name="60% - 强调文字颜色 2 2 2" xfId="31" xr:uid="{00000000-0005-0000-0000-000069000000}"/>
    <cellStyle name="60% - 强调文字颜色 2 2 2 2" xfId="37" xr:uid="{00000000-0005-0000-0000-00006A000000}"/>
    <cellStyle name="60% - 强调文字颜色 2 2 3" xfId="243" xr:uid="{00000000-0005-0000-0000-00006B000000}"/>
    <cellStyle name="60% - 强调文字颜色 2 3" xfId="28" xr:uid="{00000000-0005-0000-0000-00006C000000}"/>
    <cellStyle name="60% - 强调文字颜色 2 3 2" xfId="249" xr:uid="{00000000-0005-0000-0000-00006D000000}"/>
    <cellStyle name="60% - 强调文字颜色 2 3 2 2" xfId="253" xr:uid="{00000000-0005-0000-0000-00006E000000}"/>
    <cellStyle name="60% - 强调文字颜色 2 3 3" xfId="258" xr:uid="{00000000-0005-0000-0000-00006F000000}"/>
    <cellStyle name="60% - 强调文字颜色 3 2" xfId="259" xr:uid="{00000000-0005-0000-0000-000070000000}"/>
    <cellStyle name="60% - 强调文字颜色 3 2 2" xfId="260" xr:uid="{00000000-0005-0000-0000-000071000000}"/>
    <cellStyle name="60% - 强调文字颜色 3 2 2 2" xfId="43" xr:uid="{00000000-0005-0000-0000-000072000000}"/>
    <cellStyle name="60% - 强调文字颜色 3 2 3" xfId="261" xr:uid="{00000000-0005-0000-0000-000073000000}"/>
    <cellStyle name="60% - 强调文字颜色 3 3" xfId="264" xr:uid="{00000000-0005-0000-0000-000074000000}"/>
    <cellStyle name="60% - 强调文字颜色 3 3 2" xfId="266" xr:uid="{00000000-0005-0000-0000-000075000000}"/>
    <cellStyle name="60% - 强调文字颜色 3 3 2 2" xfId="271" xr:uid="{00000000-0005-0000-0000-000076000000}"/>
    <cellStyle name="60% - 强调文字颜色 3 3 3" xfId="277" xr:uid="{00000000-0005-0000-0000-000077000000}"/>
    <cellStyle name="60% - 强调文字颜色 4 2" xfId="278" xr:uid="{00000000-0005-0000-0000-000078000000}"/>
    <cellStyle name="60% - 强调文字颜色 4 2 2" xfId="279" xr:uid="{00000000-0005-0000-0000-000079000000}"/>
    <cellStyle name="60% - 强调文字颜色 4 2 2 2" xfId="26" xr:uid="{00000000-0005-0000-0000-00007A000000}"/>
    <cellStyle name="60% - 强调文字颜色 4 2 3" xfId="46" xr:uid="{00000000-0005-0000-0000-00007B000000}"/>
    <cellStyle name="60% - 强调文字颜色 4 3" xfId="203" xr:uid="{00000000-0005-0000-0000-00007C000000}"/>
    <cellStyle name="60% - 强调文字颜色 4 3 2" xfId="208" xr:uid="{00000000-0005-0000-0000-00007D000000}"/>
    <cellStyle name="60% - 强调文字颜色 4 3 2 2" xfId="281" xr:uid="{00000000-0005-0000-0000-00007E000000}"/>
    <cellStyle name="60% - 强调文字颜色 4 3 3" xfId="283" xr:uid="{00000000-0005-0000-0000-00007F000000}"/>
    <cellStyle name="60% - 强调文字颜色 5 2" xfId="284" xr:uid="{00000000-0005-0000-0000-000080000000}"/>
    <cellStyle name="60% - 强调文字颜色 5 2 2" xfId="286" xr:uid="{00000000-0005-0000-0000-000081000000}"/>
    <cellStyle name="60% - 强调文字颜色 5 2 2 2" xfId="74" xr:uid="{00000000-0005-0000-0000-000082000000}"/>
    <cellStyle name="60% - 强调文字颜色 5 2 3" xfId="287" xr:uid="{00000000-0005-0000-0000-000083000000}"/>
    <cellStyle name="60% - 强调文字颜色 5 3" xfId="216" xr:uid="{00000000-0005-0000-0000-000084000000}"/>
    <cellStyle name="60% - 强调文字颜色 5 3 2" xfId="218" xr:uid="{00000000-0005-0000-0000-000085000000}"/>
    <cellStyle name="60% - 强调文字颜色 5 3 2 2" xfId="288" xr:uid="{00000000-0005-0000-0000-000086000000}"/>
    <cellStyle name="60% - 强调文字颜色 5 3 3" xfId="291" xr:uid="{00000000-0005-0000-0000-000087000000}"/>
    <cellStyle name="60% - 强调文字颜色 6 2" xfId="292" xr:uid="{00000000-0005-0000-0000-000088000000}"/>
    <cellStyle name="60% - 强调文字颜色 6 2 2" xfId="293" xr:uid="{00000000-0005-0000-0000-000089000000}"/>
    <cellStyle name="60% - 强调文字颜色 6 2 2 2" xfId="294" xr:uid="{00000000-0005-0000-0000-00008A000000}"/>
    <cellStyle name="60% - 强调文字颜色 6 2 3" xfId="295" xr:uid="{00000000-0005-0000-0000-00008B000000}"/>
    <cellStyle name="60% - 强调文字颜色 6 3" xfId="149" xr:uid="{00000000-0005-0000-0000-00008C000000}"/>
    <cellStyle name="60% - 强调文字颜色 6 3 2" xfId="20" xr:uid="{00000000-0005-0000-0000-00008D000000}"/>
    <cellStyle name="60% - 强调文字颜色 6 3 2 2" xfId="298" xr:uid="{00000000-0005-0000-0000-00008E000000}"/>
    <cellStyle name="60% - 强调文字颜色 6 3 3" xfId="301" xr:uid="{00000000-0005-0000-0000-00008F000000}"/>
    <cellStyle name="标题 1 2" xfId="303" xr:uid="{00000000-0005-0000-0000-000091000000}"/>
    <cellStyle name="标题 1 2 2" xfId="304" xr:uid="{00000000-0005-0000-0000-000092000000}"/>
    <cellStyle name="标题 1 2 2 2" xfId="305" xr:uid="{00000000-0005-0000-0000-000093000000}"/>
    <cellStyle name="标题 1 2 3" xfId="306" xr:uid="{00000000-0005-0000-0000-000094000000}"/>
    <cellStyle name="标题 1 3" xfId="307" xr:uid="{00000000-0005-0000-0000-000095000000}"/>
    <cellStyle name="标题 1 3 2" xfId="309" xr:uid="{00000000-0005-0000-0000-000096000000}"/>
    <cellStyle name="标题 1 3 2 2" xfId="312" xr:uid="{00000000-0005-0000-0000-000097000000}"/>
    <cellStyle name="标题 1 3 3" xfId="314" xr:uid="{00000000-0005-0000-0000-000098000000}"/>
    <cellStyle name="标题 2 2" xfId="315" xr:uid="{00000000-0005-0000-0000-000099000000}"/>
    <cellStyle name="标题 2 2 2" xfId="316" xr:uid="{00000000-0005-0000-0000-00009A000000}"/>
    <cellStyle name="标题 2 2 2 2" xfId="317" xr:uid="{00000000-0005-0000-0000-00009B000000}"/>
    <cellStyle name="标题 2 2 3" xfId="319" xr:uid="{00000000-0005-0000-0000-00009C000000}"/>
    <cellStyle name="标题 2 3" xfId="320" xr:uid="{00000000-0005-0000-0000-00009D000000}"/>
    <cellStyle name="标题 2 3 2" xfId="322" xr:uid="{00000000-0005-0000-0000-00009E000000}"/>
    <cellStyle name="标题 2 3 2 2" xfId="323" xr:uid="{00000000-0005-0000-0000-00009F000000}"/>
    <cellStyle name="标题 2 3 3" xfId="325" xr:uid="{00000000-0005-0000-0000-0000A0000000}"/>
    <cellStyle name="标题 3 2" xfId="326" xr:uid="{00000000-0005-0000-0000-0000A1000000}"/>
    <cellStyle name="标题 3 2 2" xfId="327" xr:uid="{00000000-0005-0000-0000-0000A2000000}"/>
    <cellStyle name="标题 3 2 2 2" xfId="329" xr:uid="{00000000-0005-0000-0000-0000A3000000}"/>
    <cellStyle name="标题 3 2 3" xfId="331" xr:uid="{00000000-0005-0000-0000-0000A4000000}"/>
    <cellStyle name="标题 3 3" xfId="333" xr:uid="{00000000-0005-0000-0000-0000A5000000}"/>
    <cellStyle name="标题 3 3 2" xfId="334" xr:uid="{00000000-0005-0000-0000-0000A6000000}"/>
    <cellStyle name="标题 3 3 2 2" xfId="335" xr:uid="{00000000-0005-0000-0000-0000A7000000}"/>
    <cellStyle name="标题 3 3 3" xfId="336" xr:uid="{00000000-0005-0000-0000-0000A8000000}"/>
    <cellStyle name="标题 4 2" xfId="338" xr:uid="{00000000-0005-0000-0000-0000A9000000}"/>
    <cellStyle name="标题 4 2 2" xfId="340" xr:uid="{00000000-0005-0000-0000-0000AA000000}"/>
    <cellStyle name="标题 4 2 2 2" xfId="256" xr:uid="{00000000-0005-0000-0000-0000AB000000}"/>
    <cellStyle name="标题 4 2 3" xfId="342" xr:uid="{00000000-0005-0000-0000-0000AC000000}"/>
    <cellStyle name="标题 4 3" xfId="345" xr:uid="{00000000-0005-0000-0000-0000AD000000}"/>
    <cellStyle name="标题 4 3 2" xfId="348" xr:uid="{00000000-0005-0000-0000-0000AE000000}"/>
    <cellStyle name="标题 4 3 2 2" xfId="275" xr:uid="{00000000-0005-0000-0000-0000AF000000}"/>
    <cellStyle name="标题 4 3 3" xfId="352" xr:uid="{00000000-0005-0000-0000-0000B0000000}"/>
    <cellStyle name="标题 5" xfId="15" xr:uid="{00000000-0005-0000-0000-0000B1000000}"/>
    <cellStyle name="标题 5 2" xfId="353" xr:uid="{00000000-0005-0000-0000-0000B2000000}"/>
    <cellStyle name="标题 5 2 2" xfId="354" xr:uid="{00000000-0005-0000-0000-0000B3000000}"/>
    <cellStyle name="标题 5 3" xfId="311" xr:uid="{00000000-0005-0000-0000-0000B4000000}"/>
    <cellStyle name="标题 6" xfId="355" xr:uid="{00000000-0005-0000-0000-0000B5000000}"/>
    <cellStyle name="标题 6 2" xfId="356" xr:uid="{00000000-0005-0000-0000-0000B6000000}"/>
    <cellStyle name="标题 6 2 2" xfId="357" xr:uid="{00000000-0005-0000-0000-0000B7000000}"/>
    <cellStyle name="标题 6 3" xfId="358" xr:uid="{00000000-0005-0000-0000-0000B8000000}"/>
    <cellStyle name="差 2" xfId="360" xr:uid="{00000000-0005-0000-0000-0000B9000000}"/>
    <cellStyle name="差 2 2" xfId="361" xr:uid="{00000000-0005-0000-0000-0000BA000000}"/>
    <cellStyle name="差 2 2 2" xfId="363" xr:uid="{00000000-0005-0000-0000-0000BB000000}"/>
    <cellStyle name="差 2 2 2 2" xfId="365" xr:uid="{00000000-0005-0000-0000-0000BC000000}"/>
    <cellStyle name="差 2 2 2 2 2" xfId="366" xr:uid="{00000000-0005-0000-0000-0000BD000000}"/>
    <cellStyle name="差 2 2 2 2 2 2" xfId="119" xr:uid="{00000000-0005-0000-0000-0000BE000000}"/>
    <cellStyle name="差 2 2 2 2 3" xfId="367" xr:uid="{00000000-0005-0000-0000-0000BF000000}"/>
    <cellStyle name="差 2 2 2 3" xfId="368" xr:uid="{00000000-0005-0000-0000-0000C0000000}"/>
    <cellStyle name="差 2 2 2 3 2" xfId="369" xr:uid="{00000000-0005-0000-0000-0000C1000000}"/>
    <cellStyle name="差 2 2 2 4" xfId="280" xr:uid="{00000000-0005-0000-0000-0000C2000000}"/>
    <cellStyle name="差 2 2 3" xfId="371" xr:uid="{00000000-0005-0000-0000-0000C3000000}"/>
    <cellStyle name="差 2 2 3 2" xfId="372" xr:uid="{00000000-0005-0000-0000-0000C4000000}"/>
    <cellStyle name="差 2 2 3 2 2" xfId="375" xr:uid="{00000000-0005-0000-0000-0000C5000000}"/>
    <cellStyle name="差 2 2 3 3" xfId="376" xr:uid="{00000000-0005-0000-0000-0000C6000000}"/>
    <cellStyle name="差 2 2 4" xfId="377" xr:uid="{00000000-0005-0000-0000-0000C7000000}"/>
    <cellStyle name="差 2 2 4 2" xfId="378" xr:uid="{00000000-0005-0000-0000-0000C8000000}"/>
    <cellStyle name="差 2 2 5" xfId="380" xr:uid="{00000000-0005-0000-0000-0000C9000000}"/>
    <cellStyle name="差 2 3" xfId="381" xr:uid="{00000000-0005-0000-0000-0000CA000000}"/>
    <cellStyle name="差 2 3 2" xfId="47" xr:uid="{00000000-0005-0000-0000-0000CB000000}"/>
    <cellStyle name="差 2 3 2 2" xfId="382" xr:uid="{00000000-0005-0000-0000-0000CC000000}"/>
    <cellStyle name="差 2 3 3" xfId="384" xr:uid="{00000000-0005-0000-0000-0000CD000000}"/>
    <cellStyle name="差 2 4" xfId="362" xr:uid="{00000000-0005-0000-0000-0000CE000000}"/>
    <cellStyle name="差 2 4 2" xfId="364" xr:uid="{00000000-0005-0000-0000-0000CF000000}"/>
    <cellStyle name="差 2 5" xfId="370" xr:uid="{00000000-0005-0000-0000-0000D0000000}"/>
    <cellStyle name="差 3" xfId="387" xr:uid="{00000000-0005-0000-0000-0000D1000000}"/>
    <cellStyle name="差 3 2" xfId="388" xr:uid="{00000000-0005-0000-0000-0000D2000000}"/>
    <cellStyle name="差 3 2 2" xfId="389" xr:uid="{00000000-0005-0000-0000-0000D3000000}"/>
    <cellStyle name="差 3 3" xfId="390" xr:uid="{00000000-0005-0000-0000-0000D4000000}"/>
    <cellStyle name="差 4" xfId="392" xr:uid="{00000000-0005-0000-0000-0000D5000000}"/>
    <cellStyle name="差 4 2" xfId="393" xr:uid="{00000000-0005-0000-0000-0000D6000000}"/>
    <cellStyle name="差 4 2 2" xfId="395" xr:uid="{00000000-0005-0000-0000-0000D7000000}"/>
    <cellStyle name="差 4 3" xfId="396" xr:uid="{00000000-0005-0000-0000-0000D8000000}"/>
    <cellStyle name="差 5" xfId="138" xr:uid="{00000000-0005-0000-0000-0000D9000000}"/>
    <cellStyle name="差 5 2" xfId="140" xr:uid="{00000000-0005-0000-0000-0000DA000000}"/>
    <cellStyle name="差 5 2 2" xfId="397" xr:uid="{00000000-0005-0000-0000-0000DB000000}"/>
    <cellStyle name="差 5 3" xfId="398" xr:uid="{00000000-0005-0000-0000-0000DC000000}"/>
    <cellStyle name="差 6" xfId="34" xr:uid="{00000000-0005-0000-0000-0000DD000000}"/>
    <cellStyle name="差 6 2" xfId="302" xr:uid="{00000000-0005-0000-0000-0000DE000000}"/>
    <cellStyle name="常规" xfId="0" builtinId="0"/>
    <cellStyle name="常规 10" xfId="399" xr:uid="{00000000-0005-0000-0000-0000E0000000}"/>
    <cellStyle name="常规 11" xfId="321" xr:uid="{00000000-0005-0000-0000-0000E1000000}"/>
    <cellStyle name="常规 12" xfId="1106" xr:uid="{D73E7390-7CA6-4408-94F8-FE6593D687D3}"/>
    <cellStyle name="常规 12 2" xfId="401" xr:uid="{00000000-0005-0000-0000-0000E2000000}"/>
    <cellStyle name="常规 2" xfId="403" xr:uid="{00000000-0005-0000-0000-0000E3000000}"/>
    <cellStyle name="常规 2 2" xfId="404" xr:uid="{00000000-0005-0000-0000-0000E4000000}"/>
    <cellStyle name="常规 2 2 2" xfId="406" xr:uid="{00000000-0005-0000-0000-0000E5000000}"/>
    <cellStyle name="常规 2 2 2 2" xfId="407" xr:uid="{00000000-0005-0000-0000-0000E6000000}"/>
    <cellStyle name="常规 2 2 2 2 2" xfId="408" xr:uid="{00000000-0005-0000-0000-0000E7000000}"/>
    <cellStyle name="常规 2 2 2 3" xfId="410" xr:uid="{00000000-0005-0000-0000-0000E8000000}"/>
    <cellStyle name="常规 2 2 3" xfId="413" xr:uid="{00000000-0005-0000-0000-0000E9000000}"/>
    <cellStyle name="常规 2 2 3 2" xfId="414" xr:uid="{00000000-0005-0000-0000-0000EA000000}"/>
    <cellStyle name="常规 2 2 3 2 2" xfId="416" xr:uid="{00000000-0005-0000-0000-0000EB000000}"/>
    <cellStyle name="常规 2 2 3 3" xfId="417" xr:uid="{00000000-0005-0000-0000-0000EC000000}"/>
    <cellStyle name="常规 2 2 4" xfId="8" xr:uid="{00000000-0005-0000-0000-0000ED000000}"/>
    <cellStyle name="常规 2 2 4 2" xfId="224" xr:uid="{00000000-0005-0000-0000-0000EE000000}"/>
    <cellStyle name="常规 2 2 5" xfId="419" xr:uid="{00000000-0005-0000-0000-0000EF000000}"/>
    <cellStyle name="常规 2 3" xfId="420" xr:uid="{00000000-0005-0000-0000-0000F0000000}"/>
    <cellStyle name="常规 2 3 2" xfId="421" xr:uid="{00000000-0005-0000-0000-0000F1000000}"/>
    <cellStyle name="常规 2 3 2 2" xfId="422" xr:uid="{00000000-0005-0000-0000-0000F2000000}"/>
    <cellStyle name="常规 2 3 2 2 2" xfId="423" xr:uid="{00000000-0005-0000-0000-0000F3000000}"/>
    <cellStyle name="常规 2 3 2 2 2 2" xfId="424" xr:uid="{00000000-0005-0000-0000-0000F4000000}"/>
    <cellStyle name="常规 2 3 2 2 3" xfId="426" xr:uid="{00000000-0005-0000-0000-0000F5000000}"/>
    <cellStyle name="常规 2 3 2 3" xfId="80" xr:uid="{00000000-0005-0000-0000-0000F6000000}"/>
    <cellStyle name="常规 2 3 2 3 2" xfId="14" xr:uid="{00000000-0005-0000-0000-0000F7000000}"/>
    <cellStyle name="常规 2 3 2 4" xfId="48" xr:uid="{00000000-0005-0000-0000-0000F8000000}"/>
    <cellStyle name="常规 2 3 3" xfId="427" xr:uid="{00000000-0005-0000-0000-0000F9000000}"/>
    <cellStyle name="常规 2 3 3 2" xfId="428" xr:uid="{00000000-0005-0000-0000-0000FA000000}"/>
    <cellStyle name="常规 2 3 3 2 2" xfId="429" xr:uid="{00000000-0005-0000-0000-0000FB000000}"/>
    <cellStyle name="常规 2 3 3 3" xfId="82" xr:uid="{00000000-0005-0000-0000-0000FC000000}"/>
    <cellStyle name="常规 2 3 4" xfId="430" xr:uid="{00000000-0005-0000-0000-0000FD000000}"/>
    <cellStyle name="常规 2 3 4 2" xfId="379" xr:uid="{00000000-0005-0000-0000-0000FE000000}"/>
    <cellStyle name="常规 2 3 5" xfId="431" xr:uid="{00000000-0005-0000-0000-0000FF000000}"/>
    <cellStyle name="常规 2 4" xfId="432" xr:uid="{00000000-0005-0000-0000-000000010000}"/>
    <cellStyle name="常规 2 4 2" xfId="433" xr:uid="{00000000-0005-0000-0000-000001010000}"/>
    <cellStyle name="常规 2 4 2 2" xfId="436" xr:uid="{00000000-0005-0000-0000-000002010000}"/>
    <cellStyle name="常规 2 4 3" xfId="437" xr:uid="{00000000-0005-0000-0000-000003010000}"/>
    <cellStyle name="常规 2 5" xfId="438" xr:uid="{00000000-0005-0000-0000-000004010000}"/>
    <cellStyle name="常规 2 5 2" xfId="439" xr:uid="{00000000-0005-0000-0000-000005010000}"/>
    <cellStyle name="常规 2 5 2 2" xfId="441" xr:uid="{00000000-0005-0000-0000-000006010000}"/>
    <cellStyle name="常规 2 5 3" xfId="285" xr:uid="{00000000-0005-0000-0000-000007010000}"/>
    <cellStyle name="常规 2 6" xfId="442" xr:uid="{00000000-0005-0000-0000-000008010000}"/>
    <cellStyle name="常规 2 6 2" xfId="443" xr:uid="{00000000-0005-0000-0000-000009010000}"/>
    <cellStyle name="常规 2 7" xfId="444" xr:uid="{00000000-0005-0000-0000-00000A010000}"/>
    <cellStyle name="常规 3" xfId="111" xr:uid="{00000000-0005-0000-0000-00000B010000}"/>
    <cellStyle name="常规 3 2" xfId="114" xr:uid="{00000000-0005-0000-0000-00000C010000}"/>
    <cellStyle name="常规 3 2 2" xfId="117" xr:uid="{00000000-0005-0000-0000-00000D010000}"/>
    <cellStyle name="常规 3 2 2 2" xfId="446" xr:uid="{00000000-0005-0000-0000-00000E010000}"/>
    <cellStyle name="常规 3 2 2 2 2" xfId="447" xr:uid="{00000000-0005-0000-0000-00000F010000}"/>
    <cellStyle name="常规 3 2 2 3" xfId="448" xr:uid="{00000000-0005-0000-0000-000010010000}"/>
    <cellStyle name="常规 3 2 3" xfId="450" xr:uid="{00000000-0005-0000-0000-000011010000}"/>
    <cellStyle name="常规 3 2 3 2" xfId="451" xr:uid="{00000000-0005-0000-0000-000012010000}"/>
    <cellStyle name="常规 3 2 4" xfId="453" xr:uid="{00000000-0005-0000-0000-000013010000}"/>
    <cellStyle name="常规 3 3" xfId="120" xr:uid="{00000000-0005-0000-0000-000014010000}"/>
    <cellStyle name="常规 3 3 2" xfId="454" xr:uid="{00000000-0005-0000-0000-000015010000}"/>
    <cellStyle name="常规 3 3 2 2" xfId="455" xr:uid="{00000000-0005-0000-0000-000016010000}"/>
    <cellStyle name="常规 3 3 3" xfId="456" xr:uid="{00000000-0005-0000-0000-000017010000}"/>
    <cellStyle name="常规 3 4" xfId="457" xr:uid="{00000000-0005-0000-0000-000018010000}"/>
    <cellStyle name="常规 3 4 2" xfId="458" xr:uid="{00000000-0005-0000-0000-000019010000}"/>
    <cellStyle name="常规 3 5" xfId="459" xr:uid="{00000000-0005-0000-0000-00001A010000}"/>
    <cellStyle name="常规 4" xfId="124" xr:uid="{00000000-0005-0000-0000-00001B010000}"/>
    <cellStyle name="常规 4 2" xfId="126" xr:uid="{00000000-0005-0000-0000-00001C010000}"/>
    <cellStyle name="常规 4 2 2" xfId="128" xr:uid="{00000000-0005-0000-0000-00001D010000}"/>
    <cellStyle name="常规 4 3" xfId="130" xr:uid="{00000000-0005-0000-0000-00001E010000}"/>
    <cellStyle name="常规 5" xfId="242" xr:uid="{00000000-0005-0000-0000-00001F010000}"/>
    <cellStyle name="常规 5 2" xfId="33" xr:uid="{00000000-0005-0000-0000-000020010000}"/>
    <cellStyle name="常规 5 2 2" xfId="36" xr:uid="{00000000-0005-0000-0000-000021010000}"/>
    <cellStyle name="常规 5 3" xfId="246" xr:uid="{00000000-0005-0000-0000-000022010000}"/>
    <cellStyle name="常规 6" xfId="30" xr:uid="{00000000-0005-0000-0000-000023010000}"/>
    <cellStyle name="常规 6 2" xfId="247" xr:uid="{00000000-0005-0000-0000-000024010000}"/>
    <cellStyle name="常规 6 2 2" xfId="251" xr:uid="{00000000-0005-0000-0000-000025010000}"/>
    <cellStyle name="常规 6 3" xfId="254" xr:uid="{00000000-0005-0000-0000-000026010000}"/>
    <cellStyle name="常规 7" xfId="461" xr:uid="{00000000-0005-0000-0000-000027010000}"/>
    <cellStyle name="常规 7 2" xfId="462" xr:uid="{00000000-0005-0000-0000-000028010000}"/>
    <cellStyle name="常规 7 2 2" xfId="464" xr:uid="{00000000-0005-0000-0000-000029010000}"/>
    <cellStyle name="常规 7 3" xfId="12" xr:uid="{00000000-0005-0000-0000-00002A010000}"/>
    <cellStyle name="常规 8" xfId="466" xr:uid="{00000000-0005-0000-0000-00002B010000}"/>
    <cellStyle name="常规 8 2" xfId="55" xr:uid="{00000000-0005-0000-0000-00002C010000}"/>
    <cellStyle name="常规 9" xfId="469" xr:uid="{00000000-0005-0000-0000-00002D010000}"/>
    <cellStyle name="常规 9 2" xfId="160" xr:uid="{00000000-0005-0000-0000-00002E010000}"/>
    <cellStyle name="好 2" xfId="383" xr:uid="{00000000-0005-0000-0000-00002F010000}"/>
    <cellStyle name="好 2 2" xfId="470" xr:uid="{00000000-0005-0000-0000-000030010000}"/>
    <cellStyle name="好 2 2 2" xfId="263" xr:uid="{00000000-0005-0000-0000-000031010000}"/>
    <cellStyle name="好 2 2 2 2" xfId="269" xr:uid="{00000000-0005-0000-0000-000032010000}"/>
    <cellStyle name="好 2 2 2 2 2" xfId="270" xr:uid="{00000000-0005-0000-0000-000033010000}"/>
    <cellStyle name="好 2 2 2 2 2 2" xfId="67" xr:uid="{00000000-0005-0000-0000-000034010000}"/>
    <cellStyle name="好 2 2 2 2 3" xfId="471" xr:uid="{00000000-0005-0000-0000-000035010000}"/>
    <cellStyle name="好 2 2 2 3" xfId="276" xr:uid="{00000000-0005-0000-0000-000036010000}"/>
    <cellStyle name="好 2 2 2 3 2" xfId="473" xr:uid="{00000000-0005-0000-0000-000037010000}"/>
    <cellStyle name="好 2 2 2 4" xfId="477" xr:uid="{00000000-0005-0000-0000-000038010000}"/>
    <cellStyle name="好 2 2 3" xfId="479" xr:uid="{00000000-0005-0000-0000-000039010000}"/>
    <cellStyle name="好 2 2 3 2" xfId="480" xr:uid="{00000000-0005-0000-0000-00003A010000}"/>
    <cellStyle name="好 2 2 3 2 2" xfId="425" xr:uid="{00000000-0005-0000-0000-00003B010000}"/>
    <cellStyle name="好 2 2 3 3" xfId="482" xr:uid="{00000000-0005-0000-0000-00003C010000}"/>
    <cellStyle name="好 2 2 4" xfId="484" xr:uid="{00000000-0005-0000-0000-00003D010000}"/>
    <cellStyle name="好 2 2 4 2" xfId="485" xr:uid="{00000000-0005-0000-0000-00003E010000}"/>
    <cellStyle name="好 2 2 5" xfId="486" xr:uid="{00000000-0005-0000-0000-00003F010000}"/>
    <cellStyle name="好 2 3" xfId="200" xr:uid="{00000000-0005-0000-0000-000040010000}"/>
    <cellStyle name="好 2 3 2" xfId="202" xr:uid="{00000000-0005-0000-0000-000041010000}"/>
    <cellStyle name="好 2 3 2 2" xfId="207" xr:uid="{00000000-0005-0000-0000-000042010000}"/>
    <cellStyle name="好 2 3 3" xfId="210" xr:uid="{00000000-0005-0000-0000-000043010000}"/>
    <cellStyle name="好 2 4" xfId="213" xr:uid="{00000000-0005-0000-0000-000044010000}"/>
    <cellStyle name="好 2 4 2" xfId="215" xr:uid="{00000000-0005-0000-0000-000045010000}"/>
    <cellStyle name="好 2 5" xfId="147" xr:uid="{00000000-0005-0000-0000-000046010000}"/>
    <cellStyle name="好 3" xfId="487" xr:uid="{00000000-0005-0000-0000-000047010000}"/>
    <cellStyle name="好 3 2" xfId="318" xr:uid="{00000000-0005-0000-0000-000048010000}"/>
    <cellStyle name="好 3 2 2" xfId="9" xr:uid="{00000000-0005-0000-0000-000049010000}"/>
    <cellStyle name="好 3 3" xfId="104" xr:uid="{00000000-0005-0000-0000-00004A010000}"/>
    <cellStyle name="好 4" xfId="488" xr:uid="{00000000-0005-0000-0000-00004B010000}"/>
    <cellStyle name="好 4 2" xfId="324" xr:uid="{00000000-0005-0000-0000-00004C010000}"/>
    <cellStyle name="好 4 2 2" xfId="402" xr:uid="{00000000-0005-0000-0000-00004D010000}"/>
    <cellStyle name="好 4 3" xfId="489" xr:uid="{00000000-0005-0000-0000-00004E010000}"/>
    <cellStyle name="好 5" xfId="328" xr:uid="{00000000-0005-0000-0000-00004F010000}"/>
    <cellStyle name="好 5 2" xfId="330" xr:uid="{00000000-0005-0000-0000-000050010000}"/>
    <cellStyle name="好 5 2 2" xfId="491" xr:uid="{00000000-0005-0000-0000-000051010000}"/>
    <cellStyle name="好 5 3" xfId="445" xr:uid="{00000000-0005-0000-0000-000052010000}"/>
    <cellStyle name="好 6" xfId="332" xr:uid="{00000000-0005-0000-0000-000053010000}"/>
    <cellStyle name="好 6 2" xfId="492" xr:uid="{00000000-0005-0000-0000-000054010000}"/>
    <cellStyle name="汇总 10" xfId="262" xr:uid="{00000000-0005-0000-0000-000055010000}"/>
    <cellStyle name="汇总 11" xfId="478" xr:uid="{00000000-0005-0000-0000-000056010000}"/>
    <cellStyle name="汇总 12" xfId="483" xr:uid="{00000000-0005-0000-0000-000057010000}"/>
    <cellStyle name="汇总 2" xfId="493" xr:uid="{00000000-0005-0000-0000-000058010000}"/>
    <cellStyle name="汇总 2 10" xfId="211" xr:uid="{00000000-0005-0000-0000-000059010000}"/>
    <cellStyle name="汇总 2 11" xfId="494" xr:uid="{00000000-0005-0000-0000-00005A010000}"/>
    <cellStyle name="汇总 2 12" xfId="495" xr:uid="{00000000-0005-0000-0000-00005B010000}"/>
    <cellStyle name="汇总 2 2" xfId="343" xr:uid="{00000000-0005-0000-0000-00005C010000}"/>
    <cellStyle name="汇总 2 2 10" xfId="229" xr:uid="{00000000-0005-0000-0000-00005D010000}"/>
    <cellStyle name="汇总 2 2 11" xfId="359" xr:uid="{00000000-0005-0000-0000-00005E010000}"/>
    <cellStyle name="汇总 2 2 2" xfId="346" xr:uid="{00000000-0005-0000-0000-00005F010000}"/>
    <cellStyle name="汇总 2 2 2 10" xfId="113" xr:uid="{00000000-0005-0000-0000-000060010000}"/>
    <cellStyle name="汇总 2 2 2 2" xfId="272" xr:uid="{00000000-0005-0000-0000-000061010000}"/>
    <cellStyle name="汇总 2 2 2 3" xfId="474" xr:uid="{00000000-0005-0000-0000-000062010000}"/>
    <cellStyle name="汇总 2 2 2 4" xfId="496" xr:uid="{00000000-0005-0000-0000-000063010000}"/>
    <cellStyle name="汇总 2 2 2 5" xfId="497" xr:uid="{00000000-0005-0000-0000-000064010000}"/>
    <cellStyle name="汇总 2 2 2 6" xfId="171" xr:uid="{00000000-0005-0000-0000-000065010000}"/>
    <cellStyle name="汇总 2 2 2 7" xfId="175" xr:uid="{00000000-0005-0000-0000-000066010000}"/>
    <cellStyle name="汇总 2 2 2 8" xfId="498" xr:uid="{00000000-0005-0000-0000-000067010000}"/>
    <cellStyle name="汇总 2 2 2 9" xfId="400" xr:uid="{00000000-0005-0000-0000-000068010000}"/>
    <cellStyle name="汇总 2 2 3" xfId="350" xr:uid="{00000000-0005-0000-0000-000069010000}"/>
    <cellStyle name="汇总 2 2 4" xfId="499" xr:uid="{00000000-0005-0000-0000-00006A010000}"/>
    <cellStyle name="汇总 2 2 5" xfId="501" xr:uid="{00000000-0005-0000-0000-00006B010000}"/>
    <cellStyle name="汇总 2 2 6" xfId="18" xr:uid="{00000000-0005-0000-0000-00006C010000}"/>
    <cellStyle name="汇总 2 2 7" xfId="299" xr:uid="{00000000-0005-0000-0000-00006D010000}"/>
    <cellStyle name="汇总 2 2 8" xfId="502" xr:uid="{00000000-0005-0000-0000-00006E010000}"/>
    <cellStyle name="汇总 2 2 9" xfId="167" xr:uid="{00000000-0005-0000-0000-00006F010000}"/>
    <cellStyle name="汇总 2 3" xfId="192" xr:uid="{00000000-0005-0000-0000-000070010000}"/>
    <cellStyle name="汇总 2 3 10" xfId="503" xr:uid="{00000000-0005-0000-0000-000071010000}"/>
    <cellStyle name="汇总 2 3 2" xfId="194" xr:uid="{00000000-0005-0000-0000-000072010000}"/>
    <cellStyle name="汇总 2 3 3" xfId="504" xr:uid="{00000000-0005-0000-0000-000073010000}"/>
    <cellStyle name="汇总 2 3 4" xfId="505" xr:uid="{00000000-0005-0000-0000-000074010000}"/>
    <cellStyle name="汇总 2 3 5" xfId="506" xr:uid="{00000000-0005-0000-0000-000075010000}"/>
    <cellStyle name="汇总 2 3 6" xfId="507" xr:uid="{00000000-0005-0000-0000-000076010000}"/>
    <cellStyle name="汇总 2 3 7" xfId="508" xr:uid="{00000000-0005-0000-0000-000077010000}"/>
    <cellStyle name="汇总 2 3 8" xfId="509" xr:uid="{00000000-0005-0000-0000-000078010000}"/>
    <cellStyle name="汇总 2 3 9" xfId="510" xr:uid="{00000000-0005-0000-0000-000079010000}"/>
    <cellStyle name="汇总 2 4" xfId="196" xr:uid="{00000000-0005-0000-0000-00007A010000}"/>
    <cellStyle name="汇总 2 5" xfId="190" xr:uid="{00000000-0005-0000-0000-00007B010000}"/>
    <cellStyle name="汇总 2 6" xfId="511" xr:uid="{00000000-0005-0000-0000-00007C010000}"/>
    <cellStyle name="汇总 2 7" xfId="440" xr:uid="{00000000-0005-0000-0000-00007D010000}"/>
    <cellStyle name="汇总 2 8" xfId="98" xr:uid="{00000000-0005-0000-0000-00007E010000}"/>
    <cellStyle name="汇总 2 9" xfId="101" xr:uid="{00000000-0005-0000-0000-00007F010000}"/>
    <cellStyle name="汇总 3" xfId="308" xr:uid="{00000000-0005-0000-0000-000080010000}"/>
    <cellStyle name="汇总 3 10" xfId="57" xr:uid="{00000000-0005-0000-0000-000081010000}"/>
    <cellStyle name="汇总 3 11" xfId="61" xr:uid="{00000000-0005-0000-0000-000082010000}"/>
    <cellStyle name="汇总 3 12" xfId="3" xr:uid="{00000000-0005-0000-0000-000083010000}"/>
    <cellStyle name="汇总 3 2" xfId="310" xr:uid="{00000000-0005-0000-0000-000084010000}"/>
    <cellStyle name="汇总 3 2 10" xfId="5" xr:uid="{00000000-0005-0000-0000-000085010000}"/>
    <cellStyle name="汇总 3 2 11" xfId="267" xr:uid="{00000000-0005-0000-0000-000086010000}"/>
    <cellStyle name="汇总 3 2 2" xfId="71" xr:uid="{00000000-0005-0000-0000-000087010000}"/>
    <cellStyle name="汇总 3 2 2 10" xfId="204" xr:uid="{00000000-0005-0000-0000-000088010000}"/>
    <cellStyle name="汇总 3 2 2 2" xfId="109" xr:uid="{00000000-0005-0000-0000-000089010000}"/>
    <cellStyle name="汇总 3 2 2 3" xfId="122" xr:uid="{00000000-0005-0000-0000-00008A010000}"/>
    <cellStyle name="汇总 3 2 2 4" xfId="240" xr:uid="{00000000-0005-0000-0000-00008B010000}"/>
    <cellStyle name="汇总 3 2 2 5" xfId="29" xr:uid="{00000000-0005-0000-0000-00008C010000}"/>
    <cellStyle name="汇总 3 2 2 6" xfId="460" xr:uid="{00000000-0005-0000-0000-00008D010000}"/>
    <cellStyle name="汇总 3 2 2 7" xfId="465" xr:uid="{00000000-0005-0000-0000-00008E010000}"/>
    <cellStyle name="汇总 3 2 2 8" xfId="468" xr:uid="{00000000-0005-0000-0000-00008F010000}"/>
    <cellStyle name="汇总 3 2 2 9" xfId="513" xr:uid="{00000000-0005-0000-0000-000090010000}"/>
    <cellStyle name="汇总 3 2 3" xfId="54" xr:uid="{00000000-0005-0000-0000-000091010000}"/>
    <cellStyle name="汇总 3 2 4" xfId="42" xr:uid="{00000000-0005-0000-0000-000092010000}"/>
    <cellStyle name="汇总 3 2 5" xfId="515" xr:uid="{00000000-0005-0000-0000-000093010000}"/>
    <cellStyle name="汇总 3 2 6" xfId="517" xr:uid="{00000000-0005-0000-0000-000094010000}"/>
    <cellStyle name="汇总 3 2 7" xfId="518" xr:uid="{00000000-0005-0000-0000-000095010000}"/>
    <cellStyle name="汇总 3 2 8" xfId="519" xr:uid="{00000000-0005-0000-0000-000096010000}"/>
    <cellStyle name="汇总 3 2 9" xfId="173" xr:uid="{00000000-0005-0000-0000-000097010000}"/>
    <cellStyle name="汇总 3 3" xfId="58" xr:uid="{00000000-0005-0000-0000-000098010000}"/>
    <cellStyle name="汇总 3 3 10" xfId="94" xr:uid="{00000000-0005-0000-0000-000099010000}"/>
    <cellStyle name="汇总 3 3 2" xfId="152" xr:uid="{00000000-0005-0000-0000-00009A010000}"/>
    <cellStyle name="汇总 3 3 3" xfId="158" xr:uid="{00000000-0005-0000-0000-00009B010000}"/>
    <cellStyle name="汇总 3 3 4" xfId="520" xr:uid="{00000000-0005-0000-0000-00009C010000}"/>
    <cellStyle name="汇总 3 3 5" xfId="521" xr:uid="{00000000-0005-0000-0000-00009D010000}"/>
    <cellStyle name="汇总 3 3 6" xfId="522" xr:uid="{00000000-0005-0000-0000-00009E010000}"/>
    <cellStyle name="汇总 3 3 7" xfId="523" xr:uid="{00000000-0005-0000-0000-00009F010000}"/>
    <cellStyle name="汇总 3 3 8" xfId="524" xr:uid="{00000000-0005-0000-0000-0000A0010000}"/>
    <cellStyle name="汇总 3 3 9" xfId="525" xr:uid="{00000000-0005-0000-0000-0000A1010000}"/>
    <cellStyle name="汇总 3 4" xfId="62" xr:uid="{00000000-0005-0000-0000-0000A2010000}"/>
    <cellStyle name="汇总 3 5" xfId="11" xr:uid="{00000000-0005-0000-0000-0000A3010000}"/>
    <cellStyle name="汇总 3 6" xfId="72" xr:uid="{00000000-0005-0000-0000-0000A4010000}"/>
    <cellStyle name="汇总 3 7" xfId="75" xr:uid="{00000000-0005-0000-0000-0000A5010000}"/>
    <cellStyle name="汇总 3 8" xfId="78" xr:uid="{00000000-0005-0000-0000-0000A6010000}"/>
    <cellStyle name="汇总 3 9" xfId="107" xr:uid="{00000000-0005-0000-0000-0000A7010000}"/>
    <cellStyle name="汇总 4" xfId="313" xr:uid="{00000000-0005-0000-0000-0000A8010000}"/>
    <cellStyle name="汇总 5" xfId="526" xr:uid="{00000000-0005-0000-0000-0000A9010000}"/>
    <cellStyle name="汇总 6" xfId="4" xr:uid="{00000000-0005-0000-0000-0000AA010000}"/>
    <cellStyle name="汇总 7" xfId="265" xr:uid="{00000000-0005-0000-0000-0000AB010000}"/>
    <cellStyle name="汇总 8" xfId="273" xr:uid="{00000000-0005-0000-0000-0000AC010000}"/>
    <cellStyle name="汇总 9" xfId="475" xr:uid="{00000000-0005-0000-0000-0000AD010000}"/>
    <cellStyle name="计算 10" xfId="386" xr:uid="{00000000-0005-0000-0000-0000AE010000}"/>
    <cellStyle name="计算 11" xfId="391" xr:uid="{00000000-0005-0000-0000-0000AF010000}"/>
    <cellStyle name="计算 12" xfId="137" xr:uid="{00000000-0005-0000-0000-0000B0010000}"/>
    <cellStyle name="计算 2" xfId="10" xr:uid="{00000000-0005-0000-0000-0000B1010000}"/>
    <cellStyle name="计算 2 10" xfId="32" xr:uid="{00000000-0005-0000-0000-0000B2010000}"/>
    <cellStyle name="计算 2 11" xfId="244" xr:uid="{00000000-0005-0000-0000-0000B3010000}"/>
    <cellStyle name="计算 2 12" xfId="527" xr:uid="{00000000-0005-0000-0000-0000B4010000}"/>
    <cellStyle name="计算 2 2" xfId="84" xr:uid="{00000000-0005-0000-0000-0000B5010000}"/>
    <cellStyle name="计算 2 2 10" xfId="467" xr:uid="{00000000-0005-0000-0000-0000B6010000}"/>
    <cellStyle name="计算 2 2 11" xfId="512" xr:uid="{00000000-0005-0000-0000-0000B7010000}"/>
    <cellStyle name="计算 2 2 2" xfId="177" xr:uid="{00000000-0005-0000-0000-0000B8010000}"/>
    <cellStyle name="计算 2 2 2 10" xfId="528" xr:uid="{00000000-0005-0000-0000-0000B9010000}"/>
    <cellStyle name="计算 2 2 2 2" xfId="181" xr:uid="{00000000-0005-0000-0000-0000BA010000}"/>
    <cellStyle name="计算 2 2 2 3" xfId="530" xr:uid="{00000000-0005-0000-0000-0000BB010000}"/>
    <cellStyle name="计算 2 2 2 4" xfId="435" xr:uid="{00000000-0005-0000-0000-0000BC010000}"/>
    <cellStyle name="计算 2 2 2 5" xfId="24" xr:uid="{00000000-0005-0000-0000-0000BD010000}"/>
    <cellStyle name="计算 2 2 2 6" xfId="91" xr:uid="{00000000-0005-0000-0000-0000BE010000}"/>
    <cellStyle name="计算 2 2 2 7" xfId="532" xr:uid="{00000000-0005-0000-0000-0000BF010000}"/>
    <cellStyle name="计算 2 2 2 8" xfId="296" xr:uid="{00000000-0005-0000-0000-0000C0010000}"/>
    <cellStyle name="计算 2 2 2 9" xfId="533" xr:uid="{00000000-0005-0000-0000-0000C1010000}"/>
    <cellStyle name="计算 2 2 3" xfId="183" xr:uid="{00000000-0005-0000-0000-0000C2010000}"/>
    <cellStyle name="计算 2 2 4" xfId="180" xr:uid="{00000000-0005-0000-0000-0000C3010000}"/>
    <cellStyle name="计算 2 2 5" xfId="529" xr:uid="{00000000-0005-0000-0000-0000C4010000}"/>
    <cellStyle name="计算 2 2 6" xfId="434" xr:uid="{00000000-0005-0000-0000-0000C5010000}"/>
    <cellStyle name="计算 2 2 7" xfId="23" xr:uid="{00000000-0005-0000-0000-0000C6010000}"/>
    <cellStyle name="计算 2 2 8" xfId="90" xr:uid="{00000000-0005-0000-0000-0000C7010000}"/>
    <cellStyle name="计算 2 2 9" xfId="531" xr:uid="{00000000-0005-0000-0000-0000C8010000}"/>
    <cellStyle name="计算 2 3" xfId="186" xr:uid="{00000000-0005-0000-0000-0000C9010000}"/>
    <cellStyle name="计算 2 3 10" xfId="534" xr:uid="{00000000-0005-0000-0000-0000CA010000}"/>
    <cellStyle name="计算 2 3 2" xfId="188" xr:uid="{00000000-0005-0000-0000-0000CB010000}"/>
    <cellStyle name="计算 2 3 3" xfId="38" xr:uid="{00000000-0005-0000-0000-0000CC010000}"/>
    <cellStyle name="计算 2 3 4" xfId="535" xr:uid="{00000000-0005-0000-0000-0000CD010000}"/>
    <cellStyle name="计算 2 3 5" xfId="490" xr:uid="{00000000-0005-0000-0000-0000CE010000}"/>
    <cellStyle name="计算 2 3 6" xfId="536" xr:uid="{00000000-0005-0000-0000-0000CF010000}"/>
    <cellStyle name="计算 2 3 7" xfId="21" xr:uid="{00000000-0005-0000-0000-0000D0010000}"/>
    <cellStyle name="计算 2 3 8" xfId="93" xr:uid="{00000000-0005-0000-0000-0000D1010000}"/>
    <cellStyle name="计算 2 3 9" xfId="537" xr:uid="{00000000-0005-0000-0000-0000D2010000}"/>
    <cellStyle name="计算 2 4" xfId="538" xr:uid="{00000000-0005-0000-0000-0000D3010000}"/>
    <cellStyle name="计算 2 5" xfId="539" xr:uid="{00000000-0005-0000-0000-0000D4010000}"/>
    <cellStyle name="计算 2 6" xfId="540" xr:uid="{00000000-0005-0000-0000-0000D5010000}"/>
    <cellStyle name="计算 2 7" xfId="541" xr:uid="{00000000-0005-0000-0000-0000D6010000}"/>
    <cellStyle name="计算 2 8" xfId="542" xr:uid="{00000000-0005-0000-0000-0000D7010000}"/>
    <cellStyle name="计算 2 9" xfId="543" xr:uid="{00000000-0005-0000-0000-0000D8010000}"/>
    <cellStyle name="计算 3" xfId="544" xr:uid="{00000000-0005-0000-0000-0000D9010000}"/>
    <cellStyle name="计算 3 10" xfId="545" xr:uid="{00000000-0005-0000-0000-0000DA010000}"/>
    <cellStyle name="计算 3 11" xfId="546" xr:uid="{00000000-0005-0000-0000-0000DB010000}"/>
    <cellStyle name="计算 3 12" xfId="547" xr:uid="{00000000-0005-0000-0000-0000DC010000}"/>
    <cellStyle name="计算 3 2" xfId="548" xr:uid="{00000000-0005-0000-0000-0000DD010000}"/>
    <cellStyle name="计算 3 2 10" xfId="550" xr:uid="{00000000-0005-0000-0000-0000DE010000}"/>
    <cellStyle name="计算 3 2 11" xfId="551" xr:uid="{00000000-0005-0000-0000-0000DF010000}"/>
    <cellStyle name="计算 3 2 2" xfId="552" xr:uid="{00000000-0005-0000-0000-0000E0010000}"/>
    <cellStyle name="计算 3 2 2 10" xfId="553" xr:uid="{00000000-0005-0000-0000-0000E1010000}"/>
    <cellStyle name="计算 3 2 2 2" xfId="554" xr:uid="{00000000-0005-0000-0000-0000E2010000}"/>
    <cellStyle name="计算 3 2 2 3" xfId="555" xr:uid="{00000000-0005-0000-0000-0000E3010000}"/>
    <cellStyle name="计算 3 2 2 4" xfId="557" xr:uid="{00000000-0005-0000-0000-0000E4010000}"/>
    <cellStyle name="计算 3 2 2 5" xfId="559" xr:uid="{00000000-0005-0000-0000-0000E5010000}"/>
    <cellStyle name="计算 3 2 2 6" xfId="561" xr:uid="{00000000-0005-0000-0000-0000E6010000}"/>
    <cellStyle name="计算 3 2 2 7" xfId="563" xr:uid="{00000000-0005-0000-0000-0000E7010000}"/>
    <cellStyle name="计算 3 2 2 8" xfId="564" xr:uid="{00000000-0005-0000-0000-0000E8010000}"/>
    <cellStyle name="计算 3 2 2 9" xfId="565" xr:uid="{00000000-0005-0000-0000-0000E9010000}"/>
    <cellStyle name="计算 3 2 3" xfId="566" xr:uid="{00000000-0005-0000-0000-0000EA010000}"/>
    <cellStyle name="计算 3 2 4" xfId="567" xr:uid="{00000000-0005-0000-0000-0000EB010000}"/>
    <cellStyle name="计算 3 2 5" xfId="568" xr:uid="{00000000-0005-0000-0000-0000EC010000}"/>
    <cellStyle name="计算 3 2 6" xfId="569" xr:uid="{00000000-0005-0000-0000-0000ED010000}"/>
    <cellStyle name="计算 3 2 7" xfId="570" xr:uid="{00000000-0005-0000-0000-0000EE010000}"/>
    <cellStyle name="计算 3 2 8" xfId="571" xr:uid="{00000000-0005-0000-0000-0000EF010000}"/>
    <cellStyle name="计算 3 2 9" xfId="572" xr:uid="{00000000-0005-0000-0000-0000F0010000}"/>
    <cellStyle name="计算 3 3" xfId="573" xr:uid="{00000000-0005-0000-0000-0000F1010000}"/>
    <cellStyle name="计算 3 3 10" xfId="41" xr:uid="{00000000-0005-0000-0000-0000F2010000}"/>
    <cellStyle name="计算 3 3 2" xfId="574" xr:uid="{00000000-0005-0000-0000-0000F3010000}"/>
    <cellStyle name="计算 3 3 3" xfId="575" xr:uid="{00000000-0005-0000-0000-0000F4010000}"/>
    <cellStyle name="计算 3 3 4" xfId="576" xr:uid="{00000000-0005-0000-0000-0000F5010000}"/>
    <cellStyle name="计算 3 3 5" xfId="577" xr:uid="{00000000-0005-0000-0000-0000F6010000}"/>
    <cellStyle name="计算 3 3 6" xfId="578" xr:uid="{00000000-0005-0000-0000-0000F7010000}"/>
    <cellStyle name="计算 3 3 7" xfId="579" xr:uid="{00000000-0005-0000-0000-0000F8010000}"/>
    <cellStyle name="计算 3 3 8" xfId="580" xr:uid="{00000000-0005-0000-0000-0000F9010000}"/>
    <cellStyle name="计算 3 3 9" xfId="581" xr:uid="{00000000-0005-0000-0000-0000FA010000}"/>
    <cellStyle name="计算 3 4" xfId="582" xr:uid="{00000000-0005-0000-0000-0000FB010000}"/>
    <cellStyle name="计算 3 5" xfId="583" xr:uid="{00000000-0005-0000-0000-0000FC010000}"/>
    <cellStyle name="计算 3 6" xfId="584" xr:uid="{00000000-0005-0000-0000-0000FD010000}"/>
    <cellStyle name="计算 3 7" xfId="585" xr:uid="{00000000-0005-0000-0000-0000FE010000}"/>
    <cellStyle name="计算 3 8" xfId="586" xr:uid="{00000000-0005-0000-0000-0000FF010000}"/>
    <cellStyle name="计算 3 9" xfId="587" xr:uid="{00000000-0005-0000-0000-000000020000}"/>
    <cellStyle name="计算 4" xfId="588" xr:uid="{00000000-0005-0000-0000-000001020000}"/>
    <cellStyle name="计算 5" xfId="589" xr:uid="{00000000-0005-0000-0000-000002020000}"/>
    <cellStyle name="计算 6" xfId="590" xr:uid="{00000000-0005-0000-0000-000003020000}"/>
    <cellStyle name="计算 7" xfId="591" xr:uid="{00000000-0005-0000-0000-000004020000}"/>
    <cellStyle name="计算 8" xfId="593" xr:uid="{00000000-0005-0000-0000-000005020000}"/>
    <cellStyle name="计算 9" xfId="594" xr:uid="{00000000-0005-0000-0000-000006020000}"/>
    <cellStyle name="检查单元格 2" xfId="595" xr:uid="{00000000-0005-0000-0000-000007020000}"/>
    <cellStyle name="检查单元格 2 2" xfId="596" xr:uid="{00000000-0005-0000-0000-000008020000}"/>
    <cellStyle name="检查单元格 2 2 2" xfId="282" xr:uid="{00000000-0005-0000-0000-000009020000}"/>
    <cellStyle name="检查单元格 2 2 2 2" xfId="597" xr:uid="{00000000-0005-0000-0000-00000A020000}"/>
    <cellStyle name="检查单元格 2 2 3" xfId="598" xr:uid="{00000000-0005-0000-0000-00000B020000}"/>
    <cellStyle name="检查单元格 2 3" xfId="599" xr:uid="{00000000-0005-0000-0000-00000C020000}"/>
    <cellStyle name="检查单元格 2 3 2" xfId="600" xr:uid="{00000000-0005-0000-0000-00000D020000}"/>
    <cellStyle name="检查单元格 2 4" xfId="601" xr:uid="{00000000-0005-0000-0000-00000E020000}"/>
    <cellStyle name="检查单元格 3" xfId="602" xr:uid="{00000000-0005-0000-0000-00000F020000}"/>
    <cellStyle name="检查单元格 3 2" xfId="603" xr:uid="{00000000-0005-0000-0000-000010020000}"/>
    <cellStyle name="检查单元格 3 2 2" xfId="290" xr:uid="{00000000-0005-0000-0000-000011020000}"/>
    <cellStyle name="检查单元格 3 2 2 2" xfId="604" xr:uid="{00000000-0005-0000-0000-000012020000}"/>
    <cellStyle name="检查单元格 3 2 3" xfId="605" xr:uid="{00000000-0005-0000-0000-000013020000}"/>
    <cellStyle name="检查单元格 3 3" xfId="606" xr:uid="{00000000-0005-0000-0000-000014020000}"/>
    <cellStyle name="检查单元格 3 3 2" xfId="607" xr:uid="{00000000-0005-0000-0000-000015020000}"/>
    <cellStyle name="检查单元格 3 4" xfId="608" xr:uid="{00000000-0005-0000-0000-000016020000}"/>
    <cellStyle name="检查单元格 4" xfId="609" xr:uid="{00000000-0005-0000-0000-000017020000}"/>
    <cellStyle name="解释性文本 2" xfId="610" xr:uid="{00000000-0005-0000-0000-000018020000}"/>
    <cellStyle name="解释性文本 2 2" xfId="611" xr:uid="{00000000-0005-0000-0000-000019020000}"/>
    <cellStyle name="解释性文本 2 2 2" xfId="612" xr:uid="{00000000-0005-0000-0000-00001A020000}"/>
    <cellStyle name="解释性文本 2 3" xfId="613" xr:uid="{00000000-0005-0000-0000-00001B020000}"/>
    <cellStyle name="解释性文本 3" xfId="614" xr:uid="{00000000-0005-0000-0000-00001C020000}"/>
    <cellStyle name="解释性文本 3 2" xfId="615" xr:uid="{00000000-0005-0000-0000-00001D020000}"/>
    <cellStyle name="解释性文本 3 2 2" xfId="616" xr:uid="{00000000-0005-0000-0000-00001E020000}"/>
    <cellStyle name="解释性文本 3 3" xfId="617" xr:uid="{00000000-0005-0000-0000-00001F020000}"/>
    <cellStyle name="警告文本 2" xfId="618" xr:uid="{00000000-0005-0000-0000-000020020000}"/>
    <cellStyle name="警告文本 2 2" xfId="619" xr:uid="{00000000-0005-0000-0000-000021020000}"/>
    <cellStyle name="警告文本 2 2 2" xfId="349" xr:uid="{00000000-0005-0000-0000-000022020000}"/>
    <cellStyle name="警告文本 2 3" xfId="620" xr:uid="{00000000-0005-0000-0000-000023020000}"/>
    <cellStyle name="警告文本 3" xfId="621" xr:uid="{00000000-0005-0000-0000-000024020000}"/>
    <cellStyle name="警告文本 3 2" xfId="622" xr:uid="{00000000-0005-0000-0000-000025020000}"/>
    <cellStyle name="警告文本 3 2 2" xfId="53" xr:uid="{00000000-0005-0000-0000-000026020000}"/>
    <cellStyle name="警告文本 3 3" xfId="623" xr:uid="{00000000-0005-0000-0000-000027020000}"/>
    <cellStyle name="链接单元格 2" xfId="624" xr:uid="{00000000-0005-0000-0000-000028020000}"/>
    <cellStyle name="链接单元格 2 2" xfId="625" xr:uid="{00000000-0005-0000-0000-000029020000}"/>
    <cellStyle name="链接单元格 2 2 2" xfId="626" xr:uid="{00000000-0005-0000-0000-00002A020000}"/>
    <cellStyle name="链接单元格 2 3" xfId="627" xr:uid="{00000000-0005-0000-0000-00002B020000}"/>
    <cellStyle name="链接单元格 3" xfId="628" xr:uid="{00000000-0005-0000-0000-00002C020000}"/>
    <cellStyle name="链接单元格 3 2" xfId="629" xr:uid="{00000000-0005-0000-0000-00002D020000}"/>
    <cellStyle name="链接单元格 3 2 2" xfId="630" xr:uid="{00000000-0005-0000-0000-00002E020000}"/>
    <cellStyle name="链接单元格 3 3" xfId="631" xr:uid="{00000000-0005-0000-0000-00002F020000}"/>
    <cellStyle name="千位分隔" xfId="13" builtinId="3"/>
    <cellStyle name="千位分隔 10" xfId="632" xr:uid="{00000000-0005-0000-0000-000031020000}"/>
    <cellStyle name="千位分隔 2" xfId="633" xr:uid="{00000000-0005-0000-0000-000032020000}"/>
    <cellStyle name="千位分隔 2 2" xfId="634" xr:uid="{00000000-0005-0000-0000-000033020000}"/>
    <cellStyle name="千位分隔 2 2 2" xfId="635" xr:uid="{00000000-0005-0000-0000-000034020000}"/>
    <cellStyle name="千位分隔 2 2 2 2" xfId="636" xr:uid="{00000000-0005-0000-0000-000035020000}"/>
    <cellStyle name="千位分隔 2 2 2 2 2" xfId="637" xr:uid="{00000000-0005-0000-0000-000036020000}"/>
    <cellStyle name="千位分隔 2 2 2 2 2 2" xfId="638" xr:uid="{00000000-0005-0000-0000-000037020000}"/>
    <cellStyle name="千位分隔 2 2 2 2 2 2 2" xfId="639" xr:uid="{00000000-0005-0000-0000-000038020000}"/>
    <cellStyle name="千位分隔 2 2 2 2 2 3" xfId="640" xr:uid="{00000000-0005-0000-0000-000039020000}"/>
    <cellStyle name="千位分隔 2 2 2 2 2 3 2" xfId="641" xr:uid="{00000000-0005-0000-0000-00003A020000}"/>
    <cellStyle name="千位分隔 2 2 2 2 2 4" xfId="642" xr:uid="{00000000-0005-0000-0000-00003B020000}"/>
    <cellStyle name="千位分隔 2 2 2 2 2 4 2" xfId="643" xr:uid="{00000000-0005-0000-0000-00003C020000}"/>
    <cellStyle name="千位分隔 2 2 2 2 2 5" xfId="644" xr:uid="{00000000-0005-0000-0000-00003D020000}"/>
    <cellStyle name="千位分隔 2 2 2 2 3" xfId="645" xr:uid="{00000000-0005-0000-0000-00003E020000}"/>
    <cellStyle name="千位分隔 2 2 2 2 3 2" xfId="646" xr:uid="{00000000-0005-0000-0000-00003F020000}"/>
    <cellStyle name="千位分隔 2 2 2 2 4" xfId="647" xr:uid="{00000000-0005-0000-0000-000040020000}"/>
    <cellStyle name="千位分隔 2 2 2 2 4 2" xfId="648" xr:uid="{00000000-0005-0000-0000-000041020000}"/>
    <cellStyle name="千位分隔 2 2 2 2 5" xfId="649" xr:uid="{00000000-0005-0000-0000-000042020000}"/>
    <cellStyle name="千位分隔 2 2 2 2 5 2" xfId="650" xr:uid="{00000000-0005-0000-0000-000043020000}"/>
    <cellStyle name="千位分隔 2 2 2 2 6" xfId="651" xr:uid="{00000000-0005-0000-0000-000044020000}"/>
    <cellStyle name="千位分隔 2 2 2 3" xfId="652" xr:uid="{00000000-0005-0000-0000-000045020000}"/>
    <cellStyle name="千位分隔 2 2 2 3 2" xfId="653" xr:uid="{00000000-0005-0000-0000-000046020000}"/>
    <cellStyle name="千位分隔 2 2 2 3 2 2" xfId="654" xr:uid="{00000000-0005-0000-0000-000047020000}"/>
    <cellStyle name="千位分隔 2 2 2 3 3" xfId="655" xr:uid="{00000000-0005-0000-0000-000048020000}"/>
    <cellStyle name="千位分隔 2 2 2 3 3 2" xfId="656" xr:uid="{00000000-0005-0000-0000-000049020000}"/>
    <cellStyle name="千位分隔 2 2 2 3 4" xfId="657" xr:uid="{00000000-0005-0000-0000-00004A020000}"/>
    <cellStyle name="千位分隔 2 2 2 3 4 2" xfId="64" xr:uid="{00000000-0005-0000-0000-00004B020000}"/>
    <cellStyle name="千位分隔 2 2 2 3 5" xfId="658" xr:uid="{00000000-0005-0000-0000-00004C020000}"/>
    <cellStyle name="千位分隔 2 2 2 4" xfId="19" xr:uid="{00000000-0005-0000-0000-00004D020000}"/>
    <cellStyle name="千位分隔 2 2 2 4 2" xfId="297" xr:uid="{00000000-0005-0000-0000-00004E020000}"/>
    <cellStyle name="千位分隔 2 2 2 5" xfId="300" xr:uid="{00000000-0005-0000-0000-00004F020000}"/>
    <cellStyle name="千位分隔 2 2 2 5 2" xfId="659" xr:uid="{00000000-0005-0000-0000-000050020000}"/>
    <cellStyle name="千位分隔 2 2 2 6" xfId="660" xr:uid="{00000000-0005-0000-0000-000051020000}"/>
    <cellStyle name="千位分隔 2 2 2 6 2" xfId="661" xr:uid="{00000000-0005-0000-0000-000052020000}"/>
    <cellStyle name="千位分隔 2 2 2 7" xfId="662" xr:uid="{00000000-0005-0000-0000-000053020000}"/>
    <cellStyle name="千位分隔 2 2 3" xfId="663" xr:uid="{00000000-0005-0000-0000-000054020000}"/>
    <cellStyle name="千位分隔 2 2 3 2" xfId="664" xr:uid="{00000000-0005-0000-0000-000055020000}"/>
    <cellStyle name="千位分隔 2 2 3 2 2" xfId="665" xr:uid="{00000000-0005-0000-0000-000056020000}"/>
    <cellStyle name="千位分隔 2 2 3 2 2 2" xfId="666" xr:uid="{00000000-0005-0000-0000-000057020000}"/>
    <cellStyle name="千位分隔 2 2 3 2 3" xfId="667" xr:uid="{00000000-0005-0000-0000-000058020000}"/>
    <cellStyle name="千位分隔 2 2 3 2 3 2" xfId="668" xr:uid="{00000000-0005-0000-0000-000059020000}"/>
    <cellStyle name="千位分隔 2 2 3 2 4" xfId="669" xr:uid="{00000000-0005-0000-0000-00005A020000}"/>
    <cellStyle name="千位分隔 2 2 3 2 4 2" xfId="409" xr:uid="{00000000-0005-0000-0000-00005B020000}"/>
    <cellStyle name="千位分隔 2 2 3 2 5" xfId="670" xr:uid="{00000000-0005-0000-0000-00005C020000}"/>
    <cellStyle name="千位分隔 2 2 3 3" xfId="671" xr:uid="{00000000-0005-0000-0000-00005D020000}"/>
    <cellStyle name="千位分隔 2 2 3 3 2" xfId="672" xr:uid="{00000000-0005-0000-0000-00005E020000}"/>
    <cellStyle name="千位分隔 2 2 3 4" xfId="673" xr:uid="{00000000-0005-0000-0000-00005F020000}"/>
    <cellStyle name="千位分隔 2 2 3 4 2" xfId="674" xr:uid="{00000000-0005-0000-0000-000060020000}"/>
    <cellStyle name="千位分隔 2 2 3 5" xfId="675" xr:uid="{00000000-0005-0000-0000-000061020000}"/>
    <cellStyle name="千位分隔 2 2 3 5 2" xfId="676" xr:uid="{00000000-0005-0000-0000-000062020000}"/>
    <cellStyle name="千位分隔 2 2 3 6" xfId="677" xr:uid="{00000000-0005-0000-0000-000063020000}"/>
    <cellStyle name="千位分隔 2 2 4" xfId="678" xr:uid="{00000000-0005-0000-0000-000064020000}"/>
    <cellStyle name="千位分隔 2 2 4 2" xfId="65" xr:uid="{00000000-0005-0000-0000-000065020000}"/>
    <cellStyle name="千位分隔 2 2 4 2 2" xfId="680" xr:uid="{00000000-0005-0000-0000-000066020000}"/>
    <cellStyle name="千位分隔 2 2 4 3" xfId="68" xr:uid="{00000000-0005-0000-0000-000067020000}"/>
    <cellStyle name="千位分隔 2 2 4 3 2" xfId="682" xr:uid="{00000000-0005-0000-0000-000068020000}"/>
    <cellStyle name="千位分隔 2 2 4 4" xfId="73" xr:uid="{00000000-0005-0000-0000-000069020000}"/>
    <cellStyle name="千位分隔 2 2 4 4 2" xfId="684" xr:uid="{00000000-0005-0000-0000-00006A020000}"/>
    <cellStyle name="千位分隔 2 2 4 5" xfId="76" xr:uid="{00000000-0005-0000-0000-00006B020000}"/>
    <cellStyle name="千位分隔 2 2 5" xfId="415" xr:uid="{00000000-0005-0000-0000-00006C020000}"/>
    <cellStyle name="千位分隔 2 2 5 2" xfId="685" xr:uid="{00000000-0005-0000-0000-00006D020000}"/>
    <cellStyle name="千位分隔 2 2 6" xfId="686" xr:uid="{00000000-0005-0000-0000-00006E020000}"/>
    <cellStyle name="千位分隔 2 2 6 2" xfId="687" xr:uid="{00000000-0005-0000-0000-00006F020000}"/>
    <cellStyle name="千位分隔 2 2 7" xfId="688" xr:uid="{00000000-0005-0000-0000-000070020000}"/>
    <cellStyle name="千位分隔 2 2 7 2" xfId="689" xr:uid="{00000000-0005-0000-0000-000071020000}"/>
    <cellStyle name="千位分隔 2 2 8" xfId="690" xr:uid="{00000000-0005-0000-0000-000072020000}"/>
    <cellStyle name="千位分隔 2 3" xfId="691" xr:uid="{00000000-0005-0000-0000-000073020000}"/>
    <cellStyle name="千位分隔 2 3 2" xfId="692" xr:uid="{00000000-0005-0000-0000-000074020000}"/>
    <cellStyle name="千位分隔 2 3 2 2" xfId="693" xr:uid="{00000000-0005-0000-0000-000075020000}"/>
    <cellStyle name="千位分隔 2 3 2 2 2" xfId="694" xr:uid="{00000000-0005-0000-0000-000076020000}"/>
    <cellStyle name="千位分隔 2 3 2 2 2 2" xfId="695" xr:uid="{00000000-0005-0000-0000-000077020000}"/>
    <cellStyle name="千位分隔 2 3 2 2 3" xfId="696" xr:uid="{00000000-0005-0000-0000-000078020000}"/>
    <cellStyle name="千位分隔 2 3 2 2 3 2" xfId="697" xr:uid="{00000000-0005-0000-0000-000079020000}"/>
    <cellStyle name="千位分隔 2 3 2 2 4" xfId="698" xr:uid="{00000000-0005-0000-0000-00007A020000}"/>
    <cellStyle name="千位分隔 2 3 2 2 4 2" xfId="699" xr:uid="{00000000-0005-0000-0000-00007B020000}"/>
    <cellStyle name="千位分隔 2 3 2 2 5" xfId="700" xr:uid="{00000000-0005-0000-0000-00007C020000}"/>
    <cellStyle name="千位分隔 2 3 2 3" xfId="701" xr:uid="{00000000-0005-0000-0000-00007D020000}"/>
    <cellStyle name="千位分隔 2 3 2 3 2" xfId="702" xr:uid="{00000000-0005-0000-0000-00007E020000}"/>
    <cellStyle name="千位分隔 2 3 2 4" xfId="703" xr:uid="{00000000-0005-0000-0000-00007F020000}"/>
    <cellStyle name="千位分隔 2 3 2 4 2" xfId="704" xr:uid="{00000000-0005-0000-0000-000080020000}"/>
    <cellStyle name="千位分隔 2 3 2 5" xfId="705" xr:uid="{00000000-0005-0000-0000-000081020000}"/>
    <cellStyle name="千位分隔 2 3 2 5 2" xfId="706" xr:uid="{00000000-0005-0000-0000-000082020000}"/>
    <cellStyle name="千位分隔 2 3 2 6" xfId="707" xr:uid="{00000000-0005-0000-0000-000083020000}"/>
    <cellStyle name="千位分隔 2 3 3" xfId="708" xr:uid="{00000000-0005-0000-0000-000084020000}"/>
    <cellStyle name="千位分隔 2 3 3 2" xfId="709" xr:uid="{00000000-0005-0000-0000-000085020000}"/>
    <cellStyle name="千位分隔 2 3 3 2 2" xfId="710" xr:uid="{00000000-0005-0000-0000-000086020000}"/>
    <cellStyle name="千位分隔 2 3 3 3" xfId="711" xr:uid="{00000000-0005-0000-0000-000087020000}"/>
    <cellStyle name="千位分隔 2 3 3 3 2" xfId="712" xr:uid="{00000000-0005-0000-0000-000088020000}"/>
    <cellStyle name="千位分隔 2 3 3 4" xfId="713" xr:uid="{00000000-0005-0000-0000-000089020000}"/>
    <cellStyle name="千位分隔 2 3 3 4 2" xfId="714" xr:uid="{00000000-0005-0000-0000-00008A020000}"/>
    <cellStyle name="千位分隔 2 3 3 5" xfId="715" xr:uid="{00000000-0005-0000-0000-00008B020000}"/>
    <cellStyle name="千位分隔 2 3 4" xfId="716" xr:uid="{00000000-0005-0000-0000-00008C020000}"/>
    <cellStyle name="千位分隔 2 3 4 2" xfId="717" xr:uid="{00000000-0005-0000-0000-00008D020000}"/>
    <cellStyle name="千位分隔 2 3 5" xfId="718" xr:uid="{00000000-0005-0000-0000-00008E020000}"/>
    <cellStyle name="千位分隔 2 3 5 2" xfId="719" xr:uid="{00000000-0005-0000-0000-00008F020000}"/>
    <cellStyle name="千位分隔 2 3 6" xfId="720" xr:uid="{00000000-0005-0000-0000-000090020000}"/>
    <cellStyle name="千位分隔 2 3 6 2" xfId="721" xr:uid="{00000000-0005-0000-0000-000091020000}"/>
    <cellStyle name="千位分隔 2 3 7" xfId="722" xr:uid="{00000000-0005-0000-0000-000092020000}"/>
    <cellStyle name="千位分隔 2 4" xfId="723" xr:uid="{00000000-0005-0000-0000-000093020000}"/>
    <cellStyle name="千位分隔 2 4 2" xfId="724" xr:uid="{00000000-0005-0000-0000-000094020000}"/>
    <cellStyle name="千位分隔 2 4 2 2" xfId="725" xr:uid="{00000000-0005-0000-0000-000095020000}"/>
    <cellStyle name="千位分隔 2 4 2 2 2" xfId="726" xr:uid="{00000000-0005-0000-0000-000096020000}"/>
    <cellStyle name="千位分隔 2 4 2 3" xfId="727" xr:uid="{00000000-0005-0000-0000-000097020000}"/>
    <cellStyle name="千位分隔 2 4 2 3 2" xfId="728" xr:uid="{00000000-0005-0000-0000-000098020000}"/>
    <cellStyle name="千位分隔 2 4 2 4" xfId="729" xr:uid="{00000000-0005-0000-0000-000099020000}"/>
    <cellStyle name="千位分隔 2 4 2 4 2" xfId="730" xr:uid="{00000000-0005-0000-0000-00009A020000}"/>
    <cellStyle name="千位分隔 2 4 2 5" xfId="731" xr:uid="{00000000-0005-0000-0000-00009B020000}"/>
    <cellStyle name="千位分隔 2 4 3" xfId="732" xr:uid="{00000000-0005-0000-0000-00009C020000}"/>
    <cellStyle name="千位分隔 2 4 3 2" xfId="733" xr:uid="{00000000-0005-0000-0000-00009D020000}"/>
    <cellStyle name="千位分隔 2 4 4" xfId="734" xr:uid="{00000000-0005-0000-0000-00009E020000}"/>
    <cellStyle name="千位分隔 2 4 4 2" xfId="736" xr:uid="{00000000-0005-0000-0000-00009F020000}"/>
    <cellStyle name="千位分隔 2 4 5" xfId="737" xr:uid="{00000000-0005-0000-0000-0000A0020000}"/>
    <cellStyle name="千位分隔 2 4 5 2" xfId="412" xr:uid="{00000000-0005-0000-0000-0000A1020000}"/>
    <cellStyle name="千位分隔 2 4 6" xfId="738" xr:uid="{00000000-0005-0000-0000-0000A2020000}"/>
    <cellStyle name="千位分隔 2 5" xfId="739" xr:uid="{00000000-0005-0000-0000-0000A3020000}"/>
    <cellStyle name="千位分隔 2 5 2" xfId="556" xr:uid="{00000000-0005-0000-0000-0000A4020000}"/>
    <cellStyle name="千位分隔 2 5 2 2" xfId="740" xr:uid="{00000000-0005-0000-0000-0000A5020000}"/>
    <cellStyle name="千位分隔 2 5 3" xfId="558" xr:uid="{00000000-0005-0000-0000-0000A6020000}"/>
    <cellStyle name="千位分隔 2 5 3 2" xfId="741" xr:uid="{00000000-0005-0000-0000-0000A7020000}"/>
    <cellStyle name="千位分隔 2 5 4" xfId="560" xr:uid="{00000000-0005-0000-0000-0000A8020000}"/>
    <cellStyle name="千位分隔 2 5 4 2" xfId="743" xr:uid="{00000000-0005-0000-0000-0000A9020000}"/>
    <cellStyle name="千位分隔 2 5 5" xfId="562" xr:uid="{00000000-0005-0000-0000-0000AA020000}"/>
    <cellStyle name="千位分隔 2 6" xfId="744" xr:uid="{00000000-0005-0000-0000-0000AB020000}"/>
    <cellStyle name="千位分隔 2 6 2" xfId="745" xr:uid="{00000000-0005-0000-0000-0000AC020000}"/>
    <cellStyle name="千位分隔 2 7" xfId="746" xr:uid="{00000000-0005-0000-0000-0000AD020000}"/>
    <cellStyle name="千位分隔 2 7 2" xfId="747" xr:uid="{00000000-0005-0000-0000-0000AE020000}"/>
    <cellStyle name="千位分隔 2 8" xfId="748" xr:uid="{00000000-0005-0000-0000-0000AF020000}"/>
    <cellStyle name="千位分隔 2 8 2" xfId="749" xr:uid="{00000000-0005-0000-0000-0000B0020000}"/>
    <cellStyle name="千位分隔 2 9" xfId="750" xr:uid="{00000000-0005-0000-0000-0000B1020000}"/>
    <cellStyle name="千位分隔 3" xfId="337" xr:uid="{00000000-0005-0000-0000-0000B2020000}"/>
    <cellStyle name="千位分隔 3 2" xfId="339" xr:uid="{00000000-0005-0000-0000-0000B3020000}"/>
    <cellStyle name="千位分隔 3 2 2" xfId="255" xr:uid="{00000000-0005-0000-0000-0000B4020000}"/>
    <cellStyle name="千位分隔 3 2 2 2" xfId="751" xr:uid="{00000000-0005-0000-0000-0000B5020000}"/>
    <cellStyle name="千位分隔 3 2 2 2 2" xfId="752" xr:uid="{00000000-0005-0000-0000-0000B6020000}"/>
    <cellStyle name="千位分隔 3 2 2 3" xfId="753" xr:uid="{00000000-0005-0000-0000-0000B7020000}"/>
    <cellStyle name="千位分隔 3 2 2 3 2" xfId="754" xr:uid="{00000000-0005-0000-0000-0000B8020000}"/>
    <cellStyle name="千位分隔 3 2 2 4" xfId="755" xr:uid="{00000000-0005-0000-0000-0000B9020000}"/>
    <cellStyle name="千位分隔 3 2 2 4 2" xfId="756" xr:uid="{00000000-0005-0000-0000-0000BA020000}"/>
    <cellStyle name="千位分隔 3 2 2 5" xfId="757" xr:uid="{00000000-0005-0000-0000-0000BB020000}"/>
    <cellStyle name="千位分隔 3 2 3" xfId="758" xr:uid="{00000000-0005-0000-0000-0000BC020000}"/>
    <cellStyle name="千位分隔 3 2 3 2" xfId="760" xr:uid="{00000000-0005-0000-0000-0000BD020000}"/>
    <cellStyle name="千位分隔 3 2 4" xfId="761" xr:uid="{00000000-0005-0000-0000-0000BE020000}"/>
    <cellStyle name="千位分隔 3 2 4 2" xfId="762" xr:uid="{00000000-0005-0000-0000-0000BF020000}"/>
    <cellStyle name="千位分隔 3 2 5" xfId="763" xr:uid="{00000000-0005-0000-0000-0000C0020000}"/>
    <cellStyle name="千位分隔 3 2 5 2" xfId="764" xr:uid="{00000000-0005-0000-0000-0000C1020000}"/>
    <cellStyle name="千位分隔 3 2 6" xfId="765" xr:uid="{00000000-0005-0000-0000-0000C2020000}"/>
    <cellStyle name="千位分隔 3 3" xfId="341" xr:uid="{00000000-0005-0000-0000-0000C3020000}"/>
    <cellStyle name="千位分隔 3 3 2" xfId="766" xr:uid="{00000000-0005-0000-0000-0000C4020000}"/>
    <cellStyle name="千位分隔 3 3 2 2" xfId="767" xr:uid="{00000000-0005-0000-0000-0000C5020000}"/>
    <cellStyle name="千位分隔 3 3 3" xfId="768" xr:uid="{00000000-0005-0000-0000-0000C6020000}"/>
    <cellStyle name="千位分隔 3 3 3 2" xfId="769" xr:uid="{00000000-0005-0000-0000-0000C7020000}"/>
    <cellStyle name="千位分隔 3 3 4" xfId="770" xr:uid="{00000000-0005-0000-0000-0000C8020000}"/>
    <cellStyle name="千位分隔 3 3 4 2" xfId="771" xr:uid="{00000000-0005-0000-0000-0000C9020000}"/>
    <cellStyle name="千位分隔 3 3 5" xfId="772" xr:uid="{00000000-0005-0000-0000-0000CA020000}"/>
    <cellStyle name="千位分隔 3 4" xfId="773" xr:uid="{00000000-0005-0000-0000-0000CB020000}"/>
    <cellStyle name="千位分隔 3 4 2" xfId="775" xr:uid="{00000000-0005-0000-0000-0000CC020000}"/>
    <cellStyle name="千位分隔 3 5" xfId="776" xr:uid="{00000000-0005-0000-0000-0000CD020000}"/>
    <cellStyle name="千位分隔 3 5 2" xfId="778" xr:uid="{00000000-0005-0000-0000-0000CE020000}"/>
    <cellStyle name="千位分隔 3 6" xfId="779" xr:uid="{00000000-0005-0000-0000-0000CF020000}"/>
    <cellStyle name="千位分隔 3 6 2" xfId="780" xr:uid="{00000000-0005-0000-0000-0000D0020000}"/>
    <cellStyle name="千位分隔 3 7" xfId="781" xr:uid="{00000000-0005-0000-0000-0000D1020000}"/>
    <cellStyle name="千位分隔 4" xfId="344" xr:uid="{00000000-0005-0000-0000-0000D2020000}"/>
    <cellStyle name="千位分隔 4 2" xfId="347" xr:uid="{00000000-0005-0000-0000-0000D3020000}"/>
    <cellStyle name="千位分隔 4 2 2" xfId="274" xr:uid="{00000000-0005-0000-0000-0000D4020000}"/>
    <cellStyle name="千位分隔 4 2 2 2" xfId="472" xr:uid="{00000000-0005-0000-0000-0000D5020000}"/>
    <cellStyle name="千位分隔 4 2 2 2 2" xfId="783" xr:uid="{00000000-0005-0000-0000-0000D6020000}"/>
    <cellStyle name="千位分隔 4 2 2 3" xfId="784" xr:uid="{00000000-0005-0000-0000-0000D7020000}"/>
    <cellStyle name="千位分隔 4 2 2 3 2" xfId="785" xr:uid="{00000000-0005-0000-0000-0000D8020000}"/>
    <cellStyle name="千位分隔 4 2 2 4" xfId="786" xr:uid="{00000000-0005-0000-0000-0000D9020000}"/>
    <cellStyle name="千位分隔 4 2 2 4 2" xfId="787" xr:uid="{00000000-0005-0000-0000-0000DA020000}"/>
    <cellStyle name="千位分隔 4 2 2 5" xfId="788" xr:uid="{00000000-0005-0000-0000-0000DB020000}"/>
    <cellStyle name="千位分隔 4 2 3" xfId="476" xr:uid="{00000000-0005-0000-0000-0000DC020000}"/>
    <cellStyle name="千位分隔 4 2 3 2" xfId="789" xr:uid="{00000000-0005-0000-0000-0000DD020000}"/>
    <cellStyle name="千位分隔 4 2 4" xfId="790" xr:uid="{00000000-0005-0000-0000-0000DE020000}"/>
    <cellStyle name="千位分隔 4 2 4 2" xfId="791" xr:uid="{00000000-0005-0000-0000-0000DF020000}"/>
    <cellStyle name="千位分隔 4 2 5" xfId="792" xr:uid="{00000000-0005-0000-0000-0000E0020000}"/>
    <cellStyle name="千位分隔 4 2 5 2" xfId="793" xr:uid="{00000000-0005-0000-0000-0000E1020000}"/>
    <cellStyle name="千位分隔 4 2 6" xfId="794" xr:uid="{00000000-0005-0000-0000-0000E2020000}"/>
    <cellStyle name="千位分隔 4 3" xfId="351" xr:uid="{00000000-0005-0000-0000-0000E3020000}"/>
    <cellStyle name="千位分隔 4 3 2" xfId="481" xr:uid="{00000000-0005-0000-0000-0000E4020000}"/>
    <cellStyle name="千位分隔 4 3 2 2" xfId="795" xr:uid="{00000000-0005-0000-0000-0000E5020000}"/>
    <cellStyle name="千位分隔 4 3 3" xfId="796" xr:uid="{00000000-0005-0000-0000-0000E6020000}"/>
    <cellStyle name="千位分隔 4 3 3 2" xfId="797" xr:uid="{00000000-0005-0000-0000-0000E7020000}"/>
    <cellStyle name="千位分隔 4 3 4" xfId="798" xr:uid="{00000000-0005-0000-0000-0000E8020000}"/>
    <cellStyle name="千位分隔 4 3 4 2" xfId="799" xr:uid="{00000000-0005-0000-0000-0000E9020000}"/>
    <cellStyle name="千位分隔 4 3 5" xfId="800" xr:uid="{00000000-0005-0000-0000-0000EA020000}"/>
    <cellStyle name="千位分隔 4 4" xfId="801" xr:uid="{00000000-0005-0000-0000-0000EB020000}"/>
    <cellStyle name="千位分隔 4 4 2" xfId="802" xr:uid="{00000000-0005-0000-0000-0000EC020000}"/>
    <cellStyle name="千位分隔 4 5" xfId="803" xr:uid="{00000000-0005-0000-0000-0000ED020000}"/>
    <cellStyle name="千位分隔 4 5 2" xfId="804" xr:uid="{00000000-0005-0000-0000-0000EE020000}"/>
    <cellStyle name="千位分隔 4 6" xfId="805" xr:uid="{00000000-0005-0000-0000-0000EF020000}"/>
    <cellStyle name="千位分隔 4 6 2" xfId="806" xr:uid="{00000000-0005-0000-0000-0000F0020000}"/>
    <cellStyle name="千位分隔 4 7" xfId="807" xr:uid="{00000000-0005-0000-0000-0000F1020000}"/>
    <cellStyle name="千位分隔 5" xfId="808" xr:uid="{00000000-0005-0000-0000-0000F2020000}"/>
    <cellStyle name="千位分隔 5 2" xfId="809" xr:uid="{00000000-0005-0000-0000-0000F3020000}"/>
    <cellStyle name="千位分隔 5 2 2" xfId="810" xr:uid="{00000000-0005-0000-0000-0000F4020000}"/>
    <cellStyle name="千位分隔 5 2 2 2" xfId="811" xr:uid="{00000000-0005-0000-0000-0000F5020000}"/>
    <cellStyle name="千位分隔 5 2 3" xfId="759" xr:uid="{00000000-0005-0000-0000-0000F6020000}"/>
    <cellStyle name="千位分隔 5 2 3 2" xfId="812" xr:uid="{00000000-0005-0000-0000-0000F7020000}"/>
    <cellStyle name="千位分隔 5 2 4" xfId="813" xr:uid="{00000000-0005-0000-0000-0000F8020000}"/>
    <cellStyle name="千位分隔 5 2 4 2" xfId="814" xr:uid="{00000000-0005-0000-0000-0000F9020000}"/>
    <cellStyle name="千位分隔 5 2 5" xfId="816" xr:uid="{00000000-0005-0000-0000-0000FA020000}"/>
    <cellStyle name="千位分隔 5 3" xfId="817" xr:uid="{00000000-0005-0000-0000-0000FB020000}"/>
    <cellStyle name="千位分隔 5 3 2" xfId="818" xr:uid="{00000000-0005-0000-0000-0000FC020000}"/>
    <cellStyle name="千位分隔 5 4" xfId="819" xr:uid="{00000000-0005-0000-0000-0000FD020000}"/>
    <cellStyle name="千位分隔 5 4 2" xfId="820" xr:uid="{00000000-0005-0000-0000-0000FE020000}"/>
    <cellStyle name="千位分隔 5 5" xfId="821" xr:uid="{00000000-0005-0000-0000-0000FF020000}"/>
    <cellStyle name="千位分隔 5 5 2" xfId="822" xr:uid="{00000000-0005-0000-0000-000000030000}"/>
    <cellStyle name="千位分隔 5 6" xfId="823" xr:uid="{00000000-0005-0000-0000-000001030000}"/>
    <cellStyle name="千位分隔 6" xfId="824" xr:uid="{00000000-0005-0000-0000-000002030000}"/>
    <cellStyle name="千位分隔 6 2" xfId="825" xr:uid="{00000000-0005-0000-0000-000003030000}"/>
    <cellStyle name="千位分隔 6 2 2" xfId="826" xr:uid="{00000000-0005-0000-0000-000004030000}"/>
    <cellStyle name="千位分隔 6 3" xfId="827" xr:uid="{00000000-0005-0000-0000-000005030000}"/>
    <cellStyle name="千位分隔 6 3 2" xfId="828" xr:uid="{00000000-0005-0000-0000-000006030000}"/>
    <cellStyle name="千位分隔 6 4" xfId="829" xr:uid="{00000000-0005-0000-0000-000007030000}"/>
    <cellStyle name="千位分隔 6 4 2" xfId="830" xr:uid="{00000000-0005-0000-0000-000008030000}"/>
    <cellStyle name="千位分隔 6 5" xfId="831" xr:uid="{00000000-0005-0000-0000-000009030000}"/>
    <cellStyle name="千位分隔 7" xfId="832" xr:uid="{00000000-0005-0000-0000-00000A030000}"/>
    <cellStyle name="千位分隔 7 2" xfId="833" xr:uid="{00000000-0005-0000-0000-00000B030000}"/>
    <cellStyle name="千位分隔 8" xfId="834" xr:uid="{00000000-0005-0000-0000-00000C030000}"/>
    <cellStyle name="千位分隔 8 2" xfId="835" xr:uid="{00000000-0005-0000-0000-00000D030000}"/>
    <cellStyle name="千位分隔 9" xfId="836" xr:uid="{00000000-0005-0000-0000-00000E030000}"/>
    <cellStyle name="千位分隔 9 2" xfId="385" xr:uid="{00000000-0005-0000-0000-00000F030000}"/>
    <cellStyle name="强调文字颜色 1 2" xfId="837" xr:uid="{00000000-0005-0000-0000-000010030000}"/>
    <cellStyle name="强调文字颜色 1 2 2" xfId="838" xr:uid="{00000000-0005-0000-0000-000011030000}"/>
    <cellStyle name="强调文字颜色 1 2 2 2" xfId="839" xr:uid="{00000000-0005-0000-0000-000012030000}"/>
    <cellStyle name="强调文字颜色 1 2 3" xfId="840" xr:uid="{00000000-0005-0000-0000-000013030000}"/>
    <cellStyle name="强调文字颜色 1 3" xfId="841" xr:uid="{00000000-0005-0000-0000-000014030000}"/>
    <cellStyle name="强调文字颜色 1 3 2" xfId="842" xr:uid="{00000000-0005-0000-0000-000015030000}"/>
    <cellStyle name="强调文字颜色 1 3 2 2" xfId="843" xr:uid="{00000000-0005-0000-0000-000016030000}"/>
    <cellStyle name="强调文字颜色 1 3 3" xfId="844" xr:uid="{00000000-0005-0000-0000-000017030000}"/>
    <cellStyle name="强调文字颜色 2 2" xfId="845" xr:uid="{00000000-0005-0000-0000-000018030000}"/>
    <cellStyle name="强调文字颜色 2 2 2" xfId="847" xr:uid="{00000000-0005-0000-0000-000019030000}"/>
    <cellStyle name="强调文字颜色 2 2 2 2" xfId="69" xr:uid="{00000000-0005-0000-0000-00001A030000}"/>
    <cellStyle name="强调文字颜色 2 2 3" xfId="849" xr:uid="{00000000-0005-0000-0000-00001B030000}"/>
    <cellStyle name="强调文字颜色 2 3" xfId="850" xr:uid="{00000000-0005-0000-0000-00001C030000}"/>
    <cellStyle name="强调文字颜色 2 3 2" xfId="6" xr:uid="{00000000-0005-0000-0000-00001D030000}"/>
    <cellStyle name="强调文字颜色 2 3 2 2" xfId="852" xr:uid="{00000000-0005-0000-0000-00001E030000}"/>
    <cellStyle name="强调文字颜色 2 3 3" xfId="268" xr:uid="{00000000-0005-0000-0000-00001F030000}"/>
    <cellStyle name="强调文字颜色 3 2" xfId="679" xr:uid="{00000000-0005-0000-0000-000020030000}"/>
    <cellStyle name="强调文字颜色 3 2 2" xfId="853" xr:uid="{00000000-0005-0000-0000-000021030000}"/>
    <cellStyle name="强调文字颜色 3 2 2 2" xfId="854" xr:uid="{00000000-0005-0000-0000-000022030000}"/>
    <cellStyle name="强调文字颜色 3 2 3" xfId="855" xr:uid="{00000000-0005-0000-0000-000023030000}"/>
    <cellStyle name="强调文字颜色 3 3" xfId="856" xr:uid="{00000000-0005-0000-0000-000024030000}"/>
    <cellStyle name="强调文字颜色 3 3 2" xfId="857" xr:uid="{00000000-0005-0000-0000-000025030000}"/>
    <cellStyle name="强调文字颜色 3 3 2 2" xfId="859" xr:uid="{00000000-0005-0000-0000-000026030000}"/>
    <cellStyle name="强调文字颜色 3 3 3" xfId="205" xr:uid="{00000000-0005-0000-0000-000027030000}"/>
    <cellStyle name="强调文字颜色 4 2" xfId="681" xr:uid="{00000000-0005-0000-0000-000028030000}"/>
    <cellStyle name="强调文字颜色 4 2 2" xfId="860" xr:uid="{00000000-0005-0000-0000-000029030000}"/>
    <cellStyle name="强调文字颜色 4 2 2 2" xfId="861" xr:uid="{00000000-0005-0000-0000-00002A030000}"/>
    <cellStyle name="强调文字颜色 4 2 3" xfId="862" xr:uid="{00000000-0005-0000-0000-00002B030000}"/>
    <cellStyle name="强调文字颜色 4 3" xfId="863" xr:uid="{00000000-0005-0000-0000-00002C030000}"/>
    <cellStyle name="强调文字颜色 4 3 2" xfId="864" xr:uid="{00000000-0005-0000-0000-00002D030000}"/>
    <cellStyle name="强调文字颜色 4 3 2 2" xfId="866" xr:uid="{00000000-0005-0000-0000-00002E030000}"/>
    <cellStyle name="强调文字颜色 4 3 3" xfId="219" xr:uid="{00000000-0005-0000-0000-00002F030000}"/>
    <cellStyle name="强调文字颜色 5 2" xfId="683" xr:uid="{00000000-0005-0000-0000-000030030000}"/>
    <cellStyle name="强调文字颜色 5 2 2" xfId="867" xr:uid="{00000000-0005-0000-0000-000031030000}"/>
    <cellStyle name="强调文字颜色 5 2 2 2" xfId="868" xr:uid="{00000000-0005-0000-0000-000032030000}"/>
    <cellStyle name="强调文字颜色 5 2 3" xfId="869" xr:uid="{00000000-0005-0000-0000-000033030000}"/>
    <cellStyle name="强调文字颜色 5 3" xfId="870" xr:uid="{00000000-0005-0000-0000-000034030000}"/>
    <cellStyle name="强调文字颜色 5 3 2" xfId="500" xr:uid="{00000000-0005-0000-0000-000035030000}"/>
    <cellStyle name="强调文字颜色 5 3 2 2" xfId="871" xr:uid="{00000000-0005-0000-0000-000036030000}"/>
    <cellStyle name="强调文字颜色 5 3 3" xfId="17" xr:uid="{00000000-0005-0000-0000-000037030000}"/>
    <cellStyle name="强调文字颜色 6 2" xfId="872" xr:uid="{00000000-0005-0000-0000-000038030000}"/>
    <cellStyle name="强调文字颜色 6 2 2" xfId="873" xr:uid="{00000000-0005-0000-0000-000039030000}"/>
    <cellStyle name="强调文字颜色 6 2 2 2" xfId="874" xr:uid="{00000000-0005-0000-0000-00003A030000}"/>
    <cellStyle name="强调文字颜色 6 2 3" xfId="875" xr:uid="{00000000-0005-0000-0000-00003B030000}"/>
    <cellStyle name="强调文字颜色 6 3" xfId="876" xr:uid="{00000000-0005-0000-0000-00003C030000}"/>
    <cellStyle name="强调文字颜色 6 3 2" xfId="514" xr:uid="{00000000-0005-0000-0000-00003D030000}"/>
    <cellStyle name="强调文字颜色 6 3 2 2" xfId="877" xr:uid="{00000000-0005-0000-0000-00003E030000}"/>
    <cellStyle name="强调文字颜色 6 3 3" xfId="516" xr:uid="{00000000-0005-0000-0000-00003F030000}"/>
    <cellStyle name="适中 2" xfId="77" xr:uid="{00000000-0005-0000-0000-000040030000}"/>
    <cellStyle name="适中 2 2" xfId="878" xr:uid="{00000000-0005-0000-0000-000041030000}"/>
    <cellStyle name="适中 2 2 2" xfId="879" xr:uid="{00000000-0005-0000-0000-000042030000}"/>
    <cellStyle name="适中 2 3" xfId="880" xr:uid="{00000000-0005-0000-0000-000043030000}"/>
    <cellStyle name="适中 3" xfId="106" xr:uid="{00000000-0005-0000-0000-000044030000}"/>
    <cellStyle name="适中 3 2" xfId="881" xr:uid="{00000000-0005-0000-0000-000045030000}"/>
    <cellStyle name="适中 3 2 2" xfId="882" xr:uid="{00000000-0005-0000-0000-000046030000}"/>
    <cellStyle name="适中 3 3" xfId="883" xr:uid="{00000000-0005-0000-0000-000047030000}"/>
    <cellStyle name="输出 10" xfId="884" xr:uid="{00000000-0005-0000-0000-000048030000}"/>
    <cellStyle name="输出 11" xfId="885" xr:uid="{00000000-0005-0000-0000-000049030000}"/>
    <cellStyle name="输出 12" xfId="886" xr:uid="{00000000-0005-0000-0000-00004A030000}"/>
    <cellStyle name="输出 2" xfId="887" xr:uid="{00000000-0005-0000-0000-00004B030000}"/>
    <cellStyle name="输出 2 10" xfId="245" xr:uid="{00000000-0005-0000-0000-00004C030000}"/>
    <cellStyle name="输出 2 11" xfId="888" xr:uid="{00000000-0005-0000-0000-00004D030000}"/>
    <cellStyle name="输出 2 12" xfId="889" xr:uid="{00000000-0005-0000-0000-00004E030000}"/>
    <cellStyle name="输出 2 2" xfId="890" xr:uid="{00000000-0005-0000-0000-00004F030000}"/>
    <cellStyle name="输出 2 2 10" xfId="891" xr:uid="{00000000-0005-0000-0000-000050030000}"/>
    <cellStyle name="输出 2 2 11" xfId="892" xr:uid="{00000000-0005-0000-0000-000051030000}"/>
    <cellStyle name="输出 2 2 2" xfId="893" xr:uid="{00000000-0005-0000-0000-000052030000}"/>
    <cellStyle name="输出 2 2 2 10" xfId="894" xr:uid="{00000000-0005-0000-0000-000053030000}"/>
    <cellStyle name="输出 2 2 2 2" xfId="895" xr:uid="{00000000-0005-0000-0000-000054030000}"/>
    <cellStyle name="输出 2 2 2 3" xfId="896" xr:uid="{00000000-0005-0000-0000-000055030000}"/>
    <cellStyle name="输出 2 2 2 4" xfId="897" xr:uid="{00000000-0005-0000-0000-000056030000}"/>
    <cellStyle name="输出 2 2 2 5" xfId="898" xr:uid="{00000000-0005-0000-0000-000057030000}"/>
    <cellStyle name="输出 2 2 2 6" xfId="899" xr:uid="{00000000-0005-0000-0000-000058030000}"/>
    <cellStyle name="输出 2 2 2 7" xfId="900" xr:uid="{00000000-0005-0000-0000-000059030000}"/>
    <cellStyle name="输出 2 2 2 8" xfId="217" xr:uid="{00000000-0005-0000-0000-00005A030000}"/>
    <cellStyle name="输出 2 2 2 9" xfId="289" xr:uid="{00000000-0005-0000-0000-00005B030000}"/>
    <cellStyle name="输出 2 2 3" xfId="901" xr:uid="{00000000-0005-0000-0000-00005C030000}"/>
    <cellStyle name="输出 2 2 4" xfId="902" xr:uid="{00000000-0005-0000-0000-00005D030000}"/>
    <cellStyle name="输出 2 2 5" xfId="735" xr:uid="{00000000-0005-0000-0000-00005E030000}"/>
    <cellStyle name="输出 2 2 6" xfId="903" xr:uid="{00000000-0005-0000-0000-00005F030000}"/>
    <cellStyle name="输出 2 2 7" xfId="904" xr:uid="{00000000-0005-0000-0000-000060030000}"/>
    <cellStyle name="输出 2 2 8" xfId="905" xr:uid="{00000000-0005-0000-0000-000061030000}"/>
    <cellStyle name="输出 2 2 9" xfId="906" xr:uid="{00000000-0005-0000-0000-000062030000}"/>
    <cellStyle name="输出 2 3" xfId="907" xr:uid="{00000000-0005-0000-0000-000063030000}"/>
    <cellStyle name="输出 2 3 10" xfId="908" xr:uid="{00000000-0005-0000-0000-000064030000}"/>
    <cellStyle name="输出 2 3 2" xfId="909" xr:uid="{00000000-0005-0000-0000-000065030000}"/>
    <cellStyle name="输出 2 3 3" xfId="910" xr:uid="{00000000-0005-0000-0000-000066030000}"/>
    <cellStyle name="输出 2 3 4" xfId="405" xr:uid="{00000000-0005-0000-0000-000067030000}"/>
    <cellStyle name="输出 2 3 5" xfId="411" xr:uid="{00000000-0005-0000-0000-000068030000}"/>
    <cellStyle name="输出 2 3 6" xfId="7" xr:uid="{00000000-0005-0000-0000-000069030000}"/>
    <cellStyle name="输出 2 3 7" xfId="418" xr:uid="{00000000-0005-0000-0000-00006A030000}"/>
    <cellStyle name="输出 2 3 8" xfId="911" xr:uid="{00000000-0005-0000-0000-00006B030000}"/>
    <cellStyle name="输出 2 3 9" xfId="912" xr:uid="{00000000-0005-0000-0000-00006C030000}"/>
    <cellStyle name="输出 2 4" xfId="913" xr:uid="{00000000-0005-0000-0000-00006D030000}"/>
    <cellStyle name="输出 2 5" xfId="914" xr:uid="{00000000-0005-0000-0000-00006E030000}"/>
    <cellStyle name="输出 2 6" xfId="915" xr:uid="{00000000-0005-0000-0000-00006F030000}"/>
    <cellStyle name="输出 2 7" xfId="916" xr:uid="{00000000-0005-0000-0000-000070030000}"/>
    <cellStyle name="输出 2 8" xfId="917" xr:uid="{00000000-0005-0000-0000-000071030000}"/>
    <cellStyle name="输出 2 9" xfId="918" xr:uid="{00000000-0005-0000-0000-000072030000}"/>
    <cellStyle name="输出 3" xfId="919" xr:uid="{00000000-0005-0000-0000-000073030000}"/>
    <cellStyle name="输出 3 10" xfId="920" xr:uid="{00000000-0005-0000-0000-000074030000}"/>
    <cellStyle name="输出 3 11" xfId="782" xr:uid="{00000000-0005-0000-0000-000075030000}"/>
    <cellStyle name="输出 3 12" xfId="921" xr:uid="{00000000-0005-0000-0000-000076030000}"/>
    <cellStyle name="输出 3 2" xfId="922" xr:uid="{00000000-0005-0000-0000-000077030000}"/>
    <cellStyle name="输出 3 2 10" xfId="923" xr:uid="{00000000-0005-0000-0000-000078030000}"/>
    <cellStyle name="输出 3 2 11" xfId="924" xr:uid="{00000000-0005-0000-0000-000079030000}"/>
    <cellStyle name="输出 3 2 2" xfId="925" xr:uid="{00000000-0005-0000-0000-00007A030000}"/>
    <cellStyle name="输出 3 2 2 10" xfId="926" xr:uid="{00000000-0005-0000-0000-00007B030000}"/>
    <cellStyle name="输出 3 2 2 2" xfId="927" xr:uid="{00000000-0005-0000-0000-00007C030000}"/>
    <cellStyle name="输出 3 2 2 3" xfId="846" xr:uid="{00000000-0005-0000-0000-00007D030000}"/>
    <cellStyle name="输出 3 2 2 4" xfId="848" xr:uid="{00000000-0005-0000-0000-00007E030000}"/>
    <cellStyle name="输出 3 2 2 5" xfId="928" xr:uid="{00000000-0005-0000-0000-00007F030000}"/>
    <cellStyle name="输出 3 2 2 6" xfId="929" xr:uid="{00000000-0005-0000-0000-000080030000}"/>
    <cellStyle name="输出 3 2 2 7" xfId="930" xr:uid="{00000000-0005-0000-0000-000081030000}"/>
    <cellStyle name="输出 3 2 2 8" xfId="931" xr:uid="{00000000-0005-0000-0000-000082030000}"/>
    <cellStyle name="输出 3 2 2 9" xfId="932" xr:uid="{00000000-0005-0000-0000-000083030000}"/>
    <cellStyle name="输出 3 2 3" xfId="933" xr:uid="{00000000-0005-0000-0000-000084030000}"/>
    <cellStyle name="输出 3 2 4" xfId="934" xr:uid="{00000000-0005-0000-0000-000085030000}"/>
    <cellStyle name="输出 3 2 5" xfId="742" xr:uid="{00000000-0005-0000-0000-000086030000}"/>
    <cellStyle name="输出 3 2 6" xfId="935" xr:uid="{00000000-0005-0000-0000-000087030000}"/>
    <cellStyle name="输出 3 2 7" xfId="87" xr:uid="{00000000-0005-0000-0000-000088030000}"/>
    <cellStyle name="输出 3 2 8" xfId="44" xr:uid="{00000000-0005-0000-0000-000089030000}"/>
    <cellStyle name="输出 3 2 9" xfId="936" xr:uid="{00000000-0005-0000-0000-00008A030000}"/>
    <cellStyle name="输出 3 3" xfId="937" xr:uid="{00000000-0005-0000-0000-00008B030000}"/>
    <cellStyle name="输出 3 3 10" xfId="777" xr:uid="{00000000-0005-0000-0000-00008C030000}"/>
    <cellStyle name="输出 3 3 2" xfId="938" xr:uid="{00000000-0005-0000-0000-00008D030000}"/>
    <cellStyle name="输出 3 3 3" xfId="939" xr:uid="{00000000-0005-0000-0000-00008E030000}"/>
    <cellStyle name="输出 3 3 4" xfId="116" xr:uid="{00000000-0005-0000-0000-00008F030000}"/>
    <cellStyle name="输出 3 3 5" xfId="449" xr:uid="{00000000-0005-0000-0000-000090030000}"/>
    <cellStyle name="输出 3 3 6" xfId="452" xr:uid="{00000000-0005-0000-0000-000091030000}"/>
    <cellStyle name="输出 3 3 7" xfId="96" xr:uid="{00000000-0005-0000-0000-000092030000}"/>
    <cellStyle name="输出 3 3 8" xfId="51" xr:uid="{00000000-0005-0000-0000-000093030000}"/>
    <cellStyle name="输出 3 3 9" xfId="940" xr:uid="{00000000-0005-0000-0000-000094030000}"/>
    <cellStyle name="输出 3 4" xfId="941" xr:uid="{00000000-0005-0000-0000-000095030000}"/>
    <cellStyle name="输出 3 5" xfId="942" xr:uid="{00000000-0005-0000-0000-000096030000}"/>
    <cellStyle name="输出 3 6" xfId="943" xr:uid="{00000000-0005-0000-0000-000097030000}"/>
    <cellStyle name="输出 3 7" xfId="944" xr:uid="{00000000-0005-0000-0000-000098030000}"/>
    <cellStyle name="输出 3 8" xfId="945" xr:uid="{00000000-0005-0000-0000-000099030000}"/>
    <cellStyle name="输出 3 9" xfId="946" xr:uid="{00000000-0005-0000-0000-00009A030000}"/>
    <cellStyle name="输出 4" xfId="947" xr:uid="{00000000-0005-0000-0000-00009B030000}"/>
    <cellStyle name="输出 5" xfId="948" xr:uid="{00000000-0005-0000-0000-00009C030000}"/>
    <cellStyle name="输出 6" xfId="774" xr:uid="{00000000-0005-0000-0000-00009D030000}"/>
    <cellStyle name="输出 7" xfId="949" xr:uid="{00000000-0005-0000-0000-00009E030000}"/>
    <cellStyle name="输出 8" xfId="950" xr:uid="{00000000-0005-0000-0000-00009F030000}"/>
    <cellStyle name="输出 9" xfId="951" xr:uid="{00000000-0005-0000-0000-0000A0030000}"/>
    <cellStyle name="输入 10" xfId="952" xr:uid="{00000000-0005-0000-0000-0000A1030000}"/>
    <cellStyle name="输入 11" xfId="953" xr:uid="{00000000-0005-0000-0000-0000A2030000}"/>
    <cellStyle name="输入 12" xfId="954" xr:uid="{00000000-0005-0000-0000-0000A3030000}"/>
    <cellStyle name="输入 2" xfId="851" xr:uid="{00000000-0005-0000-0000-0000A4030000}"/>
    <cellStyle name="输入 2 10" xfId="955" xr:uid="{00000000-0005-0000-0000-0000A5030000}"/>
    <cellStyle name="输入 2 11" xfId="956" xr:uid="{00000000-0005-0000-0000-0000A6030000}"/>
    <cellStyle name="输入 2 12" xfId="957" xr:uid="{00000000-0005-0000-0000-0000A7030000}"/>
    <cellStyle name="输入 2 2" xfId="958" xr:uid="{00000000-0005-0000-0000-0000A8030000}"/>
    <cellStyle name="输入 2 2 10" xfId="959" xr:uid="{00000000-0005-0000-0000-0000A9030000}"/>
    <cellStyle name="输入 2 2 11" xfId="960" xr:uid="{00000000-0005-0000-0000-0000AA030000}"/>
    <cellStyle name="输入 2 2 2" xfId="961" xr:uid="{00000000-0005-0000-0000-0000AB030000}"/>
    <cellStyle name="输入 2 2 2 10" xfId="962" xr:uid="{00000000-0005-0000-0000-0000AC030000}"/>
    <cellStyle name="输入 2 2 2 2" xfId="963" xr:uid="{00000000-0005-0000-0000-0000AD030000}"/>
    <cellStyle name="输入 2 2 2 3" xfId="964" xr:uid="{00000000-0005-0000-0000-0000AE030000}"/>
    <cellStyle name="输入 2 2 2 4" xfId="965" xr:uid="{00000000-0005-0000-0000-0000AF030000}"/>
    <cellStyle name="输入 2 2 2 5" xfId="966" xr:uid="{00000000-0005-0000-0000-0000B0030000}"/>
    <cellStyle name="输入 2 2 2 6" xfId="967" xr:uid="{00000000-0005-0000-0000-0000B1030000}"/>
    <cellStyle name="输入 2 2 2 7" xfId="968" xr:uid="{00000000-0005-0000-0000-0000B2030000}"/>
    <cellStyle name="输入 2 2 2 8" xfId="969" xr:uid="{00000000-0005-0000-0000-0000B3030000}"/>
    <cellStyle name="输入 2 2 2 9" xfId="970" xr:uid="{00000000-0005-0000-0000-0000B4030000}"/>
    <cellStyle name="输入 2 2 3" xfId="971" xr:uid="{00000000-0005-0000-0000-0000B5030000}"/>
    <cellStyle name="输入 2 2 4" xfId="972" xr:uid="{00000000-0005-0000-0000-0000B6030000}"/>
    <cellStyle name="输入 2 2 5" xfId="973" xr:uid="{00000000-0005-0000-0000-0000B7030000}"/>
    <cellStyle name="输入 2 2 6" xfId="974" xr:uid="{00000000-0005-0000-0000-0000B8030000}"/>
    <cellStyle name="输入 2 2 7" xfId="975" xr:uid="{00000000-0005-0000-0000-0000B9030000}"/>
    <cellStyle name="输入 2 2 8" xfId="976" xr:uid="{00000000-0005-0000-0000-0000BA030000}"/>
    <cellStyle name="输入 2 2 9" xfId="977" xr:uid="{00000000-0005-0000-0000-0000BB030000}"/>
    <cellStyle name="输入 2 3" xfId="978" xr:uid="{00000000-0005-0000-0000-0000BC030000}"/>
    <cellStyle name="输入 2 3 10" xfId="815" xr:uid="{00000000-0005-0000-0000-0000BD030000}"/>
    <cellStyle name="输入 2 3 2" xfId="979" xr:uid="{00000000-0005-0000-0000-0000BE030000}"/>
    <cellStyle name="输入 2 3 3" xfId="980" xr:uid="{00000000-0005-0000-0000-0000BF030000}"/>
    <cellStyle name="输入 2 3 4" xfId="981" xr:uid="{00000000-0005-0000-0000-0000C0030000}"/>
    <cellStyle name="输入 2 3 5" xfId="250" xr:uid="{00000000-0005-0000-0000-0000C1030000}"/>
    <cellStyle name="输入 2 3 6" xfId="982" xr:uid="{00000000-0005-0000-0000-0000C2030000}"/>
    <cellStyle name="输入 2 3 7" xfId="983" xr:uid="{00000000-0005-0000-0000-0000C3030000}"/>
    <cellStyle name="输入 2 3 8" xfId="984" xr:uid="{00000000-0005-0000-0000-0000C4030000}"/>
    <cellStyle name="输入 2 3 9" xfId="985" xr:uid="{00000000-0005-0000-0000-0000C5030000}"/>
    <cellStyle name="输入 2 4" xfId="986" xr:uid="{00000000-0005-0000-0000-0000C6030000}"/>
    <cellStyle name="输入 2 5" xfId="987" xr:uid="{00000000-0005-0000-0000-0000C7030000}"/>
    <cellStyle name="输入 2 6" xfId="988" xr:uid="{00000000-0005-0000-0000-0000C8030000}"/>
    <cellStyle name="输入 2 7" xfId="989" xr:uid="{00000000-0005-0000-0000-0000C9030000}"/>
    <cellStyle name="输入 2 8" xfId="990" xr:uid="{00000000-0005-0000-0000-0000CA030000}"/>
    <cellStyle name="输入 2 9" xfId="991" xr:uid="{00000000-0005-0000-0000-0000CB030000}"/>
    <cellStyle name="输入 3" xfId="992" xr:uid="{00000000-0005-0000-0000-0000CC030000}"/>
    <cellStyle name="输入 3 10" xfId="993" xr:uid="{00000000-0005-0000-0000-0000CD030000}"/>
    <cellStyle name="输入 3 11" xfId="994" xr:uid="{00000000-0005-0000-0000-0000CE030000}"/>
    <cellStyle name="输入 3 12" xfId="995" xr:uid="{00000000-0005-0000-0000-0000CF030000}"/>
    <cellStyle name="输入 3 2" xfId="996" xr:uid="{00000000-0005-0000-0000-0000D0030000}"/>
    <cellStyle name="输入 3 2 10" xfId="997" xr:uid="{00000000-0005-0000-0000-0000D1030000}"/>
    <cellStyle name="输入 3 2 11" xfId="998" xr:uid="{00000000-0005-0000-0000-0000D2030000}"/>
    <cellStyle name="输入 3 2 2" xfId="999" xr:uid="{00000000-0005-0000-0000-0000D3030000}"/>
    <cellStyle name="输入 3 2 2 10" xfId="592" xr:uid="{00000000-0005-0000-0000-0000D4030000}"/>
    <cellStyle name="输入 3 2 2 2" xfId="1000" xr:uid="{00000000-0005-0000-0000-0000D5030000}"/>
    <cellStyle name="输入 3 2 2 3" xfId="1001" xr:uid="{00000000-0005-0000-0000-0000D6030000}"/>
    <cellStyle name="输入 3 2 2 4" xfId="1002" xr:uid="{00000000-0005-0000-0000-0000D7030000}"/>
    <cellStyle name="输入 3 2 2 5" xfId="1003" xr:uid="{00000000-0005-0000-0000-0000D8030000}"/>
    <cellStyle name="输入 3 2 2 6" xfId="1004" xr:uid="{00000000-0005-0000-0000-0000D9030000}"/>
    <cellStyle name="输入 3 2 2 7" xfId="1005" xr:uid="{00000000-0005-0000-0000-0000DA030000}"/>
    <cellStyle name="输入 3 2 2 8" xfId="1006" xr:uid="{00000000-0005-0000-0000-0000DB030000}"/>
    <cellStyle name="输入 3 2 2 9" xfId="1007" xr:uid="{00000000-0005-0000-0000-0000DC030000}"/>
    <cellStyle name="输入 3 2 3" xfId="1008" xr:uid="{00000000-0005-0000-0000-0000DD030000}"/>
    <cellStyle name="输入 3 2 4" xfId="1009" xr:uid="{00000000-0005-0000-0000-0000DE030000}"/>
    <cellStyle name="输入 3 2 5" xfId="1010" xr:uid="{00000000-0005-0000-0000-0000DF030000}"/>
    <cellStyle name="输入 3 2 6" xfId="1011" xr:uid="{00000000-0005-0000-0000-0000E0030000}"/>
    <cellStyle name="输入 3 2 7" xfId="1012" xr:uid="{00000000-0005-0000-0000-0000E1030000}"/>
    <cellStyle name="输入 3 2 8" xfId="1013" xr:uid="{00000000-0005-0000-0000-0000E2030000}"/>
    <cellStyle name="输入 3 2 9" xfId="1014" xr:uid="{00000000-0005-0000-0000-0000E3030000}"/>
    <cellStyle name="输入 3 3" xfId="1015" xr:uid="{00000000-0005-0000-0000-0000E4030000}"/>
    <cellStyle name="输入 3 3 10" xfId="1016" xr:uid="{00000000-0005-0000-0000-0000E5030000}"/>
    <cellStyle name="输入 3 3 2" xfId="1017" xr:uid="{00000000-0005-0000-0000-0000E6030000}"/>
    <cellStyle name="输入 3 3 3" xfId="1018" xr:uid="{00000000-0005-0000-0000-0000E7030000}"/>
    <cellStyle name="输入 3 3 4" xfId="1019" xr:uid="{00000000-0005-0000-0000-0000E8030000}"/>
    <cellStyle name="输入 3 3 5" xfId="463" xr:uid="{00000000-0005-0000-0000-0000E9030000}"/>
    <cellStyle name="输入 3 3 6" xfId="1020" xr:uid="{00000000-0005-0000-0000-0000EA030000}"/>
    <cellStyle name="输入 3 3 7" xfId="1021" xr:uid="{00000000-0005-0000-0000-0000EB030000}"/>
    <cellStyle name="输入 3 3 8" xfId="1022" xr:uid="{00000000-0005-0000-0000-0000EC030000}"/>
    <cellStyle name="输入 3 3 9" xfId="1023" xr:uid="{00000000-0005-0000-0000-0000ED030000}"/>
    <cellStyle name="输入 3 4" xfId="1024" xr:uid="{00000000-0005-0000-0000-0000EE030000}"/>
    <cellStyle name="输入 3 5" xfId="1025" xr:uid="{00000000-0005-0000-0000-0000EF030000}"/>
    <cellStyle name="输入 3 6" xfId="1026" xr:uid="{00000000-0005-0000-0000-0000F0030000}"/>
    <cellStyle name="输入 3 7" xfId="1027" xr:uid="{00000000-0005-0000-0000-0000F1030000}"/>
    <cellStyle name="输入 3 8" xfId="1028" xr:uid="{00000000-0005-0000-0000-0000F2030000}"/>
    <cellStyle name="输入 3 9" xfId="1029" xr:uid="{00000000-0005-0000-0000-0000F3030000}"/>
    <cellStyle name="输入 4" xfId="1030" xr:uid="{00000000-0005-0000-0000-0000F4030000}"/>
    <cellStyle name="输入 5" xfId="1031" xr:uid="{00000000-0005-0000-0000-0000F5030000}"/>
    <cellStyle name="输入 6" xfId="1032" xr:uid="{00000000-0005-0000-0000-0000F6030000}"/>
    <cellStyle name="输入 7" xfId="1033" xr:uid="{00000000-0005-0000-0000-0000F7030000}"/>
    <cellStyle name="输入 8" xfId="1034" xr:uid="{00000000-0005-0000-0000-0000F8030000}"/>
    <cellStyle name="输入 9" xfId="1035" xr:uid="{00000000-0005-0000-0000-0000F9030000}"/>
    <cellStyle name="注释 10" xfId="110" xr:uid="{00000000-0005-0000-0000-0000FA030000}"/>
    <cellStyle name="注释 11" xfId="123" xr:uid="{00000000-0005-0000-0000-0000FB030000}"/>
    <cellStyle name="注释 12" xfId="241" xr:uid="{00000000-0005-0000-0000-0000FC030000}"/>
    <cellStyle name="注释 2" xfId="248" xr:uid="{00000000-0005-0000-0000-0000FD030000}"/>
    <cellStyle name="注释 2 10" xfId="1036" xr:uid="{00000000-0005-0000-0000-0000FE030000}"/>
    <cellStyle name="注释 2 11" xfId="1037" xr:uid="{00000000-0005-0000-0000-0000FF030000}"/>
    <cellStyle name="注释 2 12" xfId="1038" xr:uid="{00000000-0005-0000-0000-000000040000}"/>
    <cellStyle name="注释 2 2" xfId="252" xr:uid="{00000000-0005-0000-0000-000001040000}"/>
    <cellStyle name="注释 2 2 10" xfId="1039" xr:uid="{00000000-0005-0000-0000-000002040000}"/>
    <cellStyle name="注释 2 2 11" xfId="1040" xr:uid="{00000000-0005-0000-0000-000003040000}"/>
    <cellStyle name="注释 2 2 2" xfId="1042" xr:uid="{00000000-0005-0000-0000-000004040000}"/>
    <cellStyle name="注释 2 2 2 10" xfId="1043" xr:uid="{00000000-0005-0000-0000-000005040000}"/>
    <cellStyle name="注释 2 2 2 2" xfId="1044" xr:uid="{00000000-0005-0000-0000-000006040000}"/>
    <cellStyle name="注释 2 2 2 3" xfId="1045" xr:uid="{00000000-0005-0000-0000-000007040000}"/>
    <cellStyle name="注释 2 2 2 4" xfId="1046" xr:uid="{00000000-0005-0000-0000-000008040000}"/>
    <cellStyle name="注释 2 2 2 5" xfId="1047" xr:uid="{00000000-0005-0000-0000-000009040000}"/>
    <cellStyle name="注释 2 2 2 6" xfId="1048" xr:uid="{00000000-0005-0000-0000-00000A040000}"/>
    <cellStyle name="注释 2 2 2 7" xfId="858" xr:uid="{00000000-0005-0000-0000-00000B040000}"/>
    <cellStyle name="注释 2 2 2 8" xfId="1049" xr:uid="{00000000-0005-0000-0000-00000C040000}"/>
    <cellStyle name="注释 2 2 2 9" xfId="1050" xr:uid="{00000000-0005-0000-0000-00000D040000}"/>
    <cellStyle name="注释 2 2 3" xfId="374" xr:uid="{00000000-0005-0000-0000-00000E040000}"/>
    <cellStyle name="注释 2 2 4" xfId="1051" xr:uid="{00000000-0005-0000-0000-00000F040000}"/>
    <cellStyle name="注释 2 2 5" xfId="1052" xr:uid="{00000000-0005-0000-0000-000010040000}"/>
    <cellStyle name="注释 2 2 6" xfId="1053" xr:uid="{00000000-0005-0000-0000-000011040000}"/>
    <cellStyle name="注释 2 2 7" xfId="1054" xr:uid="{00000000-0005-0000-0000-000012040000}"/>
    <cellStyle name="注释 2 2 8" xfId="1055" xr:uid="{00000000-0005-0000-0000-000013040000}"/>
    <cellStyle name="注释 2 2 9" xfId="1056" xr:uid="{00000000-0005-0000-0000-000014040000}"/>
    <cellStyle name="注释 2 3" xfId="1057" xr:uid="{00000000-0005-0000-0000-000015040000}"/>
    <cellStyle name="注释 2 3 10" xfId="1058" xr:uid="{00000000-0005-0000-0000-000016040000}"/>
    <cellStyle name="注释 2 3 2" xfId="1059" xr:uid="{00000000-0005-0000-0000-000017040000}"/>
    <cellStyle name="注释 2 3 3" xfId="56" xr:uid="{00000000-0005-0000-0000-000018040000}"/>
    <cellStyle name="注释 2 3 4" xfId="60" xr:uid="{00000000-0005-0000-0000-000019040000}"/>
    <cellStyle name="注释 2 3 5" xfId="2" xr:uid="{00000000-0005-0000-0000-00001A040000}"/>
    <cellStyle name="注释 2 3 6" xfId="1060" xr:uid="{00000000-0005-0000-0000-00001B040000}"/>
    <cellStyle name="注释 2 3 7" xfId="1061" xr:uid="{00000000-0005-0000-0000-00001C040000}"/>
    <cellStyle name="注释 2 3 8" xfId="1062" xr:uid="{00000000-0005-0000-0000-00001D040000}"/>
    <cellStyle name="注释 2 3 9" xfId="1063" xr:uid="{00000000-0005-0000-0000-00001E040000}"/>
    <cellStyle name="注释 2 4" xfId="1064" xr:uid="{00000000-0005-0000-0000-00001F040000}"/>
    <cellStyle name="注释 2 5" xfId="1065" xr:uid="{00000000-0005-0000-0000-000020040000}"/>
    <cellStyle name="注释 2 6" xfId="1066" xr:uid="{00000000-0005-0000-0000-000021040000}"/>
    <cellStyle name="注释 2 7" xfId="1067" xr:uid="{00000000-0005-0000-0000-000022040000}"/>
    <cellStyle name="注释 2 8" xfId="1068" xr:uid="{00000000-0005-0000-0000-000023040000}"/>
    <cellStyle name="注释 2 9" xfId="1069" xr:uid="{00000000-0005-0000-0000-000024040000}"/>
    <cellStyle name="注释 3" xfId="257" xr:uid="{00000000-0005-0000-0000-000025040000}"/>
    <cellStyle name="注释 3 10" xfId="394" xr:uid="{00000000-0005-0000-0000-000026040000}"/>
    <cellStyle name="注释 3 11" xfId="1070" xr:uid="{00000000-0005-0000-0000-000027040000}"/>
    <cellStyle name="注释 3 12" xfId="1071" xr:uid="{00000000-0005-0000-0000-000028040000}"/>
    <cellStyle name="注释 3 2" xfId="1072" xr:uid="{00000000-0005-0000-0000-000029040000}"/>
    <cellStyle name="注释 3 2 10" xfId="1041" xr:uid="{00000000-0005-0000-0000-00002A040000}"/>
    <cellStyle name="注释 3 2 11" xfId="373" xr:uid="{00000000-0005-0000-0000-00002B040000}"/>
    <cellStyle name="注释 3 2 2" xfId="1073" xr:uid="{00000000-0005-0000-0000-00002C040000}"/>
    <cellStyle name="注释 3 2 2 10" xfId="1074" xr:uid="{00000000-0005-0000-0000-00002D040000}"/>
    <cellStyle name="注释 3 2 2 2" xfId="1075" xr:uid="{00000000-0005-0000-0000-00002E040000}"/>
    <cellStyle name="注释 3 2 2 3" xfId="1076" xr:uid="{00000000-0005-0000-0000-00002F040000}"/>
    <cellStyle name="注释 3 2 2 4" xfId="1077" xr:uid="{00000000-0005-0000-0000-000030040000}"/>
    <cellStyle name="注释 3 2 2 5" xfId="1078" xr:uid="{00000000-0005-0000-0000-000031040000}"/>
    <cellStyle name="注释 3 2 2 6" xfId="1079" xr:uid="{00000000-0005-0000-0000-000032040000}"/>
    <cellStyle name="注释 3 2 2 7" xfId="865" xr:uid="{00000000-0005-0000-0000-000033040000}"/>
    <cellStyle name="注释 3 2 2 8" xfId="1080" xr:uid="{00000000-0005-0000-0000-000034040000}"/>
    <cellStyle name="注释 3 2 2 9" xfId="549" xr:uid="{00000000-0005-0000-0000-000035040000}"/>
    <cellStyle name="注释 3 2 3" xfId="1081" xr:uid="{00000000-0005-0000-0000-000036040000}"/>
    <cellStyle name="注释 3 2 4" xfId="1082" xr:uid="{00000000-0005-0000-0000-000037040000}"/>
    <cellStyle name="注释 3 2 5" xfId="1083" xr:uid="{00000000-0005-0000-0000-000038040000}"/>
    <cellStyle name="注释 3 2 6" xfId="1084" xr:uid="{00000000-0005-0000-0000-000039040000}"/>
    <cellStyle name="注释 3 2 7" xfId="1085" xr:uid="{00000000-0005-0000-0000-00003A040000}"/>
    <cellStyle name="注释 3 2 8" xfId="1086" xr:uid="{00000000-0005-0000-0000-00003B040000}"/>
    <cellStyle name="注释 3 2 9" xfId="1087" xr:uid="{00000000-0005-0000-0000-00003C040000}"/>
    <cellStyle name="注释 3 3" xfId="1088" xr:uid="{00000000-0005-0000-0000-00003D040000}"/>
    <cellStyle name="注释 3 3 10" xfId="1089" xr:uid="{00000000-0005-0000-0000-00003E040000}"/>
    <cellStyle name="注释 3 3 2" xfId="1090" xr:uid="{00000000-0005-0000-0000-00003F040000}"/>
    <cellStyle name="注释 3 3 3" xfId="1091" xr:uid="{00000000-0005-0000-0000-000040040000}"/>
    <cellStyle name="注释 3 3 4" xfId="1092" xr:uid="{00000000-0005-0000-0000-000041040000}"/>
    <cellStyle name="注释 3 3 5" xfId="1093" xr:uid="{00000000-0005-0000-0000-000042040000}"/>
    <cellStyle name="注释 3 3 6" xfId="1094" xr:uid="{00000000-0005-0000-0000-000043040000}"/>
    <cellStyle name="注释 3 3 7" xfId="1095" xr:uid="{00000000-0005-0000-0000-000044040000}"/>
    <cellStyle name="注释 3 3 8" xfId="1096" xr:uid="{00000000-0005-0000-0000-000045040000}"/>
    <cellStyle name="注释 3 3 9" xfId="1097" xr:uid="{00000000-0005-0000-0000-000046040000}"/>
    <cellStyle name="注释 3 4" xfId="1098" xr:uid="{00000000-0005-0000-0000-000047040000}"/>
    <cellStyle name="注释 3 5" xfId="178" xr:uid="{00000000-0005-0000-0000-000048040000}"/>
    <cellStyle name="注释 3 6" xfId="184" xr:uid="{00000000-0005-0000-0000-000049040000}"/>
    <cellStyle name="注释 3 7" xfId="1099" xr:uid="{00000000-0005-0000-0000-00004A040000}"/>
    <cellStyle name="注释 3 8" xfId="1100" xr:uid="{00000000-0005-0000-0000-00004B040000}"/>
    <cellStyle name="注释 3 9" xfId="1101" xr:uid="{00000000-0005-0000-0000-00004C040000}"/>
    <cellStyle name="注释 4" xfId="1102" xr:uid="{00000000-0005-0000-0000-00004D040000}"/>
    <cellStyle name="注释 5" xfId="1103" xr:uid="{00000000-0005-0000-0000-00004E040000}"/>
    <cellStyle name="注释 6" xfId="1104" xr:uid="{00000000-0005-0000-0000-00004F040000}"/>
    <cellStyle name="注释 7" xfId="161" xr:uid="{00000000-0005-0000-0000-000050040000}"/>
    <cellStyle name="注释 8" xfId="164" xr:uid="{00000000-0005-0000-0000-000051040000}"/>
    <cellStyle name="注释 9" xfId="1105" xr:uid="{00000000-0005-0000-0000-000052040000}"/>
  </cellStyles>
  <dxfs count="32">
    <dxf>
      <border>
        <left style="dashed">
          <color auto="1"/>
        </left>
        <right style="dashed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border>
        <left style="dashed">
          <color auto="1"/>
        </left>
        <right style="dashed">
          <color auto="1"/>
        </right>
        <top style="thin">
          <color auto="1"/>
        </top>
        <bottom style="thin">
          <color auto="1"/>
        </bottom>
      </border>
    </dxf>
    <dxf>
      <border>
        <left style="dashed">
          <color auto="1"/>
        </left>
        <right style="dashed">
          <color auto="1"/>
        </right>
        <top style="thin">
          <color auto="1"/>
        </top>
        <bottom style="thin">
          <color auto="1"/>
        </bottom>
      </border>
    </dxf>
    <dxf>
      <border>
        <left style="dashed">
          <color auto="1"/>
        </left>
        <right style="dashed">
          <color auto="1"/>
        </right>
        <top style="thin">
          <color auto="1"/>
        </top>
        <bottom style="thin">
          <color auto="1"/>
        </bottom>
      </border>
    </dxf>
    <dxf>
      <border>
        <left style="dashed">
          <color auto="1"/>
        </left>
        <right style="dashed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family val="3"/>
        <charset val="13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protection locked="0" hidden="0"/>
    </dxf>
    <dxf>
      <numFmt numFmtId="177" formatCode="_(* #,##0.00_);_(* \(#,##0.00\);_(* &quot;-&quot;??_);_(@_)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family val="3"/>
        <charset val="13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family val="3"/>
        <charset val="13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宋体"/>
        <family val="3"/>
        <charset val="134"/>
        <scheme val="none"/>
      </font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protection locked="0" hidden="0"/>
    </dxf>
    <dxf>
      <font>
        <sz val="9"/>
        <family val="3"/>
      </font>
      <fill>
        <patternFill patternType="none">
          <fgColor indexed="64"/>
          <bgColor indexed="65"/>
        </patternFill>
      </fill>
      <protection locked="0" hidden="0"/>
    </dxf>
    <dxf>
      <alignment horizontal="center"/>
    </dxf>
    <dxf>
      <alignment horizontal="center"/>
    </dxf>
    <dxf>
      <alignment horizontal="right"/>
    </dxf>
    <dxf>
      <alignment horizontal="right"/>
    </dxf>
    <dxf>
      <alignment horizontal="center"/>
    </dxf>
    <dxf>
      <alignment horizontal="right"/>
    </dxf>
    <dxf>
      <alignment horizontal="right"/>
    </dxf>
    <dxf>
      <alignment horizontal="right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right"/>
    </dxf>
    <dxf>
      <alignment horizontal="center"/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microsoft.com/office/2007/relationships/slicerCache" Target="slicerCaches/slicerCache9.xml"/><Relationship Id="rId21" Type="http://schemas.microsoft.com/office/2007/relationships/slicerCache" Target="slicerCaches/slicerCache4.xml"/><Relationship Id="rId42" Type="http://schemas.openxmlformats.org/officeDocument/2006/relationships/customXml" Target="../customXml/item10.xml"/><Relationship Id="rId47" Type="http://schemas.openxmlformats.org/officeDocument/2006/relationships/customXml" Target="../customXml/item15.xml"/><Relationship Id="rId63" Type="http://schemas.openxmlformats.org/officeDocument/2006/relationships/customXml" Target="../customXml/item31.xml"/><Relationship Id="rId68" Type="http://schemas.openxmlformats.org/officeDocument/2006/relationships/customXml" Target="../customXml/item36.xml"/><Relationship Id="rId16" Type="http://schemas.openxmlformats.org/officeDocument/2006/relationships/pivotCacheDefinition" Target="pivotCache/pivotCacheDefinition8.xml"/><Relationship Id="rId11" Type="http://schemas.openxmlformats.org/officeDocument/2006/relationships/pivotCacheDefinition" Target="pivotCache/pivotCacheDefinition3.xml"/><Relationship Id="rId24" Type="http://schemas.microsoft.com/office/2007/relationships/slicerCache" Target="slicerCaches/slicerCache7.xml"/><Relationship Id="rId32" Type="http://schemas.openxmlformats.org/officeDocument/2006/relationships/calcChain" Target="calcChain.xml"/><Relationship Id="rId37" Type="http://schemas.openxmlformats.org/officeDocument/2006/relationships/customXml" Target="../customXml/item5.xml"/><Relationship Id="rId40" Type="http://schemas.openxmlformats.org/officeDocument/2006/relationships/customXml" Target="../customXml/item8.xml"/><Relationship Id="rId45" Type="http://schemas.openxmlformats.org/officeDocument/2006/relationships/customXml" Target="../customXml/item13.xml"/><Relationship Id="rId53" Type="http://schemas.openxmlformats.org/officeDocument/2006/relationships/customXml" Target="../customXml/item21.xml"/><Relationship Id="rId58" Type="http://schemas.openxmlformats.org/officeDocument/2006/relationships/customXml" Target="../customXml/item26.xml"/><Relationship Id="rId66" Type="http://schemas.openxmlformats.org/officeDocument/2006/relationships/customXml" Target="../customXml/item34.xml"/><Relationship Id="rId74" Type="http://schemas.openxmlformats.org/officeDocument/2006/relationships/customXml" Target="../customXml/item42.xml"/><Relationship Id="rId79" Type="http://schemas.openxmlformats.org/officeDocument/2006/relationships/customXml" Target="../customXml/item47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29.xml"/><Relationship Id="rId19" Type="http://schemas.microsoft.com/office/2007/relationships/slicerCache" Target="slicerCaches/slicerCache2.xml"/><Relationship Id="rId14" Type="http://schemas.openxmlformats.org/officeDocument/2006/relationships/pivotCacheDefinition" Target="pivotCache/pivotCacheDefinition6.xml"/><Relationship Id="rId22" Type="http://schemas.microsoft.com/office/2007/relationships/slicerCache" Target="slicerCaches/slicerCache5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3.xml"/><Relationship Id="rId43" Type="http://schemas.openxmlformats.org/officeDocument/2006/relationships/customXml" Target="../customXml/item11.xml"/><Relationship Id="rId48" Type="http://schemas.openxmlformats.org/officeDocument/2006/relationships/customXml" Target="../customXml/item16.xml"/><Relationship Id="rId56" Type="http://schemas.openxmlformats.org/officeDocument/2006/relationships/customXml" Target="../customXml/item24.xml"/><Relationship Id="rId64" Type="http://schemas.openxmlformats.org/officeDocument/2006/relationships/customXml" Target="../customXml/item32.xml"/><Relationship Id="rId69" Type="http://schemas.openxmlformats.org/officeDocument/2006/relationships/customXml" Target="../customXml/item37.xml"/><Relationship Id="rId77" Type="http://schemas.openxmlformats.org/officeDocument/2006/relationships/customXml" Target="../customXml/item45.xml"/><Relationship Id="rId8" Type="http://schemas.openxmlformats.org/officeDocument/2006/relationships/externalLink" Target="externalLinks/externalLink1.xml"/><Relationship Id="rId51" Type="http://schemas.openxmlformats.org/officeDocument/2006/relationships/customXml" Target="../customXml/item19.xml"/><Relationship Id="rId72" Type="http://schemas.openxmlformats.org/officeDocument/2006/relationships/customXml" Target="../customXml/item40.xml"/><Relationship Id="rId80" Type="http://schemas.openxmlformats.org/officeDocument/2006/relationships/customXml" Target="../customXml/item4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4.xml"/><Relationship Id="rId17" Type="http://schemas.openxmlformats.org/officeDocument/2006/relationships/pivotCacheDefinition" Target="pivotCache/pivotCacheDefinition9.xml"/><Relationship Id="rId25" Type="http://schemas.microsoft.com/office/2007/relationships/slicerCache" Target="slicerCaches/slicerCache8.xml"/><Relationship Id="rId33" Type="http://schemas.openxmlformats.org/officeDocument/2006/relationships/customXml" Target="../customXml/item1.xml"/><Relationship Id="rId38" Type="http://schemas.openxmlformats.org/officeDocument/2006/relationships/customXml" Target="../customXml/item6.xml"/><Relationship Id="rId46" Type="http://schemas.openxmlformats.org/officeDocument/2006/relationships/customXml" Target="../customXml/item14.xml"/><Relationship Id="rId59" Type="http://schemas.openxmlformats.org/officeDocument/2006/relationships/customXml" Target="../customXml/item27.xml"/><Relationship Id="rId67" Type="http://schemas.openxmlformats.org/officeDocument/2006/relationships/customXml" Target="../customXml/item35.xml"/><Relationship Id="rId20" Type="http://schemas.microsoft.com/office/2007/relationships/slicerCache" Target="slicerCaches/slicerCache3.xml"/><Relationship Id="rId41" Type="http://schemas.openxmlformats.org/officeDocument/2006/relationships/customXml" Target="../customXml/item9.xml"/><Relationship Id="rId54" Type="http://schemas.openxmlformats.org/officeDocument/2006/relationships/customXml" Target="../customXml/item22.xml"/><Relationship Id="rId62" Type="http://schemas.openxmlformats.org/officeDocument/2006/relationships/customXml" Target="../customXml/item30.xml"/><Relationship Id="rId70" Type="http://schemas.openxmlformats.org/officeDocument/2006/relationships/customXml" Target="../customXml/item38.xml"/><Relationship Id="rId75" Type="http://schemas.openxmlformats.org/officeDocument/2006/relationships/customXml" Target="../customXml/item4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7.xml"/><Relationship Id="rId23" Type="http://schemas.microsoft.com/office/2007/relationships/slicerCache" Target="slicerCaches/slicerCache6.xml"/><Relationship Id="rId28" Type="http://schemas.openxmlformats.org/officeDocument/2006/relationships/connections" Target="connections.xml"/><Relationship Id="rId36" Type="http://schemas.openxmlformats.org/officeDocument/2006/relationships/customXml" Target="../customXml/item4.xml"/><Relationship Id="rId49" Type="http://schemas.openxmlformats.org/officeDocument/2006/relationships/customXml" Target="../customXml/item17.xml"/><Relationship Id="rId57" Type="http://schemas.openxmlformats.org/officeDocument/2006/relationships/customXml" Target="../customXml/item25.xml"/><Relationship Id="rId10" Type="http://schemas.openxmlformats.org/officeDocument/2006/relationships/pivotCacheDefinition" Target="pivotCache/pivotCacheDefinition2.xml"/><Relationship Id="rId31" Type="http://schemas.openxmlformats.org/officeDocument/2006/relationships/powerPivotData" Target="model/item.data"/><Relationship Id="rId44" Type="http://schemas.openxmlformats.org/officeDocument/2006/relationships/customXml" Target="../customXml/item12.xml"/><Relationship Id="rId52" Type="http://schemas.openxmlformats.org/officeDocument/2006/relationships/customXml" Target="../customXml/item20.xml"/><Relationship Id="rId60" Type="http://schemas.openxmlformats.org/officeDocument/2006/relationships/customXml" Target="../customXml/item28.xml"/><Relationship Id="rId65" Type="http://schemas.openxmlformats.org/officeDocument/2006/relationships/customXml" Target="../customXml/item33.xml"/><Relationship Id="rId73" Type="http://schemas.openxmlformats.org/officeDocument/2006/relationships/customXml" Target="../customXml/item41.xml"/><Relationship Id="rId78" Type="http://schemas.openxmlformats.org/officeDocument/2006/relationships/customXml" Target="../customXml/item4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5.xml"/><Relationship Id="rId18" Type="http://schemas.microsoft.com/office/2007/relationships/slicerCache" Target="slicerCaches/slicerCache1.xml"/><Relationship Id="rId39" Type="http://schemas.openxmlformats.org/officeDocument/2006/relationships/customXml" Target="../customXml/item7.xml"/><Relationship Id="rId34" Type="http://schemas.openxmlformats.org/officeDocument/2006/relationships/customXml" Target="../customXml/item2.xml"/><Relationship Id="rId50" Type="http://schemas.openxmlformats.org/officeDocument/2006/relationships/customXml" Target="../customXml/item18.xml"/><Relationship Id="rId55" Type="http://schemas.openxmlformats.org/officeDocument/2006/relationships/customXml" Target="../customXml/item23.xml"/><Relationship Id="rId76" Type="http://schemas.openxmlformats.org/officeDocument/2006/relationships/customXml" Target="../customXml/item44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39.xml"/><Relationship Id="rId2" Type="http://schemas.openxmlformats.org/officeDocument/2006/relationships/worksheet" Target="worksheets/sheet2.xml"/><Relationship Id="rId2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22224</xdr:colOff>
      <xdr:row>0</xdr:row>
      <xdr:rowOff>9524</xdr:rowOff>
    </xdr:from>
    <xdr:to>
      <xdr:col>5</xdr:col>
      <xdr:colOff>9525</xdr:colOff>
      <xdr:row>2</xdr:row>
      <xdr:rowOff>828675</xdr:rowOff>
    </xdr:to>
    <xdr:grpSp>
      <xdr:nvGrpSpPr>
        <xdr:cNvPr id="5" name="组合 4">
          <a:extLst>
            <a:ext uri="{FF2B5EF4-FFF2-40B4-BE49-F238E27FC236}">
              <a16:creationId xmlns:a16="http://schemas.microsoft.com/office/drawing/2014/main" id="{7CBB6A8F-564D-4DBF-A841-CA36EF9557C2}"/>
            </a:ext>
          </a:extLst>
        </xdr:cNvPr>
        <xdr:cNvGrpSpPr/>
      </xdr:nvGrpSpPr>
      <xdr:grpSpPr>
        <a:xfrm>
          <a:off x="22224" y="9524"/>
          <a:ext cx="7035801" cy="1200151"/>
          <a:chOff x="22224" y="9524"/>
          <a:chExt cx="7059501" cy="1181101"/>
        </a:xfrm>
      </xdr:grpSpPr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3" name="年 2">
                <a:extLst>
                  <a:ext uri="{FF2B5EF4-FFF2-40B4-BE49-F238E27FC236}">
                    <a16:creationId xmlns:a16="http://schemas.microsoft.com/office/drawing/2014/main" id="{00000000-0008-0000-0200-000003000000}"/>
                  </a:ext>
                </a:extLst>
              </xdr:cNvPr>
              <xdr:cNvGraphicFramePr/>
            </xdr:nvGraphicFramePr>
            <xdr:xfrm>
              <a:off x="22224" y="12700"/>
              <a:ext cx="2520082" cy="1176341"/>
            </xdr:xfrm>
            <a:graphic>
              <a:graphicData uri="http://schemas.microsoft.com/office/drawing/2010/slicer">
                <sle:slicer xmlns:sle="http://schemas.microsoft.com/office/drawing/2010/slicer" name="年 2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22224" y="12700"/>
                <a:ext cx="2515022" cy="1176341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zh-CN" altLang="en-US" sz="1100"/>
                  <a:t>此形状代表切片器。Excel 2010 或更高版本支持切片器。
如果形状是在较早版本的 Excel 中修改，或者工作簿是在 Excel 2003 或更早版本中保存，则无法使用切片器。</a:t>
                </a: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4" name="月份 2">
                <a:extLst>
                  <a:ext uri="{FF2B5EF4-FFF2-40B4-BE49-F238E27FC236}">
                    <a16:creationId xmlns:a16="http://schemas.microsoft.com/office/drawing/2014/main" id="{00000000-0008-0000-0200-000004000000}"/>
                  </a:ext>
                </a:extLst>
              </xdr:cNvPr>
              <xdr:cNvGraphicFramePr/>
            </xdr:nvGraphicFramePr>
            <xdr:xfrm>
              <a:off x="2542307" y="12700"/>
              <a:ext cx="3477493" cy="1177925"/>
            </xdr:xfrm>
            <a:graphic>
              <a:graphicData uri="http://schemas.microsoft.com/office/drawing/2010/slicer">
                <sle:slicer xmlns:sle="http://schemas.microsoft.com/office/drawing/2010/slicer" name="月份 2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2537247" y="12700"/>
                <a:ext cx="3470510" cy="1177925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zh-CN" altLang="en-US" sz="1100"/>
                  <a:t>此形状代表切片器。Excel 2010 或更高版本支持切片器。
如果形状是在较早版本的 Excel 中修改，或者工作簿是在 Excel 2003 或更早版本中保存，则无法使用切片器。</a:t>
                </a: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2" name="状态">
                <a:extLst>
                  <a:ext uri="{FF2B5EF4-FFF2-40B4-BE49-F238E27FC236}">
                    <a16:creationId xmlns:a16="http://schemas.microsoft.com/office/drawing/2014/main" id="{9646E3F7-340B-4790-B793-2757996CBDC0}"/>
                  </a:ext>
                </a:extLst>
              </xdr:cNvPr>
              <xdr:cNvGraphicFramePr/>
            </xdr:nvGraphicFramePr>
            <xdr:xfrm>
              <a:off x="6010275" y="9524"/>
              <a:ext cx="1071450" cy="1177200"/>
            </xdr:xfrm>
            <a:graphic>
              <a:graphicData uri="http://schemas.microsoft.com/office/drawing/2010/slicer">
                <sle:slicer xmlns:sle="http://schemas.microsoft.com/office/drawing/2010/slicer" name="状态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5998251" y="9524"/>
                <a:ext cx="1069299" cy="11772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zh-CN" altLang="en-US" sz="1100"/>
                  <a:t>此形状代表切片器。Excel 2010 或更高版本支持切片器。
如果形状是在较早版本的 Excel 中修改，或者工作簿是在 Excel 2003 或更早版本中保存，则无法使用切片器。</a:t>
                </a:r>
              </a:p>
            </xdr:txBody>
          </xdr:sp>
        </mc:Fallback>
      </mc:AlternateContent>
    </xdr:grpSp>
    <xdr:clientData/>
  </xdr:twoCellAnchor>
  <xdr:twoCellAnchor editAs="oneCell">
    <xdr:from>
      <xdr:col>0</xdr:col>
      <xdr:colOff>9524</xdr:colOff>
      <xdr:row>9</xdr:row>
      <xdr:rowOff>9527</xdr:rowOff>
    </xdr:from>
    <xdr:to>
      <xdr:col>3</xdr:col>
      <xdr:colOff>0</xdr:colOff>
      <xdr:row>10</xdr:row>
      <xdr:rowOff>247650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业务部门">
              <a:extLst>
                <a:ext uri="{FF2B5EF4-FFF2-40B4-BE49-F238E27FC236}">
                  <a16:creationId xmlns:a16="http://schemas.microsoft.com/office/drawing/2014/main" id="{6ED579EE-C1FE-45D7-AAAE-9DF4AE7DDB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业务部门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4" y="2295527"/>
              <a:ext cx="4276726" cy="4190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21</xdr:row>
      <xdr:rowOff>19051</xdr:rowOff>
    </xdr:from>
    <xdr:to>
      <xdr:col>1</xdr:col>
      <xdr:colOff>485775</xdr:colOff>
      <xdr:row>23</xdr:row>
      <xdr:rowOff>590551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业务员">
              <a:extLst>
                <a:ext uri="{FF2B5EF4-FFF2-40B4-BE49-F238E27FC236}">
                  <a16:creationId xmlns:a16="http://schemas.microsoft.com/office/drawing/2014/main" id="{71F8C62A-D1F1-428A-B208-498034D936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业务员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4562476"/>
              <a:ext cx="1619250" cy="933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1</xdr:col>
      <xdr:colOff>466725</xdr:colOff>
      <xdr:row>21</xdr:row>
      <xdr:rowOff>19051</xdr:rowOff>
    </xdr:from>
    <xdr:to>
      <xdr:col>3</xdr:col>
      <xdr:colOff>793985</xdr:colOff>
      <xdr:row>23</xdr:row>
      <xdr:rowOff>590551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月份 3">
              <a:extLst>
                <a:ext uri="{FF2B5EF4-FFF2-40B4-BE49-F238E27FC236}">
                  <a16:creationId xmlns:a16="http://schemas.microsoft.com/office/drawing/2014/main" id="{ED470DA1-C093-4F2B-B2B8-591E07D50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月份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9725" y="4562476"/>
              <a:ext cx="3470510" cy="933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57150</xdr:colOff>
      <xdr:row>0</xdr:row>
      <xdr:rowOff>12700</xdr:rowOff>
    </xdr:from>
    <xdr:to>
      <xdr:col>7</xdr:col>
      <xdr:colOff>1606550</xdr:colOff>
      <xdr:row>19</xdr:row>
      <xdr:rowOff>38100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AB9708FE-8F88-4CA1-B8D0-505C23080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4100" y="12700"/>
          <a:ext cx="3225800" cy="3225800"/>
        </a:xfrm>
        <a:prstGeom prst="rect">
          <a:avLst/>
        </a:prstGeom>
      </xdr:spPr>
    </xdr:pic>
    <xdr:clientData/>
  </xdr:twoCellAnchor>
  <xdr:twoCellAnchor editAs="oneCell">
    <xdr:from>
      <xdr:col>6</xdr:col>
      <xdr:colOff>12701</xdr:colOff>
      <xdr:row>20</xdr:row>
      <xdr:rowOff>63500</xdr:rowOff>
    </xdr:from>
    <xdr:to>
      <xdr:col>7</xdr:col>
      <xdr:colOff>1658081</xdr:colOff>
      <xdr:row>41</xdr:row>
      <xdr:rowOff>189619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B65E2BB5-15DE-4E49-AB67-2095F7FE9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29651" y="3486150"/>
          <a:ext cx="3321780" cy="45520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0</xdr:rowOff>
    </xdr:from>
    <xdr:to>
      <xdr:col>5</xdr:col>
      <xdr:colOff>16687</xdr:colOff>
      <xdr:row>3</xdr:row>
      <xdr:rowOff>9525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pSpPr/>
      </xdr:nvGrpSpPr>
      <xdr:grpSpPr>
        <a:xfrm>
          <a:off x="19049" y="0"/>
          <a:ext cx="6881038" cy="1190625"/>
          <a:chOff x="2971799" y="0"/>
          <a:chExt cx="5025241" cy="1171575"/>
        </a:xfrm>
      </xdr:grpSpPr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4" name="年">
                <a:extLst>
                  <a:ext uri="{FF2B5EF4-FFF2-40B4-BE49-F238E27FC236}">
                    <a16:creationId xmlns:a16="http://schemas.microsoft.com/office/drawing/2014/main" id="{00000000-0008-0000-0400-000004000000}"/>
                  </a:ext>
                </a:extLst>
              </xdr:cNvPr>
              <xdr:cNvGraphicFramePr/>
            </xdr:nvGraphicFramePr>
            <xdr:xfrm>
              <a:off x="2971799" y="0"/>
              <a:ext cx="2160000" cy="1170000"/>
            </xdr:xfrm>
            <a:graphic>
              <a:graphicData uri="http://schemas.microsoft.com/office/drawing/2010/slicer">
                <sle:slicer xmlns:sle="http://schemas.microsoft.com/office/drawing/2010/slicer" name="年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9049" y="0"/>
                <a:ext cx="3302929" cy="11700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zh-CN" altLang="en-US" sz="1100"/>
                  <a:t>此形状代表切片器。Excel 2010 或更高版本支持切片器。
如果形状是在较早版本的 Excel 中修改，或者工作簿是在 Excel 2003 或更早版本中保存，则无法使用切片器。</a:t>
                </a: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2" name="月份">
                <a:extLst>
                  <a:ext uri="{FF2B5EF4-FFF2-40B4-BE49-F238E27FC236}">
                    <a16:creationId xmlns:a16="http://schemas.microsoft.com/office/drawing/2014/main" id="{00000000-0008-0000-0400-000002000000}"/>
                  </a:ext>
                </a:extLst>
              </xdr:cNvPr>
              <xdr:cNvGraphicFramePr/>
            </xdr:nvGraphicFramePr>
            <xdr:xfrm>
              <a:off x="5117040" y="0"/>
              <a:ext cx="2880000" cy="1171575"/>
            </xdr:xfrm>
            <a:graphic>
              <a:graphicData uri="http://schemas.microsoft.com/office/drawing/2010/slicer">
                <sle:slicer xmlns:sle="http://schemas.microsoft.com/office/drawing/2010/slicer" name="月份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3299409" y="0"/>
                <a:ext cx="4403905" cy="1171575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zh-CN" altLang="en-US" sz="1100"/>
                  <a:t>此形状代表切片器。Excel 2010 或更高版本支持切片器。
如果形状是在较早版本的 Excel 中修改，或者工作簿是在 Excel 2003 或更早版本中保存，则无法使用切片器。</a:t>
                </a:r>
              </a:p>
            </xdr:txBody>
          </xdr:sp>
        </mc:Fallback>
      </mc:AlternateContent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0</xdr:rowOff>
    </xdr:from>
    <xdr:to>
      <xdr:col>4</xdr:col>
      <xdr:colOff>0</xdr:colOff>
      <xdr:row>3</xdr:row>
      <xdr:rowOff>9525</xdr:rowOff>
    </xdr:to>
    <xdr:grpSp>
      <xdr:nvGrpSpPr>
        <xdr:cNvPr id="2" name="组合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19049" y="0"/>
          <a:ext cx="5626101" cy="1190625"/>
          <a:chOff x="10182224" y="0"/>
          <a:chExt cx="5191126" cy="1171575"/>
        </a:xfrm>
      </xdr:grpSpPr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3" name="年 1">
                <a:extLst>
                  <a:ext uri="{FF2B5EF4-FFF2-40B4-BE49-F238E27FC236}">
                    <a16:creationId xmlns:a16="http://schemas.microsoft.com/office/drawing/2014/main" id="{00000000-0008-0000-0500-000003000000}"/>
                  </a:ext>
                </a:extLst>
              </xdr:cNvPr>
              <xdr:cNvGraphicFramePr/>
            </xdr:nvGraphicFramePr>
            <xdr:xfrm>
              <a:off x="10182224" y="0"/>
              <a:ext cx="2181225" cy="1170000"/>
            </xdr:xfrm>
            <a:graphic>
              <a:graphicData uri="http://schemas.microsoft.com/office/drawing/2010/slicer">
                <sle:slicer xmlns:sle="http://schemas.microsoft.com/office/drawing/2010/slicer" name="年 1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9049" y="0"/>
                <a:ext cx="2285283" cy="11700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zh-CN" altLang="en-US" sz="1100"/>
                  <a:t>此形状代表切片器。Excel 2010 或更高版本支持切片器。
如果形状是在较早版本的 Excel 中修改，或者工作簿是在 Excel 2003 或更早版本中保存，则无法使用切片器。</a:t>
                </a: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4" name="月份 1">
                <a:extLst>
                  <a:ext uri="{FF2B5EF4-FFF2-40B4-BE49-F238E27FC236}">
                    <a16:creationId xmlns:a16="http://schemas.microsoft.com/office/drawing/2014/main" id="{00000000-0008-0000-0500-000004000000}"/>
                  </a:ext>
                </a:extLst>
              </xdr:cNvPr>
              <xdr:cNvGraphicFramePr/>
            </xdr:nvGraphicFramePr>
            <xdr:xfrm>
              <a:off x="12363450" y="0"/>
              <a:ext cx="3009900" cy="1171575"/>
            </xdr:xfrm>
            <a:graphic>
              <a:graphicData uri="http://schemas.microsoft.com/office/drawing/2010/slicer">
                <sle:slicer xmlns:sle="http://schemas.microsoft.com/office/drawing/2010/slicer" name="月份 1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2304333" y="0"/>
                <a:ext cx="3153492" cy="1171575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zh-CN" altLang="en-US" sz="1100"/>
                  <a:t>此形状代表切片器。Excel 2010 或更高版本支持切片器。
如果形状是在较早版本的 Excel 中修改，或者工作簿是在 Excel 2003 或更早版本中保存，则无法使用切片器。</a:t>
                </a:r>
              </a:p>
            </xdr:txBody>
          </xdr:sp>
        </mc:Fallback>
      </mc:AlternateContent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123\AppData\Roaming\Microsoft\Excel\&#8207;2018&#24180;&#24320;&#31080;&#24773;&#20917;&#27719;&#24635;&#34920;&#65288;2018-1-10&#65289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分析对比"/>
      <sheetName val="收入统计"/>
      <sheetName val="合同统计"/>
      <sheetName val="完成情况"/>
      <sheetName val="历年对比"/>
      <sheetName val="名称定义"/>
      <sheetName val="合同汇总"/>
      <sheetName val="收入汇总"/>
      <sheetName val="项目合同信息表"/>
      <sheetName val="合同变更情况表"/>
      <sheetName val="开票信息"/>
      <sheetName val="收款明细表"/>
      <sheetName val="合同收款开票汇总表"/>
      <sheetName val="账龄底稿"/>
      <sheetName val="账龄清单"/>
      <sheetName val="账龄分析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合同大类</v>
          </cell>
        </row>
        <row r="2">
          <cell r="A2" t="str">
            <v>工程咨询</v>
          </cell>
        </row>
        <row r="3">
          <cell r="A3" t="str">
            <v>项目管理</v>
          </cell>
        </row>
        <row r="4">
          <cell r="A4" t="str">
            <v>招标代理</v>
          </cell>
        </row>
        <row r="5">
          <cell r="A5" t="str">
            <v>作废发票</v>
          </cell>
        </row>
        <row r="6">
          <cell r="A6" t="str">
            <v>其他业务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祝泽文" refreshedDate="43215.745892708335" createdVersion="5" refreshedVersion="6" minRefreshableVersion="3" recordCount="0" supportSubquery="1" supportAdvancedDrill="1" xr:uid="{CBA7E84D-E689-4313-8066-BFD5909E3574}">
  <cacheSource type="external" connectionId="2"/>
  <cacheFields count="9">
    <cacheField name="[日历].[日期层次结构].[年]" caption="年" numFmtId="0" hierarchy="24" level="1">
      <sharedItems containsSemiMixedTypes="0" containsNonDate="0" containsString="0"/>
    </cacheField>
    <cacheField name="[日历].[日期层次结构].[季度]" caption="季度" numFmtId="0" hierarchy="24" level="2">
      <sharedItems containsSemiMixedTypes="0" containsNonDate="0" containsString="0"/>
    </cacheField>
    <cacheField name="[日历].[日期层次结构].[月份]" caption="月份" numFmtId="0" hierarchy="24" level="3">
      <sharedItems containsSemiMixedTypes="0" containsNonDate="0" containsString="0"/>
    </cacheField>
    <cacheField name="[排序月].[月份].[月份]" caption="月份" numFmtId="0" hierarchy="19" level="1">
      <sharedItems containsSemiMixedTypes="0" containsNonDate="0" containsString="0"/>
    </cacheField>
    <cacheField name="[Measures].[年累计收入]" caption="年累计收入" numFmtId="0" hierarchy="54" level="32767"/>
    <cacheField name="[Measures].[预算收入]" caption="预算收入" numFmtId="0" hierarchy="56" level="32767"/>
    <cacheField name="[业务部门].[业务部门].[业务部门]" caption="业务部门" numFmtId="0" hierarchy="33" level="1">
      <sharedItems count="4">
        <s v="工程咨询"/>
        <s v="项目管理"/>
        <s v="招标代理"/>
        <s v="其他业务"/>
      </sharedItems>
    </cacheField>
    <cacheField name="[Measures].[预算收入完成率]" caption="预算收入完成率" numFmtId="0" hierarchy="58" level="32767"/>
    <cacheField name="[Measures].[_预算收入完成率 Status]" caption="_预算收入完成率 Status" numFmtId="0" hierarchy="72" level="32767"/>
  </cacheFields>
  <cacheHierarchies count="73">
    <cacheHierarchy uniqueName="[到达状态].[状态]" caption="状态" attribute="1" defaultMemberUniqueName="[到达状态].[状态].[All]" allUniqueName="[到达状态].[状态].[All]" dimensionUniqueName="[到达状态]" displayFolder="" count="0" memberValueDatatype="130" unbalanced="0"/>
    <cacheHierarchy uniqueName="[合同信息].[合同编号]" caption="合同编号" attribute="1" defaultMemberUniqueName="[合同信息].[合同编号].[All]" allUniqueName="[合同信息].[合同编号].[All]" dimensionUniqueName="[合同信息]" displayFolder="" count="0" memberValueDatatype="130" unbalanced="0"/>
    <cacheHierarchy uniqueName="[合同信息].[项目名称]" caption="项目名称" attribute="1" defaultMemberUniqueName="[合同信息].[项目名称].[All]" allUniqueName="[合同信息].[项目名称].[All]" dimensionUniqueName="[合同信息]" displayFolder="" count="0" memberValueDatatype="130" unbalanced="0"/>
    <cacheHierarchy uniqueName="[合同信息].[合同甲方]" caption="合同甲方" attribute="1" defaultMemberUniqueName="[合同信息].[合同甲方].[All]" allUniqueName="[合同信息].[合同甲方].[All]" dimensionUniqueName="[合同信息]" displayFolder="" count="0" memberValueDatatype="130" unbalanced="0"/>
    <cacheHierarchy uniqueName="[合同信息].[合同签订时间]" caption="合同签订时间" attribute="1" time="1" defaultMemberUniqueName="[合同信息].[合同签订时间].[All]" allUniqueName="[合同信息].[合同签订时间].[All]" dimensionUniqueName="[合同信息]" displayFolder="" count="0" memberValueDatatype="7" unbalanced="0"/>
    <cacheHierarchy uniqueName="[合同信息].[合同金额]" caption="合同金额" attribute="1" defaultMemberUniqueName="[合同信息].[合同金额].[All]" allUniqueName="[合同信息].[合同金额].[All]" dimensionUniqueName="[合同信息]" displayFolder="" count="0" memberValueDatatype="5" unbalanced="0"/>
    <cacheHierarchy uniqueName="[合同信息].[业务部门]" caption="业务部门" attribute="1" defaultMemberUniqueName="[合同信息].[业务部门].[All]" allUniqueName="[合同信息].[业务部门].[All]" dimensionUniqueName="[合同信息]" displayFolder="" count="0" memberValueDatatype="130" unbalanced="0"/>
    <cacheHierarchy uniqueName="[合同信息].[合同类型]" caption="合同类型" attribute="1" defaultMemberUniqueName="[合同信息].[合同类型].[All]" allUniqueName="[合同信息].[合同类型].[All]" dimensionUniqueName="[合同信息]" displayFolder="" count="0" memberValueDatatype="130" unbalanced="0"/>
    <cacheHierarchy uniqueName="[合同信息].[业务员]" caption="业务员" attribute="1" defaultMemberUniqueName="[合同信息].[业务员].[All]" allUniqueName="[合同信息].[业务员].[All]" dimensionUniqueName="[合同信息]" displayFolder="" count="0" memberValueDatatype="130" unbalanced="0"/>
    <cacheHierarchy uniqueName="[合同信息].[是否已到]" caption="是否已到" attribute="1" defaultMemberUniqueName="[合同信息].[是否已到].[All]" allUniqueName="[合同信息].[是否已到].[All]" dimensionUniqueName="[合同信息]" displayFolder="" count="0" memberValueDatatype="130" unbalanced="0"/>
    <cacheHierarchy uniqueName="[开票].[票号]" caption="票号" attribute="1" defaultMemberUniqueName="[开票].[票号].[All]" allUniqueName="[开票].[票号].[All]" dimensionUniqueName="[开票]" displayFolder="" count="0" memberValueDatatype="130" unbalanced="0"/>
    <cacheHierarchy uniqueName="[开票].[开票日期]" caption="开票日期" attribute="1" time="1" defaultMemberUniqueName="[开票].[开票日期].[All]" allUniqueName="[开票].[开票日期].[All]" dimensionUniqueName="[开票]" displayFolder="" count="0" memberValueDatatype="7" unbalanced="0"/>
    <cacheHierarchy uniqueName="[开票].[项目编号]" caption="项目编号" attribute="1" defaultMemberUniqueName="[开票].[项目编号].[All]" allUniqueName="[开票].[项目编号].[All]" dimensionUniqueName="[开票]" displayFolder="" count="0" memberValueDatatype="130" unbalanced="0"/>
    <cacheHierarchy uniqueName="[开票].[金额]" caption="金额" attribute="1" defaultMemberUniqueName="[开票].[金额].[All]" allUniqueName="[开票].[金额].[All]" dimensionUniqueName="[开票]" displayFolder="" count="0" memberValueDatatype="5" unbalanced="0"/>
    <cacheHierarchy uniqueName="[开票].[税额]" caption="税额" attribute="1" defaultMemberUniqueName="[开票].[税额].[All]" allUniqueName="[开票].[税额].[All]" dimensionUniqueName="[开票]" displayFolder="" count="0" memberValueDatatype="5" unbalanced="0"/>
    <cacheHierarchy uniqueName="[开票].[价税合计]" caption="价税合计" attribute="1" defaultMemberUniqueName="[开票].[价税合计].[All]" allUniqueName="[开票].[价税合计].[All]" dimensionUniqueName="[开票]" displayFolder="" count="0" memberValueDatatype="5" unbalanced="0"/>
    <cacheHierarchy uniqueName="[开票].[确认当期收入标志]" caption="确认当期收入标志" attribute="1" defaultMemberUniqueName="[开票].[确认当期收入标志].[All]" allUniqueName="[开票].[确认当期收入标志].[All]" dimensionUniqueName="[开票]" displayFolder="" count="0" memberValueDatatype="130" unbalanced="0"/>
    <cacheHierarchy uniqueName="[开票].[业务部门]" caption="业务部门" attribute="1" defaultMemberUniqueName="[开票].[业务部门].[All]" allUniqueName="[开票].[业务部门].[All]" dimensionUniqueName="[开票]" displayFolder="" count="0" memberValueDatatype="130" unbalanced="0"/>
    <cacheHierarchy uniqueName="[开票].[业务员]" caption="业务员" attribute="1" defaultMemberUniqueName="[开票].[业务员].[All]" allUniqueName="[开票].[业务员].[All]" dimensionUniqueName="[开票]" displayFolder="" count="0" memberValueDatatype="130" unbalanced="0"/>
    <cacheHierarchy uniqueName="[排序月].[月份]" caption="月份" attribute="1" defaultMemberUniqueName="[排序月].[月份].[All]" allUniqueName="[排序月].[月份].[All]" dimensionUniqueName="[排序月]" displayFolder="" count="2" memberValueDatatype="130" unbalanced="0">
      <fieldsUsage count="2">
        <fieldUsage x="-1"/>
        <fieldUsage x="3"/>
      </fieldsUsage>
    </cacheHierarchy>
    <cacheHierarchy uniqueName="[排序月].[排序]" caption="排序" attribute="1" defaultMemberUniqueName="[排序月].[排序].[All]" allUniqueName="[排序月].[排序].[All]" dimensionUniqueName="[排序月]" displayFolder="" count="0" memberValueDatatype="20" unbalanced="0"/>
    <cacheHierarchy uniqueName="[日历].[Date]" caption="Date" attribute="1" time="1" keyAttribute="1" defaultMemberUniqueName="[日历].[Date].[All]" allUniqueName="[日历].[Date].[All]" dimensionUniqueName="[日历]" displayFolder="" count="0" memberValueDatatype="7" unbalanced="0"/>
    <cacheHierarchy uniqueName="[日历].[年度]" caption="年度" attribute="1" time="1" defaultMemberUniqueName="[日历].[年度].[All]" allUniqueName="[日历].[年度].[All]" dimensionUniqueName="[日历]" displayFolder="" count="0" memberValueDatatype="130" unbalanced="0"/>
    <cacheHierarchy uniqueName="[日历].[月份]" caption="月份" attribute="1" time="1" defaultMemberUniqueName="[日历].[月份].[All]" allUniqueName="[日历].[月份].[All]" dimensionUniqueName="[日历]" displayFolder="" count="0" memberValueDatatype="130" unbalanced="0"/>
    <cacheHierarchy uniqueName="[日历].[日期层次结构]" caption="日期层次结构" time="1" defaultMemberUniqueName="[日历].[日期层次结构].[All]" allUniqueName="[日历].[日期层次结构].[All]" dimensionUniqueName="[日历]" displayFolder="" count="4" unbalanced="0">
      <fieldsUsage count="4">
        <fieldUsage x="-1"/>
        <fieldUsage x="0"/>
        <fieldUsage x="1"/>
        <fieldUsage x="2"/>
      </fieldsUsage>
    </cacheHierarchy>
    <cacheHierarchy uniqueName="[日历].[季度]" caption="季度" attribute="1" time="1" defaultMemberUniqueName="[日历].[季度].[All]" allUniqueName="[日历].[季度].[All]" dimensionUniqueName="[日历]" displayFolder="" count="0" memberValueDatatype="130" unbalanced="0"/>
    <cacheHierarchy uniqueName="[收款].[合同编号]" caption="合同编号" attribute="1" defaultMemberUniqueName="[收款].[合同编号].[All]" allUniqueName="[收款].[合同编号].[All]" dimensionUniqueName="[收款]" displayFolder="" count="0" memberValueDatatype="130" unbalanced="0"/>
    <cacheHierarchy uniqueName="[收款].[收款时间]" caption="收款时间" attribute="1" time="1" defaultMemberUniqueName="[收款].[收款时间].[All]" allUniqueName="[收款].[收款时间].[All]" dimensionUniqueName="[收款]" displayFolder="" count="0" memberValueDatatype="7" unbalanced="0"/>
    <cacheHierarchy uniqueName="[收款].[凭证号]" caption="凭证号" attribute="1" defaultMemberUniqueName="[收款].[凭证号].[All]" allUniqueName="[收款].[凭证号].[All]" dimensionUniqueName="[收款]" displayFolder="" count="0" memberValueDatatype="130" unbalanced="0"/>
    <cacheHierarchy uniqueName="[收款].[金额]" caption="金额" attribute="1" defaultMemberUniqueName="[收款].[金额].[All]" allUniqueName="[收款].[金额].[All]" dimensionUniqueName="[收款]" displayFolder="" count="0" memberValueDatatype="5" unbalanced="0"/>
    <cacheHierarchy uniqueName="[收款].[业务部门]" caption="业务部门" attribute="1" defaultMemberUniqueName="[收款].[业务部门].[All]" allUniqueName="[收款].[业务部门].[All]" dimensionUniqueName="[收款]" displayFolder="" count="0" memberValueDatatype="130" unbalanced="0"/>
    <cacheHierarchy uniqueName="[收款].[业务员]" caption="业务员" attribute="1" defaultMemberUniqueName="[收款].[业务员].[All]" allUniqueName="[收款].[业务员].[All]" dimensionUniqueName="[收款]" displayFolder="" count="0" memberValueDatatype="130" unbalanced="0"/>
    <cacheHierarchy uniqueName="[业务部门].[序号]" caption="序号" attribute="1" defaultMemberUniqueName="[业务部门].[序号].[All]" allUniqueName="[业务部门].[序号].[All]" dimensionUniqueName="[业务部门]" displayFolder="" count="0" memberValueDatatype="20" unbalanced="0"/>
    <cacheHierarchy uniqueName="[业务部门].[业务部门]" caption="业务部门" attribute="1" defaultMemberUniqueName="[业务部门].[业务部门].[All]" allUniqueName="[业务部门].[业务部门].[All]" dimensionUniqueName="[业务部门]" displayFolder="" count="2" memberValueDatatype="130" unbalanced="0">
      <fieldsUsage count="2">
        <fieldUsage x="-1"/>
        <fieldUsage x="6"/>
      </fieldsUsage>
    </cacheHierarchy>
    <cacheHierarchy uniqueName="[业务员].[业务员]" caption="业务员" attribute="1" defaultMemberUniqueName="[业务员].[业务员].[All]" allUniqueName="[业务员].[业务员].[All]" dimensionUniqueName="[业务员]" displayFolder="" count="0" memberValueDatatype="130" unbalanced="0"/>
    <cacheHierarchy uniqueName="[业务员].[索引]" caption="索引" attribute="1" defaultMemberUniqueName="[业务员].[索引].[All]" allUniqueName="[业务员].[索引].[All]" dimensionUniqueName="[业务员]" displayFolder="" count="0" memberValueDatatype="5" unbalanced="0"/>
    <cacheHierarchy uniqueName="[预算].[年度]" caption="年度" attribute="1" time="1" defaultMemberUniqueName="[预算].[年度].[All]" allUniqueName="[预算].[年度].[All]" dimensionUniqueName="[预算]" displayFolder="" count="0" memberValueDatatype="7" unbalanced="0"/>
    <cacheHierarchy uniqueName="[预算].[业务部门]" caption="业务部门" attribute="1" defaultMemberUniqueName="[预算].[业务部门].[All]" allUniqueName="[预算].[业务部门].[All]" dimensionUniqueName="[预算]" displayFolder="" count="0" memberValueDatatype="130" unbalanced="0"/>
    <cacheHierarchy uniqueName="[预算].[合同预算]" caption="合同预算" attribute="1" defaultMemberUniqueName="[预算].[合同预算].[All]" allUniqueName="[预算].[合同预算].[All]" dimensionUniqueName="[预算]" displayFolder="" count="0" memberValueDatatype="20" unbalanced="0"/>
    <cacheHierarchy uniqueName="[预算].[收入预算]" caption="收入预算" attribute="1" defaultMemberUniqueName="[预算].[收入预算].[All]" allUniqueName="[预算].[收入预算].[All]" dimensionUniqueName="[预算]" displayFolder="" count="0" memberValueDatatype="20" unbalanced="0"/>
    <cacheHierarchy uniqueName="[Measures].[以下项目的总和:金额]" caption="以下项目的总和:金额" measure="1" displayFolder="" measureGroup="开票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以下项目的总和:税额]" caption="以下项目的总和:税额" measure="1" displayFolder="" measureGroup="开票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以下项目的总和:价税合计]" caption="以下项目的总和:价税合计" measure="1" displayFolder="" measureGroup="开票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开票金额]" caption="开票金额" measure="1" displayFolder="" measureGroup="开票" count="0"/>
    <cacheHierarchy uniqueName="[Measures].[开票税额]" caption="开票税额" measure="1" displayFolder="" measureGroup="开票" count="0"/>
    <cacheHierarchy uniqueName="[Measures].[开票价税合计]" caption="开票价税合计" measure="1" displayFolder="" measureGroup="开票" count="0"/>
    <cacheHierarchy uniqueName="[Measures].[收款金额]" caption="收款金额" measure="1" displayFolder="" measureGroup="收款" count="0"/>
    <cacheHierarchy uniqueName="[Measures].[年累计开票金额]" caption="年累计开票金额" measure="1" displayFolder="" measureGroup="开票" count="0"/>
    <cacheHierarchy uniqueName="[Measures].[年累计开票税额]" caption="年累计开票税额" measure="1" displayFolder="" measureGroup="开票" count="0"/>
    <cacheHierarchy uniqueName="[Measures].[年累计开票价税合计]" caption="年累计开票价税合计" measure="1" displayFolder="" measureGroup="开票" count="0"/>
    <cacheHierarchy uniqueName="[Measures].[年累计收款金额]" caption="年累计收款金额" measure="1" displayFolder="" measureGroup="收款" count="0"/>
    <cacheHierarchy uniqueName="[Measures].[当期合同额]" caption="当期合同额" measure="1" displayFolder="" measureGroup="合同信息" count="0"/>
    <cacheHierarchy uniqueName="[Measures].[年累计合同额]" caption="年累计合同额" measure="1" displayFolder="" measureGroup="合同信息" count="0"/>
    <cacheHierarchy uniqueName="[Measures].[当期收入]" caption="当期收入" measure="1" displayFolder="" measureGroup="开票" count="0"/>
    <cacheHierarchy uniqueName="[Measures].[年累计收入]" caption="年累计收入" measure="1" displayFolder="" measureGroup="开票" count="0" oneField="1">
      <fieldsUsage count="1">
        <fieldUsage x="4"/>
      </fieldsUsage>
    </cacheHierarchy>
    <cacheHierarchy uniqueName="[Measures].[预算合同]" caption="预算合同" measure="1" displayFolder="" measureGroup="预算" count="0"/>
    <cacheHierarchy uniqueName="[Measures].[预算收入]" caption="预算收入" measure="1" displayFolder="" measureGroup="预算" count="0" oneField="1">
      <fieldsUsage count="1">
        <fieldUsage x="5"/>
      </fieldsUsage>
    </cacheHierarchy>
    <cacheHierarchy uniqueName="[Measures].[预算合同完成率]" caption="预算合同完成率" measure="1" displayFolder="" measureGroup="预算" count="0"/>
    <cacheHierarchy uniqueName="[Measures].[预算收入完成率]" caption="预算收入完成率" measure="1" displayFolder="" measureGroup="预算" count="0" oneField="1">
      <fieldsUsage count="1">
        <fieldUsage x="7"/>
      </fieldsUsage>
    </cacheHierarchy>
    <cacheHierarchy uniqueName="[Measures].[__XL_Count 日历]" caption="__XL_Count 日历" measure="1" displayFolder="" measureGroup="日历" count="0" hidden="1"/>
    <cacheHierarchy uniqueName="[Measures].[__XL_Count 开票]" caption="__XL_Count 开票" measure="1" displayFolder="" measureGroup="开票" count="0" hidden="1"/>
    <cacheHierarchy uniqueName="[Measures].[__XL_Count 收款]" caption="__XL_Count 收款" measure="1" displayFolder="" measureGroup="收款" count="0" hidden="1"/>
    <cacheHierarchy uniqueName="[Measures].[__XL_Count 合同信息]" caption="__XL_Count 合同信息" measure="1" displayFolder="" measureGroup="合同信息" count="0" hidden="1"/>
    <cacheHierarchy uniqueName="[Measures].[__XL_Count 排序月]" caption="__XL_Count 排序月" measure="1" displayFolder="" measureGroup="排序月" count="0" hidden="1"/>
    <cacheHierarchy uniqueName="[Measures].[__XL_Count 业务大类]" caption="__XL_Count 业务大类" measure="1" displayFolder="" measureGroup="业务部门" count="0" hidden="1"/>
    <cacheHierarchy uniqueName="[Measures].[__XL_Count 预算1]" caption="__XL_Count 预算1" measure="1" displayFolder="" measureGroup="预算" count="0" hidden="1"/>
    <cacheHierarchy uniqueName="[Measures].[__XL_Count 业务员]" caption="__XL_Count 业务员" measure="1" displayFolder="" measureGroup="业务员" count="0" hidden="1"/>
    <cacheHierarchy uniqueName="[Measures].[__XL_Count 到达状态]" caption="__XL_Count 到达状态" measure="1" displayFolder="" measureGroup="到达状态" count="0" hidden="1"/>
    <cacheHierarchy uniqueName="[Measures].[__No measures defined]" caption="__No measures defined" measure="1" displayFolder="" count="0" hidden="1"/>
    <cacheHierarchy uniqueName="[Measures].[_预算合同完成率 Goal]" caption="_预算合同完成率 Goal" measure="1" displayFolder="" measureGroup="预算" count="0" hidden="1"/>
    <cacheHierarchy uniqueName="[Measures].[_预算合同完成率 Status]" caption="_预算合同完成率 Status" measure="1" iconSet="8" displayFolder="" measureGroup="预算" count="0" hidden="1"/>
    <cacheHierarchy uniqueName="[Measures].[_预算收入完成率 Goal]" caption="_预算收入完成率 Goal" measure="1" displayFolder="" measureGroup="预算" count="0" hidden="1"/>
    <cacheHierarchy uniqueName="[Measures].[_预算收入完成率 Status]" caption="_预算收入完成率 Status" measure="1" iconSet="8" displayFolder="" measureGroup="预算" count="0" oneField="1" hidden="1">
      <fieldsUsage count="1">
        <fieldUsage x="8"/>
      </fieldsUsage>
    </cacheHierarchy>
  </cacheHierarchies>
  <kpis count="2">
    <kpi uniqueName="预算合同完成率" caption="预算合同完成率" displayFolder="" measureGroup="预算" parent="" value="[Measures].[预算合同完成率]" goal="[Measures].[_预算合同完成率 Goal]" status="[Measures].[_预算合同完成率 Status]" trend="" weight=""/>
    <kpi uniqueName="预算收入完成率" caption="预算收入完成率" displayFolder="" measureGroup="预算" parent="" value="[Measures].[预算收入完成率]" goal="[Measures].[_预算收入完成率 Goal]" status="[Measures].[_预算收入完成率 Status]" trend="" weight=""/>
  </kpis>
  <dimensions count="10">
    <dimension measure="1" name="Measures" uniqueName="[Measures]" caption="Measures"/>
    <dimension name="到达状态" uniqueName="[到达状态]" caption="到达状态"/>
    <dimension name="合同信息" uniqueName="[合同信息]" caption="合同信息"/>
    <dimension name="开票" uniqueName="[开票]" caption="开票"/>
    <dimension name="排序月" uniqueName="[排序月]" caption="排序月"/>
    <dimension name="日历" uniqueName="[日历]" caption="日历"/>
    <dimension name="收款" uniqueName="[收款]" caption="收款"/>
    <dimension name="业务部门" uniqueName="[业务部门]" caption="业务部门"/>
    <dimension name="业务员" uniqueName="[业务员]" caption="业务员"/>
    <dimension name="预算" uniqueName="[预算]" caption="预算"/>
  </dimensions>
  <measureGroups count="9">
    <measureGroup name="到达状态" caption="到达状态"/>
    <measureGroup name="合同信息" caption="合同信息"/>
    <measureGroup name="开票" caption="开票"/>
    <measureGroup name="排序月" caption="排序月"/>
    <measureGroup name="日历" caption="日历"/>
    <measureGroup name="收款" caption="收款"/>
    <measureGroup name="业务部门" caption="业务部门"/>
    <measureGroup name="业务员" caption="业务员"/>
    <measureGroup name="预算" caption="预算"/>
  </measureGroups>
  <maps count="28">
    <map measureGroup="0" dimension="1"/>
    <map measureGroup="1" dimension="1"/>
    <map measureGroup="1" dimension="2"/>
    <map measureGroup="1" dimension="7"/>
    <map measureGroup="1" dimension="8"/>
    <map measureGroup="2" dimension="1"/>
    <map measureGroup="2" dimension="2"/>
    <map measureGroup="2" dimension="3"/>
    <map measureGroup="2" dimension="4"/>
    <map measureGroup="2" dimension="5"/>
    <map measureGroup="2" dimension="7"/>
    <map measureGroup="2" dimension="8"/>
    <map measureGroup="3" dimension="4"/>
    <map measureGroup="4" dimension="4"/>
    <map measureGroup="4" dimension="5"/>
    <map measureGroup="5" dimension="1"/>
    <map measureGroup="5" dimension="2"/>
    <map measureGroup="5" dimension="4"/>
    <map measureGroup="5" dimension="5"/>
    <map measureGroup="5" dimension="6"/>
    <map measureGroup="5" dimension="7"/>
    <map measureGroup="5" dimension="8"/>
    <map measureGroup="6" dimension="7"/>
    <map measureGroup="7" dimension="8"/>
    <map measureGroup="8" dimension="4"/>
    <map measureGroup="8" dimension="5"/>
    <map measureGroup="8" dimension="7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祝泽文" refreshedDate="43215.747282870369" createdVersion="5" refreshedVersion="6" minRefreshableVersion="3" recordCount="0" supportSubquery="1" supportAdvancedDrill="1" xr:uid="{C1BD2B76-F3E4-4DCB-87D9-86ACAD613423}">
  <cacheSource type="external" connectionId="2"/>
  <cacheFields count="8">
    <cacheField name="[日历].[日期层次结构].[年]" caption="年" numFmtId="0" hierarchy="24" level="1">
      <sharedItems containsSemiMixedTypes="0" containsNonDate="0" containsString="0"/>
    </cacheField>
    <cacheField name="[日历].[日期层次结构].[季度]" caption="季度" numFmtId="0" hierarchy="24" level="2">
      <sharedItems containsSemiMixedTypes="0" containsNonDate="0" containsString="0"/>
    </cacheField>
    <cacheField name="[日历].[日期层次结构].[月份]" caption="月份" numFmtId="0" hierarchy="24" level="3">
      <sharedItems containsSemiMixedTypes="0" containsNonDate="0" containsString="0"/>
    </cacheField>
    <cacheField name="[排序月].[月份].[月份]" caption="月份" numFmtId="0" hierarchy="19" level="1">
      <sharedItems containsSemiMixedTypes="0" containsNonDate="0" containsString="0"/>
    </cacheField>
    <cacheField name="[Measures].[收款金额]" caption="收款金额" numFmtId="0" hierarchy="46" level="32767"/>
    <cacheField name="[Measures].[年累计收款金额]" caption="年累计收款金额" numFmtId="0" hierarchy="50" level="32767"/>
    <cacheField name="[业务部门].[业务部门].[业务部门]" caption="业务部门" numFmtId="0" hierarchy="33" level="1">
      <sharedItems count="4">
        <s v="工程咨询"/>
        <s v="项目管理"/>
        <s v="招标代理"/>
        <s v="其他业务"/>
      </sharedItems>
    </cacheField>
    <cacheField name="[业务员].[业务员].[业务员]" caption="业务员" numFmtId="0" hierarchy="34" level="1">
      <sharedItems count="8">
        <s v="甲"/>
        <s v="乙"/>
        <s v="丙"/>
        <s v="丁"/>
        <s v="己"/>
        <s v="庚"/>
        <s v="壬"/>
        <s v="戌"/>
      </sharedItems>
    </cacheField>
  </cacheFields>
  <cacheHierarchies count="73">
    <cacheHierarchy uniqueName="[到达状态].[状态]" caption="状态" attribute="1" defaultMemberUniqueName="[到达状态].[状态].[All]" allUniqueName="[到达状态].[状态].[All]" dimensionUniqueName="[到达状态]" displayFolder="" count="0" memberValueDatatype="130" unbalanced="0"/>
    <cacheHierarchy uniqueName="[合同信息].[合同编号]" caption="合同编号" attribute="1" defaultMemberUniqueName="[合同信息].[合同编号].[All]" allUniqueName="[合同信息].[合同编号].[All]" dimensionUniqueName="[合同信息]" displayFolder="" count="0" memberValueDatatype="130" unbalanced="0"/>
    <cacheHierarchy uniqueName="[合同信息].[项目名称]" caption="项目名称" attribute="1" defaultMemberUniqueName="[合同信息].[项目名称].[All]" allUniqueName="[合同信息].[项目名称].[All]" dimensionUniqueName="[合同信息]" displayFolder="" count="0" memberValueDatatype="130" unbalanced="0"/>
    <cacheHierarchy uniqueName="[合同信息].[合同甲方]" caption="合同甲方" attribute="1" defaultMemberUniqueName="[合同信息].[合同甲方].[All]" allUniqueName="[合同信息].[合同甲方].[All]" dimensionUniqueName="[合同信息]" displayFolder="" count="0" memberValueDatatype="130" unbalanced="0"/>
    <cacheHierarchy uniqueName="[合同信息].[合同签订时间]" caption="合同签订时间" attribute="1" time="1" defaultMemberUniqueName="[合同信息].[合同签订时间].[All]" allUniqueName="[合同信息].[合同签订时间].[All]" dimensionUniqueName="[合同信息]" displayFolder="" count="0" memberValueDatatype="7" unbalanced="0"/>
    <cacheHierarchy uniqueName="[合同信息].[合同金额]" caption="合同金额" attribute="1" defaultMemberUniqueName="[合同信息].[合同金额].[All]" allUniqueName="[合同信息].[合同金额].[All]" dimensionUniqueName="[合同信息]" displayFolder="" count="0" memberValueDatatype="5" unbalanced="0"/>
    <cacheHierarchy uniqueName="[合同信息].[业务部门]" caption="业务部门" attribute="1" defaultMemberUniqueName="[合同信息].[业务部门].[All]" allUniqueName="[合同信息].[业务部门].[All]" dimensionUniqueName="[合同信息]" displayFolder="" count="0" memberValueDatatype="130" unbalanced="0"/>
    <cacheHierarchy uniqueName="[合同信息].[合同类型]" caption="合同类型" attribute="1" defaultMemberUniqueName="[合同信息].[合同类型].[All]" allUniqueName="[合同信息].[合同类型].[All]" dimensionUniqueName="[合同信息]" displayFolder="" count="0" memberValueDatatype="130" unbalanced="0"/>
    <cacheHierarchy uniqueName="[合同信息].[业务员]" caption="业务员" attribute="1" defaultMemberUniqueName="[合同信息].[业务员].[All]" allUniqueName="[合同信息].[业务员].[All]" dimensionUniqueName="[合同信息]" displayFolder="" count="0" memberValueDatatype="130" unbalanced="0"/>
    <cacheHierarchy uniqueName="[合同信息].[是否已到]" caption="是否已到" attribute="1" defaultMemberUniqueName="[合同信息].[是否已到].[All]" allUniqueName="[合同信息].[是否已到].[All]" dimensionUniqueName="[合同信息]" displayFolder="" count="0" memberValueDatatype="130" unbalanced="0"/>
    <cacheHierarchy uniqueName="[开票].[票号]" caption="票号" attribute="1" defaultMemberUniqueName="[开票].[票号].[All]" allUniqueName="[开票].[票号].[All]" dimensionUniqueName="[开票]" displayFolder="" count="0" memberValueDatatype="130" unbalanced="0"/>
    <cacheHierarchy uniqueName="[开票].[开票日期]" caption="开票日期" attribute="1" time="1" defaultMemberUniqueName="[开票].[开票日期].[All]" allUniqueName="[开票].[开票日期].[All]" dimensionUniqueName="[开票]" displayFolder="" count="0" memberValueDatatype="7" unbalanced="0"/>
    <cacheHierarchy uniqueName="[开票].[项目编号]" caption="项目编号" attribute="1" defaultMemberUniqueName="[开票].[项目编号].[All]" allUniqueName="[开票].[项目编号].[All]" dimensionUniqueName="[开票]" displayFolder="" count="0" memberValueDatatype="130" unbalanced="0"/>
    <cacheHierarchy uniqueName="[开票].[金额]" caption="金额" attribute="1" defaultMemberUniqueName="[开票].[金额].[All]" allUniqueName="[开票].[金额].[All]" dimensionUniqueName="[开票]" displayFolder="" count="0" memberValueDatatype="5" unbalanced="0"/>
    <cacheHierarchy uniqueName="[开票].[税额]" caption="税额" attribute="1" defaultMemberUniqueName="[开票].[税额].[All]" allUniqueName="[开票].[税额].[All]" dimensionUniqueName="[开票]" displayFolder="" count="0" memberValueDatatype="5" unbalanced="0"/>
    <cacheHierarchy uniqueName="[开票].[价税合计]" caption="价税合计" attribute="1" defaultMemberUniqueName="[开票].[价税合计].[All]" allUniqueName="[开票].[价税合计].[All]" dimensionUniqueName="[开票]" displayFolder="" count="0" memberValueDatatype="5" unbalanced="0"/>
    <cacheHierarchy uniqueName="[开票].[确认当期收入标志]" caption="确认当期收入标志" attribute="1" defaultMemberUniqueName="[开票].[确认当期收入标志].[All]" allUniqueName="[开票].[确认当期收入标志].[All]" dimensionUniqueName="[开票]" displayFolder="" count="0" memberValueDatatype="130" unbalanced="0"/>
    <cacheHierarchy uniqueName="[开票].[业务部门]" caption="业务部门" attribute="1" defaultMemberUniqueName="[开票].[业务部门].[All]" allUniqueName="[开票].[业务部门].[All]" dimensionUniqueName="[开票]" displayFolder="" count="0" memberValueDatatype="130" unbalanced="0"/>
    <cacheHierarchy uniqueName="[开票].[业务员]" caption="业务员" attribute="1" defaultMemberUniqueName="[开票].[业务员].[All]" allUniqueName="[开票].[业务员].[All]" dimensionUniqueName="[开票]" displayFolder="" count="0" memberValueDatatype="130" unbalanced="0"/>
    <cacheHierarchy uniqueName="[排序月].[月份]" caption="月份" attribute="1" defaultMemberUniqueName="[排序月].[月份].[All]" allUniqueName="[排序月].[月份].[All]" dimensionUniqueName="[排序月]" displayFolder="" count="2" memberValueDatatype="130" unbalanced="0">
      <fieldsUsage count="2">
        <fieldUsage x="-1"/>
        <fieldUsage x="3"/>
      </fieldsUsage>
    </cacheHierarchy>
    <cacheHierarchy uniqueName="[排序月].[排序]" caption="排序" attribute="1" defaultMemberUniqueName="[排序月].[排序].[All]" allUniqueName="[排序月].[排序].[All]" dimensionUniqueName="[排序月]" displayFolder="" count="0" memberValueDatatype="20" unbalanced="0"/>
    <cacheHierarchy uniqueName="[日历].[Date]" caption="Date" attribute="1" time="1" keyAttribute="1" defaultMemberUniqueName="[日历].[Date].[All]" allUniqueName="[日历].[Date].[All]" dimensionUniqueName="[日历]" displayFolder="" count="0" memberValueDatatype="7" unbalanced="0"/>
    <cacheHierarchy uniqueName="[日历].[年度]" caption="年度" attribute="1" time="1" defaultMemberUniqueName="[日历].[年度].[All]" allUniqueName="[日历].[年度].[All]" dimensionUniqueName="[日历]" displayFolder="" count="0" memberValueDatatype="130" unbalanced="0"/>
    <cacheHierarchy uniqueName="[日历].[月份]" caption="月份" attribute="1" time="1" defaultMemberUniqueName="[日历].[月份].[All]" allUniqueName="[日历].[月份].[All]" dimensionUniqueName="[日历]" displayFolder="" count="0" memberValueDatatype="130" unbalanced="0"/>
    <cacheHierarchy uniqueName="[日历].[日期层次结构]" caption="日期层次结构" time="1" defaultMemberUniqueName="[日历].[日期层次结构].[All]" allUniqueName="[日历].[日期层次结构].[All]" dimensionUniqueName="[日历]" displayFolder="" count="4" unbalanced="0">
      <fieldsUsage count="4">
        <fieldUsage x="-1"/>
        <fieldUsage x="0"/>
        <fieldUsage x="1"/>
        <fieldUsage x="2"/>
      </fieldsUsage>
    </cacheHierarchy>
    <cacheHierarchy uniqueName="[日历].[季度]" caption="季度" attribute="1" time="1" defaultMemberUniqueName="[日历].[季度].[All]" allUniqueName="[日历].[季度].[All]" dimensionUniqueName="[日历]" displayFolder="" count="0" memberValueDatatype="130" unbalanced="0"/>
    <cacheHierarchy uniqueName="[收款].[合同编号]" caption="合同编号" attribute="1" defaultMemberUniqueName="[收款].[合同编号].[All]" allUniqueName="[收款].[合同编号].[All]" dimensionUniqueName="[收款]" displayFolder="" count="0" memberValueDatatype="130" unbalanced="0"/>
    <cacheHierarchy uniqueName="[收款].[收款时间]" caption="收款时间" attribute="1" time="1" defaultMemberUniqueName="[收款].[收款时间].[All]" allUniqueName="[收款].[收款时间].[All]" dimensionUniqueName="[收款]" displayFolder="" count="0" memberValueDatatype="7" unbalanced="0"/>
    <cacheHierarchy uniqueName="[收款].[凭证号]" caption="凭证号" attribute="1" defaultMemberUniqueName="[收款].[凭证号].[All]" allUniqueName="[收款].[凭证号].[All]" dimensionUniqueName="[收款]" displayFolder="" count="0" memberValueDatatype="130" unbalanced="0"/>
    <cacheHierarchy uniqueName="[收款].[金额]" caption="金额" attribute="1" defaultMemberUniqueName="[收款].[金额].[All]" allUniqueName="[收款].[金额].[All]" dimensionUniqueName="[收款]" displayFolder="" count="0" memberValueDatatype="5" unbalanced="0"/>
    <cacheHierarchy uniqueName="[收款].[业务部门]" caption="业务部门" attribute="1" defaultMemberUniqueName="[收款].[业务部门].[All]" allUniqueName="[收款].[业务部门].[All]" dimensionUniqueName="[收款]" displayFolder="" count="0" memberValueDatatype="130" unbalanced="0"/>
    <cacheHierarchy uniqueName="[收款].[业务员]" caption="业务员" attribute="1" defaultMemberUniqueName="[收款].[业务员].[All]" allUniqueName="[收款].[业务员].[All]" dimensionUniqueName="[收款]" displayFolder="" count="0" memberValueDatatype="130" unbalanced="0"/>
    <cacheHierarchy uniqueName="[业务部门].[序号]" caption="序号" attribute="1" defaultMemberUniqueName="[业务部门].[序号].[All]" allUniqueName="[业务部门].[序号].[All]" dimensionUniqueName="[业务部门]" displayFolder="" count="0" memberValueDatatype="20" unbalanced="0"/>
    <cacheHierarchy uniqueName="[业务部门].[业务部门]" caption="业务部门" attribute="1" defaultMemberUniqueName="[业务部门].[业务部门].[All]" allUniqueName="[业务部门].[业务部门].[All]" dimensionUniqueName="[业务部门]" displayFolder="" count="2" memberValueDatatype="130" unbalanced="0">
      <fieldsUsage count="2">
        <fieldUsage x="-1"/>
        <fieldUsage x="6"/>
      </fieldsUsage>
    </cacheHierarchy>
    <cacheHierarchy uniqueName="[业务员].[业务员]" caption="业务员" attribute="1" defaultMemberUniqueName="[业务员].[业务员].[All]" allUniqueName="[业务员].[业务员].[All]" dimensionUniqueName="[业务员]" displayFolder="" count="2" memberValueDatatype="130" unbalanced="0">
      <fieldsUsage count="2">
        <fieldUsage x="-1"/>
        <fieldUsage x="7"/>
      </fieldsUsage>
    </cacheHierarchy>
    <cacheHierarchy uniqueName="[业务员].[索引]" caption="索引" attribute="1" defaultMemberUniqueName="[业务员].[索引].[All]" allUniqueName="[业务员].[索引].[All]" dimensionUniqueName="[业务员]" displayFolder="" count="0" memberValueDatatype="5" unbalanced="0"/>
    <cacheHierarchy uniqueName="[预算].[年度]" caption="年度" attribute="1" time="1" defaultMemberUniqueName="[预算].[年度].[All]" allUniqueName="[预算].[年度].[All]" dimensionUniqueName="[预算]" displayFolder="" count="0" memberValueDatatype="7" unbalanced="0"/>
    <cacheHierarchy uniqueName="[预算].[业务部门]" caption="业务部门" attribute="1" defaultMemberUniqueName="[预算].[业务部门].[All]" allUniqueName="[预算].[业务部门].[All]" dimensionUniqueName="[预算]" displayFolder="" count="0" memberValueDatatype="130" unbalanced="0"/>
    <cacheHierarchy uniqueName="[预算].[合同预算]" caption="合同预算" attribute="1" defaultMemberUniqueName="[预算].[合同预算].[All]" allUniqueName="[预算].[合同预算].[All]" dimensionUniqueName="[预算]" displayFolder="" count="0" memberValueDatatype="20" unbalanced="0"/>
    <cacheHierarchy uniqueName="[预算].[收入预算]" caption="收入预算" attribute="1" defaultMemberUniqueName="[预算].[收入预算].[All]" allUniqueName="[预算].[收入预算].[All]" dimensionUniqueName="[预算]" displayFolder="" count="0" memberValueDatatype="20" unbalanced="0"/>
    <cacheHierarchy uniqueName="[Measures].[以下项目的总和:金额]" caption="以下项目的总和:金额" measure="1" displayFolder="" measureGroup="开票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以下项目的总和:税额]" caption="以下项目的总和:税额" measure="1" displayFolder="" measureGroup="开票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以下项目的总和:价税合计]" caption="以下项目的总和:价税合计" measure="1" displayFolder="" measureGroup="开票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开票金额]" caption="开票金额" measure="1" displayFolder="" measureGroup="开票" count="0"/>
    <cacheHierarchy uniqueName="[Measures].[开票税额]" caption="开票税额" measure="1" displayFolder="" measureGroup="开票" count="0"/>
    <cacheHierarchy uniqueName="[Measures].[开票价税合计]" caption="开票价税合计" measure="1" displayFolder="" measureGroup="开票" count="0"/>
    <cacheHierarchy uniqueName="[Measures].[收款金额]" caption="收款金额" measure="1" displayFolder="" measureGroup="收款" count="0" oneField="1">
      <fieldsUsage count="1">
        <fieldUsage x="4"/>
      </fieldsUsage>
    </cacheHierarchy>
    <cacheHierarchy uniqueName="[Measures].[年累计开票金额]" caption="年累计开票金额" measure="1" displayFolder="" measureGroup="开票" count="0"/>
    <cacheHierarchy uniqueName="[Measures].[年累计开票税额]" caption="年累计开票税额" measure="1" displayFolder="" measureGroup="开票" count="0"/>
    <cacheHierarchy uniqueName="[Measures].[年累计开票价税合计]" caption="年累计开票价税合计" measure="1" displayFolder="" measureGroup="开票" count="0"/>
    <cacheHierarchy uniqueName="[Measures].[年累计收款金额]" caption="年累计收款金额" measure="1" displayFolder="" measureGroup="收款" count="0" oneField="1">
      <fieldsUsage count="1">
        <fieldUsage x="5"/>
      </fieldsUsage>
    </cacheHierarchy>
    <cacheHierarchy uniqueName="[Measures].[当期合同额]" caption="当期合同额" measure="1" displayFolder="" measureGroup="合同信息" count="0"/>
    <cacheHierarchy uniqueName="[Measures].[年累计合同额]" caption="年累计合同额" measure="1" displayFolder="" measureGroup="合同信息" count="0"/>
    <cacheHierarchy uniqueName="[Measures].[当期收入]" caption="当期收入" measure="1" displayFolder="" measureGroup="开票" count="0"/>
    <cacheHierarchy uniqueName="[Measures].[年累计收入]" caption="年累计收入" measure="1" displayFolder="" measureGroup="开票" count="0"/>
    <cacheHierarchy uniqueName="[Measures].[预算合同]" caption="预算合同" measure="1" displayFolder="" measureGroup="预算" count="0"/>
    <cacheHierarchy uniqueName="[Measures].[预算收入]" caption="预算收入" measure="1" displayFolder="" measureGroup="预算" count="0"/>
    <cacheHierarchy uniqueName="[Measures].[预算合同完成率]" caption="预算合同完成率" measure="1" displayFolder="" measureGroup="预算" count="0"/>
    <cacheHierarchy uniqueName="[Measures].[预算收入完成率]" caption="预算收入完成率" measure="1" displayFolder="" measureGroup="预算" count="0"/>
    <cacheHierarchy uniqueName="[Measures].[__XL_Count 日历]" caption="__XL_Count 日历" measure="1" displayFolder="" measureGroup="日历" count="0" hidden="1"/>
    <cacheHierarchy uniqueName="[Measures].[__XL_Count 开票]" caption="__XL_Count 开票" measure="1" displayFolder="" measureGroup="开票" count="0" hidden="1"/>
    <cacheHierarchy uniqueName="[Measures].[__XL_Count 收款]" caption="__XL_Count 收款" measure="1" displayFolder="" measureGroup="收款" count="0" hidden="1"/>
    <cacheHierarchy uniqueName="[Measures].[__XL_Count 合同信息]" caption="__XL_Count 合同信息" measure="1" displayFolder="" measureGroup="合同信息" count="0" hidden="1"/>
    <cacheHierarchy uniqueName="[Measures].[__XL_Count 排序月]" caption="__XL_Count 排序月" measure="1" displayFolder="" measureGroup="排序月" count="0" hidden="1"/>
    <cacheHierarchy uniqueName="[Measures].[__XL_Count 业务大类]" caption="__XL_Count 业务大类" measure="1" displayFolder="" measureGroup="业务部门" count="0" hidden="1"/>
    <cacheHierarchy uniqueName="[Measures].[__XL_Count 预算1]" caption="__XL_Count 预算1" measure="1" displayFolder="" measureGroup="预算" count="0" hidden="1"/>
    <cacheHierarchy uniqueName="[Measures].[__XL_Count 业务员]" caption="__XL_Count 业务员" measure="1" displayFolder="" measureGroup="业务员" count="0" hidden="1"/>
    <cacheHierarchy uniqueName="[Measures].[__XL_Count 到达状态]" caption="__XL_Count 到达状态" measure="1" displayFolder="" measureGroup="到达状态" count="0" hidden="1"/>
    <cacheHierarchy uniqueName="[Measures].[__No measures defined]" caption="__No measures defined" measure="1" displayFolder="" count="0" hidden="1"/>
    <cacheHierarchy uniqueName="[Measures].[_预算合同完成率 Goal]" caption="_预算合同完成率 Goal" measure="1" displayFolder="" measureGroup="预算" count="0" hidden="1"/>
    <cacheHierarchy uniqueName="[Measures].[_预算合同完成率 Status]" caption="_预算合同完成率 Status" measure="1" iconSet="8" displayFolder="" measureGroup="预算" count="0" hidden="1"/>
    <cacheHierarchy uniqueName="[Measures].[_预算收入完成率 Goal]" caption="_预算收入完成率 Goal" measure="1" displayFolder="" measureGroup="预算" count="0" hidden="1"/>
    <cacheHierarchy uniqueName="[Measures].[_预算收入完成率 Status]" caption="_预算收入完成率 Status" measure="1" iconSet="8" displayFolder="" measureGroup="预算" count="0" hidden="1"/>
  </cacheHierarchies>
  <kpis count="2">
    <kpi uniqueName="预算合同完成率" caption="预算合同完成率" displayFolder="" measureGroup="预算" parent="" value="[Measures].[预算合同完成率]" goal="[Measures].[_预算合同完成率 Goal]" status="[Measures].[_预算合同完成率 Status]" trend="" weight=""/>
    <kpi uniqueName="预算收入完成率" caption="预算收入完成率" displayFolder="" measureGroup="预算" parent="" value="[Measures].[预算收入完成率]" goal="[Measures].[_预算收入完成率 Goal]" status="[Measures].[_预算收入完成率 Status]" trend="" weight=""/>
  </kpis>
  <dimensions count="10">
    <dimension measure="1" name="Measures" uniqueName="[Measures]" caption="Measures"/>
    <dimension name="到达状态" uniqueName="[到达状态]" caption="到达状态"/>
    <dimension name="合同信息" uniqueName="[合同信息]" caption="合同信息"/>
    <dimension name="开票" uniqueName="[开票]" caption="开票"/>
    <dimension name="排序月" uniqueName="[排序月]" caption="排序月"/>
    <dimension name="日历" uniqueName="[日历]" caption="日历"/>
    <dimension name="收款" uniqueName="[收款]" caption="收款"/>
    <dimension name="业务部门" uniqueName="[业务部门]" caption="业务部门"/>
    <dimension name="业务员" uniqueName="[业务员]" caption="业务员"/>
    <dimension name="预算" uniqueName="[预算]" caption="预算"/>
  </dimensions>
  <measureGroups count="9">
    <measureGroup name="到达状态" caption="到达状态"/>
    <measureGroup name="合同信息" caption="合同信息"/>
    <measureGroup name="开票" caption="开票"/>
    <measureGroup name="排序月" caption="排序月"/>
    <measureGroup name="日历" caption="日历"/>
    <measureGroup name="收款" caption="收款"/>
    <measureGroup name="业务部门" caption="业务部门"/>
    <measureGroup name="业务员" caption="业务员"/>
    <measureGroup name="预算" caption="预算"/>
  </measureGroups>
  <maps count="28">
    <map measureGroup="0" dimension="1"/>
    <map measureGroup="1" dimension="1"/>
    <map measureGroup="1" dimension="2"/>
    <map measureGroup="1" dimension="7"/>
    <map measureGroup="1" dimension="8"/>
    <map measureGroup="2" dimension="1"/>
    <map measureGroup="2" dimension="2"/>
    <map measureGroup="2" dimension="3"/>
    <map measureGroup="2" dimension="4"/>
    <map measureGroup="2" dimension="5"/>
    <map measureGroup="2" dimension="7"/>
    <map measureGroup="2" dimension="8"/>
    <map measureGroup="3" dimension="4"/>
    <map measureGroup="4" dimension="4"/>
    <map measureGroup="4" dimension="5"/>
    <map measureGroup="5" dimension="1"/>
    <map measureGroup="5" dimension="2"/>
    <map measureGroup="5" dimension="4"/>
    <map measureGroup="5" dimension="5"/>
    <map measureGroup="5" dimension="6"/>
    <map measureGroup="5" dimension="7"/>
    <map measureGroup="5" dimension="8"/>
    <map measureGroup="6" dimension="7"/>
    <map measureGroup="7" dimension="8"/>
    <map measureGroup="8" dimension="4"/>
    <map measureGroup="8" dimension="5"/>
    <map measureGroup="8" dimension="7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祝泽文" refreshedDate="43222.618270254628" createdVersion="5" refreshedVersion="6" minRefreshableVersion="3" recordCount="0" supportSubquery="1" supportAdvancedDrill="1" xr:uid="{AAFE41CE-C409-4A06-B4AB-04C4EEB59517}">
  <cacheSource type="external" connectionId="2"/>
  <cacheFields count="8">
    <cacheField name="[排序月].[月份].[月份]" caption="月份" numFmtId="0" hierarchy="19" level="1">
      <sharedItems containsSemiMixedTypes="0" containsNonDate="0" containsString="0"/>
    </cacheField>
    <cacheField name="[日历].[日期层次结构].[年]" caption="年" numFmtId="0" hierarchy="24" level="1">
      <sharedItems containsSemiMixedTypes="0" containsNonDate="0" containsString="0"/>
    </cacheField>
    <cacheField name="[日历].[日期层次结构].[季度]" caption="季度" numFmtId="0" hierarchy="24" level="2">
      <sharedItems containsSemiMixedTypes="0" containsNonDate="0" containsString="0"/>
    </cacheField>
    <cacheField name="[日历].[日期层次结构].[月份]" caption="月份" numFmtId="0" hierarchy="24" level="3">
      <sharedItems containsSemiMixedTypes="0" containsNonDate="0" containsString="0"/>
    </cacheField>
    <cacheField name="[Measures].[年累计合同额]" caption="年累计合同额" numFmtId="0" hierarchy="52" level="32767"/>
    <cacheField name="[到达状态].[状态].[状态]" caption="状态" numFmtId="0" level="1">
      <sharedItems containsSemiMixedTypes="0" containsNonDate="0" containsString="0"/>
    </cacheField>
    <cacheField name="[业务员].[业务员].[业务员]" caption="业务员" numFmtId="0" hierarchy="34" level="1">
      <sharedItems count="8">
        <s v="甲"/>
        <s v="乙"/>
        <s v="丙"/>
        <s v="丁"/>
        <s v="己"/>
        <s v="庚"/>
        <s v="壬"/>
        <s v="戌"/>
      </sharedItems>
    </cacheField>
    <cacheField name="[Measures].[当期合同额]" caption="当期合同额" numFmtId="0" hierarchy="51" level="32767"/>
  </cacheFields>
  <cacheHierarchies count="73">
    <cacheHierarchy uniqueName="[到达状态].[状态]" caption="状态" attribute="1" defaultMemberUniqueName="[到达状态].[状态].[All]" allUniqueName="[到达状态].[状态].[All]" dimensionUniqueName="[到达状态]" displayFolder="" count="2" memberValueDatatype="130" unbalanced="0">
      <fieldsUsage count="2">
        <fieldUsage x="-1"/>
        <fieldUsage x="5"/>
      </fieldsUsage>
    </cacheHierarchy>
    <cacheHierarchy uniqueName="[合同信息].[合同编号]" caption="合同编号" attribute="1" defaultMemberUniqueName="[合同信息].[合同编号].[All]" allUniqueName="[合同信息].[合同编号].[All]" dimensionUniqueName="[合同信息]" displayFolder="" count="0" memberValueDatatype="130" unbalanced="0"/>
    <cacheHierarchy uniqueName="[合同信息].[项目名称]" caption="项目名称" attribute="1" defaultMemberUniqueName="[合同信息].[项目名称].[All]" allUniqueName="[合同信息].[项目名称].[All]" dimensionUniqueName="[合同信息]" displayFolder="" count="0" memberValueDatatype="130" unbalanced="0"/>
    <cacheHierarchy uniqueName="[合同信息].[合同甲方]" caption="合同甲方" attribute="1" defaultMemberUniqueName="[合同信息].[合同甲方].[All]" allUniqueName="[合同信息].[合同甲方].[All]" dimensionUniqueName="[合同信息]" displayFolder="" count="0" memberValueDatatype="130" unbalanced="0"/>
    <cacheHierarchy uniqueName="[合同信息].[合同签订时间]" caption="合同签订时间" attribute="1" time="1" defaultMemberUniqueName="[合同信息].[合同签订时间].[All]" allUniqueName="[合同信息].[合同签订时间].[All]" dimensionUniqueName="[合同信息]" displayFolder="" count="0" memberValueDatatype="7" unbalanced="0"/>
    <cacheHierarchy uniqueName="[合同信息].[合同金额]" caption="合同金额" attribute="1" defaultMemberUniqueName="[合同信息].[合同金额].[All]" allUniqueName="[合同信息].[合同金额].[All]" dimensionUniqueName="[合同信息]" displayFolder="" count="0" memberValueDatatype="5" unbalanced="0"/>
    <cacheHierarchy uniqueName="[合同信息].[业务部门]" caption="业务部门" attribute="1" defaultMemberUniqueName="[合同信息].[业务部门].[All]" allUniqueName="[合同信息].[业务部门].[All]" dimensionUniqueName="[合同信息]" displayFolder="" count="0" memberValueDatatype="130" unbalanced="0"/>
    <cacheHierarchy uniqueName="[合同信息].[合同类型]" caption="合同类型" attribute="1" defaultMemberUniqueName="[合同信息].[合同类型].[All]" allUniqueName="[合同信息].[合同类型].[All]" dimensionUniqueName="[合同信息]" displayFolder="" count="0" memberValueDatatype="130" unbalanced="0"/>
    <cacheHierarchy uniqueName="[合同信息].[业务员]" caption="业务员" attribute="1" defaultMemberUniqueName="[合同信息].[业务员].[All]" allUniqueName="[合同信息].[业务员].[All]" dimensionUniqueName="[合同信息]" displayFolder="" count="0" memberValueDatatype="130" unbalanced="0"/>
    <cacheHierarchy uniqueName="[合同信息].[是否已到]" caption="是否已到" attribute="1" defaultMemberUniqueName="[合同信息].[是否已到].[All]" allUniqueName="[合同信息].[是否已到].[All]" dimensionUniqueName="[合同信息]" displayFolder="" count="0" memberValueDatatype="130" unbalanced="0"/>
    <cacheHierarchy uniqueName="[开票].[票号]" caption="票号" attribute="1" defaultMemberUniqueName="[开票].[票号].[All]" allUniqueName="[开票].[票号].[All]" dimensionUniqueName="[开票]" displayFolder="" count="0" memberValueDatatype="130" unbalanced="0"/>
    <cacheHierarchy uniqueName="[开票].[开票日期]" caption="开票日期" attribute="1" time="1" defaultMemberUniqueName="[开票].[开票日期].[All]" allUniqueName="[开票].[开票日期].[All]" dimensionUniqueName="[开票]" displayFolder="" count="0" memberValueDatatype="7" unbalanced="0"/>
    <cacheHierarchy uniqueName="[开票].[项目编号]" caption="项目编号" attribute="1" defaultMemberUniqueName="[开票].[项目编号].[All]" allUniqueName="[开票].[项目编号].[All]" dimensionUniqueName="[开票]" displayFolder="" count="0" memberValueDatatype="130" unbalanced="0"/>
    <cacheHierarchy uniqueName="[开票].[金额]" caption="金额" attribute="1" defaultMemberUniqueName="[开票].[金额].[All]" allUniqueName="[开票].[金额].[All]" dimensionUniqueName="[开票]" displayFolder="" count="0" memberValueDatatype="5" unbalanced="0"/>
    <cacheHierarchy uniqueName="[开票].[税额]" caption="税额" attribute="1" defaultMemberUniqueName="[开票].[税额].[All]" allUniqueName="[开票].[税额].[All]" dimensionUniqueName="[开票]" displayFolder="" count="0" memberValueDatatype="5" unbalanced="0"/>
    <cacheHierarchy uniqueName="[开票].[价税合计]" caption="价税合计" attribute="1" defaultMemberUniqueName="[开票].[价税合计].[All]" allUniqueName="[开票].[价税合计].[All]" dimensionUniqueName="[开票]" displayFolder="" count="0" memberValueDatatype="5" unbalanced="0"/>
    <cacheHierarchy uniqueName="[开票].[确认当期收入标志]" caption="确认当期收入标志" attribute="1" defaultMemberUniqueName="[开票].[确认当期收入标志].[All]" allUniqueName="[开票].[确认当期收入标志].[All]" dimensionUniqueName="[开票]" displayFolder="" count="0" memberValueDatatype="130" unbalanced="0"/>
    <cacheHierarchy uniqueName="[开票].[业务部门]" caption="业务部门" attribute="1" defaultMemberUniqueName="[开票].[业务部门].[All]" allUniqueName="[开票].[业务部门].[All]" dimensionUniqueName="[开票]" displayFolder="" count="0" memberValueDatatype="130" unbalanced="0"/>
    <cacheHierarchy uniqueName="[开票].[业务员]" caption="业务员" attribute="1" defaultMemberUniqueName="[开票].[业务员].[All]" allUniqueName="[开票].[业务员].[All]" dimensionUniqueName="[开票]" displayFolder="" count="0" memberValueDatatype="130" unbalanced="0"/>
    <cacheHierarchy uniqueName="[排序月].[月份]" caption="月份" attribute="1" defaultMemberUniqueName="[排序月].[月份].[All]" allUniqueName="[排序月].[月份].[All]" dimensionUniqueName="[排序月]" displayFolder="" count="2" memberValueDatatype="130" unbalanced="0">
      <fieldsUsage count="2">
        <fieldUsage x="-1"/>
        <fieldUsage x="0"/>
      </fieldsUsage>
    </cacheHierarchy>
    <cacheHierarchy uniqueName="[排序月].[排序]" caption="排序" attribute="1" defaultMemberUniqueName="[排序月].[排序].[All]" allUniqueName="[排序月].[排序].[All]" dimensionUniqueName="[排序月]" displayFolder="" count="0" memberValueDatatype="20" unbalanced="0"/>
    <cacheHierarchy uniqueName="[日历].[Date]" caption="Date" attribute="1" time="1" keyAttribute="1" defaultMemberUniqueName="[日历].[Date].[All]" allUniqueName="[日历].[Date].[All]" dimensionUniqueName="[日历]" displayFolder="" count="0" memberValueDatatype="7" unbalanced="0"/>
    <cacheHierarchy uniqueName="[日历].[年度]" caption="年度" attribute="1" time="1" defaultMemberUniqueName="[日历].[年度].[All]" allUniqueName="[日历].[年度].[All]" dimensionUniqueName="[日历]" displayFolder="" count="0" memberValueDatatype="130" unbalanced="0"/>
    <cacheHierarchy uniqueName="[日历].[月份]" caption="月份" attribute="1" time="1" defaultMemberUniqueName="[日历].[月份].[All]" allUniqueName="[日历].[月份].[All]" dimensionUniqueName="[日历]" displayFolder="" count="0" memberValueDatatype="130" unbalanced="0"/>
    <cacheHierarchy uniqueName="[日历].[日期层次结构]" caption="日期层次结构" time="1" defaultMemberUniqueName="[日历].[日期层次结构].[All]" allUniqueName="[日历].[日期层次结构].[All]" dimensionUniqueName="[日历]" displayFolder="" count="4" unbalanced="0">
      <fieldsUsage count="4">
        <fieldUsage x="-1"/>
        <fieldUsage x="1"/>
        <fieldUsage x="2"/>
        <fieldUsage x="3"/>
      </fieldsUsage>
    </cacheHierarchy>
    <cacheHierarchy uniqueName="[日历].[季度]" caption="季度" attribute="1" time="1" defaultMemberUniqueName="[日历].[季度].[All]" allUniqueName="[日历].[季度].[All]" dimensionUniqueName="[日历]" displayFolder="" count="0" memberValueDatatype="130" unbalanced="0"/>
    <cacheHierarchy uniqueName="[收款].[合同编号]" caption="合同编号" attribute="1" defaultMemberUniqueName="[收款].[合同编号].[All]" allUniqueName="[收款].[合同编号].[All]" dimensionUniqueName="[收款]" displayFolder="" count="0" memberValueDatatype="130" unbalanced="0"/>
    <cacheHierarchy uniqueName="[收款].[收款时间]" caption="收款时间" attribute="1" time="1" defaultMemberUniqueName="[收款].[收款时间].[All]" allUniqueName="[收款].[收款时间].[All]" dimensionUniqueName="[收款]" displayFolder="" count="0" memberValueDatatype="7" unbalanced="0"/>
    <cacheHierarchy uniqueName="[收款].[凭证号]" caption="凭证号" attribute="1" defaultMemberUniqueName="[收款].[凭证号].[All]" allUniqueName="[收款].[凭证号].[All]" dimensionUniqueName="[收款]" displayFolder="" count="0" memberValueDatatype="130" unbalanced="0"/>
    <cacheHierarchy uniqueName="[收款].[金额]" caption="金额" attribute="1" defaultMemberUniqueName="[收款].[金额].[All]" allUniqueName="[收款].[金额].[All]" dimensionUniqueName="[收款]" displayFolder="" count="0" memberValueDatatype="5" unbalanced="0"/>
    <cacheHierarchy uniqueName="[收款].[业务部门]" caption="业务部门" attribute="1" defaultMemberUniqueName="[收款].[业务部门].[All]" allUniqueName="[收款].[业务部门].[All]" dimensionUniqueName="[收款]" displayFolder="" count="0" memberValueDatatype="130" unbalanced="0"/>
    <cacheHierarchy uniqueName="[收款].[业务员]" caption="业务员" attribute="1" defaultMemberUniqueName="[收款].[业务员].[All]" allUniqueName="[收款].[业务员].[All]" dimensionUniqueName="[收款]" displayFolder="" count="0" memberValueDatatype="130" unbalanced="0"/>
    <cacheHierarchy uniqueName="[业务部门].[序号]" caption="序号" attribute="1" defaultMemberUniqueName="[业务部门].[序号].[All]" allUniqueName="[业务部门].[序号].[All]" dimensionUniqueName="[业务部门]" displayFolder="" count="0" memberValueDatatype="20" unbalanced="0"/>
    <cacheHierarchy uniqueName="[业务部门].[业务部门]" caption="业务部门" attribute="1" defaultMemberUniqueName="[业务部门].[业务部门].[All]" allUniqueName="[业务部门].[业务部门].[All]" dimensionUniqueName="[业务部门]" displayFolder="" count="2" memberValueDatatype="130" unbalanced="0"/>
    <cacheHierarchy uniqueName="[业务员].[业务员]" caption="业务员" attribute="1" defaultMemberUniqueName="[业务员].[业务员].[All]" allUniqueName="[业务员].[业务员].[All]" dimensionUniqueName="[业务员]" displayFolder="" count="2" memberValueDatatype="130" unbalanced="0">
      <fieldsUsage count="2">
        <fieldUsage x="-1"/>
        <fieldUsage x="6"/>
      </fieldsUsage>
    </cacheHierarchy>
    <cacheHierarchy uniqueName="[业务员].[索引]" caption="索引" attribute="1" defaultMemberUniqueName="[业务员].[索引].[All]" allUniqueName="[业务员].[索引].[All]" dimensionUniqueName="[业务员]" displayFolder="" count="0" memberValueDatatype="5" unbalanced="0"/>
    <cacheHierarchy uniqueName="[预算].[年度]" caption="年度" attribute="1" time="1" defaultMemberUniqueName="[预算].[年度].[All]" allUniqueName="[预算].[年度].[All]" dimensionUniqueName="[预算]" displayFolder="" count="0" memberValueDatatype="7" unbalanced="0"/>
    <cacheHierarchy uniqueName="[预算].[业务部门]" caption="业务部门" attribute="1" defaultMemberUniqueName="[预算].[业务部门].[All]" allUniqueName="[预算].[业务部门].[All]" dimensionUniqueName="[预算]" displayFolder="" count="0" memberValueDatatype="130" unbalanced="0"/>
    <cacheHierarchy uniqueName="[预算].[合同预算]" caption="合同预算" attribute="1" defaultMemberUniqueName="[预算].[合同预算].[All]" allUniqueName="[预算].[合同预算].[All]" dimensionUniqueName="[预算]" displayFolder="" count="0" memberValueDatatype="20" unbalanced="0"/>
    <cacheHierarchy uniqueName="[预算].[收入预算]" caption="收入预算" attribute="1" defaultMemberUniqueName="[预算].[收入预算].[All]" allUniqueName="[预算].[收入预算].[All]" dimensionUniqueName="[预算]" displayFolder="" count="0" memberValueDatatype="20" unbalanced="0"/>
    <cacheHierarchy uniqueName="[Measures].[以下项目的总和:金额]" caption="以下项目的总和:金额" measure="1" displayFolder="" measureGroup="开票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以下项目的总和:税额]" caption="以下项目的总和:税额" measure="1" displayFolder="" measureGroup="开票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以下项目的总和:价税合计]" caption="以下项目的总和:价税合计" measure="1" displayFolder="" measureGroup="开票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开票金额]" caption="开票金额" measure="1" displayFolder="" measureGroup="开票" count="0"/>
    <cacheHierarchy uniqueName="[Measures].[开票税额]" caption="开票税额" measure="1" displayFolder="" measureGroup="开票" count="0"/>
    <cacheHierarchy uniqueName="[Measures].[开票价税合计]" caption="开票价税合计" measure="1" displayFolder="" measureGroup="开票" count="0"/>
    <cacheHierarchy uniqueName="[Measures].[收款金额]" caption="收款金额" measure="1" displayFolder="" measureGroup="收款" count="0"/>
    <cacheHierarchy uniqueName="[Measures].[年累计开票金额]" caption="年累计开票金额" measure="1" displayFolder="" measureGroup="开票" count="0"/>
    <cacheHierarchy uniqueName="[Measures].[年累计开票税额]" caption="年累计开票税额" measure="1" displayFolder="" measureGroup="开票" count="0"/>
    <cacheHierarchy uniqueName="[Measures].[年累计开票价税合计]" caption="年累计开票价税合计" measure="1" displayFolder="" measureGroup="开票" count="0"/>
    <cacheHierarchy uniqueName="[Measures].[年累计收款金额]" caption="年累计收款金额" measure="1" displayFolder="" measureGroup="收款" count="0"/>
    <cacheHierarchy uniqueName="[Measures].[当期合同额]" caption="当期合同额" measure="1" displayFolder="" measureGroup="合同信息" count="0" oneField="1">
      <fieldsUsage count="1">
        <fieldUsage x="7"/>
      </fieldsUsage>
    </cacheHierarchy>
    <cacheHierarchy uniqueName="[Measures].[年累计合同额]" caption="年累计合同额" measure="1" displayFolder="" measureGroup="合同信息" count="0" oneField="1">
      <fieldsUsage count="1">
        <fieldUsage x="4"/>
      </fieldsUsage>
    </cacheHierarchy>
    <cacheHierarchy uniqueName="[Measures].[当期收入]" caption="当期收入" measure="1" displayFolder="" measureGroup="开票" count="0"/>
    <cacheHierarchy uniqueName="[Measures].[年累计收入]" caption="年累计收入" measure="1" displayFolder="" measureGroup="开票" count="0"/>
    <cacheHierarchy uniqueName="[Measures].[预算合同]" caption="预算合同" measure="1" displayFolder="" measureGroup="预算" count="0"/>
    <cacheHierarchy uniqueName="[Measures].[预算收入]" caption="预算收入" measure="1" displayFolder="" measureGroup="预算" count="0"/>
    <cacheHierarchy uniqueName="[Measures].[预算合同完成率]" caption="预算合同完成率" measure="1" displayFolder="" measureGroup="预算" count="0"/>
    <cacheHierarchy uniqueName="[Measures].[预算收入完成率]" caption="预算收入完成率" measure="1" displayFolder="" measureGroup="预算" count="0"/>
    <cacheHierarchy uniqueName="[Measures].[__XL_Count 日历]" caption="__XL_Count 日历" measure="1" displayFolder="" measureGroup="日历" count="0" hidden="1"/>
    <cacheHierarchy uniqueName="[Measures].[__XL_Count 开票]" caption="__XL_Count 开票" measure="1" displayFolder="" measureGroup="开票" count="0" hidden="1"/>
    <cacheHierarchy uniqueName="[Measures].[__XL_Count 收款]" caption="__XL_Count 收款" measure="1" displayFolder="" measureGroup="收款" count="0" hidden="1"/>
    <cacheHierarchy uniqueName="[Measures].[__XL_Count 合同信息]" caption="__XL_Count 合同信息" measure="1" displayFolder="" measureGroup="合同信息" count="0" hidden="1"/>
    <cacheHierarchy uniqueName="[Measures].[__XL_Count 排序月]" caption="__XL_Count 排序月" measure="1" displayFolder="" measureGroup="排序月" count="0" hidden="1"/>
    <cacheHierarchy uniqueName="[Measures].[__XL_Count 业务大类]" caption="__XL_Count 业务大类" measure="1" displayFolder="" measureGroup="业务部门" count="0" hidden="1"/>
    <cacheHierarchy uniqueName="[Measures].[__XL_Count 预算1]" caption="__XL_Count 预算1" measure="1" displayFolder="" measureGroup="预算" count="0" hidden="1"/>
    <cacheHierarchy uniqueName="[Measures].[__XL_Count 业务员]" caption="__XL_Count 业务员" measure="1" displayFolder="" measureGroup="业务员" count="0" hidden="1"/>
    <cacheHierarchy uniqueName="[Measures].[__XL_Count 到达状态]" caption="__XL_Count 到达状态" measure="1" displayFolder="" measureGroup="到达状态" count="0" hidden="1"/>
    <cacheHierarchy uniqueName="[Measures].[__No measures defined]" caption="__No measures defined" measure="1" displayFolder="" count="0" hidden="1"/>
    <cacheHierarchy uniqueName="[Measures].[_预算合同完成率 Goal]" caption="_预算合同完成率 Goal" measure="1" displayFolder="" measureGroup="预算" count="0" hidden="1"/>
    <cacheHierarchy uniqueName="[Measures].[_预算合同完成率 Status]" caption="_预算合同完成率 Status" measure="1" iconSet="8" displayFolder="" measureGroup="预算" count="0" hidden="1"/>
    <cacheHierarchy uniqueName="[Measures].[_预算收入完成率 Goal]" caption="_预算收入完成率 Goal" measure="1" displayFolder="" measureGroup="预算" count="0" hidden="1"/>
    <cacheHierarchy uniqueName="[Measures].[_预算收入完成率 Status]" caption="_预算收入完成率 Status" measure="1" iconSet="8" displayFolder="" measureGroup="预算" count="0" hidden="1"/>
  </cacheHierarchies>
  <kpis count="2">
    <kpi uniqueName="预算合同完成率" caption="预算合同完成率" displayFolder="" measureGroup="预算" parent="" value="[Measures].[预算合同完成率]" goal="[Measures].[_预算合同完成率 Goal]" status="[Measures].[_预算合同完成率 Status]" trend="" weight=""/>
    <kpi uniqueName="预算收入完成率" caption="预算收入完成率" displayFolder="" measureGroup="预算" parent="" value="[Measures].[预算收入完成率]" goal="[Measures].[_预算收入完成率 Goal]" status="[Measures].[_预算收入完成率 Status]" trend="" weight=""/>
  </kpis>
  <dimensions count="10">
    <dimension measure="1" name="Measures" uniqueName="[Measures]" caption="Measures"/>
    <dimension name="到达状态" uniqueName="[到达状态]" caption="到达状态"/>
    <dimension name="合同信息" uniqueName="[合同信息]" caption="合同信息"/>
    <dimension name="开票" uniqueName="[开票]" caption="开票"/>
    <dimension name="排序月" uniqueName="[排序月]" caption="排序月"/>
    <dimension name="日历" uniqueName="[日历]" caption="日历"/>
    <dimension name="收款" uniqueName="[收款]" caption="收款"/>
    <dimension name="业务部门" uniqueName="[业务部门]" caption="业务部门"/>
    <dimension name="业务员" uniqueName="[业务员]" caption="业务员"/>
    <dimension name="预算" uniqueName="[预算]" caption="预算"/>
  </dimensions>
  <measureGroups count="9">
    <measureGroup name="到达状态" caption="到达状态"/>
    <measureGroup name="合同信息" caption="合同信息"/>
    <measureGroup name="开票" caption="开票"/>
    <measureGroup name="排序月" caption="排序月"/>
    <measureGroup name="日历" caption="日历"/>
    <measureGroup name="收款" caption="收款"/>
    <measureGroup name="业务部门" caption="业务部门"/>
    <measureGroup name="业务员" caption="业务员"/>
    <measureGroup name="预算" caption="预算"/>
  </measureGroups>
  <maps count="28">
    <map measureGroup="0" dimension="1"/>
    <map measureGroup="1" dimension="1"/>
    <map measureGroup="1" dimension="2"/>
    <map measureGroup="1" dimension="7"/>
    <map measureGroup="1" dimension="8"/>
    <map measureGroup="2" dimension="1"/>
    <map measureGroup="2" dimension="2"/>
    <map measureGroup="2" dimension="3"/>
    <map measureGroup="2" dimension="4"/>
    <map measureGroup="2" dimension="5"/>
    <map measureGroup="2" dimension="7"/>
    <map measureGroup="2" dimension="8"/>
    <map measureGroup="3" dimension="4"/>
    <map measureGroup="4" dimension="4"/>
    <map measureGroup="4" dimension="5"/>
    <map measureGroup="5" dimension="1"/>
    <map measureGroup="5" dimension="2"/>
    <map measureGroup="5" dimension="4"/>
    <map measureGroup="5" dimension="5"/>
    <map measureGroup="5" dimension="6"/>
    <map measureGroup="5" dimension="7"/>
    <map measureGroup="5" dimension="8"/>
    <map measureGroup="6" dimension="7"/>
    <map measureGroup="7" dimension="8"/>
    <map measureGroup="8" dimension="4"/>
    <map measureGroup="8" dimension="5"/>
    <map measureGroup="8" dimension="7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祝泽文" refreshedDate="43222.618288078702" createdVersion="5" refreshedVersion="6" minRefreshableVersion="3" recordCount="0" supportSubquery="1" supportAdvancedDrill="1" xr:uid="{9E92CAC4-E836-4677-8D7F-70736B53887C}">
  <cacheSource type="external" connectionId="2"/>
  <cacheFields count="9">
    <cacheField name="[排序月].[月份].[月份]" caption="月份" numFmtId="0" hierarchy="19" level="1">
      <sharedItems containsSemiMixedTypes="0" containsNonDate="0" containsString="0"/>
    </cacheField>
    <cacheField name="[日历].[日期层次结构].[年]" caption="年" numFmtId="0" hierarchy="24" level="1">
      <sharedItems containsSemiMixedTypes="0" containsNonDate="0" containsString="0"/>
    </cacheField>
    <cacheField name="[日历].[日期层次结构].[季度]" caption="季度" numFmtId="0" hierarchy="24" level="2">
      <sharedItems containsSemiMixedTypes="0" containsNonDate="0" containsString="0"/>
    </cacheField>
    <cacheField name="[日历].[日期层次结构].[月份]" caption="月份" numFmtId="0" hierarchy="24" level="3">
      <sharedItems containsSemiMixedTypes="0" containsNonDate="0" containsString="0"/>
    </cacheField>
    <cacheField name="[到达状态].[状态].[状态]" caption="状态" numFmtId="0" level="1">
      <sharedItems containsSemiMixedTypes="0" containsNonDate="0" containsString="0"/>
    </cacheField>
    <cacheField name="[Measures].[当期合同额]" caption="当期合同额" numFmtId="0" hierarchy="51" level="32767"/>
    <cacheField name="[日历].[年度].[年度]" caption="年度" numFmtId="0" hierarchy="22" level="1">
      <sharedItems count="8">
        <s v="2011年"/>
        <s v="2012年"/>
        <s v="2013年"/>
        <s v="2014年"/>
        <s v="2015年"/>
        <s v="2016年"/>
        <s v="2017年"/>
        <s v="2018年"/>
      </sharedItems>
    </cacheField>
    <cacheField name="[业务员].[业务员].[业务员]" caption="业务员" numFmtId="0" hierarchy="34" level="1">
      <sharedItems containsSemiMixedTypes="0" containsNonDate="0" containsString="0"/>
    </cacheField>
    <cacheField name="[Measures].[年累计合同额]" caption="年累计合同额" numFmtId="0" hierarchy="52" level="32767"/>
  </cacheFields>
  <cacheHierarchies count="73">
    <cacheHierarchy uniqueName="[到达状态].[状态]" caption="状态" attribute="1" defaultMemberUniqueName="[到达状态].[状态].[All]" allUniqueName="[到达状态].[状态].[All]" dimensionUniqueName="[到达状态]" displayFolder="" count="2" memberValueDatatype="130" unbalanced="0">
      <fieldsUsage count="2">
        <fieldUsage x="-1"/>
        <fieldUsage x="4"/>
      </fieldsUsage>
    </cacheHierarchy>
    <cacheHierarchy uniqueName="[合同信息].[合同编号]" caption="合同编号" attribute="1" defaultMemberUniqueName="[合同信息].[合同编号].[All]" allUniqueName="[合同信息].[合同编号].[All]" dimensionUniqueName="[合同信息]" displayFolder="" count="0" memberValueDatatype="130" unbalanced="0"/>
    <cacheHierarchy uniqueName="[合同信息].[项目名称]" caption="项目名称" attribute="1" defaultMemberUniqueName="[合同信息].[项目名称].[All]" allUniqueName="[合同信息].[项目名称].[All]" dimensionUniqueName="[合同信息]" displayFolder="" count="0" memberValueDatatype="130" unbalanced="0"/>
    <cacheHierarchy uniqueName="[合同信息].[合同甲方]" caption="合同甲方" attribute="1" defaultMemberUniqueName="[合同信息].[合同甲方].[All]" allUniqueName="[合同信息].[合同甲方].[All]" dimensionUniqueName="[合同信息]" displayFolder="" count="0" memberValueDatatype="130" unbalanced="0"/>
    <cacheHierarchy uniqueName="[合同信息].[合同签订时间]" caption="合同签订时间" attribute="1" time="1" defaultMemberUniqueName="[合同信息].[合同签订时间].[All]" allUniqueName="[合同信息].[合同签订时间].[All]" dimensionUniqueName="[合同信息]" displayFolder="" count="0" memberValueDatatype="7" unbalanced="0"/>
    <cacheHierarchy uniqueName="[合同信息].[合同金额]" caption="合同金额" attribute="1" defaultMemberUniqueName="[合同信息].[合同金额].[All]" allUniqueName="[合同信息].[合同金额].[All]" dimensionUniqueName="[合同信息]" displayFolder="" count="0" memberValueDatatype="5" unbalanced="0"/>
    <cacheHierarchy uniqueName="[合同信息].[业务部门]" caption="业务部门" attribute="1" defaultMemberUniqueName="[合同信息].[业务部门].[All]" allUniqueName="[合同信息].[业务部门].[All]" dimensionUniqueName="[合同信息]" displayFolder="" count="0" memberValueDatatype="130" unbalanced="0"/>
    <cacheHierarchy uniqueName="[合同信息].[合同类型]" caption="合同类型" attribute="1" defaultMemberUniqueName="[合同信息].[合同类型].[All]" allUniqueName="[合同信息].[合同类型].[All]" dimensionUniqueName="[合同信息]" displayFolder="" count="0" memberValueDatatype="130" unbalanced="0"/>
    <cacheHierarchy uniqueName="[合同信息].[业务员]" caption="业务员" attribute="1" defaultMemberUniqueName="[合同信息].[业务员].[All]" allUniqueName="[合同信息].[业务员].[All]" dimensionUniqueName="[合同信息]" displayFolder="" count="0" memberValueDatatype="130" unbalanced="0"/>
    <cacheHierarchy uniqueName="[合同信息].[是否已到]" caption="是否已到" attribute="1" defaultMemberUniqueName="[合同信息].[是否已到].[All]" allUniqueName="[合同信息].[是否已到].[All]" dimensionUniqueName="[合同信息]" displayFolder="" count="0" memberValueDatatype="130" unbalanced="0"/>
    <cacheHierarchy uniqueName="[开票].[票号]" caption="票号" attribute="1" defaultMemberUniqueName="[开票].[票号].[All]" allUniqueName="[开票].[票号].[All]" dimensionUniqueName="[开票]" displayFolder="" count="0" memberValueDatatype="130" unbalanced="0"/>
    <cacheHierarchy uniqueName="[开票].[开票日期]" caption="开票日期" attribute="1" time="1" defaultMemberUniqueName="[开票].[开票日期].[All]" allUniqueName="[开票].[开票日期].[All]" dimensionUniqueName="[开票]" displayFolder="" count="0" memberValueDatatype="7" unbalanced="0"/>
    <cacheHierarchy uniqueName="[开票].[项目编号]" caption="项目编号" attribute="1" defaultMemberUniqueName="[开票].[项目编号].[All]" allUniqueName="[开票].[项目编号].[All]" dimensionUniqueName="[开票]" displayFolder="" count="0" memberValueDatatype="130" unbalanced="0"/>
    <cacheHierarchy uniqueName="[开票].[金额]" caption="金额" attribute="1" defaultMemberUniqueName="[开票].[金额].[All]" allUniqueName="[开票].[金额].[All]" dimensionUniqueName="[开票]" displayFolder="" count="0" memberValueDatatype="5" unbalanced="0"/>
    <cacheHierarchy uniqueName="[开票].[税额]" caption="税额" attribute="1" defaultMemberUniqueName="[开票].[税额].[All]" allUniqueName="[开票].[税额].[All]" dimensionUniqueName="[开票]" displayFolder="" count="0" memberValueDatatype="5" unbalanced="0"/>
    <cacheHierarchy uniqueName="[开票].[价税合计]" caption="价税合计" attribute="1" defaultMemberUniqueName="[开票].[价税合计].[All]" allUniqueName="[开票].[价税合计].[All]" dimensionUniqueName="[开票]" displayFolder="" count="0" memberValueDatatype="5" unbalanced="0"/>
    <cacheHierarchy uniqueName="[开票].[确认当期收入标志]" caption="确认当期收入标志" attribute="1" defaultMemberUniqueName="[开票].[确认当期收入标志].[All]" allUniqueName="[开票].[确认当期收入标志].[All]" dimensionUniqueName="[开票]" displayFolder="" count="0" memberValueDatatype="130" unbalanced="0"/>
    <cacheHierarchy uniqueName="[开票].[业务部门]" caption="业务部门" attribute="1" defaultMemberUniqueName="[开票].[业务部门].[All]" allUniqueName="[开票].[业务部门].[All]" dimensionUniqueName="[开票]" displayFolder="" count="0" memberValueDatatype="130" unbalanced="0"/>
    <cacheHierarchy uniqueName="[开票].[业务员]" caption="业务员" attribute="1" defaultMemberUniqueName="[开票].[业务员].[All]" allUniqueName="[开票].[业务员].[All]" dimensionUniqueName="[开票]" displayFolder="" count="0" memberValueDatatype="130" unbalanced="0"/>
    <cacheHierarchy uniqueName="[排序月].[月份]" caption="月份" attribute="1" defaultMemberUniqueName="[排序月].[月份].[All]" allUniqueName="[排序月].[月份].[All]" dimensionUniqueName="[排序月]" displayFolder="" count="2" memberValueDatatype="130" unbalanced="0">
      <fieldsUsage count="2">
        <fieldUsage x="-1"/>
        <fieldUsage x="0"/>
      </fieldsUsage>
    </cacheHierarchy>
    <cacheHierarchy uniqueName="[排序月].[排序]" caption="排序" attribute="1" defaultMemberUniqueName="[排序月].[排序].[All]" allUniqueName="[排序月].[排序].[All]" dimensionUniqueName="[排序月]" displayFolder="" count="0" memberValueDatatype="20" unbalanced="0"/>
    <cacheHierarchy uniqueName="[日历].[Date]" caption="Date" attribute="1" time="1" keyAttribute="1" defaultMemberUniqueName="[日历].[Date].[All]" allUniqueName="[日历].[Date].[All]" dimensionUniqueName="[日历]" displayFolder="" count="0" memberValueDatatype="7" unbalanced="0"/>
    <cacheHierarchy uniqueName="[日历].[年度]" caption="年度" attribute="1" time="1" defaultMemberUniqueName="[日历].[年度].[All]" allUniqueName="[日历].[年度].[All]" dimensionUniqueName="[日历]" displayFolder="" count="2" memberValueDatatype="130" unbalanced="0">
      <fieldsUsage count="2">
        <fieldUsage x="-1"/>
        <fieldUsage x="6"/>
      </fieldsUsage>
    </cacheHierarchy>
    <cacheHierarchy uniqueName="[日历].[月份]" caption="月份" attribute="1" time="1" defaultMemberUniqueName="[日历].[月份].[All]" allUniqueName="[日历].[月份].[All]" dimensionUniqueName="[日历]" displayFolder="" count="0" memberValueDatatype="130" unbalanced="0"/>
    <cacheHierarchy uniqueName="[日历].[日期层次结构]" caption="日期层次结构" time="1" defaultMemberUniqueName="[日历].[日期层次结构].[All]" allUniqueName="[日历].[日期层次结构].[All]" dimensionUniqueName="[日历]" displayFolder="" count="4" unbalanced="0">
      <fieldsUsage count="4">
        <fieldUsage x="-1"/>
        <fieldUsage x="1"/>
        <fieldUsage x="2"/>
        <fieldUsage x="3"/>
      </fieldsUsage>
    </cacheHierarchy>
    <cacheHierarchy uniqueName="[日历].[季度]" caption="季度" attribute="1" time="1" defaultMemberUniqueName="[日历].[季度].[All]" allUniqueName="[日历].[季度].[All]" dimensionUniqueName="[日历]" displayFolder="" count="0" memberValueDatatype="130" unbalanced="0"/>
    <cacheHierarchy uniqueName="[收款].[合同编号]" caption="合同编号" attribute="1" defaultMemberUniqueName="[收款].[合同编号].[All]" allUniqueName="[收款].[合同编号].[All]" dimensionUniqueName="[收款]" displayFolder="" count="0" memberValueDatatype="130" unbalanced="0"/>
    <cacheHierarchy uniqueName="[收款].[收款时间]" caption="收款时间" attribute="1" time="1" defaultMemberUniqueName="[收款].[收款时间].[All]" allUniqueName="[收款].[收款时间].[All]" dimensionUniqueName="[收款]" displayFolder="" count="0" memberValueDatatype="7" unbalanced="0"/>
    <cacheHierarchy uniqueName="[收款].[凭证号]" caption="凭证号" attribute="1" defaultMemberUniqueName="[收款].[凭证号].[All]" allUniqueName="[收款].[凭证号].[All]" dimensionUniqueName="[收款]" displayFolder="" count="0" memberValueDatatype="130" unbalanced="0"/>
    <cacheHierarchy uniqueName="[收款].[金额]" caption="金额" attribute="1" defaultMemberUniqueName="[收款].[金额].[All]" allUniqueName="[收款].[金额].[All]" dimensionUniqueName="[收款]" displayFolder="" count="0" memberValueDatatype="5" unbalanced="0"/>
    <cacheHierarchy uniqueName="[收款].[业务部门]" caption="业务部门" attribute="1" defaultMemberUniqueName="[收款].[业务部门].[All]" allUniqueName="[收款].[业务部门].[All]" dimensionUniqueName="[收款]" displayFolder="" count="0" memberValueDatatype="130" unbalanced="0"/>
    <cacheHierarchy uniqueName="[收款].[业务员]" caption="业务员" attribute="1" defaultMemberUniqueName="[收款].[业务员].[All]" allUniqueName="[收款].[业务员].[All]" dimensionUniqueName="[收款]" displayFolder="" count="0" memberValueDatatype="130" unbalanced="0"/>
    <cacheHierarchy uniqueName="[业务部门].[序号]" caption="序号" attribute="1" defaultMemberUniqueName="[业务部门].[序号].[All]" allUniqueName="[业务部门].[序号].[All]" dimensionUniqueName="[业务部门]" displayFolder="" count="0" memberValueDatatype="20" unbalanced="0"/>
    <cacheHierarchy uniqueName="[业务部门].[业务部门]" caption="业务部门" attribute="1" defaultMemberUniqueName="[业务部门].[业务部门].[All]" allUniqueName="[业务部门].[业务部门].[All]" dimensionUniqueName="[业务部门]" displayFolder="" count="2" memberValueDatatype="130" unbalanced="0"/>
    <cacheHierarchy uniqueName="[业务员].[业务员]" caption="业务员" attribute="1" defaultMemberUniqueName="[业务员].[业务员].[All]" allUniqueName="[业务员].[业务员].[All]" dimensionUniqueName="[业务员]" displayFolder="" count="2" memberValueDatatype="130" unbalanced="0">
      <fieldsUsage count="2">
        <fieldUsage x="-1"/>
        <fieldUsage x="7"/>
      </fieldsUsage>
    </cacheHierarchy>
    <cacheHierarchy uniqueName="[业务员].[索引]" caption="索引" attribute="1" defaultMemberUniqueName="[业务员].[索引].[All]" allUniqueName="[业务员].[索引].[All]" dimensionUniqueName="[业务员]" displayFolder="" count="0" memberValueDatatype="5" unbalanced="0"/>
    <cacheHierarchy uniqueName="[预算].[年度]" caption="年度" attribute="1" time="1" defaultMemberUniqueName="[预算].[年度].[All]" allUniqueName="[预算].[年度].[All]" dimensionUniqueName="[预算]" displayFolder="" count="0" memberValueDatatype="7" unbalanced="0"/>
    <cacheHierarchy uniqueName="[预算].[业务部门]" caption="业务部门" attribute="1" defaultMemberUniqueName="[预算].[业务部门].[All]" allUniqueName="[预算].[业务部门].[All]" dimensionUniqueName="[预算]" displayFolder="" count="0" memberValueDatatype="130" unbalanced="0"/>
    <cacheHierarchy uniqueName="[预算].[合同预算]" caption="合同预算" attribute="1" defaultMemberUniqueName="[预算].[合同预算].[All]" allUniqueName="[预算].[合同预算].[All]" dimensionUniqueName="[预算]" displayFolder="" count="0" memberValueDatatype="20" unbalanced="0"/>
    <cacheHierarchy uniqueName="[预算].[收入预算]" caption="收入预算" attribute="1" defaultMemberUniqueName="[预算].[收入预算].[All]" allUniqueName="[预算].[收入预算].[All]" dimensionUniqueName="[预算]" displayFolder="" count="0" memberValueDatatype="20" unbalanced="0"/>
    <cacheHierarchy uniqueName="[Measures].[以下项目的总和:金额]" caption="以下项目的总和:金额" measure="1" displayFolder="" measureGroup="开票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以下项目的总和:税额]" caption="以下项目的总和:税额" measure="1" displayFolder="" measureGroup="开票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以下项目的总和:价税合计]" caption="以下项目的总和:价税合计" measure="1" displayFolder="" measureGroup="开票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开票金额]" caption="开票金额" measure="1" displayFolder="" measureGroup="开票" count="0"/>
    <cacheHierarchy uniqueName="[Measures].[开票税额]" caption="开票税额" measure="1" displayFolder="" measureGroup="开票" count="0"/>
    <cacheHierarchy uniqueName="[Measures].[开票价税合计]" caption="开票价税合计" measure="1" displayFolder="" measureGroup="开票" count="0"/>
    <cacheHierarchy uniqueName="[Measures].[收款金额]" caption="收款金额" measure="1" displayFolder="" measureGroup="收款" count="0"/>
    <cacheHierarchy uniqueName="[Measures].[年累计开票金额]" caption="年累计开票金额" measure="1" displayFolder="" measureGroup="开票" count="0"/>
    <cacheHierarchy uniqueName="[Measures].[年累计开票税额]" caption="年累计开票税额" measure="1" displayFolder="" measureGroup="开票" count="0"/>
    <cacheHierarchy uniqueName="[Measures].[年累计开票价税合计]" caption="年累计开票价税合计" measure="1" displayFolder="" measureGroup="开票" count="0"/>
    <cacheHierarchy uniqueName="[Measures].[年累计收款金额]" caption="年累计收款金额" measure="1" displayFolder="" measureGroup="收款" count="0"/>
    <cacheHierarchy uniqueName="[Measures].[当期合同额]" caption="当期合同额" measure="1" displayFolder="" measureGroup="合同信息" count="0" oneField="1">
      <fieldsUsage count="1">
        <fieldUsage x="5"/>
      </fieldsUsage>
    </cacheHierarchy>
    <cacheHierarchy uniqueName="[Measures].[年累计合同额]" caption="年累计合同额" measure="1" displayFolder="" measureGroup="合同信息" count="0" oneField="1">
      <fieldsUsage count="1">
        <fieldUsage x="8"/>
      </fieldsUsage>
    </cacheHierarchy>
    <cacheHierarchy uniqueName="[Measures].[当期收入]" caption="当期收入" measure="1" displayFolder="" measureGroup="开票" count="0"/>
    <cacheHierarchy uniqueName="[Measures].[年累计收入]" caption="年累计收入" measure="1" displayFolder="" measureGroup="开票" count="0"/>
    <cacheHierarchy uniqueName="[Measures].[预算合同]" caption="预算合同" measure="1" displayFolder="" measureGroup="预算" count="0"/>
    <cacheHierarchy uniqueName="[Measures].[预算收入]" caption="预算收入" measure="1" displayFolder="" measureGroup="预算" count="0"/>
    <cacheHierarchy uniqueName="[Measures].[预算合同完成率]" caption="预算合同完成率" measure="1" displayFolder="" measureGroup="预算" count="0"/>
    <cacheHierarchy uniqueName="[Measures].[预算收入完成率]" caption="预算收入完成率" measure="1" displayFolder="" measureGroup="预算" count="0"/>
    <cacheHierarchy uniqueName="[Measures].[__XL_Count 日历]" caption="__XL_Count 日历" measure="1" displayFolder="" measureGroup="日历" count="0" hidden="1"/>
    <cacheHierarchy uniqueName="[Measures].[__XL_Count 开票]" caption="__XL_Count 开票" measure="1" displayFolder="" measureGroup="开票" count="0" hidden="1"/>
    <cacheHierarchy uniqueName="[Measures].[__XL_Count 收款]" caption="__XL_Count 收款" measure="1" displayFolder="" measureGroup="收款" count="0" hidden="1"/>
    <cacheHierarchy uniqueName="[Measures].[__XL_Count 合同信息]" caption="__XL_Count 合同信息" measure="1" displayFolder="" measureGroup="合同信息" count="0" hidden="1"/>
    <cacheHierarchy uniqueName="[Measures].[__XL_Count 排序月]" caption="__XL_Count 排序月" measure="1" displayFolder="" measureGroup="排序月" count="0" hidden="1"/>
    <cacheHierarchy uniqueName="[Measures].[__XL_Count 业务大类]" caption="__XL_Count 业务大类" measure="1" displayFolder="" measureGroup="业务部门" count="0" hidden="1"/>
    <cacheHierarchy uniqueName="[Measures].[__XL_Count 预算1]" caption="__XL_Count 预算1" measure="1" displayFolder="" measureGroup="预算" count="0" hidden="1"/>
    <cacheHierarchy uniqueName="[Measures].[__XL_Count 业务员]" caption="__XL_Count 业务员" measure="1" displayFolder="" measureGroup="业务员" count="0" hidden="1"/>
    <cacheHierarchy uniqueName="[Measures].[__XL_Count 到达状态]" caption="__XL_Count 到达状态" measure="1" displayFolder="" measureGroup="到达状态" count="0" hidden="1"/>
    <cacheHierarchy uniqueName="[Measures].[__No measures defined]" caption="__No measures defined" measure="1" displayFolder="" count="0" hidden="1"/>
    <cacheHierarchy uniqueName="[Measures].[_预算合同完成率 Goal]" caption="_预算合同完成率 Goal" measure="1" displayFolder="" measureGroup="预算" count="0" hidden="1"/>
    <cacheHierarchy uniqueName="[Measures].[_预算合同完成率 Status]" caption="_预算合同完成率 Status" measure="1" iconSet="8" displayFolder="" measureGroup="预算" count="0" hidden="1"/>
    <cacheHierarchy uniqueName="[Measures].[_预算收入完成率 Goal]" caption="_预算收入完成率 Goal" measure="1" displayFolder="" measureGroup="预算" count="0" hidden="1"/>
    <cacheHierarchy uniqueName="[Measures].[_预算收入完成率 Status]" caption="_预算收入完成率 Status" measure="1" iconSet="8" displayFolder="" measureGroup="预算" count="0" hidden="1"/>
  </cacheHierarchies>
  <kpis count="2">
    <kpi uniqueName="预算合同完成率" caption="预算合同完成率" displayFolder="" measureGroup="预算" parent="" value="[Measures].[预算合同完成率]" goal="[Measures].[_预算合同完成率 Goal]" status="[Measures].[_预算合同完成率 Status]" trend="" weight=""/>
    <kpi uniqueName="预算收入完成率" caption="预算收入完成率" displayFolder="" measureGroup="预算" parent="" value="[Measures].[预算收入完成率]" goal="[Measures].[_预算收入完成率 Goal]" status="[Measures].[_预算收入完成率 Status]" trend="" weight=""/>
  </kpis>
  <dimensions count="10">
    <dimension measure="1" name="Measures" uniqueName="[Measures]" caption="Measures"/>
    <dimension name="到达状态" uniqueName="[到达状态]" caption="到达状态"/>
    <dimension name="合同信息" uniqueName="[合同信息]" caption="合同信息"/>
    <dimension name="开票" uniqueName="[开票]" caption="开票"/>
    <dimension name="排序月" uniqueName="[排序月]" caption="排序月"/>
    <dimension name="日历" uniqueName="[日历]" caption="日历"/>
    <dimension name="收款" uniqueName="[收款]" caption="收款"/>
    <dimension name="业务部门" uniqueName="[业务部门]" caption="业务部门"/>
    <dimension name="业务员" uniqueName="[业务员]" caption="业务员"/>
    <dimension name="预算" uniqueName="[预算]" caption="预算"/>
  </dimensions>
  <measureGroups count="9">
    <measureGroup name="到达状态" caption="到达状态"/>
    <measureGroup name="合同信息" caption="合同信息"/>
    <measureGroup name="开票" caption="开票"/>
    <measureGroup name="排序月" caption="排序月"/>
    <measureGroup name="日历" caption="日历"/>
    <measureGroup name="收款" caption="收款"/>
    <measureGroup name="业务部门" caption="业务部门"/>
    <measureGroup name="业务员" caption="业务员"/>
    <measureGroup name="预算" caption="预算"/>
  </measureGroups>
  <maps count="28">
    <map measureGroup="0" dimension="1"/>
    <map measureGroup="1" dimension="1"/>
    <map measureGroup="1" dimension="2"/>
    <map measureGroup="1" dimension="7"/>
    <map measureGroup="1" dimension="8"/>
    <map measureGroup="2" dimension="1"/>
    <map measureGroup="2" dimension="2"/>
    <map measureGroup="2" dimension="3"/>
    <map measureGroup="2" dimension="4"/>
    <map measureGroup="2" dimension="5"/>
    <map measureGroup="2" dimension="7"/>
    <map measureGroup="2" dimension="8"/>
    <map measureGroup="3" dimension="4"/>
    <map measureGroup="4" dimension="4"/>
    <map measureGroup="4" dimension="5"/>
    <map measureGroup="5" dimension="1"/>
    <map measureGroup="5" dimension="2"/>
    <map measureGroup="5" dimension="4"/>
    <map measureGroup="5" dimension="5"/>
    <map measureGroup="5" dimension="6"/>
    <map measureGroup="5" dimension="7"/>
    <map measureGroup="5" dimension="8"/>
    <map measureGroup="6" dimension="7"/>
    <map measureGroup="7" dimension="8"/>
    <map measureGroup="8" dimension="4"/>
    <map measureGroup="8" dimension="5"/>
    <map measureGroup="8" dimension="7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祝泽文" refreshedDate="43222.618289004633" createdVersion="5" refreshedVersion="6" minRefreshableVersion="3" recordCount="0" supportSubquery="1" supportAdvancedDrill="1" xr:uid="{5E5C13A1-2860-4F0F-A6A1-DF08226DCFAD}">
  <cacheSource type="external" connectionId="2"/>
  <cacheFields count="10">
    <cacheField name="[排序月].[月份].[月份]" caption="月份" numFmtId="0" hierarchy="19" level="1">
      <sharedItems containsSemiMixedTypes="0" containsNonDate="0" containsString="0"/>
    </cacheField>
    <cacheField name="[日历].[日期层次结构].[年]" caption="年" numFmtId="0" hierarchy="24" level="1">
      <sharedItems containsSemiMixedTypes="0" containsNonDate="0" containsString="0"/>
    </cacheField>
    <cacheField name="[日历].[日期层次结构].[季度]" caption="季度" numFmtId="0" hierarchy="24" level="2">
      <sharedItems containsSemiMixedTypes="0" containsNonDate="0" containsString="0"/>
    </cacheField>
    <cacheField name="[日历].[日期层次结构].[月份]" caption="月份" numFmtId="0" hierarchy="24" level="3">
      <sharedItems containsSemiMixedTypes="0" containsNonDate="0" containsString="0"/>
    </cacheField>
    <cacheField name="[业务部门].[业务部门].[业务部门]" caption="业务部门" numFmtId="0" hierarchy="33" level="1">
      <sharedItems count="4">
        <s v="工程咨询"/>
        <s v="项目管理"/>
        <s v="招标代理"/>
        <s v="其他业务"/>
      </sharedItems>
    </cacheField>
    <cacheField name="[Measures].[年累计合同额]" caption="年累计合同额" numFmtId="0" hierarchy="52" level="32767"/>
    <cacheField name="[Measures].[预算合同完成率]" caption="预算合同完成率" numFmtId="0" hierarchy="57" level="32767"/>
    <cacheField name="[Measures].[预算合同]" caption="预算合同" numFmtId="0" hierarchy="55" level="32767"/>
    <cacheField name="[Measures].[_预算合同完成率 Status]" caption="_预算合同完成率 Status" numFmtId="0" hierarchy="70" level="32767"/>
    <cacheField name="[到达状态].[状态].[状态]" caption="状态" numFmtId="0" level="1">
      <sharedItems containsSemiMixedTypes="0" containsNonDate="0" containsString="0"/>
    </cacheField>
  </cacheFields>
  <cacheHierarchies count="73">
    <cacheHierarchy uniqueName="[到达状态].[状态]" caption="状态" attribute="1" defaultMemberUniqueName="[到达状态].[状态].[All]" allUniqueName="[到达状态].[状态].[All]" dimensionUniqueName="[到达状态]" displayFolder="" count="2" memberValueDatatype="130" unbalanced="0">
      <fieldsUsage count="2">
        <fieldUsage x="-1"/>
        <fieldUsage x="9"/>
      </fieldsUsage>
    </cacheHierarchy>
    <cacheHierarchy uniqueName="[合同信息].[合同编号]" caption="合同编号" attribute="1" defaultMemberUniqueName="[合同信息].[合同编号].[All]" allUniqueName="[合同信息].[合同编号].[All]" dimensionUniqueName="[合同信息]" displayFolder="" count="0" memberValueDatatype="130" unbalanced="0"/>
    <cacheHierarchy uniqueName="[合同信息].[项目名称]" caption="项目名称" attribute="1" defaultMemberUniqueName="[合同信息].[项目名称].[All]" allUniqueName="[合同信息].[项目名称].[All]" dimensionUniqueName="[合同信息]" displayFolder="" count="0" memberValueDatatype="130" unbalanced="0"/>
    <cacheHierarchy uniqueName="[合同信息].[合同甲方]" caption="合同甲方" attribute="1" defaultMemberUniqueName="[合同信息].[合同甲方].[All]" allUniqueName="[合同信息].[合同甲方].[All]" dimensionUniqueName="[合同信息]" displayFolder="" count="0" memberValueDatatype="130" unbalanced="0"/>
    <cacheHierarchy uniqueName="[合同信息].[合同签订时间]" caption="合同签订时间" attribute="1" time="1" defaultMemberUniqueName="[合同信息].[合同签订时间].[All]" allUniqueName="[合同信息].[合同签订时间].[All]" dimensionUniqueName="[合同信息]" displayFolder="" count="0" memberValueDatatype="7" unbalanced="0"/>
    <cacheHierarchy uniqueName="[合同信息].[合同金额]" caption="合同金额" attribute="1" defaultMemberUniqueName="[合同信息].[合同金额].[All]" allUniqueName="[合同信息].[合同金额].[All]" dimensionUniqueName="[合同信息]" displayFolder="" count="0" memberValueDatatype="5" unbalanced="0"/>
    <cacheHierarchy uniqueName="[合同信息].[业务部门]" caption="业务部门" attribute="1" defaultMemberUniqueName="[合同信息].[业务部门].[All]" allUniqueName="[合同信息].[业务部门].[All]" dimensionUniqueName="[合同信息]" displayFolder="" count="0" memberValueDatatype="130" unbalanced="0"/>
    <cacheHierarchy uniqueName="[合同信息].[合同类型]" caption="合同类型" attribute="1" defaultMemberUniqueName="[合同信息].[合同类型].[All]" allUniqueName="[合同信息].[合同类型].[All]" dimensionUniqueName="[合同信息]" displayFolder="" count="0" memberValueDatatype="130" unbalanced="0"/>
    <cacheHierarchy uniqueName="[合同信息].[业务员]" caption="业务员" attribute="1" defaultMemberUniqueName="[合同信息].[业务员].[All]" allUniqueName="[合同信息].[业务员].[All]" dimensionUniqueName="[合同信息]" displayFolder="" count="0" memberValueDatatype="130" unbalanced="0"/>
    <cacheHierarchy uniqueName="[合同信息].[是否已到]" caption="是否已到" attribute="1" defaultMemberUniqueName="[合同信息].[是否已到].[All]" allUniqueName="[合同信息].[是否已到].[All]" dimensionUniqueName="[合同信息]" displayFolder="" count="0" memberValueDatatype="130" unbalanced="0"/>
    <cacheHierarchy uniqueName="[开票].[票号]" caption="票号" attribute="1" defaultMemberUniqueName="[开票].[票号].[All]" allUniqueName="[开票].[票号].[All]" dimensionUniqueName="[开票]" displayFolder="" count="0" memberValueDatatype="130" unbalanced="0"/>
    <cacheHierarchy uniqueName="[开票].[开票日期]" caption="开票日期" attribute="1" time="1" defaultMemberUniqueName="[开票].[开票日期].[All]" allUniqueName="[开票].[开票日期].[All]" dimensionUniqueName="[开票]" displayFolder="" count="0" memberValueDatatype="7" unbalanced="0"/>
    <cacheHierarchy uniqueName="[开票].[项目编号]" caption="项目编号" attribute="1" defaultMemberUniqueName="[开票].[项目编号].[All]" allUniqueName="[开票].[项目编号].[All]" dimensionUniqueName="[开票]" displayFolder="" count="0" memberValueDatatype="130" unbalanced="0"/>
    <cacheHierarchy uniqueName="[开票].[金额]" caption="金额" attribute="1" defaultMemberUniqueName="[开票].[金额].[All]" allUniqueName="[开票].[金额].[All]" dimensionUniqueName="[开票]" displayFolder="" count="0" memberValueDatatype="5" unbalanced="0"/>
    <cacheHierarchy uniqueName="[开票].[税额]" caption="税额" attribute="1" defaultMemberUniqueName="[开票].[税额].[All]" allUniqueName="[开票].[税额].[All]" dimensionUniqueName="[开票]" displayFolder="" count="0" memberValueDatatype="5" unbalanced="0"/>
    <cacheHierarchy uniqueName="[开票].[价税合计]" caption="价税合计" attribute="1" defaultMemberUniqueName="[开票].[价税合计].[All]" allUniqueName="[开票].[价税合计].[All]" dimensionUniqueName="[开票]" displayFolder="" count="0" memberValueDatatype="5" unbalanced="0"/>
    <cacheHierarchy uniqueName="[开票].[确认当期收入标志]" caption="确认当期收入标志" attribute="1" defaultMemberUniqueName="[开票].[确认当期收入标志].[All]" allUniqueName="[开票].[确认当期收入标志].[All]" dimensionUniqueName="[开票]" displayFolder="" count="0" memberValueDatatype="130" unbalanced="0"/>
    <cacheHierarchy uniqueName="[开票].[业务部门]" caption="业务部门" attribute="1" defaultMemberUniqueName="[开票].[业务部门].[All]" allUniqueName="[开票].[业务部门].[All]" dimensionUniqueName="[开票]" displayFolder="" count="0" memberValueDatatype="130" unbalanced="0"/>
    <cacheHierarchy uniqueName="[开票].[业务员]" caption="业务员" attribute="1" defaultMemberUniqueName="[开票].[业务员].[All]" allUniqueName="[开票].[业务员].[All]" dimensionUniqueName="[开票]" displayFolder="" count="0" memberValueDatatype="130" unbalanced="0"/>
    <cacheHierarchy uniqueName="[排序月].[月份]" caption="月份" attribute="1" defaultMemberUniqueName="[排序月].[月份].[All]" allUniqueName="[排序月].[月份].[All]" dimensionUniqueName="[排序月]" displayFolder="" count="2" memberValueDatatype="130" unbalanced="0">
      <fieldsUsage count="2">
        <fieldUsage x="-1"/>
        <fieldUsage x="0"/>
      </fieldsUsage>
    </cacheHierarchy>
    <cacheHierarchy uniqueName="[排序月].[排序]" caption="排序" attribute="1" defaultMemberUniqueName="[排序月].[排序].[All]" allUniqueName="[排序月].[排序].[All]" dimensionUniqueName="[排序月]" displayFolder="" count="0" memberValueDatatype="20" unbalanced="0"/>
    <cacheHierarchy uniqueName="[日历].[Date]" caption="Date" attribute="1" time="1" keyAttribute="1" defaultMemberUniqueName="[日历].[Date].[All]" allUniqueName="[日历].[Date].[All]" dimensionUniqueName="[日历]" displayFolder="" count="0" memberValueDatatype="7" unbalanced="0"/>
    <cacheHierarchy uniqueName="[日历].[年度]" caption="年度" attribute="1" time="1" defaultMemberUniqueName="[日历].[年度].[All]" allUniqueName="[日历].[年度].[All]" dimensionUniqueName="[日历]" displayFolder="" count="0" memberValueDatatype="130" unbalanced="0"/>
    <cacheHierarchy uniqueName="[日历].[月份]" caption="月份" attribute="1" time="1" defaultMemberUniqueName="[日历].[月份].[All]" allUniqueName="[日历].[月份].[All]" dimensionUniqueName="[日历]" displayFolder="" count="0" memberValueDatatype="130" unbalanced="0"/>
    <cacheHierarchy uniqueName="[日历].[日期层次结构]" caption="日期层次结构" time="1" defaultMemberUniqueName="[日历].[日期层次结构].[All]" allUniqueName="[日历].[日期层次结构].[All]" dimensionUniqueName="[日历]" displayFolder="" count="4" unbalanced="0">
      <fieldsUsage count="4">
        <fieldUsage x="-1"/>
        <fieldUsage x="1"/>
        <fieldUsage x="2"/>
        <fieldUsage x="3"/>
      </fieldsUsage>
    </cacheHierarchy>
    <cacheHierarchy uniqueName="[日历].[季度]" caption="季度" attribute="1" time="1" defaultMemberUniqueName="[日历].[季度].[All]" allUniqueName="[日历].[季度].[All]" dimensionUniqueName="[日历]" displayFolder="" count="0" memberValueDatatype="130" unbalanced="0"/>
    <cacheHierarchy uniqueName="[收款].[合同编号]" caption="合同编号" attribute="1" defaultMemberUniqueName="[收款].[合同编号].[All]" allUniqueName="[收款].[合同编号].[All]" dimensionUniqueName="[收款]" displayFolder="" count="0" memberValueDatatype="130" unbalanced="0"/>
    <cacheHierarchy uniqueName="[收款].[收款时间]" caption="收款时间" attribute="1" time="1" defaultMemberUniqueName="[收款].[收款时间].[All]" allUniqueName="[收款].[收款时间].[All]" dimensionUniqueName="[收款]" displayFolder="" count="0" memberValueDatatype="7" unbalanced="0"/>
    <cacheHierarchy uniqueName="[收款].[凭证号]" caption="凭证号" attribute="1" defaultMemberUniqueName="[收款].[凭证号].[All]" allUniqueName="[收款].[凭证号].[All]" dimensionUniqueName="[收款]" displayFolder="" count="0" memberValueDatatype="130" unbalanced="0"/>
    <cacheHierarchy uniqueName="[收款].[金额]" caption="金额" attribute="1" defaultMemberUniqueName="[收款].[金额].[All]" allUniqueName="[收款].[金额].[All]" dimensionUniqueName="[收款]" displayFolder="" count="0" memberValueDatatype="5" unbalanced="0"/>
    <cacheHierarchy uniqueName="[收款].[业务部门]" caption="业务部门" attribute="1" defaultMemberUniqueName="[收款].[业务部门].[All]" allUniqueName="[收款].[业务部门].[All]" dimensionUniqueName="[收款]" displayFolder="" count="0" memberValueDatatype="130" unbalanced="0"/>
    <cacheHierarchy uniqueName="[收款].[业务员]" caption="业务员" attribute="1" defaultMemberUniqueName="[收款].[业务员].[All]" allUniqueName="[收款].[业务员].[All]" dimensionUniqueName="[收款]" displayFolder="" count="0" memberValueDatatype="130" unbalanced="0"/>
    <cacheHierarchy uniqueName="[业务部门].[序号]" caption="序号" attribute="1" defaultMemberUniqueName="[业务部门].[序号].[All]" allUniqueName="[业务部门].[序号].[All]" dimensionUniqueName="[业务部门]" displayFolder="" count="0" memberValueDatatype="20" unbalanced="0"/>
    <cacheHierarchy uniqueName="[业务部门].[业务部门]" caption="业务部门" attribute="1" defaultMemberUniqueName="[业务部门].[业务部门].[All]" allUniqueName="[业务部门].[业务部门].[All]" dimensionUniqueName="[业务部门]" displayFolder="" count="2" memberValueDatatype="130" unbalanced="0">
      <fieldsUsage count="2">
        <fieldUsage x="-1"/>
        <fieldUsage x="4"/>
      </fieldsUsage>
    </cacheHierarchy>
    <cacheHierarchy uniqueName="[业务员].[业务员]" caption="业务员" attribute="1" defaultMemberUniqueName="[业务员].[业务员].[All]" allUniqueName="[业务员].[业务员].[All]" dimensionUniqueName="[业务员]" displayFolder="" count="0" memberValueDatatype="130" unbalanced="0"/>
    <cacheHierarchy uniqueName="[业务员].[索引]" caption="索引" attribute="1" defaultMemberUniqueName="[业务员].[索引].[All]" allUniqueName="[业务员].[索引].[All]" dimensionUniqueName="[业务员]" displayFolder="" count="0" memberValueDatatype="5" unbalanced="0"/>
    <cacheHierarchy uniqueName="[预算].[年度]" caption="年度" attribute="1" time="1" defaultMemberUniqueName="[预算].[年度].[All]" allUniqueName="[预算].[年度].[All]" dimensionUniqueName="[预算]" displayFolder="" count="0" memberValueDatatype="7" unbalanced="0"/>
    <cacheHierarchy uniqueName="[预算].[业务部门]" caption="业务部门" attribute="1" defaultMemberUniqueName="[预算].[业务部门].[All]" allUniqueName="[预算].[业务部门].[All]" dimensionUniqueName="[预算]" displayFolder="" count="0" memberValueDatatype="130" unbalanced="0"/>
    <cacheHierarchy uniqueName="[预算].[合同预算]" caption="合同预算" attribute="1" defaultMemberUniqueName="[预算].[合同预算].[All]" allUniqueName="[预算].[合同预算].[All]" dimensionUniqueName="[预算]" displayFolder="" count="0" memberValueDatatype="20" unbalanced="0"/>
    <cacheHierarchy uniqueName="[预算].[收入预算]" caption="收入预算" attribute="1" defaultMemberUniqueName="[预算].[收入预算].[All]" allUniqueName="[预算].[收入预算].[All]" dimensionUniqueName="[预算]" displayFolder="" count="0" memberValueDatatype="20" unbalanced="0"/>
    <cacheHierarchy uniqueName="[Measures].[以下项目的总和:金额]" caption="以下项目的总和:金额" measure="1" displayFolder="" measureGroup="开票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以下项目的总和:税额]" caption="以下项目的总和:税额" measure="1" displayFolder="" measureGroup="开票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以下项目的总和:价税合计]" caption="以下项目的总和:价税合计" measure="1" displayFolder="" measureGroup="开票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开票金额]" caption="开票金额" measure="1" displayFolder="" measureGroup="开票" count="0"/>
    <cacheHierarchy uniqueName="[Measures].[开票税额]" caption="开票税额" measure="1" displayFolder="" measureGroup="开票" count="0"/>
    <cacheHierarchy uniqueName="[Measures].[开票价税合计]" caption="开票价税合计" measure="1" displayFolder="" measureGroup="开票" count="0"/>
    <cacheHierarchy uniqueName="[Measures].[收款金额]" caption="收款金额" measure="1" displayFolder="" measureGroup="收款" count="0"/>
    <cacheHierarchy uniqueName="[Measures].[年累计开票金额]" caption="年累计开票金额" measure="1" displayFolder="" measureGroup="开票" count="0"/>
    <cacheHierarchy uniqueName="[Measures].[年累计开票税额]" caption="年累计开票税额" measure="1" displayFolder="" measureGroup="开票" count="0"/>
    <cacheHierarchy uniqueName="[Measures].[年累计开票价税合计]" caption="年累计开票价税合计" measure="1" displayFolder="" measureGroup="开票" count="0"/>
    <cacheHierarchy uniqueName="[Measures].[年累计收款金额]" caption="年累计收款金额" measure="1" displayFolder="" measureGroup="收款" count="0"/>
    <cacheHierarchy uniqueName="[Measures].[当期合同额]" caption="当期合同额" measure="1" displayFolder="" measureGroup="合同信息" count="0"/>
    <cacheHierarchy uniqueName="[Measures].[年累计合同额]" caption="年累计合同额" measure="1" displayFolder="" measureGroup="合同信息" count="0" oneField="1">
      <fieldsUsage count="1">
        <fieldUsage x="5"/>
      </fieldsUsage>
    </cacheHierarchy>
    <cacheHierarchy uniqueName="[Measures].[当期收入]" caption="当期收入" measure="1" displayFolder="" measureGroup="开票" count="0"/>
    <cacheHierarchy uniqueName="[Measures].[年累计收入]" caption="年累计收入" measure="1" displayFolder="" measureGroup="开票" count="0"/>
    <cacheHierarchy uniqueName="[Measures].[预算合同]" caption="预算合同" measure="1" displayFolder="" measureGroup="预算" count="0" oneField="1">
      <fieldsUsage count="1">
        <fieldUsage x="7"/>
      </fieldsUsage>
    </cacheHierarchy>
    <cacheHierarchy uniqueName="[Measures].[预算收入]" caption="预算收入" measure="1" displayFolder="" measureGroup="预算" count="0"/>
    <cacheHierarchy uniqueName="[Measures].[预算合同完成率]" caption="预算合同完成率" measure="1" displayFolder="" measureGroup="预算" count="0" oneField="1">
      <fieldsUsage count="1">
        <fieldUsage x="6"/>
      </fieldsUsage>
    </cacheHierarchy>
    <cacheHierarchy uniqueName="[Measures].[预算收入完成率]" caption="预算收入完成率" measure="1" displayFolder="" measureGroup="预算" count="0"/>
    <cacheHierarchy uniqueName="[Measures].[__XL_Count 日历]" caption="__XL_Count 日历" measure="1" displayFolder="" measureGroup="日历" count="0" hidden="1"/>
    <cacheHierarchy uniqueName="[Measures].[__XL_Count 开票]" caption="__XL_Count 开票" measure="1" displayFolder="" measureGroup="开票" count="0" hidden="1"/>
    <cacheHierarchy uniqueName="[Measures].[__XL_Count 收款]" caption="__XL_Count 收款" measure="1" displayFolder="" measureGroup="收款" count="0" hidden="1"/>
    <cacheHierarchy uniqueName="[Measures].[__XL_Count 合同信息]" caption="__XL_Count 合同信息" measure="1" displayFolder="" measureGroup="合同信息" count="0" hidden="1"/>
    <cacheHierarchy uniqueName="[Measures].[__XL_Count 排序月]" caption="__XL_Count 排序月" measure="1" displayFolder="" measureGroup="排序月" count="0" hidden="1"/>
    <cacheHierarchy uniqueName="[Measures].[__XL_Count 业务大类]" caption="__XL_Count 业务大类" measure="1" displayFolder="" measureGroup="业务部门" count="0" hidden="1"/>
    <cacheHierarchy uniqueName="[Measures].[__XL_Count 预算1]" caption="__XL_Count 预算1" measure="1" displayFolder="" measureGroup="预算" count="0" hidden="1"/>
    <cacheHierarchy uniqueName="[Measures].[__XL_Count 业务员]" caption="__XL_Count 业务员" measure="1" displayFolder="" measureGroup="业务员" count="0" hidden="1"/>
    <cacheHierarchy uniqueName="[Measures].[__XL_Count 到达状态]" caption="__XL_Count 到达状态" measure="1" displayFolder="" measureGroup="到达状态" count="0" hidden="1"/>
    <cacheHierarchy uniqueName="[Measures].[__No measures defined]" caption="__No measures defined" measure="1" displayFolder="" count="0" hidden="1"/>
    <cacheHierarchy uniqueName="[Measures].[_预算合同完成率 Goal]" caption="_预算合同完成率 Goal" measure="1" displayFolder="" measureGroup="预算" count="0" hidden="1"/>
    <cacheHierarchy uniqueName="[Measures].[_预算合同完成率 Status]" caption="_预算合同完成率 Status" measure="1" iconSet="8" displayFolder="" measureGroup="预算" count="0" oneField="1" hidden="1">
      <fieldsUsage count="1">
        <fieldUsage x="8"/>
      </fieldsUsage>
    </cacheHierarchy>
    <cacheHierarchy uniqueName="[Measures].[_预算收入完成率 Goal]" caption="_预算收入完成率 Goal" measure="1" displayFolder="" measureGroup="预算" count="0" hidden="1"/>
    <cacheHierarchy uniqueName="[Measures].[_预算收入完成率 Status]" caption="_预算收入完成率 Status" measure="1" iconSet="8" displayFolder="" measureGroup="预算" count="0" hidden="1"/>
  </cacheHierarchies>
  <kpis count="2">
    <kpi uniqueName="预算合同完成率" caption="预算合同完成率" displayFolder="" measureGroup="预算" parent="" value="[Measures].[预算合同完成率]" goal="[Measures].[_预算合同完成率 Goal]" status="[Measures].[_预算合同完成率 Status]" trend="" weight=""/>
    <kpi uniqueName="预算收入完成率" caption="预算收入完成率" displayFolder="" measureGroup="预算" parent="" value="[Measures].[预算收入完成率]" goal="[Measures].[_预算收入完成率 Goal]" status="[Measures].[_预算收入完成率 Status]" trend="" weight=""/>
  </kpis>
  <dimensions count="10">
    <dimension measure="1" name="Measures" uniqueName="[Measures]" caption="Measures"/>
    <dimension name="到达状态" uniqueName="[到达状态]" caption="到达状态"/>
    <dimension name="合同信息" uniqueName="[合同信息]" caption="合同信息"/>
    <dimension name="开票" uniqueName="[开票]" caption="开票"/>
    <dimension name="排序月" uniqueName="[排序月]" caption="排序月"/>
    <dimension name="日历" uniqueName="[日历]" caption="日历"/>
    <dimension name="收款" uniqueName="[收款]" caption="收款"/>
    <dimension name="业务部门" uniqueName="[业务部门]" caption="业务部门"/>
    <dimension name="业务员" uniqueName="[业务员]" caption="业务员"/>
    <dimension name="预算" uniqueName="[预算]" caption="预算"/>
  </dimensions>
  <measureGroups count="9">
    <measureGroup name="到达状态" caption="到达状态"/>
    <measureGroup name="合同信息" caption="合同信息"/>
    <measureGroup name="开票" caption="开票"/>
    <measureGroup name="排序月" caption="排序月"/>
    <measureGroup name="日历" caption="日历"/>
    <measureGroup name="收款" caption="收款"/>
    <measureGroup name="业务部门" caption="业务部门"/>
    <measureGroup name="业务员" caption="业务员"/>
    <measureGroup name="预算" caption="预算"/>
  </measureGroups>
  <maps count="28">
    <map measureGroup="0" dimension="1"/>
    <map measureGroup="1" dimension="1"/>
    <map measureGroup="1" dimension="2"/>
    <map measureGroup="1" dimension="7"/>
    <map measureGroup="1" dimension="8"/>
    <map measureGroup="2" dimension="1"/>
    <map measureGroup="2" dimension="2"/>
    <map measureGroup="2" dimension="3"/>
    <map measureGroup="2" dimension="4"/>
    <map measureGroup="2" dimension="5"/>
    <map measureGroup="2" dimension="7"/>
    <map measureGroup="2" dimension="8"/>
    <map measureGroup="3" dimension="4"/>
    <map measureGroup="4" dimension="4"/>
    <map measureGroup="4" dimension="5"/>
    <map measureGroup="5" dimension="1"/>
    <map measureGroup="5" dimension="2"/>
    <map measureGroup="5" dimension="4"/>
    <map measureGroup="5" dimension="5"/>
    <map measureGroup="5" dimension="6"/>
    <map measureGroup="5" dimension="7"/>
    <map measureGroup="5" dimension="8"/>
    <map measureGroup="6" dimension="7"/>
    <map measureGroup="7" dimension="8"/>
    <map measureGroup="8" dimension="4"/>
    <map measureGroup="8" dimension="5"/>
    <map measureGroup="8" dimension="7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祝泽文" refreshedDate="43215.44362662037" createdVersion="3" refreshedVersion="6" minRefreshableVersion="3" recordCount="0" supportSubquery="1" supportAdvancedDrill="1" xr:uid="{13530361-F92D-4046-8966-F441E8CB1D62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73">
    <cacheHierarchy uniqueName="[到达状态].[状态]" caption="状态" attribute="1" defaultMemberUniqueName="[到达状态].[状态].[All]" allUniqueName="[到达状态].[状态].[All]" dimensionUniqueName="[到达状态]" displayFolder="" count="0" memberValueDatatype="130" unbalanced="0"/>
    <cacheHierarchy uniqueName="[合同信息].[合同编号]" caption="合同编号" attribute="1" defaultMemberUniqueName="[合同信息].[合同编号].[All]" allUniqueName="[合同信息].[合同编号].[All]" dimensionUniqueName="[合同信息]" displayFolder="" count="0" memberValueDatatype="130" unbalanced="0"/>
    <cacheHierarchy uniqueName="[合同信息].[项目名称]" caption="项目名称" attribute="1" defaultMemberUniqueName="[合同信息].[项目名称].[All]" allUniqueName="[合同信息].[项目名称].[All]" dimensionUniqueName="[合同信息]" displayFolder="" count="0" memberValueDatatype="130" unbalanced="0"/>
    <cacheHierarchy uniqueName="[合同信息].[合同甲方]" caption="合同甲方" attribute="1" defaultMemberUniqueName="[合同信息].[合同甲方].[All]" allUniqueName="[合同信息].[合同甲方].[All]" dimensionUniqueName="[合同信息]" displayFolder="" count="0" memberValueDatatype="130" unbalanced="0"/>
    <cacheHierarchy uniqueName="[合同信息].[合同签订时间]" caption="合同签订时间" attribute="1" time="1" defaultMemberUniqueName="[合同信息].[合同签订时间].[All]" allUniqueName="[合同信息].[合同签订时间].[All]" dimensionUniqueName="[合同信息]" displayFolder="" count="0" memberValueDatatype="7" unbalanced="0"/>
    <cacheHierarchy uniqueName="[合同信息].[合同金额]" caption="合同金额" attribute="1" defaultMemberUniqueName="[合同信息].[合同金额].[All]" allUniqueName="[合同信息].[合同金额].[All]" dimensionUniqueName="[合同信息]" displayFolder="" count="0" memberValueDatatype="5" unbalanced="0"/>
    <cacheHierarchy uniqueName="[合同信息].[业务部门]" caption="业务部门" attribute="1" defaultMemberUniqueName="[合同信息].[业务部门].[All]" allUniqueName="[合同信息].[业务部门].[All]" dimensionUniqueName="[合同信息]" displayFolder="" count="0" memberValueDatatype="130" unbalanced="0"/>
    <cacheHierarchy uniqueName="[合同信息].[合同类型]" caption="合同类型" attribute="1" defaultMemberUniqueName="[合同信息].[合同类型].[All]" allUniqueName="[合同信息].[合同类型].[All]" dimensionUniqueName="[合同信息]" displayFolder="" count="0" memberValueDatatype="130" unbalanced="0"/>
    <cacheHierarchy uniqueName="[合同信息].[业务员]" caption="业务员" attribute="1" defaultMemberUniqueName="[合同信息].[业务员].[All]" allUniqueName="[合同信息].[业务员].[All]" dimensionUniqueName="[合同信息]" displayFolder="" count="0" memberValueDatatype="130" unbalanced="0"/>
    <cacheHierarchy uniqueName="[合同信息].[是否已到]" caption="是否已到" attribute="1" defaultMemberUniqueName="[合同信息].[是否已到].[All]" allUniqueName="[合同信息].[是否已到].[All]" dimensionUniqueName="[合同信息]" displayFolder="" count="0" memberValueDatatype="130" unbalanced="0"/>
    <cacheHierarchy uniqueName="[开票].[票号]" caption="票号" attribute="1" defaultMemberUniqueName="[开票].[票号].[All]" allUniqueName="[开票].[票号].[All]" dimensionUniqueName="[开票]" displayFolder="" count="0" memberValueDatatype="130" unbalanced="0"/>
    <cacheHierarchy uniqueName="[开票].[开票日期]" caption="开票日期" attribute="1" time="1" defaultMemberUniqueName="[开票].[开票日期].[All]" allUniqueName="[开票].[开票日期].[All]" dimensionUniqueName="[开票]" displayFolder="" count="0" memberValueDatatype="7" unbalanced="0"/>
    <cacheHierarchy uniqueName="[开票].[项目编号]" caption="项目编号" attribute="1" defaultMemberUniqueName="[开票].[项目编号].[All]" allUniqueName="[开票].[项目编号].[All]" dimensionUniqueName="[开票]" displayFolder="" count="0" memberValueDatatype="130" unbalanced="0"/>
    <cacheHierarchy uniqueName="[开票].[金额]" caption="金额" attribute="1" defaultMemberUniqueName="[开票].[金额].[All]" allUniqueName="[开票].[金额].[All]" dimensionUniqueName="[开票]" displayFolder="" count="0" memberValueDatatype="5" unbalanced="0"/>
    <cacheHierarchy uniqueName="[开票].[税额]" caption="税额" attribute="1" defaultMemberUniqueName="[开票].[税额].[All]" allUniqueName="[开票].[税额].[All]" dimensionUniqueName="[开票]" displayFolder="" count="0" memberValueDatatype="5" unbalanced="0"/>
    <cacheHierarchy uniqueName="[开票].[价税合计]" caption="价税合计" attribute="1" defaultMemberUniqueName="[开票].[价税合计].[All]" allUniqueName="[开票].[价税合计].[All]" dimensionUniqueName="[开票]" displayFolder="" count="0" memberValueDatatype="5" unbalanced="0"/>
    <cacheHierarchy uniqueName="[开票].[确认当期收入标志]" caption="确认当期收入标志" attribute="1" defaultMemberUniqueName="[开票].[确认当期收入标志].[All]" allUniqueName="[开票].[确认当期收入标志].[All]" dimensionUniqueName="[开票]" displayFolder="" count="0" memberValueDatatype="130" unbalanced="0"/>
    <cacheHierarchy uniqueName="[开票].[业务部门]" caption="业务部门" attribute="1" defaultMemberUniqueName="[开票].[业务部门].[All]" allUniqueName="[开票].[业务部门].[All]" dimensionUniqueName="[开票]" displayFolder="" count="0" memberValueDatatype="130" unbalanced="0"/>
    <cacheHierarchy uniqueName="[开票].[业务员]" caption="业务员" attribute="1" defaultMemberUniqueName="[开票].[业务员].[All]" allUniqueName="[开票].[业务员].[All]" dimensionUniqueName="[开票]" displayFolder="" count="0" memberValueDatatype="130" unbalanced="0"/>
    <cacheHierarchy uniqueName="[排序月].[月份]" caption="月份" attribute="1" defaultMemberUniqueName="[排序月].[月份].[All]" allUniqueName="[排序月].[月份].[All]" dimensionUniqueName="[排序月]" displayFolder="" count="2" memberValueDatatype="130" unbalanced="0"/>
    <cacheHierarchy uniqueName="[排序月].[排序]" caption="排序" attribute="1" defaultMemberUniqueName="[排序月].[排序].[All]" allUniqueName="[排序月].[排序].[All]" dimensionUniqueName="[排序月]" displayFolder="" count="0" memberValueDatatype="20" unbalanced="0"/>
    <cacheHierarchy uniqueName="[日历].[Date]" caption="Date" attribute="1" time="1" keyAttribute="1" defaultMemberUniqueName="[日历].[Date].[All]" allUniqueName="[日历].[Date].[All]" dimensionUniqueName="[日历]" displayFolder="" count="0" memberValueDatatype="7" unbalanced="0"/>
    <cacheHierarchy uniqueName="[日历].[年度]" caption="年度" attribute="1" time="1" defaultMemberUniqueName="[日历].[年度].[All]" allUniqueName="[日历].[年度].[All]" dimensionUniqueName="[日历]" displayFolder="" count="0" memberValueDatatype="130" unbalanced="0"/>
    <cacheHierarchy uniqueName="[日历].[月份]" caption="月份" attribute="1" time="1" defaultMemberUniqueName="[日历].[月份].[All]" allUniqueName="[日历].[月份].[All]" dimensionUniqueName="[日历]" displayFolder="" count="0" memberValueDatatype="130" unbalanced="0"/>
    <cacheHierarchy uniqueName="[日历].[日期层次结构]" caption="日期层次结构" time="1" defaultMemberUniqueName="[日历].[日期层次结构].[All]" allUniqueName="[日历].[日期层次结构].[All]" dimensionUniqueName="[日历]" displayFolder="" count="4" unbalanced="0"/>
    <cacheHierarchy uniqueName="[日历].[季度]" caption="季度" attribute="1" time="1" defaultMemberUniqueName="[日历].[季度].[All]" allUniqueName="[日历].[季度].[All]" dimensionUniqueName="[日历]" displayFolder="" count="0" memberValueDatatype="130" unbalanced="0"/>
    <cacheHierarchy uniqueName="[收款].[合同编号]" caption="合同编号" attribute="1" defaultMemberUniqueName="[收款].[合同编号].[All]" allUniqueName="[收款].[合同编号].[All]" dimensionUniqueName="[收款]" displayFolder="" count="0" memberValueDatatype="130" unbalanced="0"/>
    <cacheHierarchy uniqueName="[收款].[收款时间]" caption="收款时间" attribute="1" time="1" defaultMemberUniqueName="[收款].[收款时间].[All]" allUniqueName="[收款].[收款时间].[All]" dimensionUniqueName="[收款]" displayFolder="" count="0" memberValueDatatype="7" unbalanced="0"/>
    <cacheHierarchy uniqueName="[收款].[凭证号]" caption="凭证号" attribute="1" defaultMemberUniqueName="[收款].[凭证号].[All]" allUniqueName="[收款].[凭证号].[All]" dimensionUniqueName="[收款]" displayFolder="" count="0" memberValueDatatype="130" unbalanced="0"/>
    <cacheHierarchy uniqueName="[收款].[金额]" caption="金额" attribute="1" defaultMemberUniqueName="[收款].[金额].[All]" allUniqueName="[收款].[金额].[All]" dimensionUniqueName="[收款]" displayFolder="" count="0" memberValueDatatype="5" unbalanced="0"/>
    <cacheHierarchy uniqueName="[收款].[业务部门]" caption="业务部门" attribute="1" defaultMemberUniqueName="[收款].[业务部门].[All]" allUniqueName="[收款].[业务部门].[All]" dimensionUniqueName="[收款]" displayFolder="" count="0" memberValueDatatype="130" unbalanced="0"/>
    <cacheHierarchy uniqueName="[收款].[业务员]" caption="业务员" attribute="1" defaultMemberUniqueName="[收款].[业务员].[All]" allUniqueName="[收款].[业务员].[All]" dimensionUniqueName="[收款]" displayFolder="" count="0" memberValueDatatype="130" unbalanced="0"/>
    <cacheHierarchy uniqueName="[业务部门].[序号]" caption="序号" attribute="1" defaultMemberUniqueName="[业务部门].[序号].[All]" allUniqueName="[业务部门].[序号].[All]" dimensionUniqueName="[业务部门]" displayFolder="" count="0" memberValueDatatype="20" unbalanced="0"/>
    <cacheHierarchy uniqueName="[业务部门].[业务部门]" caption="业务部门" attribute="1" defaultMemberUniqueName="[业务部门].[业务部门].[All]" allUniqueName="[业务部门].[业务部门].[All]" dimensionUniqueName="[业务部门]" displayFolder="" count="0" memberValueDatatype="130" unbalanced="0"/>
    <cacheHierarchy uniqueName="[业务员].[业务员]" caption="业务员" attribute="1" defaultMemberUniqueName="[业务员].[业务员].[All]" allUniqueName="[业务员].[业务员].[All]" dimensionUniqueName="[业务员]" displayFolder="" count="0" memberValueDatatype="130" unbalanced="0"/>
    <cacheHierarchy uniqueName="[业务员].[索引]" caption="索引" attribute="1" defaultMemberUniqueName="[业务员].[索引].[All]" allUniqueName="[业务员].[索引].[All]" dimensionUniqueName="[业务员]" displayFolder="" count="0" memberValueDatatype="5" unbalanced="0"/>
    <cacheHierarchy uniqueName="[预算].[年度]" caption="年度" attribute="1" time="1" defaultMemberUniqueName="[预算].[年度].[All]" allUniqueName="[预算].[年度].[All]" dimensionUniqueName="[预算]" displayFolder="" count="0" memberValueDatatype="7" unbalanced="0"/>
    <cacheHierarchy uniqueName="[预算].[业务部门]" caption="业务部门" attribute="1" defaultMemberUniqueName="[预算].[业务部门].[All]" allUniqueName="[预算].[业务部门].[All]" dimensionUniqueName="[预算]" displayFolder="" count="0" memberValueDatatype="130" unbalanced="0"/>
    <cacheHierarchy uniqueName="[预算].[合同预算]" caption="合同预算" attribute="1" defaultMemberUniqueName="[预算].[合同预算].[All]" allUniqueName="[预算].[合同预算].[All]" dimensionUniqueName="[预算]" displayFolder="" count="0" memberValueDatatype="20" unbalanced="0"/>
    <cacheHierarchy uniqueName="[预算].[收入预算]" caption="收入预算" attribute="1" defaultMemberUniqueName="[预算].[收入预算].[All]" allUniqueName="[预算].[收入预算].[All]" dimensionUniqueName="[预算]" displayFolder="" count="0" memberValueDatatype="20" unbalanced="0"/>
    <cacheHierarchy uniqueName="[Measures].[以下项目的总和:金额]" caption="以下项目的总和:金额" measure="1" displayFolder="" measureGroup="开票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以下项目的总和:税额]" caption="以下项目的总和:税额" measure="1" displayFolder="" measureGroup="开票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以下项目的总和:价税合计]" caption="以下项目的总和:价税合计" measure="1" displayFolder="" measureGroup="开票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开票金额]" caption="开票金额" measure="1" displayFolder="" measureGroup="开票" count="0"/>
    <cacheHierarchy uniqueName="[Measures].[开票税额]" caption="开票税额" measure="1" displayFolder="" measureGroup="开票" count="0"/>
    <cacheHierarchy uniqueName="[Measures].[开票价税合计]" caption="开票价税合计" measure="1" displayFolder="" measureGroup="开票" count="0"/>
    <cacheHierarchy uniqueName="[Measures].[收款金额]" caption="收款金额" measure="1" displayFolder="" measureGroup="收款" count="0"/>
    <cacheHierarchy uniqueName="[Measures].[年累计开票金额]" caption="年累计开票金额" measure="1" displayFolder="" measureGroup="开票" count="0"/>
    <cacheHierarchy uniqueName="[Measures].[年累计开票税额]" caption="年累计开票税额" measure="1" displayFolder="" measureGroup="开票" count="0"/>
    <cacheHierarchy uniqueName="[Measures].[年累计开票价税合计]" caption="年累计开票价税合计" measure="1" displayFolder="" measureGroup="开票" count="0"/>
    <cacheHierarchy uniqueName="[Measures].[年累计收款金额]" caption="年累计收款金额" measure="1" displayFolder="" measureGroup="收款" count="0"/>
    <cacheHierarchy uniqueName="[Measures].[当期合同额]" caption="当期合同额" measure="1" displayFolder="" measureGroup="合同信息" count="0"/>
    <cacheHierarchy uniqueName="[Measures].[年累计合同额]" caption="年累计合同额" measure="1" displayFolder="" measureGroup="合同信息" count="0"/>
    <cacheHierarchy uniqueName="[Measures].[当期收入]" caption="当期收入" measure="1" displayFolder="" measureGroup="开票" count="0"/>
    <cacheHierarchy uniqueName="[Measures].[年累计收入]" caption="年累计收入" measure="1" displayFolder="" measureGroup="开票" count="0"/>
    <cacheHierarchy uniqueName="[Measures].[预算合同]" caption="预算合同" measure="1" displayFolder="" measureGroup="预算" count="0"/>
    <cacheHierarchy uniqueName="[Measures].[预算收入]" caption="预算收入" measure="1" displayFolder="" measureGroup="预算" count="0"/>
    <cacheHierarchy uniqueName="[Measures].[预算合同完成率]" caption="预算合同完成率" measure="1" displayFolder="" measureGroup="预算" count="0"/>
    <cacheHierarchy uniqueName="[Measures].[预算收入完成率]" caption="预算收入完成率" measure="1" displayFolder="" measureGroup="预算" count="0"/>
    <cacheHierarchy uniqueName="[Measures].[__XL_Count 日历]" caption="__XL_Count 日历" measure="1" displayFolder="" measureGroup="日历" count="0" hidden="1"/>
    <cacheHierarchy uniqueName="[Measures].[__XL_Count 开票]" caption="__XL_Count 开票" measure="1" displayFolder="" measureGroup="开票" count="0" hidden="1"/>
    <cacheHierarchy uniqueName="[Measures].[__XL_Count 收款]" caption="__XL_Count 收款" measure="1" displayFolder="" measureGroup="收款" count="0" hidden="1"/>
    <cacheHierarchy uniqueName="[Measures].[__XL_Count 合同信息]" caption="__XL_Count 合同信息" measure="1" displayFolder="" measureGroup="合同信息" count="0" hidden="1"/>
    <cacheHierarchy uniqueName="[Measures].[__XL_Count 排序月]" caption="__XL_Count 排序月" measure="1" displayFolder="" measureGroup="排序月" count="0" hidden="1"/>
    <cacheHierarchy uniqueName="[Measures].[__XL_Count 业务大类]" caption="__XL_Count 业务大类" measure="1" displayFolder="" measureGroup="业务部门" count="0" hidden="1"/>
    <cacheHierarchy uniqueName="[Measures].[__XL_Count 预算1]" caption="__XL_Count 预算1" measure="1" displayFolder="" measureGroup="预算" count="0" hidden="1"/>
    <cacheHierarchy uniqueName="[Measures].[__XL_Count 业务员]" caption="__XL_Count 业务员" measure="1" displayFolder="" measureGroup="业务员" count="0" hidden="1"/>
    <cacheHierarchy uniqueName="[Measures].[__XL_Count 到达状态]" caption="__XL_Count 到达状态" measure="1" displayFolder="" measureGroup="到达状态" count="0" hidden="1"/>
    <cacheHierarchy uniqueName="[Measures].[__No measures defined]" caption="__No measures defined" measure="1" displayFolder="" count="0" hidden="1"/>
    <cacheHierarchy uniqueName="[Measures].[_预算合同完成率 Goal]" caption="_预算合同完成率 Goal" measure="1" displayFolder="" measureGroup="预算" count="0" hidden="1"/>
    <cacheHierarchy uniqueName="[Measures].[_预算合同完成率 Status]" caption="_预算合同完成率 Status" measure="1" iconSet="8" displayFolder="" measureGroup="预算" count="0" hidden="1"/>
    <cacheHierarchy uniqueName="[Measures].[_预算收入完成率 Goal]" caption="_预算收入完成率 Goal" measure="1" displayFolder="" measureGroup="预算" count="0" hidden="1"/>
    <cacheHierarchy uniqueName="[Measures].[_预算收入完成率 Status]" caption="_预算收入完成率 Status" measure="1" iconSet="8" displayFolder="" measureGroup="预算" count="0" hidden="1"/>
  </cacheHierarchies>
  <kpis count="2">
    <kpi uniqueName="预算合同完成率" caption="预算合同完成率" displayFolder="" measureGroup="预算" parent="" value="[Measures].[预算合同完成率]" goal="[Measures].[_预算合同完成率 Goal]" status="[Measures].[_预算合同完成率 Status]" trend="" weight=""/>
    <kpi uniqueName="预算收入完成率" caption="预算收入完成率" displayFolder="" measureGroup="预算" parent="" value="[Measures].[预算收入完成率]" goal="[Measures].[_预算收入完成率 Goal]" status="[Measures].[_预算收入完成率 Status]" trend="" weight=""/>
  </kpis>
  <extLst>
    <ext xmlns:x14="http://schemas.microsoft.com/office/spreadsheetml/2009/9/main" uri="{725AE2AE-9491-48be-B2B4-4EB974FC3084}">
      <x14:pivotCacheDefinition slicerData="1" pivotCacheId="784699698"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祝泽文" refreshedDate="43215.443634953706" createdVersion="3" refreshedVersion="6" minRefreshableVersion="3" recordCount="0" supportSubquery="1" supportAdvancedDrill="1" xr:uid="{2A0A8346-A355-4F90-AE25-7B274BBFC699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73">
    <cacheHierarchy uniqueName="[到达状态].[状态]" caption="状态" attribute="1" defaultMemberUniqueName="[到达状态].[状态].[All]" allUniqueName="[到达状态].[状态].[All]" dimensionUniqueName="[到达状态]" displayFolder="" count="0" memberValueDatatype="130" unbalanced="0"/>
    <cacheHierarchy uniqueName="[合同信息].[合同编号]" caption="合同编号" attribute="1" defaultMemberUniqueName="[合同信息].[合同编号].[All]" allUniqueName="[合同信息].[合同编号].[All]" dimensionUniqueName="[合同信息]" displayFolder="" count="0" memberValueDatatype="130" unbalanced="0"/>
    <cacheHierarchy uniqueName="[合同信息].[项目名称]" caption="项目名称" attribute="1" defaultMemberUniqueName="[合同信息].[项目名称].[All]" allUniqueName="[合同信息].[项目名称].[All]" dimensionUniqueName="[合同信息]" displayFolder="" count="0" memberValueDatatype="130" unbalanced="0"/>
    <cacheHierarchy uniqueName="[合同信息].[合同甲方]" caption="合同甲方" attribute="1" defaultMemberUniqueName="[合同信息].[合同甲方].[All]" allUniqueName="[合同信息].[合同甲方].[All]" dimensionUniqueName="[合同信息]" displayFolder="" count="0" memberValueDatatype="130" unbalanced="0"/>
    <cacheHierarchy uniqueName="[合同信息].[合同签订时间]" caption="合同签订时间" attribute="1" time="1" defaultMemberUniqueName="[合同信息].[合同签订时间].[All]" allUniqueName="[合同信息].[合同签订时间].[All]" dimensionUniqueName="[合同信息]" displayFolder="" count="0" memberValueDatatype="7" unbalanced="0"/>
    <cacheHierarchy uniqueName="[合同信息].[合同金额]" caption="合同金额" attribute="1" defaultMemberUniqueName="[合同信息].[合同金额].[All]" allUniqueName="[合同信息].[合同金额].[All]" dimensionUniqueName="[合同信息]" displayFolder="" count="0" memberValueDatatype="5" unbalanced="0"/>
    <cacheHierarchy uniqueName="[合同信息].[业务部门]" caption="业务部门" attribute="1" defaultMemberUniqueName="[合同信息].[业务部门].[All]" allUniqueName="[合同信息].[业务部门].[All]" dimensionUniqueName="[合同信息]" displayFolder="" count="0" memberValueDatatype="130" unbalanced="0"/>
    <cacheHierarchy uniqueName="[合同信息].[合同类型]" caption="合同类型" attribute="1" defaultMemberUniqueName="[合同信息].[合同类型].[All]" allUniqueName="[合同信息].[合同类型].[All]" dimensionUniqueName="[合同信息]" displayFolder="" count="0" memberValueDatatype="130" unbalanced="0"/>
    <cacheHierarchy uniqueName="[合同信息].[业务员]" caption="业务员" attribute="1" defaultMemberUniqueName="[合同信息].[业务员].[All]" allUniqueName="[合同信息].[业务员].[All]" dimensionUniqueName="[合同信息]" displayFolder="" count="0" memberValueDatatype="130" unbalanced="0"/>
    <cacheHierarchy uniqueName="[合同信息].[是否已到]" caption="是否已到" attribute="1" defaultMemberUniqueName="[合同信息].[是否已到].[All]" allUniqueName="[合同信息].[是否已到].[All]" dimensionUniqueName="[合同信息]" displayFolder="" count="0" memberValueDatatype="130" unbalanced="0"/>
    <cacheHierarchy uniqueName="[开票].[票号]" caption="票号" attribute="1" defaultMemberUniqueName="[开票].[票号].[All]" allUniqueName="[开票].[票号].[All]" dimensionUniqueName="[开票]" displayFolder="" count="0" memberValueDatatype="130" unbalanced="0"/>
    <cacheHierarchy uniqueName="[开票].[开票日期]" caption="开票日期" attribute="1" time="1" defaultMemberUniqueName="[开票].[开票日期].[All]" allUniqueName="[开票].[开票日期].[All]" dimensionUniqueName="[开票]" displayFolder="" count="0" memberValueDatatype="7" unbalanced="0"/>
    <cacheHierarchy uniqueName="[开票].[项目编号]" caption="项目编号" attribute="1" defaultMemberUniqueName="[开票].[项目编号].[All]" allUniqueName="[开票].[项目编号].[All]" dimensionUniqueName="[开票]" displayFolder="" count="0" memberValueDatatype="130" unbalanced="0"/>
    <cacheHierarchy uniqueName="[开票].[金额]" caption="金额" attribute="1" defaultMemberUniqueName="[开票].[金额].[All]" allUniqueName="[开票].[金额].[All]" dimensionUniqueName="[开票]" displayFolder="" count="0" memberValueDatatype="5" unbalanced="0"/>
    <cacheHierarchy uniqueName="[开票].[税额]" caption="税额" attribute="1" defaultMemberUniqueName="[开票].[税额].[All]" allUniqueName="[开票].[税额].[All]" dimensionUniqueName="[开票]" displayFolder="" count="0" memberValueDatatype="5" unbalanced="0"/>
    <cacheHierarchy uniqueName="[开票].[价税合计]" caption="价税合计" attribute="1" defaultMemberUniqueName="[开票].[价税合计].[All]" allUniqueName="[开票].[价税合计].[All]" dimensionUniqueName="[开票]" displayFolder="" count="0" memberValueDatatype="5" unbalanced="0"/>
    <cacheHierarchy uniqueName="[开票].[确认当期收入标志]" caption="确认当期收入标志" attribute="1" defaultMemberUniqueName="[开票].[确认当期收入标志].[All]" allUniqueName="[开票].[确认当期收入标志].[All]" dimensionUniqueName="[开票]" displayFolder="" count="0" memberValueDatatype="130" unbalanced="0"/>
    <cacheHierarchy uniqueName="[开票].[业务部门]" caption="业务部门" attribute="1" defaultMemberUniqueName="[开票].[业务部门].[All]" allUniqueName="[开票].[业务部门].[All]" dimensionUniqueName="[开票]" displayFolder="" count="0" memberValueDatatype="130" unbalanced="0"/>
    <cacheHierarchy uniqueName="[开票].[业务员]" caption="业务员" attribute="1" defaultMemberUniqueName="[开票].[业务员].[All]" allUniqueName="[开票].[业务员].[All]" dimensionUniqueName="[开票]" displayFolder="" count="0" memberValueDatatype="130" unbalanced="0"/>
    <cacheHierarchy uniqueName="[排序月].[月份]" caption="月份" attribute="1" defaultMemberUniqueName="[排序月].[月份].[All]" allUniqueName="[排序月].[月份].[All]" dimensionUniqueName="[排序月]" displayFolder="" count="2" memberValueDatatype="130" unbalanced="0"/>
    <cacheHierarchy uniqueName="[排序月].[排序]" caption="排序" attribute="1" defaultMemberUniqueName="[排序月].[排序].[All]" allUniqueName="[排序月].[排序].[All]" dimensionUniqueName="[排序月]" displayFolder="" count="0" memberValueDatatype="20" unbalanced="0"/>
    <cacheHierarchy uniqueName="[日历].[Date]" caption="Date" attribute="1" time="1" keyAttribute="1" defaultMemberUniqueName="[日历].[Date].[All]" allUniqueName="[日历].[Date].[All]" dimensionUniqueName="[日历]" displayFolder="" count="0" memberValueDatatype="7" unbalanced="0"/>
    <cacheHierarchy uniqueName="[日历].[年度]" caption="年度" attribute="1" time="1" defaultMemberUniqueName="[日历].[年度].[All]" allUniqueName="[日历].[年度].[All]" dimensionUniqueName="[日历]" displayFolder="" count="0" memberValueDatatype="130" unbalanced="0"/>
    <cacheHierarchy uniqueName="[日历].[月份]" caption="月份" attribute="1" time="1" defaultMemberUniqueName="[日历].[月份].[All]" allUniqueName="[日历].[月份].[All]" dimensionUniqueName="[日历]" displayFolder="" count="0" memberValueDatatype="130" unbalanced="0"/>
    <cacheHierarchy uniqueName="[日历].[日期层次结构]" caption="日期层次结构" time="1" defaultMemberUniqueName="[日历].[日期层次结构].[All]" allUniqueName="[日历].[日期层次结构].[All]" dimensionUniqueName="[日历]" displayFolder="" count="4" unbalanced="0"/>
    <cacheHierarchy uniqueName="[日历].[季度]" caption="季度" attribute="1" time="1" defaultMemberUniqueName="[日历].[季度].[All]" allUniqueName="[日历].[季度].[All]" dimensionUniqueName="[日历]" displayFolder="" count="0" memberValueDatatype="130" unbalanced="0"/>
    <cacheHierarchy uniqueName="[收款].[合同编号]" caption="合同编号" attribute="1" defaultMemberUniqueName="[收款].[合同编号].[All]" allUniqueName="[收款].[合同编号].[All]" dimensionUniqueName="[收款]" displayFolder="" count="0" memberValueDatatype="130" unbalanced="0"/>
    <cacheHierarchy uniqueName="[收款].[收款时间]" caption="收款时间" attribute="1" time="1" defaultMemberUniqueName="[收款].[收款时间].[All]" allUniqueName="[收款].[收款时间].[All]" dimensionUniqueName="[收款]" displayFolder="" count="0" memberValueDatatype="7" unbalanced="0"/>
    <cacheHierarchy uniqueName="[收款].[凭证号]" caption="凭证号" attribute="1" defaultMemberUniqueName="[收款].[凭证号].[All]" allUniqueName="[收款].[凭证号].[All]" dimensionUniqueName="[收款]" displayFolder="" count="0" memberValueDatatype="130" unbalanced="0"/>
    <cacheHierarchy uniqueName="[收款].[金额]" caption="金额" attribute="1" defaultMemberUniqueName="[收款].[金额].[All]" allUniqueName="[收款].[金额].[All]" dimensionUniqueName="[收款]" displayFolder="" count="0" memberValueDatatype="5" unbalanced="0"/>
    <cacheHierarchy uniqueName="[收款].[业务部门]" caption="业务部门" attribute="1" defaultMemberUniqueName="[收款].[业务部门].[All]" allUniqueName="[收款].[业务部门].[All]" dimensionUniqueName="[收款]" displayFolder="" count="0" memberValueDatatype="130" unbalanced="0"/>
    <cacheHierarchy uniqueName="[收款].[业务员]" caption="业务员" attribute="1" defaultMemberUniqueName="[收款].[业务员].[All]" allUniqueName="[收款].[业务员].[All]" dimensionUniqueName="[收款]" displayFolder="" count="0" memberValueDatatype="130" unbalanced="0"/>
    <cacheHierarchy uniqueName="[业务部门].[序号]" caption="序号" attribute="1" defaultMemberUniqueName="[业务部门].[序号].[All]" allUniqueName="[业务部门].[序号].[All]" dimensionUniqueName="[业务部门]" displayFolder="" count="0" memberValueDatatype="20" unbalanced="0"/>
    <cacheHierarchy uniqueName="[业务部门].[业务部门]" caption="业务部门" attribute="1" defaultMemberUniqueName="[业务部门].[业务部门].[All]" allUniqueName="[业务部门].[业务部门].[All]" dimensionUniqueName="[业务部门]" displayFolder="" count="0" memberValueDatatype="130" unbalanced="0"/>
    <cacheHierarchy uniqueName="[业务员].[业务员]" caption="业务员" attribute="1" defaultMemberUniqueName="[业务员].[业务员].[All]" allUniqueName="[业务员].[业务员].[All]" dimensionUniqueName="[业务员]" displayFolder="" count="0" memberValueDatatype="130" unbalanced="0"/>
    <cacheHierarchy uniqueName="[业务员].[索引]" caption="索引" attribute="1" defaultMemberUniqueName="[业务员].[索引].[All]" allUniqueName="[业务员].[索引].[All]" dimensionUniqueName="[业务员]" displayFolder="" count="0" memberValueDatatype="5" unbalanced="0"/>
    <cacheHierarchy uniqueName="[预算].[年度]" caption="年度" attribute="1" time="1" defaultMemberUniqueName="[预算].[年度].[All]" allUniqueName="[预算].[年度].[All]" dimensionUniqueName="[预算]" displayFolder="" count="0" memberValueDatatype="7" unbalanced="0"/>
    <cacheHierarchy uniqueName="[预算].[业务部门]" caption="业务部门" attribute="1" defaultMemberUniqueName="[预算].[业务部门].[All]" allUniqueName="[预算].[业务部门].[All]" dimensionUniqueName="[预算]" displayFolder="" count="0" memberValueDatatype="130" unbalanced="0"/>
    <cacheHierarchy uniqueName="[预算].[合同预算]" caption="合同预算" attribute="1" defaultMemberUniqueName="[预算].[合同预算].[All]" allUniqueName="[预算].[合同预算].[All]" dimensionUniqueName="[预算]" displayFolder="" count="0" memberValueDatatype="20" unbalanced="0"/>
    <cacheHierarchy uniqueName="[预算].[收入预算]" caption="收入预算" attribute="1" defaultMemberUniqueName="[预算].[收入预算].[All]" allUniqueName="[预算].[收入预算].[All]" dimensionUniqueName="[预算]" displayFolder="" count="0" memberValueDatatype="20" unbalanced="0"/>
    <cacheHierarchy uniqueName="[Measures].[以下项目的总和:金额]" caption="以下项目的总和:金额" measure="1" displayFolder="" measureGroup="开票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以下项目的总和:税额]" caption="以下项目的总和:税额" measure="1" displayFolder="" measureGroup="开票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以下项目的总和:价税合计]" caption="以下项目的总和:价税合计" measure="1" displayFolder="" measureGroup="开票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开票金额]" caption="开票金额" measure="1" displayFolder="" measureGroup="开票" count="0"/>
    <cacheHierarchy uniqueName="[Measures].[开票税额]" caption="开票税额" measure="1" displayFolder="" measureGroup="开票" count="0"/>
    <cacheHierarchy uniqueName="[Measures].[开票价税合计]" caption="开票价税合计" measure="1" displayFolder="" measureGroup="开票" count="0"/>
    <cacheHierarchy uniqueName="[Measures].[收款金额]" caption="收款金额" measure="1" displayFolder="" measureGroup="收款" count="0"/>
    <cacheHierarchy uniqueName="[Measures].[年累计开票金额]" caption="年累计开票金额" measure="1" displayFolder="" measureGroup="开票" count="0"/>
    <cacheHierarchy uniqueName="[Measures].[年累计开票税额]" caption="年累计开票税额" measure="1" displayFolder="" measureGroup="开票" count="0"/>
    <cacheHierarchy uniqueName="[Measures].[年累计开票价税合计]" caption="年累计开票价税合计" measure="1" displayFolder="" measureGroup="开票" count="0"/>
    <cacheHierarchy uniqueName="[Measures].[年累计收款金额]" caption="年累计收款金额" measure="1" displayFolder="" measureGroup="收款" count="0"/>
    <cacheHierarchy uniqueName="[Measures].[当期合同额]" caption="当期合同额" measure="1" displayFolder="" measureGroup="合同信息" count="0"/>
    <cacheHierarchy uniqueName="[Measures].[年累计合同额]" caption="年累计合同额" measure="1" displayFolder="" measureGroup="合同信息" count="0"/>
    <cacheHierarchy uniqueName="[Measures].[当期收入]" caption="当期收入" measure="1" displayFolder="" measureGroup="开票" count="0"/>
    <cacheHierarchy uniqueName="[Measures].[年累计收入]" caption="年累计收入" measure="1" displayFolder="" measureGroup="开票" count="0"/>
    <cacheHierarchy uniqueName="[Measures].[预算合同]" caption="预算合同" measure="1" displayFolder="" measureGroup="预算" count="0"/>
    <cacheHierarchy uniqueName="[Measures].[预算收入]" caption="预算收入" measure="1" displayFolder="" measureGroup="预算" count="0"/>
    <cacheHierarchy uniqueName="[Measures].[预算合同完成率]" caption="预算合同完成率" measure="1" displayFolder="" measureGroup="预算" count="0"/>
    <cacheHierarchy uniqueName="[Measures].[预算收入完成率]" caption="预算收入完成率" measure="1" displayFolder="" measureGroup="预算" count="0"/>
    <cacheHierarchy uniqueName="[Measures].[__XL_Count 日历]" caption="__XL_Count 日历" measure="1" displayFolder="" measureGroup="日历" count="0" hidden="1"/>
    <cacheHierarchy uniqueName="[Measures].[__XL_Count 开票]" caption="__XL_Count 开票" measure="1" displayFolder="" measureGroup="开票" count="0" hidden="1"/>
    <cacheHierarchy uniqueName="[Measures].[__XL_Count 收款]" caption="__XL_Count 收款" measure="1" displayFolder="" measureGroup="收款" count="0" hidden="1"/>
    <cacheHierarchy uniqueName="[Measures].[__XL_Count 合同信息]" caption="__XL_Count 合同信息" measure="1" displayFolder="" measureGroup="合同信息" count="0" hidden="1"/>
    <cacheHierarchy uniqueName="[Measures].[__XL_Count 排序月]" caption="__XL_Count 排序月" measure="1" displayFolder="" measureGroup="排序月" count="0" hidden="1"/>
    <cacheHierarchy uniqueName="[Measures].[__XL_Count 业务大类]" caption="__XL_Count 业务大类" measure="1" displayFolder="" measureGroup="业务部门" count="0" hidden="1"/>
    <cacheHierarchy uniqueName="[Measures].[__XL_Count 预算1]" caption="__XL_Count 预算1" measure="1" displayFolder="" measureGroup="预算" count="0" hidden="1"/>
    <cacheHierarchy uniqueName="[Measures].[__XL_Count 业务员]" caption="__XL_Count 业务员" measure="1" displayFolder="" measureGroup="业务员" count="0" hidden="1"/>
    <cacheHierarchy uniqueName="[Measures].[__XL_Count 到达状态]" caption="__XL_Count 到达状态" measure="1" displayFolder="" measureGroup="到达状态" count="0" hidden="1"/>
    <cacheHierarchy uniqueName="[Measures].[__No measures defined]" caption="__No measures defined" measure="1" displayFolder="" count="0" hidden="1"/>
    <cacheHierarchy uniqueName="[Measures].[_预算合同完成率 Goal]" caption="_预算合同完成率 Goal" measure="1" displayFolder="" measureGroup="预算" count="0" hidden="1"/>
    <cacheHierarchy uniqueName="[Measures].[_预算合同完成率 Status]" caption="_预算合同完成率 Status" measure="1" iconSet="8" displayFolder="" measureGroup="预算" count="0" hidden="1"/>
    <cacheHierarchy uniqueName="[Measures].[_预算收入完成率 Goal]" caption="_预算收入完成率 Goal" measure="1" displayFolder="" measureGroup="预算" count="0" hidden="1"/>
    <cacheHierarchy uniqueName="[Measures].[_预算收入完成率 Status]" caption="_预算收入完成率 Status" measure="1" iconSet="8" displayFolder="" measureGroup="预算" count="0" hidden="1"/>
  </cacheHierarchies>
  <kpis count="2">
    <kpi uniqueName="预算合同完成率" caption="预算合同完成率" displayFolder="" measureGroup="预算" parent="" value="[Measures].[预算合同完成率]" goal="[Measures].[_预算合同完成率 Goal]" status="[Measures].[_预算合同完成率 Status]" trend="" weight=""/>
    <kpi uniqueName="预算收入完成率" caption="预算收入完成率" displayFolder="" measureGroup="预算" parent="" value="[Measures].[预算收入完成率]" goal="[Measures].[_预算收入完成率 Goal]" status="[Measures].[_预算收入完成率 Status]" trend="" weight=""/>
  </kpis>
  <extLst>
    <ext xmlns:x14="http://schemas.microsoft.com/office/spreadsheetml/2009/9/main" uri="{725AE2AE-9491-48be-B2B4-4EB974FC3084}">
      <x14:pivotCacheDefinition slicerData="1" pivotCacheId="167639179"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祝泽文" refreshedDate="43215.443639583333" createdVersion="3" refreshedVersion="6" minRefreshableVersion="3" recordCount="0" supportSubquery="1" supportAdvancedDrill="1" xr:uid="{75474F37-4C74-46D8-AA5B-CAFAB724F0E2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73">
    <cacheHierarchy uniqueName="[到达状态].[状态]" caption="状态" attribute="1" defaultMemberUniqueName="[到达状态].[状态].[All]" allUniqueName="[到达状态].[状态].[All]" dimensionUniqueName="[到达状态]" displayFolder="" count="2" memberValueDatatype="130" unbalanced="0"/>
    <cacheHierarchy uniqueName="[合同信息].[合同编号]" caption="合同编号" attribute="1" defaultMemberUniqueName="[合同信息].[合同编号].[All]" allUniqueName="[合同信息].[合同编号].[All]" dimensionUniqueName="[合同信息]" displayFolder="" count="0" memberValueDatatype="130" unbalanced="0"/>
    <cacheHierarchy uniqueName="[合同信息].[项目名称]" caption="项目名称" attribute="1" defaultMemberUniqueName="[合同信息].[项目名称].[All]" allUniqueName="[合同信息].[项目名称].[All]" dimensionUniqueName="[合同信息]" displayFolder="" count="0" memberValueDatatype="130" unbalanced="0"/>
    <cacheHierarchy uniqueName="[合同信息].[合同甲方]" caption="合同甲方" attribute="1" defaultMemberUniqueName="[合同信息].[合同甲方].[All]" allUniqueName="[合同信息].[合同甲方].[All]" dimensionUniqueName="[合同信息]" displayFolder="" count="0" memberValueDatatype="130" unbalanced="0"/>
    <cacheHierarchy uniqueName="[合同信息].[合同签订时间]" caption="合同签订时间" attribute="1" time="1" defaultMemberUniqueName="[合同信息].[合同签订时间].[All]" allUniqueName="[合同信息].[合同签订时间].[All]" dimensionUniqueName="[合同信息]" displayFolder="" count="0" memberValueDatatype="7" unbalanced="0"/>
    <cacheHierarchy uniqueName="[合同信息].[合同金额]" caption="合同金额" attribute="1" defaultMemberUniqueName="[合同信息].[合同金额].[All]" allUniqueName="[合同信息].[合同金额].[All]" dimensionUniqueName="[合同信息]" displayFolder="" count="0" memberValueDatatype="5" unbalanced="0"/>
    <cacheHierarchy uniqueName="[合同信息].[业务部门]" caption="业务部门" attribute="1" defaultMemberUniqueName="[合同信息].[业务部门].[All]" allUniqueName="[合同信息].[业务部门].[All]" dimensionUniqueName="[合同信息]" displayFolder="" count="0" memberValueDatatype="130" unbalanced="0"/>
    <cacheHierarchy uniqueName="[合同信息].[合同类型]" caption="合同类型" attribute="1" defaultMemberUniqueName="[合同信息].[合同类型].[All]" allUniqueName="[合同信息].[合同类型].[All]" dimensionUniqueName="[合同信息]" displayFolder="" count="0" memberValueDatatype="130" unbalanced="0"/>
    <cacheHierarchy uniqueName="[合同信息].[业务员]" caption="业务员" attribute="1" defaultMemberUniqueName="[合同信息].[业务员].[All]" allUniqueName="[合同信息].[业务员].[All]" dimensionUniqueName="[合同信息]" displayFolder="" count="0" memberValueDatatype="130" unbalanced="0"/>
    <cacheHierarchy uniqueName="[合同信息].[是否已到]" caption="是否已到" attribute="1" defaultMemberUniqueName="[合同信息].[是否已到].[All]" allUniqueName="[合同信息].[是否已到].[All]" dimensionUniqueName="[合同信息]" displayFolder="" count="0" memberValueDatatype="130" unbalanced="0"/>
    <cacheHierarchy uniqueName="[开票].[票号]" caption="票号" attribute="1" defaultMemberUniqueName="[开票].[票号].[All]" allUniqueName="[开票].[票号].[All]" dimensionUniqueName="[开票]" displayFolder="" count="0" memberValueDatatype="130" unbalanced="0"/>
    <cacheHierarchy uniqueName="[开票].[开票日期]" caption="开票日期" attribute="1" time="1" defaultMemberUniqueName="[开票].[开票日期].[All]" allUniqueName="[开票].[开票日期].[All]" dimensionUniqueName="[开票]" displayFolder="" count="0" memberValueDatatype="7" unbalanced="0"/>
    <cacheHierarchy uniqueName="[开票].[项目编号]" caption="项目编号" attribute="1" defaultMemberUniqueName="[开票].[项目编号].[All]" allUniqueName="[开票].[项目编号].[All]" dimensionUniqueName="[开票]" displayFolder="" count="0" memberValueDatatype="130" unbalanced="0"/>
    <cacheHierarchy uniqueName="[开票].[金额]" caption="金额" attribute="1" defaultMemberUniqueName="[开票].[金额].[All]" allUniqueName="[开票].[金额].[All]" dimensionUniqueName="[开票]" displayFolder="" count="0" memberValueDatatype="5" unbalanced="0"/>
    <cacheHierarchy uniqueName="[开票].[税额]" caption="税额" attribute="1" defaultMemberUniqueName="[开票].[税额].[All]" allUniqueName="[开票].[税额].[All]" dimensionUniqueName="[开票]" displayFolder="" count="0" memberValueDatatype="5" unbalanced="0"/>
    <cacheHierarchy uniqueName="[开票].[价税合计]" caption="价税合计" attribute="1" defaultMemberUniqueName="[开票].[价税合计].[All]" allUniqueName="[开票].[价税合计].[All]" dimensionUniqueName="[开票]" displayFolder="" count="0" memberValueDatatype="5" unbalanced="0"/>
    <cacheHierarchy uniqueName="[开票].[确认当期收入标志]" caption="确认当期收入标志" attribute="1" defaultMemberUniqueName="[开票].[确认当期收入标志].[All]" allUniqueName="[开票].[确认当期收入标志].[All]" dimensionUniqueName="[开票]" displayFolder="" count="0" memberValueDatatype="130" unbalanced="0"/>
    <cacheHierarchy uniqueName="[开票].[业务部门]" caption="业务部门" attribute="1" defaultMemberUniqueName="[开票].[业务部门].[All]" allUniqueName="[开票].[业务部门].[All]" dimensionUniqueName="[开票]" displayFolder="" count="0" memberValueDatatype="130" unbalanced="0"/>
    <cacheHierarchy uniqueName="[开票].[业务员]" caption="业务员" attribute="1" defaultMemberUniqueName="[开票].[业务员].[All]" allUniqueName="[开票].[业务员].[All]" dimensionUniqueName="[开票]" displayFolder="" count="0" memberValueDatatype="130" unbalanced="0"/>
    <cacheHierarchy uniqueName="[排序月].[月份]" caption="月份" attribute="1" defaultMemberUniqueName="[排序月].[月份].[All]" allUniqueName="[排序月].[月份].[All]" dimensionUniqueName="[排序月]" displayFolder="" count="2" memberValueDatatype="130" unbalanced="0"/>
    <cacheHierarchy uniqueName="[排序月].[排序]" caption="排序" attribute="1" defaultMemberUniqueName="[排序月].[排序].[All]" allUniqueName="[排序月].[排序].[All]" dimensionUniqueName="[排序月]" displayFolder="" count="0" memberValueDatatype="20" unbalanced="0"/>
    <cacheHierarchy uniqueName="[日历].[Date]" caption="Date" attribute="1" time="1" keyAttribute="1" defaultMemberUniqueName="[日历].[Date].[All]" allUniqueName="[日历].[Date].[All]" dimensionUniqueName="[日历]" displayFolder="" count="0" memberValueDatatype="7" unbalanced="0"/>
    <cacheHierarchy uniqueName="[日历].[年度]" caption="年度" attribute="1" time="1" defaultMemberUniqueName="[日历].[年度].[All]" allUniqueName="[日历].[年度].[All]" dimensionUniqueName="[日历]" displayFolder="" count="0" memberValueDatatype="130" unbalanced="0"/>
    <cacheHierarchy uniqueName="[日历].[月份]" caption="月份" attribute="1" time="1" defaultMemberUniqueName="[日历].[月份].[All]" allUniqueName="[日历].[月份].[All]" dimensionUniqueName="[日历]" displayFolder="" count="0" memberValueDatatype="130" unbalanced="0"/>
    <cacheHierarchy uniqueName="[日历].[日期层次结构]" caption="日期层次结构" time="1" defaultMemberUniqueName="[日历].[日期层次结构].[All]" allUniqueName="[日历].[日期层次结构].[All]" dimensionUniqueName="[日历]" displayFolder="" count="4" unbalanced="0"/>
    <cacheHierarchy uniqueName="[日历].[季度]" caption="季度" attribute="1" time="1" defaultMemberUniqueName="[日历].[季度].[All]" allUniqueName="[日历].[季度].[All]" dimensionUniqueName="[日历]" displayFolder="" count="0" memberValueDatatype="130" unbalanced="0"/>
    <cacheHierarchy uniqueName="[收款].[合同编号]" caption="合同编号" attribute="1" defaultMemberUniqueName="[收款].[合同编号].[All]" allUniqueName="[收款].[合同编号].[All]" dimensionUniqueName="[收款]" displayFolder="" count="0" memberValueDatatype="130" unbalanced="0"/>
    <cacheHierarchy uniqueName="[收款].[收款时间]" caption="收款时间" attribute="1" time="1" defaultMemberUniqueName="[收款].[收款时间].[All]" allUniqueName="[收款].[收款时间].[All]" dimensionUniqueName="[收款]" displayFolder="" count="0" memberValueDatatype="7" unbalanced="0"/>
    <cacheHierarchy uniqueName="[收款].[凭证号]" caption="凭证号" attribute="1" defaultMemberUniqueName="[收款].[凭证号].[All]" allUniqueName="[收款].[凭证号].[All]" dimensionUniqueName="[收款]" displayFolder="" count="0" memberValueDatatype="130" unbalanced="0"/>
    <cacheHierarchy uniqueName="[收款].[金额]" caption="金额" attribute="1" defaultMemberUniqueName="[收款].[金额].[All]" allUniqueName="[收款].[金额].[All]" dimensionUniqueName="[收款]" displayFolder="" count="0" memberValueDatatype="5" unbalanced="0"/>
    <cacheHierarchy uniqueName="[收款].[业务部门]" caption="业务部门" attribute="1" defaultMemberUniqueName="[收款].[业务部门].[All]" allUniqueName="[收款].[业务部门].[All]" dimensionUniqueName="[收款]" displayFolder="" count="0" memberValueDatatype="130" unbalanced="0"/>
    <cacheHierarchy uniqueName="[收款].[业务员]" caption="业务员" attribute="1" defaultMemberUniqueName="[收款].[业务员].[All]" allUniqueName="[收款].[业务员].[All]" dimensionUniqueName="[收款]" displayFolder="" count="0" memberValueDatatype="130" unbalanced="0"/>
    <cacheHierarchy uniqueName="[业务部门].[序号]" caption="序号" attribute="1" defaultMemberUniqueName="[业务部门].[序号].[All]" allUniqueName="[业务部门].[序号].[All]" dimensionUniqueName="[业务部门]" displayFolder="" count="0" memberValueDatatype="20" unbalanced="0"/>
    <cacheHierarchy uniqueName="[业务部门].[业务部门]" caption="业务部门" attribute="1" defaultMemberUniqueName="[业务部门].[业务部门].[All]" allUniqueName="[业务部门].[业务部门].[All]" dimensionUniqueName="[业务部门]" displayFolder="" count="0" memberValueDatatype="130" unbalanced="0"/>
    <cacheHierarchy uniqueName="[业务员].[业务员]" caption="业务员" attribute="1" defaultMemberUniqueName="[业务员].[业务员].[All]" allUniqueName="[业务员].[业务员].[All]" dimensionUniqueName="[业务员]" displayFolder="" count="0" memberValueDatatype="130" unbalanced="0"/>
    <cacheHierarchy uniqueName="[业务员].[索引]" caption="索引" attribute="1" defaultMemberUniqueName="[业务员].[索引].[All]" allUniqueName="[业务员].[索引].[All]" dimensionUniqueName="[业务员]" displayFolder="" count="0" memberValueDatatype="5" unbalanced="0"/>
    <cacheHierarchy uniqueName="[预算].[年度]" caption="年度" attribute="1" time="1" defaultMemberUniqueName="[预算].[年度].[All]" allUniqueName="[预算].[年度].[All]" dimensionUniqueName="[预算]" displayFolder="" count="0" memberValueDatatype="7" unbalanced="0"/>
    <cacheHierarchy uniqueName="[预算].[业务部门]" caption="业务部门" attribute="1" defaultMemberUniqueName="[预算].[业务部门].[All]" allUniqueName="[预算].[业务部门].[All]" dimensionUniqueName="[预算]" displayFolder="" count="0" memberValueDatatype="130" unbalanced="0"/>
    <cacheHierarchy uniqueName="[预算].[合同预算]" caption="合同预算" attribute="1" defaultMemberUniqueName="[预算].[合同预算].[All]" allUniqueName="[预算].[合同预算].[All]" dimensionUniqueName="[预算]" displayFolder="" count="0" memberValueDatatype="20" unbalanced="0"/>
    <cacheHierarchy uniqueName="[预算].[收入预算]" caption="收入预算" attribute="1" defaultMemberUniqueName="[预算].[收入预算].[All]" allUniqueName="[预算].[收入预算].[All]" dimensionUniqueName="[预算]" displayFolder="" count="0" memberValueDatatype="20" unbalanced="0"/>
    <cacheHierarchy uniqueName="[Measures].[以下项目的总和:金额]" caption="以下项目的总和:金额" measure="1" displayFolder="" measureGroup="开票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以下项目的总和:税额]" caption="以下项目的总和:税额" measure="1" displayFolder="" measureGroup="开票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以下项目的总和:价税合计]" caption="以下项目的总和:价税合计" measure="1" displayFolder="" measureGroup="开票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开票金额]" caption="开票金额" measure="1" displayFolder="" measureGroup="开票" count="0"/>
    <cacheHierarchy uniqueName="[Measures].[开票税额]" caption="开票税额" measure="1" displayFolder="" measureGroup="开票" count="0"/>
    <cacheHierarchy uniqueName="[Measures].[开票价税合计]" caption="开票价税合计" measure="1" displayFolder="" measureGroup="开票" count="0"/>
    <cacheHierarchy uniqueName="[Measures].[收款金额]" caption="收款金额" measure="1" displayFolder="" measureGroup="收款" count="0"/>
    <cacheHierarchy uniqueName="[Measures].[年累计开票金额]" caption="年累计开票金额" measure="1" displayFolder="" measureGroup="开票" count="0"/>
    <cacheHierarchy uniqueName="[Measures].[年累计开票税额]" caption="年累计开票税额" measure="1" displayFolder="" measureGroup="开票" count="0"/>
    <cacheHierarchy uniqueName="[Measures].[年累计开票价税合计]" caption="年累计开票价税合计" measure="1" displayFolder="" measureGroup="开票" count="0"/>
    <cacheHierarchy uniqueName="[Measures].[年累计收款金额]" caption="年累计收款金额" measure="1" displayFolder="" measureGroup="收款" count="0"/>
    <cacheHierarchy uniqueName="[Measures].[当期合同额]" caption="当期合同额" measure="1" displayFolder="" measureGroup="合同信息" count="0"/>
    <cacheHierarchy uniqueName="[Measures].[年累计合同额]" caption="年累计合同额" measure="1" displayFolder="" measureGroup="合同信息" count="0"/>
    <cacheHierarchy uniqueName="[Measures].[当期收入]" caption="当期收入" measure="1" displayFolder="" measureGroup="开票" count="0"/>
    <cacheHierarchy uniqueName="[Measures].[年累计收入]" caption="年累计收入" measure="1" displayFolder="" measureGroup="开票" count="0"/>
    <cacheHierarchy uniqueName="[Measures].[预算合同]" caption="预算合同" measure="1" displayFolder="" measureGroup="预算" count="0"/>
    <cacheHierarchy uniqueName="[Measures].[预算收入]" caption="预算收入" measure="1" displayFolder="" measureGroup="预算" count="0"/>
    <cacheHierarchy uniqueName="[Measures].[预算合同完成率]" caption="预算合同完成率" measure="1" displayFolder="" measureGroup="预算" count="0"/>
    <cacheHierarchy uniqueName="[Measures].[预算收入完成率]" caption="预算收入完成率" measure="1" displayFolder="" measureGroup="预算" count="0"/>
    <cacheHierarchy uniqueName="[Measures].[__XL_Count 日历]" caption="__XL_Count 日历" measure="1" displayFolder="" measureGroup="日历" count="0" hidden="1"/>
    <cacheHierarchy uniqueName="[Measures].[__XL_Count 开票]" caption="__XL_Count 开票" measure="1" displayFolder="" measureGroup="开票" count="0" hidden="1"/>
    <cacheHierarchy uniqueName="[Measures].[__XL_Count 收款]" caption="__XL_Count 收款" measure="1" displayFolder="" measureGroup="收款" count="0" hidden="1"/>
    <cacheHierarchy uniqueName="[Measures].[__XL_Count 合同信息]" caption="__XL_Count 合同信息" measure="1" displayFolder="" measureGroup="合同信息" count="0" hidden="1"/>
    <cacheHierarchy uniqueName="[Measures].[__XL_Count 排序月]" caption="__XL_Count 排序月" measure="1" displayFolder="" measureGroup="排序月" count="0" hidden="1"/>
    <cacheHierarchy uniqueName="[Measures].[__XL_Count 业务大类]" caption="__XL_Count 业务大类" measure="1" displayFolder="" measureGroup="业务部门" count="0" hidden="1"/>
    <cacheHierarchy uniqueName="[Measures].[__XL_Count 预算1]" caption="__XL_Count 预算1" measure="1" displayFolder="" measureGroup="预算" count="0" hidden="1"/>
    <cacheHierarchy uniqueName="[Measures].[__XL_Count 业务员]" caption="__XL_Count 业务员" measure="1" displayFolder="" measureGroup="业务员" count="0" hidden="1"/>
    <cacheHierarchy uniqueName="[Measures].[__XL_Count 到达状态]" caption="__XL_Count 到达状态" measure="1" displayFolder="" measureGroup="到达状态" count="0" hidden="1"/>
    <cacheHierarchy uniqueName="[Measures].[__No measures defined]" caption="__No measures defined" measure="1" displayFolder="" count="0" hidden="1"/>
    <cacheHierarchy uniqueName="[Measures].[_预算合同完成率 Goal]" caption="_预算合同完成率 Goal" measure="1" displayFolder="" measureGroup="预算" count="0" hidden="1"/>
    <cacheHierarchy uniqueName="[Measures].[_预算合同完成率 Status]" caption="_预算合同完成率 Status" measure="1" iconSet="8" displayFolder="" measureGroup="预算" count="0" hidden="1"/>
    <cacheHierarchy uniqueName="[Measures].[_预算收入完成率 Goal]" caption="_预算收入完成率 Goal" measure="1" displayFolder="" measureGroup="预算" count="0" hidden="1"/>
    <cacheHierarchy uniqueName="[Measures].[_预算收入完成率 Status]" caption="_预算收入完成率 Status" measure="1" iconSet="8" displayFolder="" measureGroup="预算" count="0" hidden="1"/>
  </cacheHierarchies>
  <kpis count="2">
    <kpi uniqueName="预算合同完成率" caption="预算合同完成率" displayFolder="" measureGroup="预算" parent="" value="[Measures].[预算合同完成率]" goal="[Measures].[_预算合同完成率 Goal]" status="[Measures].[_预算合同完成率 Status]" trend="" weight=""/>
    <kpi uniqueName="预算收入完成率" caption="预算收入完成率" displayFolder="" measureGroup="预算" parent="" value="[Measures].[预算收入完成率]" goal="[Measures].[_预算收入完成率 Goal]" status="[Measures].[_预算收入完成率 Status]" trend="" weight=""/>
  </kpis>
  <extLst>
    <ext xmlns:x14="http://schemas.microsoft.com/office/spreadsheetml/2009/9/main" uri="{725AE2AE-9491-48be-B2B4-4EB974FC3084}">
      <x14:pivotCacheDefinition slicerData="1" pivotCacheId="96471315"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祝泽文" refreshedDate="43215.445949305555" createdVersion="3" refreshedVersion="6" minRefreshableVersion="3" recordCount="0" supportSubquery="1" supportAdvancedDrill="1" xr:uid="{16E3AF62-DFB4-4764-AD9F-02D89D661094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73">
    <cacheHierarchy uniqueName="[到达状态].[状态]" caption="状态" attribute="1" defaultMemberUniqueName="[到达状态].[状态].[All]" allUniqueName="[到达状态].[状态].[All]" dimensionUniqueName="[到达状态]" displayFolder="" count="0" memberValueDatatype="130" unbalanced="0"/>
    <cacheHierarchy uniqueName="[合同信息].[合同编号]" caption="合同编号" attribute="1" defaultMemberUniqueName="[合同信息].[合同编号].[All]" allUniqueName="[合同信息].[合同编号].[All]" dimensionUniqueName="[合同信息]" displayFolder="" count="0" memberValueDatatype="130" unbalanced="0"/>
    <cacheHierarchy uniqueName="[合同信息].[项目名称]" caption="项目名称" attribute="1" defaultMemberUniqueName="[合同信息].[项目名称].[All]" allUniqueName="[合同信息].[项目名称].[All]" dimensionUniqueName="[合同信息]" displayFolder="" count="0" memberValueDatatype="130" unbalanced="0"/>
    <cacheHierarchy uniqueName="[合同信息].[合同甲方]" caption="合同甲方" attribute="1" defaultMemberUniqueName="[合同信息].[合同甲方].[All]" allUniqueName="[合同信息].[合同甲方].[All]" dimensionUniqueName="[合同信息]" displayFolder="" count="0" memberValueDatatype="130" unbalanced="0"/>
    <cacheHierarchy uniqueName="[合同信息].[合同签订时间]" caption="合同签订时间" attribute="1" time="1" defaultMemberUniqueName="[合同信息].[合同签订时间].[All]" allUniqueName="[合同信息].[合同签订时间].[All]" dimensionUniqueName="[合同信息]" displayFolder="" count="0" memberValueDatatype="7" unbalanced="0"/>
    <cacheHierarchy uniqueName="[合同信息].[合同金额]" caption="合同金额" attribute="1" defaultMemberUniqueName="[合同信息].[合同金额].[All]" allUniqueName="[合同信息].[合同金额].[All]" dimensionUniqueName="[合同信息]" displayFolder="" count="0" memberValueDatatype="5" unbalanced="0"/>
    <cacheHierarchy uniqueName="[合同信息].[业务部门]" caption="业务部门" attribute="1" defaultMemberUniqueName="[合同信息].[业务部门].[All]" allUniqueName="[合同信息].[业务部门].[All]" dimensionUniqueName="[合同信息]" displayFolder="" count="0" memberValueDatatype="130" unbalanced="0"/>
    <cacheHierarchy uniqueName="[合同信息].[合同类型]" caption="合同类型" attribute="1" defaultMemberUniqueName="[合同信息].[合同类型].[All]" allUniqueName="[合同信息].[合同类型].[All]" dimensionUniqueName="[合同信息]" displayFolder="" count="0" memberValueDatatype="130" unbalanced="0"/>
    <cacheHierarchy uniqueName="[合同信息].[业务员]" caption="业务员" attribute="1" defaultMemberUniqueName="[合同信息].[业务员].[All]" allUniqueName="[合同信息].[业务员].[All]" dimensionUniqueName="[合同信息]" displayFolder="" count="0" memberValueDatatype="130" unbalanced="0"/>
    <cacheHierarchy uniqueName="[合同信息].[是否已到]" caption="是否已到" attribute="1" defaultMemberUniqueName="[合同信息].[是否已到].[All]" allUniqueName="[合同信息].[是否已到].[All]" dimensionUniqueName="[合同信息]" displayFolder="" count="0" memberValueDatatype="130" unbalanced="0"/>
    <cacheHierarchy uniqueName="[开票].[票号]" caption="票号" attribute="1" defaultMemberUniqueName="[开票].[票号].[All]" allUniqueName="[开票].[票号].[All]" dimensionUniqueName="[开票]" displayFolder="" count="0" memberValueDatatype="130" unbalanced="0"/>
    <cacheHierarchy uniqueName="[开票].[开票日期]" caption="开票日期" attribute="1" time="1" defaultMemberUniqueName="[开票].[开票日期].[All]" allUniqueName="[开票].[开票日期].[All]" dimensionUniqueName="[开票]" displayFolder="" count="0" memberValueDatatype="7" unbalanced="0"/>
    <cacheHierarchy uniqueName="[开票].[项目编号]" caption="项目编号" attribute="1" defaultMemberUniqueName="[开票].[项目编号].[All]" allUniqueName="[开票].[项目编号].[All]" dimensionUniqueName="[开票]" displayFolder="" count="0" memberValueDatatype="130" unbalanced="0"/>
    <cacheHierarchy uniqueName="[开票].[金额]" caption="金额" attribute="1" defaultMemberUniqueName="[开票].[金额].[All]" allUniqueName="[开票].[金额].[All]" dimensionUniqueName="[开票]" displayFolder="" count="0" memberValueDatatype="5" unbalanced="0"/>
    <cacheHierarchy uniqueName="[开票].[税额]" caption="税额" attribute="1" defaultMemberUniqueName="[开票].[税额].[All]" allUniqueName="[开票].[税额].[All]" dimensionUniqueName="[开票]" displayFolder="" count="0" memberValueDatatype="5" unbalanced="0"/>
    <cacheHierarchy uniqueName="[开票].[价税合计]" caption="价税合计" attribute="1" defaultMemberUniqueName="[开票].[价税合计].[All]" allUniqueName="[开票].[价税合计].[All]" dimensionUniqueName="[开票]" displayFolder="" count="0" memberValueDatatype="5" unbalanced="0"/>
    <cacheHierarchy uniqueName="[开票].[确认当期收入标志]" caption="确认当期收入标志" attribute="1" defaultMemberUniqueName="[开票].[确认当期收入标志].[All]" allUniqueName="[开票].[确认当期收入标志].[All]" dimensionUniqueName="[开票]" displayFolder="" count="0" memberValueDatatype="130" unbalanced="0"/>
    <cacheHierarchy uniqueName="[开票].[业务部门]" caption="业务部门" attribute="1" defaultMemberUniqueName="[开票].[业务部门].[All]" allUniqueName="[开票].[业务部门].[All]" dimensionUniqueName="[开票]" displayFolder="" count="0" memberValueDatatype="130" unbalanced="0"/>
    <cacheHierarchy uniqueName="[开票].[业务员]" caption="业务员" attribute="1" defaultMemberUniqueName="[开票].[业务员].[All]" allUniqueName="[开票].[业务员].[All]" dimensionUniqueName="[开票]" displayFolder="" count="0" memberValueDatatype="130" unbalanced="0"/>
    <cacheHierarchy uniqueName="[排序月].[月份]" caption="月份" attribute="1" defaultMemberUniqueName="[排序月].[月份].[All]" allUniqueName="[排序月].[月份].[All]" dimensionUniqueName="[排序月]" displayFolder="" count="0" memberValueDatatype="130" unbalanced="0"/>
    <cacheHierarchy uniqueName="[排序月].[排序]" caption="排序" attribute="1" defaultMemberUniqueName="[排序月].[排序].[All]" allUniqueName="[排序月].[排序].[All]" dimensionUniqueName="[排序月]" displayFolder="" count="0" memberValueDatatype="20" unbalanced="0"/>
    <cacheHierarchy uniqueName="[日历].[Date]" caption="Date" attribute="1" time="1" keyAttribute="1" defaultMemberUniqueName="[日历].[Date].[All]" allUniqueName="[日历].[Date].[All]" dimensionUniqueName="[日历]" displayFolder="" count="0" memberValueDatatype="7" unbalanced="0"/>
    <cacheHierarchy uniqueName="[日历].[年度]" caption="年度" attribute="1" time="1" defaultMemberUniqueName="[日历].[年度].[All]" allUniqueName="[日历].[年度].[All]" dimensionUniqueName="[日历]" displayFolder="" count="0" memberValueDatatype="130" unbalanced="0"/>
    <cacheHierarchy uniqueName="[日历].[月份]" caption="月份" attribute="1" time="1" defaultMemberUniqueName="[日历].[月份].[All]" allUniqueName="[日历].[月份].[All]" dimensionUniqueName="[日历]" displayFolder="" count="0" memberValueDatatype="130" unbalanced="0"/>
    <cacheHierarchy uniqueName="[日历].[日期层次结构]" caption="日期层次结构" time="1" defaultMemberUniqueName="[日历].[日期层次结构].[All]" allUniqueName="[日历].[日期层次结构].[All]" dimensionUniqueName="[日历]" displayFolder="" count="0" unbalanced="0"/>
    <cacheHierarchy uniqueName="[日历].[季度]" caption="季度" attribute="1" time="1" defaultMemberUniqueName="[日历].[季度].[All]" allUniqueName="[日历].[季度].[All]" dimensionUniqueName="[日历]" displayFolder="" count="0" memberValueDatatype="130" unbalanced="0"/>
    <cacheHierarchy uniqueName="[收款].[合同编号]" caption="合同编号" attribute="1" defaultMemberUniqueName="[收款].[合同编号].[All]" allUniqueName="[收款].[合同编号].[All]" dimensionUniqueName="[收款]" displayFolder="" count="0" memberValueDatatype="130" unbalanced="0"/>
    <cacheHierarchy uniqueName="[收款].[收款时间]" caption="收款时间" attribute="1" time="1" defaultMemberUniqueName="[收款].[收款时间].[All]" allUniqueName="[收款].[收款时间].[All]" dimensionUniqueName="[收款]" displayFolder="" count="0" memberValueDatatype="7" unbalanced="0"/>
    <cacheHierarchy uniqueName="[收款].[凭证号]" caption="凭证号" attribute="1" defaultMemberUniqueName="[收款].[凭证号].[All]" allUniqueName="[收款].[凭证号].[All]" dimensionUniqueName="[收款]" displayFolder="" count="0" memberValueDatatype="130" unbalanced="0"/>
    <cacheHierarchy uniqueName="[收款].[金额]" caption="金额" attribute="1" defaultMemberUniqueName="[收款].[金额].[All]" allUniqueName="[收款].[金额].[All]" dimensionUniqueName="[收款]" displayFolder="" count="0" memberValueDatatype="5" unbalanced="0"/>
    <cacheHierarchy uniqueName="[收款].[业务部门]" caption="业务部门" attribute="1" defaultMemberUniqueName="[收款].[业务部门].[All]" allUniqueName="[收款].[业务部门].[All]" dimensionUniqueName="[收款]" displayFolder="" count="0" memberValueDatatype="130" unbalanced="0"/>
    <cacheHierarchy uniqueName="[收款].[业务员]" caption="业务员" attribute="1" defaultMemberUniqueName="[收款].[业务员].[All]" allUniqueName="[收款].[业务员].[All]" dimensionUniqueName="[收款]" displayFolder="" count="0" memberValueDatatype="130" unbalanced="0"/>
    <cacheHierarchy uniqueName="[业务部门].[序号]" caption="序号" attribute="1" defaultMemberUniqueName="[业务部门].[序号].[All]" allUniqueName="[业务部门].[序号].[All]" dimensionUniqueName="[业务部门]" displayFolder="" count="0" memberValueDatatype="20" unbalanced="0"/>
    <cacheHierarchy uniqueName="[业务部门].[业务部门]" caption="业务部门" attribute="1" defaultMemberUniqueName="[业务部门].[业务部门].[All]" allUniqueName="[业务部门].[业务部门].[All]" dimensionUniqueName="[业务部门]" displayFolder="" count="2" memberValueDatatype="130" unbalanced="0"/>
    <cacheHierarchy uniqueName="[业务员].[业务员]" caption="业务员" attribute="1" defaultMemberUniqueName="[业务员].[业务员].[All]" allUniqueName="[业务员].[业务员].[All]" dimensionUniqueName="[业务员]" displayFolder="" count="2" memberValueDatatype="130" unbalanced="0"/>
    <cacheHierarchy uniqueName="[业务员].[索引]" caption="索引" attribute="1" defaultMemberUniqueName="[业务员].[索引].[All]" allUniqueName="[业务员].[索引].[All]" dimensionUniqueName="[业务员]" displayFolder="" count="0" memberValueDatatype="5" unbalanced="0"/>
    <cacheHierarchy uniqueName="[预算].[年度]" caption="年度" attribute="1" time="1" defaultMemberUniqueName="[预算].[年度].[All]" allUniqueName="[预算].[年度].[All]" dimensionUniqueName="[预算]" displayFolder="" count="0" memberValueDatatype="7" unbalanced="0"/>
    <cacheHierarchy uniqueName="[预算].[业务部门]" caption="业务部门" attribute="1" defaultMemberUniqueName="[预算].[业务部门].[All]" allUniqueName="[预算].[业务部门].[All]" dimensionUniqueName="[预算]" displayFolder="" count="0" memberValueDatatype="130" unbalanced="0"/>
    <cacheHierarchy uniqueName="[预算].[合同预算]" caption="合同预算" attribute="1" defaultMemberUniqueName="[预算].[合同预算].[All]" allUniqueName="[预算].[合同预算].[All]" dimensionUniqueName="[预算]" displayFolder="" count="0" memberValueDatatype="20" unbalanced="0"/>
    <cacheHierarchy uniqueName="[预算].[收入预算]" caption="收入预算" attribute="1" defaultMemberUniqueName="[预算].[收入预算].[All]" allUniqueName="[预算].[收入预算].[All]" dimensionUniqueName="[预算]" displayFolder="" count="0" memberValueDatatype="20" unbalanced="0"/>
    <cacheHierarchy uniqueName="[Measures].[以下项目的总和:金额]" caption="以下项目的总和:金额" measure="1" displayFolder="" measureGroup="开票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以下项目的总和:税额]" caption="以下项目的总和:税额" measure="1" displayFolder="" measureGroup="开票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以下项目的总和:价税合计]" caption="以下项目的总和:价税合计" measure="1" displayFolder="" measureGroup="开票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开票金额]" caption="开票金额" measure="1" displayFolder="" measureGroup="开票" count="0"/>
    <cacheHierarchy uniqueName="[Measures].[开票税额]" caption="开票税额" measure="1" displayFolder="" measureGroup="开票" count="0"/>
    <cacheHierarchy uniqueName="[Measures].[开票价税合计]" caption="开票价税合计" measure="1" displayFolder="" measureGroup="开票" count="0"/>
    <cacheHierarchy uniqueName="[Measures].[收款金额]" caption="收款金额" measure="1" displayFolder="" measureGroup="收款" count="0"/>
    <cacheHierarchy uniqueName="[Measures].[年累计开票金额]" caption="年累计开票金额" measure="1" displayFolder="" measureGroup="开票" count="0"/>
    <cacheHierarchy uniqueName="[Measures].[年累计开票税额]" caption="年累计开票税额" measure="1" displayFolder="" measureGroup="开票" count="0"/>
    <cacheHierarchy uniqueName="[Measures].[年累计开票价税合计]" caption="年累计开票价税合计" measure="1" displayFolder="" measureGroup="开票" count="0"/>
    <cacheHierarchy uniqueName="[Measures].[年累计收款金额]" caption="年累计收款金额" measure="1" displayFolder="" measureGroup="收款" count="0"/>
    <cacheHierarchy uniqueName="[Measures].[当期合同额]" caption="当期合同额" measure="1" displayFolder="" measureGroup="合同信息" count="0"/>
    <cacheHierarchy uniqueName="[Measures].[年累计合同额]" caption="年累计合同额" measure="1" displayFolder="" measureGroup="合同信息" count="0"/>
    <cacheHierarchy uniqueName="[Measures].[当期收入]" caption="当期收入" measure="1" displayFolder="" measureGroup="开票" count="0"/>
    <cacheHierarchy uniqueName="[Measures].[年累计收入]" caption="年累计收入" measure="1" displayFolder="" measureGroup="开票" count="0"/>
    <cacheHierarchy uniqueName="[Measures].[预算合同]" caption="预算合同" measure="1" displayFolder="" measureGroup="预算" count="0"/>
    <cacheHierarchy uniqueName="[Measures].[预算收入]" caption="预算收入" measure="1" displayFolder="" measureGroup="预算" count="0"/>
    <cacheHierarchy uniqueName="[Measures].[预算合同完成率]" caption="预算合同完成率" measure="1" displayFolder="" measureGroup="预算" count="0"/>
    <cacheHierarchy uniqueName="[Measures].[预算收入完成率]" caption="预算收入完成率" measure="1" displayFolder="" measureGroup="预算" count="0"/>
    <cacheHierarchy uniqueName="[Measures].[__XL_Count 日历]" caption="__XL_Count 日历" measure="1" displayFolder="" measureGroup="日历" count="0" hidden="1"/>
    <cacheHierarchy uniqueName="[Measures].[__XL_Count 开票]" caption="__XL_Count 开票" measure="1" displayFolder="" measureGroup="开票" count="0" hidden="1"/>
    <cacheHierarchy uniqueName="[Measures].[__XL_Count 收款]" caption="__XL_Count 收款" measure="1" displayFolder="" measureGroup="收款" count="0" hidden="1"/>
    <cacheHierarchy uniqueName="[Measures].[__XL_Count 合同信息]" caption="__XL_Count 合同信息" measure="1" displayFolder="" measureGroup="合同信息" count="0" hidden="1"/>
    <cacheHierarchy uniqueName="[Measures].[__XL_Count 排序月]" caption="__XL_Count 排序月" measure="1" displayFolder="" measureGroup="排序月" count="0" hidden="1"/>
    <cacheHierarchy uniqueName="[Measures].[__XL_Count 业务大类]" caption="__XL_Count 业务大类" measure="1" displayFolder="" measureGroup="业务部门" count="0" hidden="1"/>
    <cacheHierarchy uniqueName="[Measures].[__XL_Count 预算1]" caption="__XL_Count 预算1" measure="1" displayFolder="" measureGroup="预算" count="0" hidden="1"/>
    <cacheHierarchy uniqueName="[Measures].[__XL_Count 业务员]" caption="__XL_Count 业务员" measure="1" displayFolder="" measureGroup="业务员" count="0" hidden="1"/>
    <cacheHierarchy uniqueName="[Measures].[__XL_Count 到达状态]" caption="__XL_Count 到达状态" measure="1" displayFolder="" measureGroup="到达状态" count="0" hidden="1"/>
    <cacheHierarchy uniqueName="[Measures].[__No measures defined]" caption="__No measures defined" measure="1" displayFolder="" count="0" hidden="1"/>
    <cacheHierarchy uniqueName="[Measures].[_预算合同完成率 Goal]" caption="_预算合同完成率 Goal" measure="1" displayFolder="" measureGroup="预算" count="0" hidden="1"/>
    <cacheHierarchy uniqueName="[Measures].[_预算合同完成率 Status]" caption="_预算合同完成率 Status" measure="1" iconSet="8" displayFolder="" measureGroup="预算" count="0" hidden="1"/>
    <cacheHierarchy uniqueName="[Measures].[_预算收入完成率 Goal]" caption="_预算收入完成率 Goal" measure="1" displayFolder="" measureGroup="预算" count="0" hidden="1"/>
    <cacheHierarchy uniqueName="[Measures].[_预算收入完成率 Status]" caption="_预算收入完成率 Status" measure="1" iconSet="8" displayFolder="" measureGroup="预算" count="0" hidden="1"/>
  </cacheHierarchies>
  <kpis count="2">
    <kpi uniqueName="预算合同完成率" caption="预算合同完成率" displayFolder="" measureGroup="预算" parent="" value="[Measures].[预算合同完成率]" goal="[Measures].[_预算合同完成率 Goal]" status="[Measures].[_预算合同完成率 Status]" trend="" weight=""/>
    <kpi uniqueName="预算收入完成率" caption="预算收入完成率" displayFolder="" measureGroup="预算" parent="" value="[Measures].[预算收入完成率]" goal="[Measures].[_预算收入完成率 Goal]" status="[Measures].[_预算收入完成率 Status]" trend="" weight=""/>
  </kpis>
  <extLst>
    <ext xmlns:x14="http://schemas.microsoft.com/office/spreadsheetml/2009/9/main" uri="{725AE2AE-9491-48be-B2B4-4EB974FC3084}">
      <x14:pivotCacheDefinition slicerData="1" pivotCacheId="400597886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12BE2B-FBD9-4A77-B19E-B797EB65FF3C}" name="数据透视表2" cacheId="40" applyNumberFormats="0" applyBorderFormats="0" applyFontFormats="0" applyPatternFormats="0" applyAlignmentFormats="0" applyWidthHeightFormats="1" dataCaption="指标" tag="aa8ba97b-780f-4215-8a7a-61ac8fa59113" updatedVersion="6" minRefreshableVersion="3" showDrill="0" subtotalHiddenItems="1" itemPrintTitles="1" mergeItem="1" createdVersion="5" indent="0" showEmptyRow="1" showEmptyCol="1" compact="0" compactData="0" multipleFieldFilters="0">
  <location ref="A12:C21" firstHeaderRow="0" firstDataRow="1" firstDataCol="1"/>
  <pivotFields count="8">
    <pivotField compact="0" allDrilled="1" outline="0" subtotalTop="0" showAll="0" dataSourceSort="1" defaultSubtotal="0" defaultAttributeDrillState="1"/>
    <pivotField compact="0" allDrilled="1" outline="0" subtotalTop="0" showAll="0" dataSourceSort="1" defaultSubtotal="0"/>
    <pivotField compact="0" outline="0" subtotalTop="0" showAll="0" dataSourceSort="1" defaultSubtotal="0"/>
    <pivotField compact="0" outline="0" subtotalTop="0" showAll="0" dataSourceSort="1" defaultSubtotal="0"/>
    <pivotField dataField="1" compact="0" outline="0" subtotalTop="0" showAll="0" defaultSubtotal="0"/>
    <pivotField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compact="0" outline="0" subtotalTop="0" showAll="0" defaultSubtota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fld="7" subtotal="count" baseField="0" baseItem="0"/>
    <dataField name="累计合同额" fld="4" subtotal="count" baseField="6" baseItem="0"/>
  </dataFields>
  <formats count="4">
    <format dxfId="22">
      <pivotArea dataOnly="0" labelOnly="1" grandCol="1" outline="0" axis="axisCol" fieldPosition="0"/>
    </format>
    <format dxfId="21">
      <pivotArea outline="0" fieldPosition="0">
        <references count="1">
          <reference field="4294967294" count="1" selected="0">
            <x v="1"/>
          </reference>
        </references>
      </pivotArea>
    </format>
    <format dxfId="20">
      <pivotArea outline="0" collapsedLevelsAreSubtotals="1" fieldPosition="0"/>
    </format>
    <format dxfId="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75">
    <pivotHierarchy multipleItemSelectionAllowed="1" dragToData="1">
      <members count="1" level="1">
        <member name="[到达状态].[状态].&amp;[Y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排序月].[月份].&amp;[11月]"/>
      </members>
    </pivotHierarchy>
    <pivotHierarchy dragToData="1"/>
    <pivotHierarchy dragToData="1"/>
    <pivotHierarchy dragToData="1"/>
    <pivotHierarchy dragToData="1"/>
    <pivotHierarchy multipleItemSelectionAllowed="1">
      <members count="1" level="1">
        <member name="[日历].[日期层次结构].[年].&amp;[2017年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累计合同额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合同完成率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合同状态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Dark2" showRowHeaders="1" showColHeaders="1" showRowStripes="0" showColStripes="0" showLastColumn="1"/>
  <rowHierarchiesUsage count="1">
    <rowHierarchyUsage hierarchyUsage="3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开票]"/>
        <x15:activeTabTopLevelEntity name="[日历]"/>
        <x15:activeTabTopLevelEntity name="[排序月]"/>
        <x15:activeTabTopLevelEntity name="[收款]"/>
        <x15:activeTabTopLevelEntity name="[合同信息]"/>
        <x15:activeTabTopLevelEntity name="[预算]"/>
        <x15:activeTabTopLevelEntity name="[业务部门]"/>
        <x15:activeTabTopLevelEntity name="[到达状态]"/>
        <x15:activeTabTopLevelEntity name="[业务员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525A4D-7EB4-4F6B-8BC1-778452F8F2EB}" name="数据透视表1" cacheId="42" applyNumberFormats="0" applyBorderFormats="0" applyFontFormats="0" applyPatternFormats="0" applyAlignmentFormats="0" applyWidthHeightFormats="1" dataCaption="指标" tag="bb6f7bd1-c495-4e32-936d-144f2a93ea5c" updatedVersion="6" minRefreshableVersion="3" showDrill="0" subtotalHiddenItems="1" itemPrintTitles="1" mergeItem="1" createdVersion="5" indent="0" showEmptyRow="1" showEmptyCol="1" compact="0" compactData="0" multipleFieldFilters="0">
  <location ref="A4:E9" firstHeaderRow="0" firstDataRow="1" firstDataCol="1"/>
  <pivotFields count="10">
    <pivotField compact="0" allDrilled="1" outline="0" subtotalTop="0" showAll="0" dataSourceSort="1" defaultSubtotal="0" defaultAttributeDrillState="1"/>
    <pivotField compact="0" allDrilled="1" outline="0" subtotalTop="0" showAll="0" dataSourceSort="1" defaultSubtotal="0"/>
    <pivotField compact="0" outline="0" subtotalTop="0" showAll="0" dataSourceSort="1" defaultSubtotal="0"/>
    <pivotField compact="0" outline="0" subtotalTop="0" showAll="0" dataSourceSort="1" defaultSubtotal="0"/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compact="0" allDrilled="1" outline="0" subtotalTop="0" showAll="0" dataSourceSort="1" defaultSubtotal="0" defaultAttributeDrillState="1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7" subtotal="count" baseField="0" baseItem="0"/>
    <dataField fld="5" subtotal="count" baseField="0" baseItem="0"/>
    <dataField name="合同完成率" fld="6" subtotal="count" baseField="0" baseItem="0" numFmtId="9"/>
    <dataField name="合同状态" fld="8" subtotal="count" baseField="0" baseItem="0"/>
  </dataFields>
  <formats count="6">
    <format dxfId="28">
      <pivotArea outline="0" collapsedLevelsAreSubtotals="1" fieldPosition="0"/>
    </format>
    <format dxfId="27">
      <pivotArea dataOnly="0" labelOnly="1" grandCol="1" outline="0" axis="axisCol" fieldPosition="0"/>
    </format>
    <format dxfId="26">
      <pivotArea outline="0" fieldPosition="0">
        <references count="1">
          <reference field="4294967294" count="1" selected="0">
            <x v="2"/>
          </reference>
        </references>
      </pivotArea>
    </format>
    <format dxfId="25">
      <pivotArea outline="0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24">
      <pivotArea outline="0" fieldPosition="0">
        <references count="1">
          <reference field="4294967294" count="2" selected="0">
            <x v="0"/>
            <x v="1"/>
          </reference>
        </references>
      </pivotArea>
    </format>
    <format dxfId="2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1">
    <conditionalFormat scope="data" priority="2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</conditionalFormats>
  <pivotHierarchies count="75">
    <pivotHierarchy multipleItemSelectionAllowed="1" dragToData="1">
      <members count="1" level="1">
        <member name="[到达状态].[状态].&amp;[Y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排序月].[月份].&amp;[4月]"/>
      </members>
    </pivotHierarchy>
    <pivotHierarchy dragToData="1"/>
    <pivotHierarchy dragToData="1"/>
    <pivotHierarchy dragToData="1"/>
    <pivotHierarchy dragToData="1"/>
    <pivotHierarchy multipleItemSelectionAllowed="1">
      <members count="1" level="1">
        <member name="[日历].[日期层次结构].[年].&amp;[2017年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完成合同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合同完成率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合同状态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Dark2" showRowHeaders="1" showColHeaders="1" showRowStripes="0" showColStripes="0" showLastColumn="1"/>
  <rowHierarchiesUsage count="1">
    <rowHierarchyUsage hierarchyUsage="3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开票]"/>
        <x15:activeTabTopLevelEntity name="[日历]"/>
        <x15:activeTabTopLevelEntity name="[排序月]"/>
        <x15:activeTabTopLevelEntity name="[收款]"/>
        <x15:activeTabTopLevelEntity name="[合同信息]"/>
        <x15:activeTabTopLevelEntity name="[预算]"/>
        <x15:activeTabTopLevelEntity name="[业务部门]"/>
        <x15:activeTabTopLevelEntity name="[到达状态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EAD3F2-0959-4B1E-AF71-9182B588C800}" name="数据透视表4" cacheId="41" applyNumberFormats="0" applyBorderFormats="0" applyFontFormats="0" applyPatternFormats="0" applyAlignmentFormats="0" applyWidthHeightFormats="1" dataCaption="指标" tag="35fec595-6529-4e7d-9cf6-d5d015c82af2" updatedVersion="6" minRefreshableVersion="3" showDrill="0" subtotalHiddenItems="1" rowGrandTotals="0" colGrandTotals="0" itemPrintTitles="1" mergeItem="1" createdVersion="5" indent="0" showEmptyRow="1" showEmptyCol="1" compact="0" compactData="0" multipleFieldFilters="0">
  <location ref="A25:C33" firstHeaderRow="0" firstDataRow="1" firstDataCol="1"/>
  <pivotFields count="9">
    <pivotField compact="0" allDrilled="1" outline="0" subtotalTop="0" showAll="0" dataSourceSort="1" defaultSubtotal="0" defaultAttributeDrillState="1"/>
    <pivotField compact="0" allDrilled="1" outline="0" subtotalTop="0" showAll="0" dataSourceSort="1" defaultSubtotal="0"/>
    <pivotField compact="0" outline="0" subtotalTop="0" showAll="0" dataSourceSort="1" defaultSubtotal="0"/>
    <pivotField compact="0" outline="0" subtotalTop="0" showAll="0" dataSourceSort="1" defaultSubtotal="0"/>
    <pivotField compact="0" allDrilled="1" outline="0" subtotalTop="0" showAll="0" dataSourceSort="1" defaultSubtotal="0" defaultAttributeDrillState="1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compact="0" allDrilled="1" outline="0" subtotalTop="0" showAll="0" dataSourceSort="1" defaultSubtotal="0" defaultAttributeDrillState="1"/>
    <pivotField dataField="1" compact="0" outline="0" subtotalTop="0" showAll="0" defaultSubtotal="0"/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-2"/>
  </colFields>
  <colItems count="2">
    <i>
      <x/>
    </i>
    <i i="1">
      <x v="1"/>
    </i>
  </colItems>
  <dataFields count="2">
    <dataField fld="5" subtotal="count" baseField="0" baseItem="0"/>
    <dataField fld="8" subtotal="count" baseField="0" baseItem="0"/>
  </dataFields>
  <formats count="3">
    <format dxfId="31">
      <pivotArea dataOnly="0" labelOnly="1" grandCol="1" outline="0" axis="axisCol" fieldPosition="0"/>
    </format>
    <format dxfId="30">
      <pivotArea outline="0" collapsedLevelsAreSubtotals="1" fieldPosition="0"/>
    </format>
    <format dxfId="29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Hierarchies count="75">
    <pivotHierarchy multipleItemSelectionAllowed="1" dragToData="1">
      <members count="1" level="1">
        <member name="[到达状态].[状态].&amp;[Y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排序月].[月份].&amp;[4月]"/>
      </members>
    </pivotHierarchy>
    <pivotHierarchy dragToData="1"/>
    <pivotHierarchy dragToData="1"/>
    <pivotHierarchy dragToData="1"/>
    <pivotHierarchy dragToData="1"/>
    <pivotHierarchy multipleItemSelectionAllowed="1">
      <members count="1" level="1">
        <member name="[日历].[日期层次结构].[年].&amp;[2018年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>
      <members count="1" level="1">
        <member name="[业务员].[业务员].&amp;[庚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累计合同额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合同完成率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合同状态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Dark2" showRowHeaders="1" showColHeaders="1" showRowStripes="0" showColStripes="0" showLastColumn="1"/>
  <rowHierarchiesUsage count="1">
    <rowHierarchyUsage hierarchyUsage="2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开票]"/>
        <x15:activeTabTopLevelEntity name="[日历]"/>
        <x15:activeTabTopLevelEntity name="[排序月]"/>
        <x15:activeTabTopLevelEntity name="[收款]"/>
        <x15:activeTabTopLevelEntity name="[合同信息]"/>
        <x15:activeTabTopLevelEntity name="[预算]"/>
        <x15:activeTabTopLevelEntity name="[业务部门]"/>
        <x15:activeTabTopLevelEntity name="[到达状态]"/>
        <x15:activeTabTopLevelEntity name="[业务员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FD9E2C-1889-4550-972B-089F5EF638A9}" name="收入汇总" cacheId="38" applyNumberFormats="0" applyBorderFormats="0" applyFontFormats="0" applyPatternFormats="0" applyAlignmentFormats="0" applyWidthHeightFormats="1" dataCaption="指标" tag="c146650d-3523-4ef8-a11a-27aa9545897b" updatedVersion="6" minRefreshableVersion="3" showDrill="0" itemPrintTitles="1" mergeItem="1" createdVersion="5" indent="0" showEmptyRow="1" showEmptyCol="1" compact="0" compactData="0" multipleFieldFilters="0">
  <location ref="A4:E9" firstHeaderRow="0" firstDataRow="1" firstDataCol="1"/>
  <pivotFields count="9">
    <pivotField compact="0" allDrilled="1" outline="0" subtotalTop="0" showAll="0" dataSourceSort="1" defaultSubtotal="0"/>
    <pivotField compact="0" outline="0" subtotalTop="0" showAll="0" dataSourceSort="1" defaultSubtotal="0"/>
    <pivotField compact="0" outline="0" subtotalTop="0" showAll="0" dataSourceSort="1" defaultSubtotal="0"/>
    <pivotField compact="0" allDrilled="1" outline="0" subtotalTop="0" showAll="0" dataSourceSort="1" defaultSubtotal="0" defaultAttributeDrillState="1"/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dataField="1" compact="0" outline="0" subtotalTop="0" showAll="0" defaultSubtotal="0"/>
    <pivotField dataField="1" compact="0" outline="0" subtotalTop="0" showAll="0" defaultSubtota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5" subtotal="count" baseField="0" baseItem="0"/>
    <dataField fld="4" subtotal="count" baseField="0" baseItem="0"/>
    <dataField name="完成率" fld="7" subtotal="count" baseField="0" baseItem="0"/>
    <dataField name="完成状态" fld="8" subtotal="count" baseField="0" baseItem="0"/>
  </dataFields>
  <formats count="1">
    <format dxfId="18">
      <pivotArea outline="0" fieldPosition="0">
        <references count="1">
          <reference field="4294967294" count="1" selected="0">
            <x v="3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</conditionalFormat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排序月].[月份].&amp;[7月]"/>
      </members>
    </pivotHierarchy>
    <pivotHierarchy dragToData="1"/>
    <pivotHierarchy dragToData="1"/>
    <pivotHierarchy dragToData="1"/>
    <pivotHierarchy dragToData="1"/>
    <pivotHierarchy multipleItemSelectionAllowed="1">
      <members count="1" level="1">
        <member name="[日历].[日期层次结构].[年].&amp;[2017年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完成率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完成状态"/>
    <pivotHierarchy dragToRow="0" dragToCol="0" dragToPage="0" dragOff="0"/>
    <pivotHierarchy dragToRow="0" dragToCol="0" dragToPage="0" dragOff="0"/>
  </pivotHierarchies>
  <pivotTableStyleInfo name="PivotStyleDark2" showRowHeaders="1" showColHeaders="1" showRowStripes="0" showColStripes="0" showLastColumn="1"/>
  <rowHierarchiesUsage count="1">
    <rowHierarchyUsage hierarchyUsage="3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开票]"/>
        <x15:activeTabTopLevelEntity name="[日历]"/>
        <x15:activeTabTopLevelEntity name="[排序月]"/>
        <x15:activeTabTopLevelEntity name="[预算]"/>
        <x15:activeTabTopLevelEntity name="[业务部门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1B1126-0B38-4981-9B53-CC4C09CE4774}" name="数据透视表1" cacheId="39" applyNumberFormats="0" applyBorderFormats="0" applyFontFormats="0" applyPatternFormats="0" applyAlignmentFormats="0" applyWidthHeightFormats="1" dataCaption="值" tag="a56715fa-07b8-45d4-b1b8-e3538fb598de" updatedVersion="6" minRefreshableVersion="3" showDrill="0" itemPrintTitles="1" mergeItem="1" createdVersion="5" indent="0" showEmptyRow="1" showEmptyCol="1" compact="0" compactData="0" multipleFieldFilters="0">
  <location ref="A4:D37" firstHeaderRow="0" firstDataRow="1" firstDataCol="2"/>
  <pivotFields count="8">
    <pivotField compact="0" allDrilled="1" outline="0" subtotalTop="0" showAll="0" dataSourceSort="1" defaultSubtotal="0"/>
    <pivotField compact="0" outline="0" subtotalTop="0" showAll="0" dataSourceSort="1" defaultSubtotal="0"/>
    <pivotField compact="0" outline="0" subtotalTop="0" showAll="0" dataSourceSort="1" defaultSubtotal="0"/>
    <pivotField compact="0" allDrilled="1" outline="0" subtotalTop="0" showAll="0" dataSourceSort="1" defaultSubtotal="0" defaultAttributeDrillState="1"/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axis="axisRow" compact="0" allDrilled="1" outline="0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2">
    <field x="6"/>
    <field x="7"/>
  </rowFields>
  <rowItems count="3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fld="4" subtotal="count" baseField="0" baseItem="0"/>
    <dataField fld="5" subtotal="count" baseField="0" baseItem="0"/>
  </dataFields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排序月].[月份].&amp;[4月]"/>
      </members>
    </pivotHierarchy>
    <pivotHierarchy dragToData="1"/>
    <pivotHierarchy dragToData="1"/>
    <pivotHierarchy dragToData="1"/>
    <pivotHierarchy dragToData="1"/>
    <pivotHierarchy multipleItemSelectionAllowed="1">
      <members count="1" level="1">
        <member name="[日历].[日期层次结构].[年].&amp;[2018年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Dark9" showRowHeaders="1" showColHeaders="1" showRowStripes="0" showColStripes="0" showLastColumn="1"/>
  <rowHierarchiesUsage count="2">
    <rowHierarchyUsage hierarchyUsage="33"/>
    <rowHierarchyUsage hierarchyUsage="3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开票]"/>
        <x15:activeTabTopLevelEntity name="[日历]"/>
        <x15:activeTabTopLevelEntity name="[排序月]"/>
        <x15:activeTabTopLevelEntity name="[收款]"/>
        <x15:activeTabTopLevelEntity name="[业务部门]"/>
        <x15:activeTabTopLevelEntity name="[业务员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00000000-0016-0000-0600-000000000000}" autoFormatId="16" applyNumberFormats="0" applyBorderFormats="0" applyFontFormats="0" applyPatternFormats="0" applyAlignmentFormats="0" applyWidthHeightFormats="0">
  <queryTableRefresh nextId="11">
    <queryTableFields count="1">
      <queryTableField id="10" name="业务员" tableColumnId="1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日期层次结构" xr10:uid="{E05FD5F3-ED6B-402F-A67E-B50F7D902F31}" sourceName="[日历].[日期层次结构]">
  <pivotTables>
    <pivotTable tabId="24" name="收入汇总"/>
  </pivotTables>
  <data>
    <olap pivotCacheId="784699698">
      <levels count="4">
        <level uniqueName="[日历].[日期层次结构].[(All)]" sourceCaption="(All)" count="0"/>
        <level uniqueName="[日历].[日期层次结构].[年]" sourceCaption="年" count="8">
          <ranges>
            <range startItem="0">
              <i n="[日历].[日期层次结构].[年].&amp;[2013年]" c="2013年"/>
              <i n="[日历].[日期层次结构].[年].&amp;[2014年]" c="2014年"/>
              <i n="[日历].[日期层次结构].[年].&amp;[2015年]" c="2015年"/>
              <i n="[日历].[日期层次结构].[年].&amp;[2016年]" c="2016年"/>
              <i n="[日历].[日期层次结构].[年].&amp;[2017年]" c="2017年"/>
              <i n="[日历].[日期层次结构].[年].&amp;[2018年]" c="2018年"/>
              <i n="[日历].[日期层次结构].[年].&amp;[2011年]" c="2011年" nd="1"/>
              <i n="[日历].[日期层次结构].[年].&amp;[2012年]" c="2012年" nd="1"/>
            </range>
          </ranges>
        </level>
        <level uniqueName="[日历].[日期层次结构].[季度]" sourceCaption="季度" count="0"/>
        <level uniqueName="[日历].[日期层次结构].[月份]" sourceCaption="月份" count="0"/>
      </levels>
      <selections count="1">
        <selection n="[日历].[日期层次结构].[年].&amp;[2017年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日历].[日期层次结构].[年]" count="2"/>
      </x15:slicerCacheHideItemsWithNoData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月份" xr10:uid="{ADAF4BDC-DD24-450B-8141-811D91188078}" sourceName="[排序月].[月份]">
  <pivotTables>
    <pivotTable tabId="24" name="收入汇总"/>
  </pivotTables>
  <data>
    <olap pivotCacheId="784699698">
      <levels count="2">
        <level uniqueName="[排序月].[月份].[(All)]" sourceCaption="(All)" count="0"/>
        <level uniqueName="[排序月].[月份].[月份]" sourceCaption="月份" count="12">
          <ranges>
            <range startItem="0">
              <i n="[排序月].[月份].&amp;[1月]" c="1月"/>
              <i n="[排序月].[月份].&amp;[2月]" c="2月"/>
              <i n="[排序月].[月份].&amp;[3月]" c="3月"/>
              <i n="[排序月].[月份].&amp;[4月]" c="4月"/>
              <i n="[排序月].[月份].&amp;[5月]" c="5月"/>
              <i n="[排序月].[月份].&amp;[6月]" c="6月"/>
              <i n="[排序月].[月份].&amp;[7月]" c="7月"/>
              <i n="[排序月].[月份].&amp;[8月]" c="8月"/>
              <i n="[排序月].[月份].&amp;[9月]" c="9月"/>
              <i n="[排序月].[月份].&amp;[10月]" c="10月"/>
              <i n="[排序月].[月份].&amp;[11月]" c="11月"/>
              <i n="[排序月].[月份].&amp;[12月]" c="12月"/>
            </range>
          </ranges>
        </level>
      </levels>
      <selections count="1">
        <selection n="[排序月].[月份].&amp;[7月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排序月].[月份].[月份]" count="0"/>
      </x15:slicerCacheHideItemsWithNoData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日期层次结构1" xr10:uid="{FEC345BA-C9DD-4DFF-BBCF-29FC112B917E}" sourceName="[日历].[日期层次结构]">
  <pivotTables>
    <pivotTable tabId="25" name="数据透视表1"/>
  </pivotTables>
  <data>
    <olap pivotCacheId="167639179">
      <levels count="4">
        <level uniqueName="[日历].[日期层次结构].[(All)]" sourceCaption="(All)" count="0"/>
        <level uniqueName="[日历].[日期层次结构].[年]" sourceCaption="年" count="8">
          <ranges>
            <range startItem="0">
              <i n="[日历].[日期层次结构].[年].&amp;[2013年]" c="2013年"/>
              <i n="[日历].[日期层次结构].[年].&amp;[2014年]" c="2014年"/>
              <i n="[日历].[日期层次结构].[年].&amp;[2015年]" c="2015年"/>
              <i n="[日历].[日期层次结构].[年].&amp;[2016年]" c="2016年"/>
              <i n="[日历].[日期层次结构].[年].&amp;[2017年]" c="2017年"/>
              <i n="[日历].[日期层次结构].[年].&amp;[2018年]" c="2018年"/>
              <i n="[日历].[日期层次结构].[年].&amp;[2011年]" c="2011年" nd="1"/>
              <i n="[日历].[日期层次结构].[年].&amp;[2012年]" c="2012年" nd="1"/>
            </range>
          </ranges>
        </level>
        <level uniqueName="[日历].[日期层次结构].[季度]" sourceCaption="季度" count="0"/>
        <level uniqueName="[日历].[日期层次结构].[月份]" sourceCaption="月份" count="0"/>
      </levels>
      <selections count="1">
        <selection n="[日历].[日期层次结构].[年].&amp;[2018年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日历].[日期层次结构].[年]" count="2"/>
      </x15:slicerCacheHideItemsWithNoData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月份1" xr10:uid="{AE1034DD-D6B0-44DA-A22F-D5453FD54E4D}" sourceName="[排序月].[月份]">
  <pivotTables>
    <pivotTable tabId="25" name="数据透视表1"/>
  </pivotTables>
  <data>
    <olap pivotCacheId="167639179">
      <levels count="2">
        <level uniqueName="[排序月].[月份].[(All)]" sourceCaption="(All)" count="0"/>
        <level uniqueName="[排序月].[月份].[月份]" sourceCaption="月份" count="12">
          <ranges>
            <range startItem="0">
              <i n="[排序月].[月份].&amp;[1月]" c="1月"/>
              <i n="[排序月].[月份].&amp;[2月]" c="2月"/>
              <i n="[排序月].[月份].&amp;[3月]" c="3月"/>
              <i n="[排序月].[月份].&amp;[4月]" c="4月"/>
              <i n="[排序月].[月份].&amp;[5月]" c="5月"/>
              <i n="[排序月].[月份].&amp;[6月]" c="6月"/>
              <i n="[排序月].[月份].&amp;[7月]" c="7月"/>
              <i n="[排序月].[月份].&amp;[8月]" c="8月"/>
              <i n="[排序月].[月份].&amp;[9月]" c="9月"/>
              <i n="[排序月].[月份].&amp;[10月]" c="10月"/>
              <i n="[排序月].[月份].&amp;[11月]" c="11月"/>
              <i n="[排序月].[月份].&amp;[12月]" c="12月"/>
            </range>
          </ranges>
        </level>
      </levels>
      <selections count="1">
        <selection n="[排序月].[月份].&amp;[4月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排序月].[月份].[月份]" count="0"/>
      </x15:slicerCacheHideItemsWithNoData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日期层次结构11" xr10:uid="{5273F782-2A73-42CD-A591-BA41CF4859EE}" sourceName="[日历].[日期层次结构]">
  <pivotTables>
    <pivotTable tabId="28" name="数据透视表1"/>
    <pivotTable tabId="28" name="数据透视表2"/>
  </pivotTables>
  <data>
    <olap pivotCacheId="96471315">
      <levels count="4">
        <level uniqueName="[日历].[日期层次结构].[(All)]" sourceCaption="(All)" count="0"/>
        <level uniqueName="[日历].[日期层次结构].[年]" sourceCaption="年" count="8" crossFilter="showItemsWithNoData">
          <ranges>
            <range startItem="0">
              <i n="[日历].[日期层次结构].[年].&amp;[2011年]" c="2011年"/>
              <i n="[日历].[日期层次结构].[年].&amp;[2012年]" c="2012年"/>
              <i n="[日历].[日期层次结构].[年].&amp;[2013年]" c="2013年"/>
              <i n="[日历].[日期层次结构].[年].&amp;[2014年]" c="2014年"/>
              <i n="[日历].[日期层次结构].[年].&amp;[2015年]" c="2015年"/>
              <i n="[日历].[日期层次结构].[年].&amp;[2016年]" c="2016年"/>
              <i n="[日历].[日期层次结构].[年].&amp;[2017年]" c="2017年"/>
              <i n="[日历].[日期层次结构].[年].&amp;[2018年]" c="2018年"/>
            </range>
          </ranges>
        </level>
        <level uniqueName="[日历].[日期层次结构].[季度]" sourceCaption="季度" count="0"/>
        <level uniqueName="[日历].[日期层次结构].[月份]" sourceCaption="月份" count="0"/>
      </levels>
      <selections count="1">
        <selection n="[日历].[日期层次结构].[年].&amp;[2017年]"/>
      </selections>
    </olap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月份11" xr10:uid="{39059E42-E0D5-4241-BA84-6C437305F9C5}" sourceName="[排序月].[月份]">
  <pivotTables>
    <pivotTable tabId="28" name="数据透视表4"/>
    <pivotTable tabId="28" name="数据透视表1"/>
  </pivotTables>
  <data>
    <olap pivotCacheId="96471315">
      <levels count="2">
        <level uniqueName="[排序月].[月份].[(All)]" sourceCaption="(All)" count="0"/>
        <level uniqueName="[排序月].[月份].[月份]" sourceCaption="月份" count="12">
          <ranges>
            <range startItem="0">
              <i n="[排序月].[月份].&amp;[1月]" c="1月"/>
              <i n="[排序月].[月份].&amp;[2月]" c="2月"/>
              <i n="[排序月].[月份].&amp;[3月]" c="3月"/>
              <i n="[排序月].[月份].&amp;[4月]" c="4月"/>
              <i n="[排序月].[月份].&amp;[5月]" c="5月"/>
              <i n="[排序月].[月份].&amp;[6月]" c="6月"/>
              <i n="[排序月].[月份].&amp;[7月]" c="7月"/>
              <i n="[排序月].[月份].&amp;[8月]" c="8月"/>
              <i n="[排序月].[月份].&amp;[9月]" c="9月"/>
              <i n="[排序月].[月份].&amp;[10月]" c="10月"/>
              <i n="[排序月].[月份].&amp;[11月]" c="11月"/>
              <i n="[排序月].[月份].&amp;[12月]" c="12月"/>
            </range>
          </ranges>
        </level>
      </levels>
      <selections count="1">
        <selection n="[排序月].[月份].&amp;[4月]"/>
      </selections>
    </olap>
  </data>
  <extLst>
    <x:ext xmlns:x15="http://schemas.microsoft.com/office/spreadsheetml/2010/11/main" uri="{470722E0-AACD-4C17-9CDC-17EF765DBC7E}">
      <x15:slicerCacheHideItemsWithNoData count="1">
        <x15:slicerCacheOlapLevelName uniqueName="[排序月].[月份].[月份]" count="0"/>
      </x15:slicerCacheHideItemsWithNoData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状态" xr10:uid="{929A3F0A-8F93-40AC-9472-04757C1CF743}" sourceName="[到达状态].[状态]">
  <pivotTables>
    <pivotTable tabId="28" name="数据透视表1"/>
    <pivotTable tabId="28" name="数据透视表2"/>
    <pivotTable tabId="28" name="数据透视表4"/>
  </pivotTables>
  <data>
    <olap pivotCacheId="96471315">
      <levels count="2">
        <level uniqueName="[到达状态].[状态].[(All)]" sourceCaption="(All)" count="0"/>
        <level uniqueName="[到达状态].[状态].[状态]" sourceCaption="状态" count="2" sortOrder="descending">
          <ranges>
            <range startItem="0">
              <i n="[到达状态].[状态].&amp;[Y]" c="Y"/>
              <i n="[到达状态].[状态].&amp;[N]" c="N"/>
            </range>
          </ranges>
        </level>
      </levels>
      <selections count="1">
        <selection n="[到达状态].[状态].&amp;[Y]"/>
      </selections>
    </olap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业务部门" xr10:uid="{58FFC400-20F7-45AF-8BE8-1A01404D6817}" sourceName="[业务部门].[业务部门]">
  <pivotTables>
    <pivotTable tabId="28" name="数据透视表2"/>
    <pivotTable tabId="28" name="数据透视表4"/>
  </pivotTables>
  <data>
    <olap pivotCacheId="400597886">
      <levels count="2">
        <level uniqueName="[业务部门].[业务部门].[(All)]" sourceCaption="(All)" count="0"/>
        <level uniqueName="[业务部门].[业务部门].[业务部门]" sourceCaption="业务部门" count="4">
          <ranges>
            <range startItem="0">
              <i n="[业务部门].[业务部门].&amp;[工程咨询]" c="工程咨询"/>
              <i n="[业务部门].[业务部门].&amp;[项目管理]" c="项目管理"/>
              <i n="[业务部门].[业务部门].&amp;[招标代理]" c="招标代理"/>
              <i n="[业务部门].[业务部门].&amp;[其他业务]" c="其他业务"/>
            </range>
          </ranges>
        </level>
      </levels>
      <selections count="1">
        <selection n="[业务部门].[业务部门].[All]"/>
      </selections>
    </olap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业务员" xr10:uid="{609E4AD4-C043-4C49-B491-20E37AEF3F51}" sourceName="[业务员].[业务员]">
  <pivotTables>
    <pivotTable tabId="28" name="数据透视表4"/>
  </pivotTables>
  <data>
    <olap pivotCacheId="400597886">
      <levels count="2">
        <level uniqueName="[业务员].[业务员].[(All)]" sourceCaption="(All)" count="0"/>
        <level uniqueName="[业务员].[业务员].[业务员]" sourceCaption="业务员" count="8" crossFilter="showItemsWithNoData">
          <ranges>
            <range startItem="0">
              <i n="[业务员].[业务员].&amp;[甲]" c="甲"/>
              <i n="[业务员].[业务员].&amp;[乙]" c="乙" nd="1"/>
              <i n="[业务员].[业务员].&amp;[丙]" c="丙"/>
              <i n="[业务员].[业务员].&amp;[丁]" c="丁"/>
              <i n="[业务员].[业务员].&amp;[己]" c="己"/>
              <i n="[业务员].[业务员].&amp;[庚]" c="庚"/>
              <i n="[业务员].[业务员].&amp;[壬]" c="壬"/>
              <i n="[业务员].[业务员].&amp;[戌]" c="戌"/>
            </range>
          </ranges>
        </level>
      </levels>
      <selections count="1">
        <selection n="[业务员].[业务员].&amp;[庚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年 2" xr10:uid="{6F3A4754-D4CA-4A3C-8E34-F2D5C5656F8E}" cache="切片器_日期层次结构11" caption="年" columnCount="3" level="1" rowHeight="241300"/>
  <slicer name="月份 2" xr10:uid="{D52B5830-4D36-417C-8D93-8C209BB868D6}" cache="切片器_月份11" caption="月份" columnCount="4" level="1" rowHeight="241300"/>
  <slicer name="月份 3" xr10:uid="{7052A407-D9DF-41D3-A4C0-46EF4BCD0398}" cache="切片器_月份11" caption="月份" columnCount="6" level="1" rowHeight="241300"/>
  <slicer name="状态" xr10:uid="{3D07B2DC-4628-4A9D-AB21-060159319B4D}" cache="切片器_状态" caption="状态" level="1" rowHeight="241300"/>
  <slicer name="业务部门" xr10:uid="{28FB9152-3E48-4786-A49A-FDB3D48070E4}" cache="切片器_业务部门" caption="业务部门" columnCount="4" showCaption="0" level="1" rowHeight="241300"/>
  <slicer name="业务员" xr10:uid="{FC117C68-8120-4180-9562-D8BFF774DC82}" cache="切片器_业务员" caption="业务员" columnCount="4" level="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年" xr10:uid="{3CCA5E42-2749-49A2-B318-4E11B29BF405}" cache="切片器_日期层次结构" caption="年" columnCount="3" level="1" rowHeight="241300"/>
  <slicer name="月份" xr10:uid="{85971D4F-C3CD-4A39-8977-7E3EF971CDF0}" cache="切片器_月份" caption="月份" columnCount="4" level="1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年 1" xr10:uid="{A74FB29B-E16E-41FE-A943-43DBC5C770AC}" cache="切片器_日期层次结构1" caption="年" columnCount="3" level="1" rowHeight="241300"/>
  <slicer name="月份 1" xr10:uid="{69E7C25A-F8E6-418E-AFEA-E78F17E3E66C}" cache="切片器_月份1" caption="月份" columnCount="4" level="1" rowHeight="24130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合同" displayName="合同" ref="A1:I791" totalsRowShown="0">
  <autoFilter ref="A1:I791" xr:uid="{00000000-0009-0000-0100-000001000000}"/>
  <tableColumns count="9">
    <tableColumn id="1" xr3:uid="{00000000-0010-0000-0000-000001000000}" name="合同编号"/>
    <tableColumn id="2" xr3:uid="{00000000-0010-0000-0000-000002000000}" name="项目名称"/>
    <tableColumn id="3" xr3:uid="{00000000-0010-0000-0000-000003000000}" name="合同甲方"/>
    <tableColumn id="4" xr3:uid="{00000000-0010-0000-0000-000004000000}" name="合同签订时间"/>
    <tableColumn id="10" xr3:uid="{00000000-0010-0000-0000-00000A000000}" name="合同金额" dataDxfId="17" dataCellStyle="千位分隔"/>
    <tableColumn id="13" xr3:uid="{00000000-0010-0000-0000-00000D000000}" name="业务部门"/>
    <tableColumn id="16" xr3:uid="{00000000-0010-0000-0000-000010000000}" name="是否已到"/>
    <tableColumn id="6" xr3:uid="{F300EA45-3EBC-4F3F-A016-A02E78ACD34A}" name="合同类型2" dataDxfId="16"/>
    <tableColumn id="7" xr3:uid="{6332E5C2-9186-42FA-91BC-A29C1AE065F7}" name="业务员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开票" displayName="开票" ref="A1:G1500" totalsRowShown="0">
  <autoFilter ref="A1:G1500" xr:uid="{2269D40E-7C68-409B-AADC-F70240CC5A38}"/>
  <tableColumns count="7">
    <tableColumn id="1" xr3:uid="{00000000-0010-0000-0200-000001000000}" name="票号"/>
    <tableColumn id="2" xr3:uid="{00000000-0010-0000-0200-000002000000}" name="开票日期"/>
    <tableColumn id="3" xr3:uid="{00000000-0010-0000-0200-000003000000}" name="项目编号"/>
    <tableColumn id="8" xr3:uid="{00000000-0010-0000-0200-000008000000}" name="金额" dataDxfId="14" dataCellStyle="千位分隔"/>
    <tableColumn id="9" xr3:uid="{00000000-0010-0000-0200-000009000000}" name="税额" dataDxfId="13" dataCellStyle="千位分隔"/>
    <tableColumn id="10" xr3:uid="{00000000-0010-0000-0200-00000A000000}" name="价税合计" dataDxfId="12">
      <calculatedColumnFormula>D2+E2</calculatedColumnFormula>
    </tableColumn>
    <tableColumn id="16" xr3:uid="{00000000-0010-0000-0200-000010000000}" name="确认当期收入标志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收款" displayName="收款" ref="A1:D1132" totalsRowShown="0">
  <autoFilter ref="A1:D1132" xr:uid="{00000000-0009-0000-0100-000004000000}"/>
  <tableColumns count="4">
    <tableColumn id="1" xr3:uid="{00000000-0010-0000-0300-000001000000}" name="合同编号"/>
    <tableColumn id="4" xr3:uid="{00000000-0010-0000-0300-000004000000}" name="收款时间 "/>
    <tableColumn id="5" xr3:uid="{00000000-0010-0000-0300-000005000000}" name="凭证号"/>
    <tableColumn id="6" xr3:uid="{00000000-0010-0000-0300-000006000000}" name="金额 " dataDxfId="11" dataCellStyle="千位分隔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084A972-93FA-4B93-814D-3D19BF49CFEE}" name="合同信息" displayName="合同信息" ref="A1:A9" tableType="queryTable" totalsRowShown="0">
  <sortState ref="A2:A9">
    <sortCondition ref="A2:A9" customList="甲,乙,丙,丁,戊,己,庚,辛,壬,癸"/>
  </sortState>
  <tableColumns count="1">
    <tableColumn id="1" xr3:uid="{92224EC2-FB22-4244-9F32-164E9CF2706B}" uniqueName="1" name="业务员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3EFB2-9721-4069-A187-B865DE73A299}">
  <sheetPr codeName="Sheet1">
    <tabColor rgb="FFFF0000"/>
  </sheetPr>
  <dimension ref="A3:L90"/>
  <sheetViews>
    <sheetView showGridLines="0" tabSelected="1" topLeftCell="A3" workbookViewId="0">
      <selection activeCell="F15" sqref="F15"/>
    </sheetView>
  </sheetViews>
  <sheetFormatPr defaultRowHeight="15"/>
  <cols>
    <col min="1" max="1" width="15" bestFit="1" customWidth="1"/>
    <col min="2" max="3" width="20.58203125" style="162" customWidth="1"/>
    <col min="4" max="4" width="20.58203125" style="160" customWidth="1"/>
    <col min="5" max="5" width="15.75" bestFit="1" customWidth="1"/>
    <col min="6" max="6" width="20.58203125" customWidth="1"/>
    <col min="7" max="7" width="22" bestFit="1" customWidth="1"/>
    <col min="8" max="9" width="26.08203125" bestFit="1" customWidth="1"/>
  </cols>
  <sheetData>
    <row r="3" spans="1:12" ht="66" customHeight="1"/>
    <row r="4" spans="1:12" hidden="1">
      <c r="A4" s="157" t="s">
        <v>3263</v>
      </c>
      <c r="B4" s="163" t="s">
        <v>3265</v>
      </c>
      <c r="C4" s="163" t="s">
        <v>2053</v>
      </c>
      <c r="D4" s="165" t="s">
        <v>3266</v>
      </c>
      <c r="E4" s="165" t="s">
        <v>3267</v>
      </c>
    </row>
    <row r="5" spans="1:12" hidden="1">
      <c r="A5" s="166" t="s">
        <v>0</v>
      </c>
      <c r="B5" s="159">
        <v>60000000</v>
      </c>
      <c r="C5" s="159">
        <v>17066250</v>
      </c>
      <c r="D5" s="161">
        <v>0.28443750000000001</v>
      </c>
      <c r="E5" s="158">
        <v>-1</v>
      </c>
    </row>
    <row r="6" spans="1:12" hidden="1">
      <c r="A6" s="166" t="s">
        <v>1</v>
      </c>
      <c r="B6" s="159">
        <v>31500000</v>
      </c>
      <c r="C6" s="159">
        <v>11238750</v>
      </c>
      <c r="D6" s="161">
        <v>0.35678571428571426</v>
      </c>
      <c r="E6" s="158">
        <v>-1</v>
      </c>
    </row>
    <row r="7" spans="1:12" hidden="1">
      <c r="A7" s="166" t="s">
        <v>2</v>
      </c>
      <c r="B7" s="159">
        <v>4500000</v>
      </c>
      <c r="C7" s="159">
        <v>351930</v>
      </c>
      <c r="D7" s="161">
        <v>7.820666666666666E-2</v>
      </c>
      <c r="E7" s="158">
        <v>-2</v>
      </c>
    </row>
    <row r="8" spans="1:12" hidden="1">
      <c r="A8" s="166" t="s">
        <v>3</v>
      </c>
      <c r="B8" s="159">
        <v>0</v>
      </c>
      <c r="C8" s="159">
        <v>720000</v>
      </c>
      <c r="D8" s="161">
        <v>1</v>
      </c>
      <c r="E8" s="158">
        <v>2</v>
      </c>
    </row>
    <row r="9" spans="1:12" s="153" customFormat="1" hidden="1">
      <c r="A9" s="166" t="s">
        <v>3264</v>
      </c>
      <c r="B9" s="159">
        <v>96000000</v>
      </c>
      <c r="C9" s="159">
        <v>29376930</v>
      </c>
      <c r="D9" s="161">
        <v>0.30600968750000002</v>
      </c>
      <c r="E9" s="158">
        <v>-1</v>
      </c>
      <c r="G9"/>
      <c r="H9"/>
      <c r="I9"/>
      <c r="J9"/>
      <c r="K9"/>
      <c r="L9"/>
    </row>
    <row r="11" spans="1:12" ht="21" customHeight="1"/>
    <row r="12" spans="1:12">
      <c r="A12" s="157" t="s">
        <v>3254</v>
      </c>
      <c r="B12" s="165" t="s">
        <v>2052</v>
      </c>
      <c r="C12" s="165" t="s">
        <v>3268</v>
      </c>
      <c r="D12"/>
    </row>
    <row r="13" spans="1:12">
      <c r="A13" s="166" t="s">
        <v>3256</v>
      </c>
      <c r="B13" s="159"/>
      <c r="C13" s="159"/>
      <c r="D13"/>
    </row>
    <row r="14" spans="1:12">
      <c r="A14" s="166" t="s">
        <v>3261</v>
      </c>
      <c r="B14" s="159"/>
      <c r="C14" s="159"/>
      <c r="D14"/>
    </row>
    <row r="15" spans="1:12">
      <c r="A15" s="166" t="s">
        <v>3258</v>
      </c>
      <c r="B15" s="159">
        <v>3525000</v>
      </c>
      <c r="C15" s="159">
        <v>3525000</v>
      </c>
      <c r="D15"/>
    </row>
    <row r="16" spans="1:12">
      <c r="A16" s="166" t="s">
        <v>3259</v>
      </c>
      <c r="B16" s="159">
        <v>3548250</v>
      </c>
      <c r="C16" s="159">
        <v>3548250</v>
      </c>
      <c r="D16"/>
    </row>
    <row r="17" spans="1:7">
      <c r="A17" s="166" t="s">
        <v>3262</v>
      </c>
      <c r="B17" s="159">
        <v>3915000</v>
      </c>
      <c r="C17" s="159">
        <v>3915000</v>
      </c>
      <c r="D17"/>
    </row>
    <row r="18" spans="1:7">
      <c r="A18" s="166" t="s">
        <v>3260</v>
      </c>
      <c r="B18" s="159">
        <v>9505050</v>
      </c>
      <c r="C18" s="159">
        <v>9505050</v>
      </c>
      <c r="D18"/>
    </row>
    <row r="19" spans="1:7">
      <c r="A19" s="166" t="s">
        <v>3255</v>
      </c>
      <c r="B19" s="159">
        <v>135119092.5</v>
      </c>
      <c r="C19" s="159">
        <v>135119092.5</v>
      </c>
      <c r="D19"/>
    </row>
    <row r="20" spans="1:7" ht="17.5">
      <c r="A20" s="166" t="s">
        <v>3257</v>
      </c>
      <c r="B20" s="159">
        <v>17918655</v>
      </c>
      <c r="C20" s="159">
        <v>17918655</v>
      </c>
      <c r="D20"/>
      <c r="G20" s="169" t="s">
        <v>3281</v>
      </c>
    </row>
    <row r="21" spans="1:7">
      <c r="A21" s="166" t="s">
        <v>3264</v>
      </c>
      <c r="B21" s="159">
        <v>173531047.5</v>
      </c>
      <c r="C21" s="159">
        <v>173531047.5</v>
      </c>
      <c r="D21"/>
    </row>
    <row r="22" spans="1:7">
      <c r="B22" s="163"/>
      <c r="C22" s="163"/>
      <c r="D22"/>
    </row>
    <row r="23" spans="1:7">
      <c r="B23" s="163"/>
      <c r="C23" s="163"/>
      <c r="D23"/>
    </row>
    <row r="24" spans="1:7" ht="48.75" customHeight="1">
      <c r="B24" s="163"/>
      <c r="C24" s="163"/>
      <c r="D24"/>
    </row>
    <row r="25" spans="1:7">
      <c r="A25" s="157" t="s">
        <v>3269</v>
      </c>
      <c r="B25" s="165" t="s">
        <v>2052</v>
      </c>
      <c r="C25" s="165" t="s">
        <v>3268</v>
      </c>
      <c r="D25"/>
    </row>
    <row r="26" spans="1:7">
      <c r="A26" s="166" t="s">
        <v>3272</v>
      </c>
      <c r="B26" s="159"/>
      <c r="C26" s="159"/>
      <c r="D26"/>
    </row>
    <row r="27" spans="1:7">
      <c r="A27" s="166" t="s">
        <v>3273</v>
      </c>
      <c r="B27" s="159"/>
      <c r="C27" s="159"/>
      <c r="D27"/>
    </row>
    <row r="28" spans="1:7">
      <c r="A28" s="166" t="s">
        <v>3274</v>
      </c>
      <c r="B28" s="159"/>
      <c r="C28" s="159"/>
      <c r="D28"/>
    </row>
    <row r="29" spans="1:7">
      <c r="A29" s="166" t="s">
        <v>3275</v>
      </c>
      <c r="B29" s="159"/>
      <c r="C29" s="159"/>
      <c r="D29"/>
    </row>
    <row r="30" spans="1:7">
      <c r="A30" s="166" t="s">
        <v>3276</v>
      </c>
      <c r="B30" s="159">
        <v>1547250</v>
      </c>
      <c r="C30" s="159">
        <v>2552250</v>
      </c>
      <c r="D30"/>
    </row>
    <row r="31" spans="1:7">
      <c r="A31" s="166" t="s">
        <v>3277</v>
      </c>
      <c r="B31" s="159"/>
      <c r="C31" s="159"/>
      <c r="D31"/>
    </row>
    <row r="32" spans="1:7">
      <c r="A32" s="166" t="s">
        <v>3270</v>
      </c>
      <c r="B32" s="159">
        <v>552750</v>
      </c>
      <c r="C32" s="159">
        <v>552750</v>
      </c>
      <c r="D32"/>
    </row>
    <row r="33" spans="1:8">
      <c r="A33" s="166" t="s">
        <v>3271</v>
      </c>
      <c r="B33" s="159"/>
      <c r="C33" s="159">
        <v>4285590</v>
      </c>
      <c r="D33"/>
    </row>
    <row r="34" spans="1:8">
      <c r="B34"/>
      <c r="C34"/>
      <c r="D34"/>
    </row>
    <row r="35" spans="1:8">
      <c r="B35"/>
      <c r="C35"/>
      <c r="D35"/>
    </row>
    <row r="36" spans="1:8">
      <c r="B36"/>
      <c r="C36"/>
      <c r="D36"/>
    </row>
    <row r="37" spans="1:8">
      <c r="B37"/>
      <c r="C37"/>
    </row>
    <row r="38" spans="1:8">
      <c r="B38"/>
      <c r="C38"/>
    </row>
    <row r="39" spans="1:8">
      <c r="B39"/>
      <c r="C39"/>
    </row>
    <row r="40" spans="1:8">
      <c r="B40"/>
      <c r="C40"/>
    </row>
    <row r="41" spans="1:8">
      <c r="B41"/>
      <c r="C41"/>
    </row>
    <row r="42" spans="1:8">
      <c r="B42"/>
      <c r="C42"/>
    </row>
    <row r="43" spans="1:8">
      <c r="B43"/>
      <c r="C43"/>
    </row>
    <row r="44" spans="1:8">
      <c r="B44"/>
      <c r="C44"/>
    </row>
    <row r="45" spans="1:8">
      <c r="B45"/>
      <c r="C45"/>
    </row>
    <row r="46" spans="1:8">
      <c r="B46"/>
      <c r="C46"/>
    </row>
    <row r="47" spans="1:8">
      <c r="B47"/>
      <c r="C47"/>
    </row>
    <row r="48" spans="1:8">
      <c r="B48"/>
      <c r="C48"/>
      <c r="H48" s="66"/>
    </row>
    <row r="49" spans="2:3">
      <c r="B49"/>
      <c r="C49"/>
    </row>
    <row r="50" spans="2:3">
      <c r="B50"/>
      <c r="C50"/>
    </row>
    <row r="51" spans="2:3">
      <c r="B51"/>
      <c r="C51"/>
    </row>
    <row r="52" spans="2:3">
      <c r="B52"/>
      <c r="C52"/>
    </row>
    <row r="53" spans="2:3">
      <c r="B53"/>
      <c r="C53"/>
    </row>
    <row r="54" spans="2:3">
      <c r="B54"/>
      <c r="C54"/>
    </row>
    <row r="55" spans="2:3">
      <c r="B55"/>
      <c r="C55"/>
    </row>
    <row r="56" spans="2:3">
      <c r="B56"/>
      <c r="C56"/>
    </row>
    <row r="57" spans="2:3">
      <c r="B57"/>
      <c r="C57"/>
    </row>
    <row r="58" spans="2:3">
      <c r="B58"/>
      <c r="C58"/>
    </row>
    <row r="59" spans="2:3">
      <c r="B59"/>
      <c r="C59"/>
    </row>
    <row r="60" spans="2:3">
      <c r="B60"/>
      <c r="C60"/>
    </row>
    <row r="61" spans="2:3">
      <c r="B61"/>
      <c r="C61"/>
    </row>
    <row r="62" spans="2:3">
      <c r="B62"/>
      <c r="C62"/>
    </row>
    <row r="63" spans="2:3">
      <c r="B63"/>
      <c r="C63"/>
    </row>
    <row r="64" spans="2:3">
      <c r="B64"/>
      <c r="C64"/>
    </row>
    <row r="65" spans="2:3">
      <c r="B65"/>
      <c r="C65"/>
    </row>
    <row r="66" spans="2:3">
      <c r="B66"/>
      <c r="C66"/>
    </row>
    <row r="67" spans="2:3">
      <c r="B67"/>
      <c r="C67"/>
    </row>
    <row r="68" spans="2:3">
      <c r="B68"/>
      <c r="C68"/>
    </row>
    <row r="69" spans="2:3">
      <c r="B69"/>
      <c r="C69"/>
    </row>
    <row r="70" spans="2:3">
      <c r="B70"/>
      <c r="C70"/>
    </row>
    <row r="71" spans="2:3">
      <c r="B71"/>
      <c r="C71"/>
    </row>
    <row r="72" spans="2:3">
      <c r="B72"/>
      <c r="C72"/>
    </row>
    <row r="73" spans="2:3">
      <c r="B73"/>
      <c r="C73"/>
    </row>
    <row r="74" spans="2:3">
      <c r="B74"/>
      <c r="C74"/>
    </row>
    <row r="75" spans="2:3">
      <c r="B75"/>
      <c r="C75"/>
    </row>
    <row r="76" spans="2:3">
      <c r="B76"/>
      <c r="C76"/>
    </row>
    <row r="77" spans="2:3">
      <c r="B77"/>
      <c r="C77"/>
    </row>
    <row r="78" spans="2:3">
      <c r="B78"/>
      <c r="C78"/>
    </row>
    <row r="79" spans="2:3">
      <c r="B79"/>
      <c r="C79"/>
    </row>
    <row r="80" spans="2:3">
      <c r="B80"/>
      <c r="C80"/>
    </row>
    <row r="81" spans="2:7">
      <c r="B81"/>
      <c r="C81"/>
    </row>
    <row r="82" spans="2:7">
      <c r="B82"/>
      <c r="C82"/>
    </row>
    <row r="83" spans="2:7">
      <c r="B83"/>
      <c r="C83"/>
    </row>
    <row r="84" spans="2:7">
      <c r="B84"/>
      <c r="C84"/>
      <c r="G84" s="66"/>
    </row>
    <row r="85" spans="2:7">
      <c r="B85"/>
      <c r="C85"/>
    </row>
    <row r="86" spans="2:7">
      <c r="B86"/>
      <c r="C86"/>
    </row>
    <row r="87" spans="2:7">
      <c r="B87"/>
      <c r="C87"/>
    </row>
    <row r="88" spans="2:7">
      <c r="B88"/>
      <c r="C88"/>
    </row>
    <row r="89" spans="2:7">
      <c r="B89"/>
      <c r="C89"/>
    </row>
    <row r="90" spans="2:7">
      <c r="B90"/>
      <c r="C90"/>
    </row>
  </sheetData>
  <phoneticPr fontId="14" type="noConversion"/>
  <conditionalFormatting pivot="1" sqref="E5:E9">
    <cfRule type="iconSet" priority="2">
      <iconSet iconSet="5Quarters" showValue="0">
        <cfvo type="num" val="-1"/>
        <cfvo type="num" val="-0.5"/>
        <cfvo type="num" val="-0.01"/>
        <cfvo type="num" val="0.01"/>
        <cfvo type="num" val="0.5"/>
      </iconSet>
    </cfRule>
  </conditionalFormatting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F549F-03AE-4B23-B5AC-43E3D1F6DE6C}">
  <sheetPr codeName="Sheet2">
    <tabColor rgb="FFFF0000"/>
  </sheetPr>
  <dimension ref="A3:E9"/>
  <sheetViews>
    <sheetView showGridLines="0" workbookViewId="0">
      <selection activeCell="B16" sqref="B16"/>
    </sheetView>
  </sheetViews>
  <sheetFormatPr defaultRowHeight="15"/>
  <cols>
    <col min="1" max="1" width="18.33203125" bestFit="1" customWidth="1"/>
    <col min="2" max="4" width="20.58203125" customWidth="1"/>
    <col min="5" max="5" width="10.25" bestFit="1" customWidth="1"/>
    <col min="6" max="6" width="20.58203125" customWidth="1"/>
    <col min="7" max="7" width="22" bestFit="1" customWidth="1"/>
    <col min="8" max="8" width="20.83203125" bestFit="1" customWidth="1"/>
    <col min="9" max="9" width="15.75" bestFit="1" customWidth="1"/>
  </cols>
  <sheetData>
    <row r="3" spans="1:5" ht="63" customHeight="1"/>
    <row r="4" spans="1:5">
      <c r="A4" s="157" t="s">
        <v>3263</v>
      </c>
      <c r="B4" s="154" t="s">
        <v>3278</v>
      </c>
      <c r="C4" s="154" t="s">
        <v>1793</v>
      </c>
      <c r="D4" s="154" t="s">
        <v>3280</v>
      </c>
      <c r="E4" s="154" t="s">
        <v>3279</v>
      </c>
    </row>
    <row r="5" spans="1:5">
      <c r="A5" s="152" t="s">
        <v>0</v>
      </c>
      <c r="B5" s="138">
        <v>46875000</v>
      </c>
      <c r="C5" s="138">
        <v>30350165.099999994</v>
      </c>
      <c r="D5" s="164">
        <v>0.64747018879999985</v>
      </c>
      <c r="E5" s="158">
        <v>1</v>
      </c>
    </row>
    <row r="6" spans="1:5">
      <c r="A6" s="152" t="s">
        <v>1</v>
      </c>
      <c r="B6" s="138">
        <v>22500000</v>
      </c>
      <c r="C6" s="138">
        <v>9333707.5500000007</v>
      </c>
      <c r="D6" s="164">
        <v>0.41483144666666671</v>
      </c>
      <c r="E6" s="158">
        <v>0</v>
      </c>
    </row>
    <row r="7" spans="1:5">
      <c r="A7" s="152" t="s">
        <v>2</v>
      </c>
      <c r="B7" s="138">
        <v>3750000</v>
      </c>
      <c r="C7" s="138">
        <v>1264910.2499999998</v>
      </c>
      <c r="D7" s="164">
        <v>0.33730939999999993</v>
      </c>
      <c r="E7" s="158">
        <v>-1</v>
      </c>
    </row>
    <row r="8" spans="1:5">
      <c r="A8" s="152" t="s">
        <v>3</v>
      </c>
      <c r="B8" s="138">
        <v>0</v>
      </c>
      <c r="C8" s="138">
        <v>260714.92499999999</v>
      </c>
      <c r="D8" s="164">
        <v>1</v>
      </c>
      <c r="E8" s="158">
        <v>2</v>
      </c>
    </row>
    <row r="9" spans="1:5">
      <c r="A9" s="152" t="s">
        <v>3264</v>
      </c>
      <c r="B9" s="138">
        <v>73125000</v>
      </c>
      <c r="C9" s="138">
        <v>41209497.824999996</v>
      </c>
      <c r="D9" s="164">
        <v>0.56354868820512816</v>
      </c>
      <c r="E9" s="158">
        <v>0</v>
      </c>
    </row>
  </sheetData>
  <phoneticPr fontId="14" type="noConversion"/>
  <conditionalFormatting pivot="1" sqref="E5:E9">
    <cfRule type="iconSet" priority="1">
      <iconSet iconSet="5Quarters" showValue="0">
        <cfvo type="num" val="-1"/>
        <cfvo type="num" val="-0.5"/>
        <cfvo type="num" val="-0.01"/>
        <cfvo type="num" val="0.01"/>
        <cfvo type="num" val="0.5"/>
      </iconSet>
    </cfRule>
  </conditionalFormatting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72F89-5A9F-4676-B998-73898C2A7DE7}">
  <sheetPr codeName="Sheet7">
    <tabColor rgb="FFFF0000"/>
  </sheetPr>
  <dimension ref="A3:I37"/>
  <sheetViews>
    <sheetView showGridLines="0" workbookViewId="0">
      <selection activeCell="G5" sqref="G5"/>
    </sheetView>
  </sheetViews>
  <sheetFormatPr defaultRowHeight="15"/>
  <cols>
    <col min="1" max="1" width="11.5" bestFit="1" customWidth="1"/>
    <col min="2" max="2" width="20.5" bestFit="1" customWidth="1"/>
    <col min="3" max="3" width="15.75" bestFit="1" customWidth="1"/>
    <col min="4" max="4" width="26.33203125" customWidth="1"/>
    <col min="5" max="5" width="17.33203125" bestFit="1" customWidth="1"/>
    <col min="6" max="8" width="22" bestFit="1" customWidth="1"/>
    <col min="9" max="10" width="26.08203125" bestFit="1" customWidth="1"/>
  </cols>
  <sheetData>
    <row r="3" spans="1:4" ht="63" customHeight="1"/>
    <row r="4" spans="1:4">
      <c r="A4" s="157" t="s">
        <v>3263</v>
      </c>
      <c r="B4" s="157" t="s">
        <v>3254</v>
      </c>
      <c r="C4" s="154" t="s">
        <v>1568</v>
      </c>
      <c r="D4" s="154" t="s">
        <v>1791</v>
      </c>
    </row>
    <row r="5" spans="1:4">
      <c r="A5" s="167" t="s">
        <v>0</v>
      </c>
      <c r="B5" s="152" t="s">
        <v>3256</v>
      </c>
      <c r="C5" s="138"/>
      <c r="D5" s="138"/>
    </row>
    <row r="6" spans="1:4">
      <c r="A6" s="168"/>
      <c r="B6" s="152" t="s">
        <v>3261</v>
      </c>
      <c r="C6" s="138"/>
      <c r="D6" s="138"/>
    </row>
    <row r="7" spans="1:4">
      <c r="A7" s="168"/>
      <c r="B7" s="152" t="s">
        <v>3258</v>
      </c>
      <c r="C7" s="138"/>
      <c r="D7" s="138">
        <v>4562497.5</v>
      </c>
    </row>
    <row r="8" spans="1:4">
      <c r="A8" s="168"/>
      <c r="B8" s="152" t="s">
        <v>3259</v>
      </c>
      <c r="C8" s="138"/>
      <c r="D8" s="138"/>
    </row>
    <row r="9" spans="1:4">
      <c r="A9" s="168"/>
      <c r="B9" s="152" t="s">
        <v>3262</v>
      </c>
      <c r="C9" s="138">
        <v>375000</v>
      </c>
      <c r="D9" s="138">
        <v>1125000</v>
      </c>
    </row>
    <row r="10" spans="1:4">
      <c r="A10" s="168"/>
      <c r="B10" s="152" t="s">
        <v>3260</v>
      </c>
      <c r="C10" s="138">
        <v>708750</v>
      </c>
      <c r="D10" s="138">
        <v>4925835</v>
      </c>
    </row>
    <row r="11" spans="1:4">
      <c r="A11" s="168"/>
      <c r="B11" s="152" t="s">
        <v>3255</v>
      </c>
      <c r="C11" s="138">
        <v>600000</v>
      </c>
      <c r="D11" s="138">
        <v>20338500</v>
      </c>
    </row>
    <row r="12" spans="1:4">
      <c r="A12" s="168"/>
      <c r="B12" s="152" t="s">
        <v>3257</v>
      </c>
      <c r="C12" s="138"/>
      <c r="D12" s="138">
        <v>501750</v>
      </c>
    </row>
    <row r="13" spans="1:4">
      <c r="A13" s="167" t="s">
        <v>1</v>
      </c>
      <c r="B13" s="152" t="s">
        <v>3256</v>
      </c>
      <c r="C13" s="138"/>
      <c r="D13" s="138"/>
    </row>
    <row r="14" spans="1:4">
      <c r="A14" s="168"/>
      <c r="B14" s="152" t="s">
        <v>3261</v>
      </c>
      <c r="C14" s="138"/>
      <c r="D14" s="138"/>
    </row>
    <row r="15" spans="1:4">
      <c r="A15" s="168"/>
      <c r="B15" s="152" t="s">
        <v>3258</v>
      </c>
      <c r="C15" s="138"/>
      <c r="D15" s="138">
        <v>225000</v>
      </c>
    </row>
    <row r="16" spans="1:4">
      <c r="A16" s="168"/>
      <c r="B16" s="152" t="s">
        <v>3259</v>
      </c>
      <c r="C16" s="138"/>
      <c r="D16" s="138"/>
    </row>
    <row r="17" spans="1:9">
      <c r="A17" s="168"/>
      <c r="B17" s="152" t="s">
        <v>3262</v>
      </c>
      <c r="C17" s="138"/>
      <c r="D17" s="138"/>
    </row>
    <row r="18" spans="1:9">
      <c r="A18" s="168"/>
      <c r="B18" s="152" t="s">
        <v>3260</v>
      </c>
      <c r="C18" s="138"/>
      <c r="D18" s="138"/>
    </row>
    <row r="19" spans="1:9">
      <c r="A19" s="168"/>
      <c r="B19" s="152" t="s">
        <v>3255</v>
      </c>
      <c r="C19" s="138">
        <v>225000</v>
      </c>
      <c r="D19" s="138">
        <v>1222500</v>
      </c>
    </row>
    <row r="20" spans="1:9">
      <c r="A20" s="168"/>
      <c r="B20" s="152" t="s">
        <v>3257</v>
      </c>
      <c r="C20" s="138"/>
      <c r="D20" s="138"/>
    </row>
    <row r="21" spans="1:9">
      <c r="A21" s="167" t="s">
        <v>2</v>
      </c>
      <c r="B21" s="152" t="s">
        <v>3256</v>
      </c>
      <c r="C21" s="138"/>
      <c r="D21" s="138"/>
    </row>
    <row r="22" spans="1:9">
      <c r="A22" s="168"/>
      <c r="B22" s="152" t="s">
        <v>3261</v>
      </c>
      <c r="C22" s="138"/>
      <c r="D22" s="138"/>
    </row>
    <row r="23" spans="1:9">
      <c r="A23" s="168"/>
      <c r="B23" s="152" t="s">
        <v>3258</v>
      </c>
      <c r="C23" s="138"/>
      <c r="D23" s="138"/>
    </row>
    <row r="24" spans="1:9">
      <c r="A24" s="168"/>
      <c r="B24" s="152" t="s">
        <v>3259</v>
      </c>
      <c r="C24" s="138"/>
      <c r="D24" s="138"/>
      <c r="I24" s="66"/>
    </row>
    <row r="25" spans="1:9">
      <c r="A25" s="168"/>
      <c r="B25" s="152" t="s">
        <v>3262</v>
      </c>
      <c r="C25" s="138"/>
      <c r="D25" s="138"/>
    </row>
    <row r="26" spans="1:9">
      <c r="A26" s="168"/>
      <c r="B26" s="152" t="s">
        <v>3260</v>
      </c>
      <c r="C26" s="138"/>
      <c r="D26" s="138"/>
    </row>
    <row r="27" spans="1:9">
      <c r="A27" s="168"/>
      <c r="B27" s="152" t="s">
        <v>3255</v>
      </c>
      <c r="C27" s="138"/>
      <c r="D27" s="138">
        <v>1547250</v>
      </c>
    </row>
    <row r="28" spans="1:9">
      <c r="A28" s="168"/>
      <c r="B28" s="152" t="s">
        <v>3257</v>
      </c>
      <c r="C28" s="138"/>
      <c r="D28" s="138"/>
    </row>
    <row r="29" spans="1:9">
      <c r="A29" s="167" t="s">
        <v>3</v>
      </c>
      <c r="B29" s="152" t="s">
        <v>3256</v>
      </c>
      <c r="C29" s="138"/>
      <c r="D29" s="138"/>
    </row>
    <row r="30" spans="1:9">
      <c r="A30" s="168"/>
      <c r="B30" s="152" t="s">
        <v>3261</v>
      </c>
      <c r="C30" s="138"/>
      <c r="D30" s="138"/>
    </row>
    <row r="31" spans="1:9">
      <c r="A31" s="168"/>
      <c r="B31" s="152" t="s">
        <v>3258</v>
      </c>
      <c r="C31" s="138"/>
      <c r="D31" s="138"/>
    </row>
    <row r="32" spans="1:9">
      <c r="A32" s="168"/>
      <c r="B32" s="152" t="s">
        <v>3259</v>
      </c>
      <c r="C32" s="138"/>
      <c r="D32" s="138"/>
      <c r="H32" s="66"/>
    </row>
    <row r="33" spans="1:8">
      <c r="A33" s="168"/>
      <c r="B33" s="152" t="s">
        <v>3262</v>
      </c>
      <c r="C33" s="138"/>
      <c r="D33" s="138"/>
      <c r="H33" s="66"/>
    </row>
    <row r="34" spans="1:8">
      <c r="A34" s="168"/>
      <c r="B34" s="152" t="s">
        <v>3260</v>
      </c>
      <c r="C34" s="138"/>
      <c r="D34" s="138"/>
      <c r="H34" s="66"/>
    </row>
    <row r="35" spans="1:8">
      <c r="A35" s="168"/>
      <c r="B35" s="152" t="s">
        <v>3255</v>
      </c>
      <c r="C35" s="138">
        <v>9750</v>
      </c>
      <c r="D35" s="138">
        <v>132375</v>
      </c>
      <c r="H35" s="66"/>
    </row>
    <row r="36" spans="1:8">
      <c r="A36" s="168"/>
      <c r="B36" s="152" t="s">
        <v>3257</v>
      </c>
      <c r="C36" s="138"/>
      <c r="D36" s="138"/>
      <c r="H36" s="66"/>
    </row>
    <row r="37" spans="1:8">
      <c r="A37" s="167" t="s">
        <v>3264</v>
      </c>
      <c r="B37" s="168"/>
      <c r="C37" s="138">
        <v>1918500</v>
      </c>
      <c r="D37" s="138">
        <v>34580707.5</v>
      </c>
    </row>
  </sheetData>
  <mergeCells count="5">
    <mergeCell ref="A5:A12"/>
    <mergeCell ref="A13:A20"/>
    <mergeCell ref="A21:A28"/>
    <mergeCell ref="A29:A36"/>
    <mergeCell ref="A37:B37"/>
  </mergeCells>
  <phoneticPr fontId="14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>
    <tabColor theme="4"/>
    <pageSetUpPr fitToPage="1"/>
  </sheetPr>
  <dimension ref="A1:K791"/>
  <sheetViews>
    <sheetView zoomScale="110" zoomScaleNormal="110" workbookViewId="0">
      <pane xSplit="4" ySplit="1" topLeftCell="E2" activePane="bottomRight" state="frozen"/>
      <selection pane="topRight"/>
      <selection pane="bottomLeft"/>
      <selection pane="bottomRight" activeCell="C9" sqref="C9"/>
    </sheetView>
  </sheetViews>
  <sheetFormatPr defaultColWidth="9" defaultRowHeight="12"/>
  <cols>
    <col min="1" max="1" width="20.5" style="75" customWidth="1"/>
    <col min="2" max="2" width="11.58203125" style="82" bestFit="1" customWidth="1"/>
    <col min="3" max="3" width="36" style="83" customWidth="1"/>
    <col min="4" max="4" width="12.33203125" style="84" customWidth="1"/>
    <col min="5" max="5" width="13.75" style="85" customWidth="1"/>
    <col min="6" max="6" width="11.33203125" style="83" customWidth="1"/>
    <col min="7" max="8" width="9" style="83"/>
    <col min="9" max="9" width="8.83203125" style="83" customWidth="1"/>
    <col min="10" max="16384" width="9" style="83"/>
  </cols>
  <sheetData>
    <row r="1" spans="1:11" s="80" customFormat="1" ht="19.5" customHeight="1">
      <c r="A1" s="86" t="s">
        <v>1792</v>
      </c>
      <c r="B1" s="87" t="s">
        <v>12</v>
      </c>
      <c r="C1" s="88" t="s">
        <v>13</v>
      </c>
      <c r="D1" s="89" t="s">
        <v>9</v>
      </c>
      <c r="E1" s="85" t="s">
        <v>14</v>
      </c>
      <c r="F1" s="80" t="s">
        <v>3251</v>
      </c>
      <c r="G1" s="80" t="s">
        <v>8</v>
      </c>
      <c r="H1" s="80" t="s">
        <v>3241</v>
      </c>
      <c r="I1" s="103" t="s">
        <v>3250</v>
      </c>
    </row>
    <row r="2" spans="1:11">
      <c r="A2" s="75" t="s">
        <v>15</v>
      </c>
      <c r="B2" s="82" t="s">
        <v>2054</v>
      </c>
      <c r="C2" s="83" t="s">
        <v>2855</v>
      </c>
      <c r="D2" s="84">
        <v>40625</v>
      </c>
      <c r="E2" s="156">
        <v>1125000</v>
      </c>
      <c r="F2" s="83" t="s">
        <v>0</v>
      </c>
      <c r="G2" s="80" t="s">
        <v>5</v>
      </c>
      <c r="H2" s="83" t="s">
        <v>3238</v>
      </c>
      <c r="I2" s="83" t="s">
        <v>3249</v>
      </c>
    </row>
    <row r="3" spans="1:11">
      <c r="A3" s="75" t="s">
        <v>16</v>
      </c>
      <c r="B3" s="82" t="s">
        <v>2055</v>
      </c>
      <c r="C3" s="83" t="s">
        <v>3050</v>
      </c>
      <c r="D3" s="84">
        <v>40723</v>
      </c>
      <c r="E3" s="156">
        <v>225000</v>
      </c>
      <c r="F3" s="83" t="s">
        <v>0</v>
      </c>
      <c r="G3" s="80" t="s">
        <v>5</v>
      </c>
      <c r="H3" s="83" t="s">
        <v>3238</v>
      </c>
      <c r="I3" s="83" t="s">
        <v>3249</v>
      </c>
      <c r="K3" s="83">
        <v>7.5</v>
      </c>
    </row>
    <row r="4" spans="1:11" s="81" customFormat="1">
      <c r="A4" s="75" t="s">
        <v>17</v>
      </c>
      <c r="B4" s="82" t="s">
        <v>2056</v>
      </c>
      <c r="C4" s="83" t="s">
        <v>2847</v>
      </c>
      <c r="D4" s="84">
        <v>40816</v>
      </c>
      <c r="E4" s="156">
        <v>825000</v>
      </c>
      <c r="F4" s="83" t="s">
        <v>0</v>
      </c>
      <c r="G4" s="80" t="s">
        <v>5</v>
      </c>
      <c r="H4" s="81" t="s">
        <v>3238</v>
      </c>
      <c r="I4" s="83" t="s">
        <v>3249</v>
      </c>
    </row>
    <row r="5" spans="1:11" s="81" customFormat="1">
      <c r="A5" s="75" t="s">
        <v>18</v>
      </c>
      <c r="B5" s="82" t="s">
        <v>2057</v>
      </c>
      <c r="C5" s="83" t="s">
        <v>3108</v>
      </c>
      <c r="D5" s="84">
        <v>40909</v>
      </c>
      <c r="E5" s="156">
        <v>1245000</v>
      </c>
      <c r="F5" s="83" t="s">
        <v>1</v>
      </c>
      <c r="G5" s="80" t="s">
        <v>5</v>
      </c>
      <c r="H5" s="81" t="s">
        <v>3240</v>
      </c>
      <c r="I5" s="83" t="s">
        <v>3242</v>
      </c>
    </row>
    <row r="6" spans="1:11" s="81" customFormat="1">
      <c r="A6" s="90" t="s">
        <v>19</v>
      </c>
      <c r="B6" s="82" t="s">
        <v>2058</v>
      </c>
      <c r="C6" s="83" t="s">
        <v>3032</v>
      </c>
      <c r="D6" s="84">
        <v>40939</v>
      </c>
      <c r="E6" s="156">
        <v>375000</v>
      </c>
      <c r="F6" s="92" t="s">
        <v>0</v>
      </c>
      <c r="G6" s="80" t="s">
        <v>5</v>
      </c>
      <c r="H6" s="81" t="s">
        <v>3238</v>
      </c>
      <c r="I6" s="83" t="s">
        <v>3249</v>
      </c>
    </row>
    <row r="7" spans="1:11">
      <c r="A7" s="116" t="s">
        <v>20</v>
      </c>
      <c r="B7" s="82" t="s">
        <v>2059</v>
      </c>
      <c r="C7" s="93" t="s">
        <v>3173</v>
      </c>
      <c r="D7" s="94">
        <v>40953</v>
      </c>
      <c r="E7" s="156">
        <v>525000</v>
      </c>
      <c r="F7" s="83" t="s">
        <v>0</v>
      </c>
      <c r="G7" s="80" t="s">
        <v>5</v>
      </c>
      <c r="H7" s="83" t="s">
        <v>3238</v>
      </c>
      <c r="I7" s="83" t="s">
        <v>3249</v>
      </c>
    </row>
    <row r="8" spans="1:11">
      <c r="A8" s="90" t="s">
        <v>21</v>
      </c>
      <c r="B8" s="82" t="s">
        <v>2060</v>
      </c>
      <c r="C8" s="83" t="s">
        <v>3142</v>
      </c>
      <c r="D8" s="84">
        <v>40959</v>
      </c>
      <c r="E8" s="156">
        <v>525000</v>
      </c>
      <c r="F8" s="99" t="s">
        <v>1</v>
      </c>
      <c r="G8" s="80" t="s">
        <v>5</v>
      </c>
      <c r="H8" s="83" t="s">
        <v>3240</v>
      </c>
      <c r="I8" s="83" t="s">
        <v>3242</v>
      </c>
    </row>
    <row r="9" spans="1:11">
      <c r="A9" s="75" t="s">
        <v>22</v>
      </c>
      <c r="B9" s="82" t="s">
        <v>2061</v>
      </c>
      <c r="C9" s="83" t="s">
        <v>2897</v>
      </c>
      <c r="D9" s="84">
        <v>40967</v>
      </c>
      <c r="E9" s="156">
        <v>262500</v>
      </c>
      <c r="F9" s="83" t="s">
        <v>0</v>
      </c>
      <c r="G9" s="80" t="s">
        <v>5</v>
      </c>
      <c r="H9" s="83" t="s">
        <v>3238</v>
      </c>
      <c r="I9" s="83" t="s">
        <v>3249</v>
      </c>
    </row>
    <row r="10" spans="1:11">
      <c r="A10" s="75" t="s">
        <v>23</v>
      </c>
      <c r="B10" s="82" t="s">
        <v>2062</v>
      </c>
      <c r="C10" s="83" t="s">
        <v>2878</v>
      </c>
      <c r="D10" s="84">
        <v>40982</v>
      </c>
      <c r="E10" s="156">
        <v>525000</v>
      </c>
      <c r="F10" s="83" t="s">
        <v>0</v>
      </c>
      <c r="G10" s="80" t="s">
        <v>5</v>
      </c>
      <c r="H10" s="83" t="s">
        <v>3238</v>
      </c>
      <c r="I10" s="83" t="s">
        <v>3249</v>
      </c>
    </row>
    <row r="11" spans="1:11">
      <c r="A11" s="75" t="s">
        <v>24</v>
      </c>
      <c r="B11" s="82" t="s">
        <v>2063</v>
      </c>
      <c r="C11" s="83" t="s">
        <v>2878</v>
      </c>
      <c r="D11" s="84">
        <v>40982</v>
      </c>
      <c r="E11" s="156">
        <v>525000</v>
      </c>
      <c r="F11" s="83" t="s">
        <v>0</v>
      </c>
      <c r="G11" s="80" t="s">
        <v>5</v>
      </c>
      <c r="H11" s="83" t="s">
        <v>3238</v>
      </c>
      <c r="I11" s="83" t="s">
        <v>3249</v>
      </c>
    </row>
    <row r="12" spans="1:11">
      <c r="A12" s="75" t="s">
        <v>25</v>
      </c>
      <c r="B12" s="82" t="s">
        <v>2064</v>
      </c>
      <c r="C12" s="83" t="s">
        <v>3088</v>
      </c>
      <c r="D12" s="84">
        <v>40999</v>
      </c>
      <c r="E12" s="156">
        <v>279000</v>
      </c>
      <c r="F12" s="83" t="s">
        <v>3</v>
      </c>
      <c r="G12" s="80" t="s">
        <v>5</v>
      </c>
      <c r="H12" s="83" t="s">
        <v>3</v>
      </c>
      <c r="I12" s="83" t="s">
        <v>3249</v>
      </c>
    </row>
    <row r="13" spans="1:11">
      <c r="A13" s="95" t="s">
        <v>26</v>
      </c>
      <c r="B13" s="82" t="s">
        <v>2065</v>
      </c>
      <c r="C13" s="93" t="s">
        <v>2859</v>
      </c>
      <c r="D13" s="96">
        <v>41011</v>
      </c>
      <c r="E13" s="156">
        <v>386250</v>
      </c>
      <c r="F13" s="99" t="s">
        <v>1</v>
      </c>
      <c r="G13" s="80" t="s">
        <v>5</v>
      </c>
      <c r="H13" s="83" t="s">
        <v>3240</v>
      </c>
      <c r="I13" s="83" t="s">
        <v>3242</v>
      </c>
    </row>
    <row r="14" spans="1:11">
      <c r="A14" s="95" t="s">
        <v>27</v>
      </c>
      <c r="B14" s="82" t="s">
        <v>2066</v>
      </c>
      <c r="C14" s="93" t="s">
        <v>2857</v>
      </c>
      <c r="D14" s="96">
        <v>41011</v>
      </c>
      <c r="E14" s="156">
        <v>408750</v>
      </c>
      <c r="F14" s="92" t="s">
        <v>1</v>
      </c>
      <c r="G14" s="80" t="s">
        <v>5</v>
      </c>
      <c r="H14" s="83" t="s">
        <v>3240</v>
      </c>
      <c r="I14" s="83" t="s">
        <v>3242</v>
      </c>
    </row>
    <row r="15" spans="1:11">
      <c r="A15" s="95" t="s">
        <v>28</v>
      </c>
      <c r="B15" s="82" t="s">
        <v>2067</v>
      </c>
      <c r="C15" s="93" t="s">
        <v>2939</v>
      </c>
      <c r="D15" s="96">
        <v>41011</v>
      </c>
      <c r="E15" s="156">
        <v>396000</v>
      </c>
      <c r="F15" s="99" t="s">
        <v>1</v>
      </c>
      <c r="G15" s="80" t="s">
        <v>5</v>
      </c>
      <c r="H15" s="83" t="s">
        <v>3240</v>
      </c>
      <c r="I15" s="83" t="s">
        <v>3242</v>
      </c>
    </row>
    <row r="16" spans="1:11">
      <c r="A16" s="75" t="s">
        <v>29</v>
      </c>
      <c r="B16" s="82" t="s">
        <v>2068</v>
      </c>
      <c r="C16" s="83" t="s">
        <v>3118</v>
      </c>
      <c r="D16" s="84">
        <v>41027</v>
      </c>
      <c r="E16" s="156">
        <v>150000</v>
      </c>
      <c r="F16" s="83" t="s">
        <v>1</v>
      </c>
      <c r="G16" s="80" t="s">
        <v>5</v>
      </c>
      <c r="H16" s="83" t="s">
        <v>3240</v>
      </c>
      <c r="I16" s="83" t="s">
        <v>3242</v>
      </c>
    </row>
    <row r="17" spans="1:9">
      <c r="A17" s="75" t="s">
        <v>30</v>
      </c>
      <c r="B17" s="82" t="s">
        <v>2069</v>
      </c>
      <c r="C17" s="83" t="s">
        <v>3060</v>
      </c>
      <c r="D17" s="84">
        <v>41091</v>
      </c>
      <c r="E17" s="156">
        <v>150000</v>
      </c>
      <c r="F17" s="83" t="s">
        <v>0</v>
      </c>
      <c r="G17" s="80" t="s">
        <v>5</v>
      </c>
      <c r="H17" s="83" t="s">
        <v>3238</v>
      </c>
      <c r="I17" s="83" t="s">
        <v>3249</v>
      </c>
    </row>
    <row r="18" spans="1:9">
      <c r="A18" s="75" t="s">
        <v>31</v>
      </c>
      <c r="B18" s="82" t="s">
        <v>2070</v>
      </c>
      <c r="C18" s="83" t="s">
        <v>3079</v>
      </c>
      <c r="D18" s="84">
        <v>41100</v>
      </c>
      <c r="E18" s="156">
        <v>75000</v>
      </c>
      <c r="F18" s="83" t="s">
        <v>0</v>
      </c>
      <c r="G18" s="80" t="s">
        <v>5</v>
      </c>
      <c r="H18" s="83" t="s">
        <v>3239</v>
      </c>
      <c r="I18" s="83" t="s">
        <v>3249</v>
      </c>
    </row>
    <row r="19" spans="1:9">
      <c r="A19" s="75" t="s">
        <v>32</v>
      </c>
      <c r="B19" s="82" t="s">
        <v>2071</v>
      </c>
      <c r="C19" s="83" t="s">
        <v>3013</v>
      </c>
      <c r="D19" s="84">
        <v>41100</v>
      </c>
      <c r="E19" s="156">
        <v>75000</v>
      </c>
      <c r="F19" s="83" t="s">
        <v>0</v>
      </c>
      <c r="G19" s="80" t="s">
        <v>5</v>
      </c>
      <c r="H19" s="83" t="s">
        <v>3239</v>
      </c>
      <c r="I19" s="83" t="s">
        <v>3249</v>
      </c>
    </row>
    <row r="20" spans="1:9">
      <c r="A20" s="75" t="s">
        <v>33</v>
      </c>
      <c r="B20" s="82" t="s">
        <v>2072</v>
      </c>
      <c r="C20" s="83" t="s">
        <v>3208</v>
      </c>
      <c r="D20" s="84">
        <v>41121</v>
      </c>
      <c r="E20" s="156">
        <v>1350000</v>
      </c>
      <c r="F20" s="83" t="s">
        <v>0</v>
      </c>
      <c r="G20" s="80" t="s">
        <v>5</v>
      </c>
      <c r="H20" s="83" t="s">
        <v>3238</v>
      </c>
      <c r="I20" s="83" t="s">
        <v>3249</v>
      </c>
    </row>
    <row r="21" spans="1:9">
      <c r="A21" s="97" t="s">
        <v>34</v>
      </c>
      <c r="B21" s="82" t="s">
        <v>2073</v>
      </c>
      <c r="C21" s="117" t="s">
        <v>2930</v>
      </c>
      <c r="D21" s="84">
        <v>41123</v>
      </c>
      <c r="E21" s="156">
        <v>1035000</v>
      </c>
      <c r="F21" s="83" t="s">
        <v>0</v>
      </c>
      <c r="G21" s="80" t="s">
        <v>5</v>
      </c>
      <c r="H21" s="83" t="s">
        <v>3238</v>
      </c>
      <c r="I21" s="83" t="s">
        <v>3249</v>
      </c>
    </row>
    <row r="22" spans="1:9">
      <c r="A22" s="75" t="s">
        <v>35</v>
      </c>
      <c r="B22" s="82" t="s">
        <v>2074</v>
      </c>
      <c r="C22" s="83" t="s">
        <v>3205</v>
      </c>
      <c r="D22" s="84">
        <v>41123</v>
      </c>
      <c r="E22" s="156">
        <v>2850000</v>
      </c>
      <c r="F22" s="83" t="s">
        <v>0</v>
      </c>
      <c r="G22" s="80" t="s">
        <v>5</v>
      </c>
      <c r="H22" s="83" t="s">
        <v>3238</v>
      </c>
      <c r="I22" s="83" t="s">
        <v>3249</v>
      </c>
    </row>
    <row r="23" spans="1:9">
      <c r="A23" s="118" t="s">
        <v>36</v>
      </c>
      <c r="B23" s="82" t="s">
        <v>2075</v>
      </c>
      <c r="C23" s="98" t="s">
        <v>3021</v>
      </c>
      <c r="D23" s="84">
        <v>41141</v>
      </c>
      <c r="E23" s="156">
        <v>2100000</v>
      </c>
      <c r="F23" s="99" t="s">
        <v>0</v>
      </c>
      <c r="G23" s="80" t="s">
        <v>5</v>
      </c>
      <c r="H23" s="83" t="s">
        <v>3238</v>
      </c>
      <c r="I23" s="83" t="s">
        <v>3249</v>
      </c>
    </row>
    <row r="24" spans="1:9">
      <c r="A24" s="75" t="s">
        <v>37</v>
      </c>
      <c r="B24" s="82" t="s">
        <v>2076</v>
      </c>
      <c r="C24" s="83" t="s">
        <v>2925</v>
      </c>
      <c r="D24" s="84">
        <v>41170</v>
      </c>
      <c r="E24" s="156">
        <v>750000</v>
      </c>
      <c r="F24" s="83" t="s">
        <v>0</v>
      </c>
      <c r="G24" s="80" t="s">
        <v>5</v>
      </c>
      <c r="H24" s="83" t="s">
        <v>3238</v>
      </c>
      <c r="I24" s="83" t="s">
        <v>3249</v>
      </c>
    </row>
    <row r="25" spans="1:9">
      <c r="A25" s="75" t="s">
        <v>38</v>
      </c>
      <c r="B25" s="82" t="s">
        <v>2077</v>
      </c>
      <c r="C25" s="83" t="s">
        <v>3176</v>
      </c>
      <c r="D25" s="84">
        <v>41172</v>
      </c>
      <c r="E25" s="156">
        <v>1500000</v>
      </c>
      <c r="F25" s="83" t="s">
        <v>0</v>
      </c>
      <c r="G25" s="80" t="s">
        <v>5</v>
      </c>
      <c r="H25" s="83" t="s">
        <v>3238</v>
      </c>
      <c r="I25" s="83" t="s">
        <v>3249</v>
      </c>
    </row>
    <row r="26" spans="1:9">
      <c r="A26" s="75" t="s">
        <v>39</v>
      </c>
      <c r="B26" s="82" t="s">
        <v>2078</v>
      </c>
      <c r="C26" s="83" t="s">
        <v>2880</v>
      </c>
      <c r="D26" s="84">
        <v>41173</v>
      </c>
      <c r="E26" s="156">
        <v>600000</v>
      </c>
      <c r="F26" s="83" t="s">
        <v>0</v>
      </c>
      <c r="G26" s="80" t="s">
        <v>5</v>
      </c>
      <c r="H26" s="83" t="s">
        <v>3238</v>
      </c>
      <c r="I26" s="83" t="s">
        <v>3249</v>
      </c>
    </row>
    <row r="27" spans="1:9">
      <c r="A27" s="75" t="s">
        <v>40</v>
      </c>
      <c r="B27" s="82" t="s">
        <v>2079</v>
      </c>
      <c r="C27" s="83" t="s">
        <v>2880</v>
      </c>
      <c r="D27" s="84">
        <v>41173</v>
      </c>
      <c r="E27" s="156">
        <v>600000</v>
      </c>
      <c r="F27" s="83" t="s">
        <v>0</v>
      </c>
      <c r="G27" s="80" t="s">
        <v>5</v>
      </c>
      <c r="H27" s="83" t="s">
        <v>3238</v>
      </c>
      <c r="I27" s="83" t="s">
        <v>3249</v>
      </c>
    </row>
    <row r="28" spans="1:9">
      <c r="A28" s="75" t="s">
        <v>41</v>
      </c>
      <c r="B28" s="82" t="s">
        <v>2080</v>
      </c>
      <c r="C28" s="83" t="s">
        <v>2880</v>
      </c>
      <c r="D28" s="84">
        <v>41173</v>
      </c>
      <c r="E28" s="156">
        <v>675000</v>
      </c>
      <c r="F28" s="83" t="s">
        <v>0</v>
      </c>
      <c r="G28" s="80" t="s">
        <v>5</v>
      </c>
      <c r="H28" s="83" t="s">
        <v>3238</v>
      </c>
      <c r="I28" s="83" t="s">
        <v>3249</v>
      </c>
    </row>
    <row r="29" spans="1:9">
      <c r="A29" s="75" t="s">
        <v>42</v>
      </c>
      <c r="B29" s="82" t="s">
        <v>2081</v>
      </c>
      <c r="C29" s="83" t="s">
        <v>2880</v>
      </c>
      <c r="D29" s="84">
        <v>41173</v>
      </c>
      <c r="E29" s="156">
        <v>675000</v>
      </c>
      <c r="F29" s="83" t="s">
        <v>0</v>
      </c>
      <c r="G29" s="80" t="s">
        <v>5</v>
      </c>
      <c r="H29" s="83" t="s">
        <v>3238</v>
      </c>
      <c r="I29" s="83" t="s">
        <v>3249</v>
      </c>
    </row>
    <row r="30" spans="1:9">
      <c r="A30" s="118" t="s">
        <v>43</v>
      </c>
      <c r="B30" s="82" t="s">
        <v>2082</v>
      </c>
      <c r="C30" s="98" t="s">
        <v>3109</v>
      </c>
      <c r="D30" s="84">
        <v>41204</v>
      </c>
      <c r="E30" s="156">
        <v>530070</v>
      </c>
      <c r="F30" s="99" t="s">
        <v>1</v>
      </c>
      <c r="G30" s="80" t="s">
        <v>5</v>
      </c>
      <c r="H30" s="83" t="s">
        <v>3240</v>
      </c>
      <c r="I30" s="83" t="s">
        <v>3242</v>
      </c>
    </row>
    <row r="31" spans="1:9">
      <c r="A31" s="97" t="s">
        <v>44</v>
      </c>
      <c r="B31" s="82" t="s">
        <v>2083</v>
      </c>
      <c r="C31" s="93" t="s">
        <v>3104</v>
      </c>
      <c r="D31" s="84">
        <v>41220</v>
      </c>
      <c r="E31" s="156">
        <v>1350000</v>
      </c>
      <c r="F31" s="101" t="s">
        <v>0</v>
      </c>
      <c r="G31" s="80" t="s">
        <v>5</v>
      </c>
      <c r="H31" s="83" t="s">
        <v>3239</v>
      </c>
      <c r="I31" s="83" t="s">
        <v>3249</v>
      </c>
    </row>
    <row r="32" spans="1:9">
      <c r="A32" s="75" t="s">
        <v>45</v>
      </c>
      <c r="B32" s="82" t="s">
        <v>2084</v>
      </c>
      <c r="C32" s="83" t="s">
        <v>3174</v>
      </c>
      <c r="D32" s="84">
        <v>41220</v>
      </c>
      <c r="E32" s="156">
        <v>300000</v>
      </c>
      <c r="F32" s="83" t="s">
        <v>0</v>
      </c>
      <c r="G32" s="80" t="s">
        <v>5</v>
      </c>
      <c r="H32" s="83" t="s">
        <v>3238</v>
      </c>
      <c r="I32" s="83" t="s">
        <v>3249</v>
      </c>
    </row>
    <row r="33" spans="1:9">
      <c r="A33" s="75" t="s">
        <v>46</v>
      </c>
      <c r="B33" s="82" t="s">
        <v>2085</v>
      </c>
      <c r="C33" s="83" t="s">
        <v>3155</v>
      </c>
      <c r="D33" s="84">
        <v>41234</v>
      </c>
      <c r="E33" s="156">
        <v>2835000</v>
      </c>
      <c r="F33" s="83" t="s">
        <v>0</v>
      </c>
      <c r="G33" s="80" t="s">
        <v>5</v>
      </c>
      <c r="H33" s="83" t="s">
        <v>3238</v>
      </c>
      <c r="I33" s="83" t="s">
        <v>3249</v>
      </c>
    </row>
    <row r="34" spans="1:9">
      <c r="A34" s="75" t="s">
        <v>47</v>
      </c>
      <c r="B34" s="82" t="s">
        <v>2086</v>
      </c>
      <c r="C34" s="83" t="s">
        <v>2877</v>
      </c>
      <c r="D34" s="84">
        <v>41242</v>
      </c>
      <c r="E34" s="156">
        <v>2625000</v>
      </c>
      <c r="F34" s="83" t="s">
        <v>0</v>
      </c>
      <c r="G34" s="80" t="s">
        <v>5</v>
      </c>
      <c r="H34" s="83" t="s">
        <v>3238</v>
      </c>
      <c r="I34" s="83" t="s">
        <v>3249</v>
      </c>
    </row>
    <row r="35" spans="1:9">
      <c r="A35" s="75" t="s">
        <v>48</v>
      </c>
      <c r="B35" s="82" t="s">
        <v>2087</v>
      </c>
      <c r="C35" s="83" t="s">
        <v>3036</v>
      </c>
      <c r="D35" s="84">
        <v>41244</v>
      </c>
      <c r="E35" s="156">
        <v>407250</v>
      </c>
      <c r="F35" s="83" t="s">
        <v>2</v>
      </c>
      <c r="G35" s="80" t="s">
        <v>5</v>
      </c>
      <c r="H35" s="83" t="s">
        <v>3240</v>
      </c>
      <c r="I35" s="83" t="s">
        <v>3249</v>
      </c>
    </row>
    <row r="36" spans="1:9">
      <c r="A36" s="75" t="s">
        <v>49</v>
      </c>
      <c r="B36" s="82" t="s">
        <v>2088</v>
      </c>
      <c r="C36" s="83" t="s">
        <v>2922</v>
      </c>
      <c r="D36" s="84">
        <v>41246</v>
      </c>
      <c r="E36" s="156">
        <v>1125000</v>
      </c>
      <c r="F36" s="83" t="s">
        <v>0</v>
      </c>
      <c r="G36" s="80" t="s">
        <v>5</v>
      </c>
      <c r="H36" s="83" t="s">
        <v>3238</v>
      </c>
      <c r="I36" s="83" t="s">
        <v>3249</v>
      </c>
    </row>
    <row r="37" spans="1:9">
      <c r="A37" s="75" t="s">
        <v>50</v>
      </c>
      <c r="B37" s="82" t="s">
        <v>2089</v>
      </c>
      <c r="C37" s="83" t="s">
        <v>3206</v>
      </c>
      <c r="D37" s="84">
        <v>41248</v>
      </c>
      <c r="E37" s="156">
        <v>1500000</v>
      </c>
      <c r="F37" s="83" t="s">
        <v>0</v>
      </c>
      <c r="G37" s="80" t="s">
        <v>5</v>
      </c>
      <c r="H37" s="83" t="s">
        <v>3238</v>
      </c>
      <c r="I37" s="83" t="s">
        <v>3249</v>
      </c>
    </row>
    <row r="38" spans="1:9">
      <c r="A38" s="75" t="s">
        <v>51</v>
      </c>
      <c r="B38" s="82" t="s">
        <v>2090</v>
      </c>
      <c r="C38" s="83" t="s">
        <v>3206</v>
      </c>
      <c r="D38" s="84">
        <v>41248</v>
      </c>
      <c r="E38" s="156">
        <v>525000</v>
      </c>
      <c r="F38" s="83" t="s">
        <v>0</v>
      </c>
      <c r="G38" s="80" t="s">
        <v>5</v>
      </c>
      <c r="H38" s="83" t="s">
        <v>3238</v>
      </c>
      <c r="I38" s="83" t="s">
        <v>3249</v>
      </c>
    </row>
    <row r="39" spans="1:9">
      <c r="A39" s="75" t="s">
        <v>52</v>
      </c>
      <c r="B39" s="82" t="s">
        <v>2091</v>
      </c>
      <c r="C39" s="83" t="s">
        <v>3101</v>
      </c>
      <c r="D39" s="84">
        <v>41249</v>
      </c>
      <c r="E39" s="156">
        <v>1275000</v>
      </c>
      <c r="F39" s="83" t="s">
        <v>0</v>
      </c>
      <c r="G39" s="80" t="s">
        <v>5</v>
      </c>
      <c r="H39" s="83" t="s">
        <v>3238</v>
      </c>
      <c r="I39" s="83" t="s">
        <v>3249</v>
      </c>
    </row>
    <row r="40" spans="1:9">
      <c r="A40" s="118" t="s">
        <v>53</v>
      </c>
      <c r="B40" s="82" t="s">
        <v>2092</v>
      </c>
      <c r="C40" s="98" t="s">
        <v>3020</v>
      </c>
      <c r="D40" s="84">
        <v>41263</v>
      </c>
      <c r="E40" s="156">
        <v>600000</v>
      </c>
      <c r="F40" s="99" t="s">
        <v>0</v>
      </c>
      <c r="G40" s="80" t="s">
        <v>5</v>
      </c>
      <c r="H40" s="83" t="s">
        <v>3239</v>
      </c>
      <c r="I40" s="83" t="s">
        <v>3249</v>
      </c>
    </row>
    <row r="41" spans="1:9">
      <c r="A41" s="75" t="s">
        <v>54</v>
      </c>
      <c r="B41" s="82" t="s">
        <v>2093</v>
      </c>
      <c r="C41" s="83" t="s">
        <v>2851</v>
      </c>
      <c r="D41" s="84">
        <v>41263</v>
      </c>
      <c r="E41" s="156">
        <v>187500</v>
      </c>
      <c r="F41" s="83" t="s">
        <v>0</v>
      </c>
      <c r="G41" s="80" t="s">
        <v>5</v>
      </c>
      <c r="H41" s="83" t="s">
        <v>3238</v>
      </c>
      <c r="I41" s="83" t="s">
        <v>3249</v>
      </c>
    </row>
    <row r="42" spans="1:9">
      <c r="A42" s="75" t="s">
        <v>55</v>
      </c>
      <c r="B42" s="82" t="s">
        <v>2094</v>
      </c>
      <c r="C42" s="83" t="s">
        <v>3070</v>
      </c>
      <c r="D42" s="84">
        <v>41263</v>
      </c>
      <c r="E42" s="156">
        <v>450000</v>
      </c>
      <c r="F42" s="83" t="s">
        <v>0</v>
      </c>
      <c r="G42" s="80" t="s">
        <v>5</v>
      </c>
      <c r="H42" s="83" t="s">
        <v>3238</v>
      </c>
      <c r="I42" s="83" t="s">
        <v>3249</v>
      </c>
    </row>
    <row r="43" spans="1:9">
      <c r="A43" s="75" t="s">
        <v>56</v>
      </c>
      <c r="B43" s="82" t="s">
        <v>2095</v>
      </c>
      <c r="C43" s="83" t="s">
        <v>3070</v>
      </c>
      <c r="D43" s="84">
        <v>41263</v>
      </c>
      <c r="E43" s="156">
        <v>697500</v>
      </c>
      <c r="F43" s="83" t="s">
        <v>0</v>
      </c>
      <c r="G43" s="80" t="s">
        <v>5</v>
      </c>
      <c r="H43" s="83" t="s">
        <v>3238</v>
      </c>
      <c r="I43" s="83" t="s">
        <v>3249</v>
      </c>
    </row>
    <row r="44" spans="1:9">
      <c r="A44" s="75" t="s">
        <v>57</v>
      </c>
      <c r="B44" s="82" t="s">
        <v>2096</v>
      </c>
      <c r="C44" s="83" t="s">
        <v>3070</v>
      </c>
      <c r="D44" s="84">
        <v>41263</v>
      </c>
      <c r="E44" s="156">
        <v>360000</v>
      </c>
      <c r="F44" s="83" t="s">
        <v>0</v>
      </c>
      <c r="G44" s="80" t="s">
        <v>5</v>
      </c>
      <c r="H44" s="83" t="s">
        <v>3238</v>
      </c>
      <c r="I44" s="83" t="s">
        <v>3249</v>
      </c>
    </row>
    <row r="45" spans="1:9">
      <c r="A45" s="75" t="s">
        <v>58</v>
      </c>
      <c r="B45" s="82" t="s">
        <v>2097</v>
      </c>
      <c r="C45" s="83" t="s">
        <v>3070</v>
      </c>
      <c r="D45" s="84">
        <v>41263</v>
      </c>
      <c r="E45" s="156">
        <v>720000</v>
      </c>
      <c r="F45" s="83" t="s">
        <v>0</v>
      </c>
      <c r="G45" s="80" t="s">
        <v>5</v>
      </c>
      <c r="H45" s="83" t="s">
        <v>3238</v>
      </c>
      <c r="I45" s="83" t="s">
        <v>3249</v>
      </c>
    </row>
    <row r="46" spans="1:9">
      <c r="A46" s="75" t="s">
        <v>59</v>
      </c>
      <c r="B46" s="82" t="s">
        <v>2098</v>
      </c>
      <c r="C46" s="83" t="s">
        <v>3034</v>
      </c>
      <c r="D46" s="84">
        <v>41263</v>
      </c>
      <c r="E46" s="156">
        <v>375000</v>
      </c>
      <c r="F46" s="83" t="s">
        <v>0</v>
      </c>
      <c r="G46" s="80" t="s">
        <v>5</v>
      </c>
      <c r="H46" s="83" t="s">
        <v>3238</v>
      </c>
      <c r="I46" s="83" t="s">
        <v>3249</v>
      </c>
    </row>
    <row r="47" spans="1:9">
      <c r="A47" s="75" t="s">
        <v>60</v>
      </c>
      <c r="B47" s="82" t="s">
        <v>2099</v>
      </c>
      <c r="C47" s="83" t="s">
        <v>3070</v>
      </c>
      <c r="D47" s="84">
        <v>41264</v>
      </c>
      <c r="E47" s="156">
        <v>1372500</v>
      </c>
      <c r="F47" s="83" t="s">
        <v>0</v>
      </c>
      <c r="G47" s="80" t="s">
        <v>5</v>
      </c>
      <c r="H47" s="83" t="s">
        <v>3238</v>
      </c>
      <c r="I47" s="83" t="s">
        <v>3249</v>
      </c>
    </row>
    <row r="48" spans="1:9">
      <c r="A48" s="75" t="s">
        <v>61</v>
      </c>
      <c r="B48" s="82" t="s">
        <v>2100</v>
      </c>
      <c r="C48" s="83" t="s">
        <v>2887</v>
      </c>
      <c r="D48" s="84">
        <v>41275</v>
      </c>
      <c r="E48" s="156">
        <v>225000</v>
      </c>
      <c r="F48" s="83" t="s">
        <v>0</v>
      </c>
      <c r="G48" s="80" t="s">
        <v>5</v>
      </c>
      <c r="H48" s="83" t="s">
        <v>3238</v>
      </c>
      <c r="I48" s="83" t="s">
        <v>3249</v>
      </c>
    </row>
    <row r="49" spans="1:9">
      <c r="A49" s="75" t="s">
        <v>62</v>
      </c>
      <c r="B49" s="82" t="s">
        <v>2101</v>
      </c>
      <c r="C49" s="83" t="s">
        <v>2978</v>
      </c>
      <c r="D49" s="84">
        <v>41283</v>
      </c>
      <c r="E49" s="156">
        <v>450000</v>
      </c>
      <c r="F49" s="83" t="s">
        <v>0</v>
      </c>
      <c r="G49" s="80" t="s">
        <v>5</v>
      </c>
      <c r="H49" s="83" t="s">
        <v>3238</v>
      </c>
      <c r="I49" s="83" t="s">
        <v>3249</v>
      </c>
    </row>
    <row r="50" spans="1:9">
      <c r="A50" s="75" t="s">
        <v>63</v>
      </c>
      <c r="B50" s="82" t="s">
        <v>2102</v>
      </c>
      <c r="C50" s="83" t="s">
        <v>3212</v>
      </c>
      <c r="D50" s="84">
        <v>41284</v>
      </c>
      <c r="E50" s="156">
        <v>1125000</v>
      </c>
      <c r="F50" s="83" t="s">
        <v>0</v>
      </c>
      <c r="G50" s="80" t="s">
        <v>5</v>
      </c>
      <c r="H50" s="83" t="s">
        <v>3238</v>
      </c>
      <c r="I50" s="83" t="s">
        <v>3249</v>
      </c>
    </row>
    <row r="51" spans="1:9">
      <c r="A51" s="75" t="s">
        <v>64</v>
      </c>
      <c r="B51" s="82" t="s">
        <v>2103</v>
      </c>
      <c r="C51" s="83" t="s">
        <v>2965</v>
      </c>
      <c r="D51" s="84">
        <v>41291</v>
      </c>
      <c r="E51" s="156">
        <v>1125000</v>
      </c>
      <c r="F51" s="83" t="s">
        <v>0</v>
      </c>
      <c r="G51" s="80" t="s">
        <v>5</v>
      </c>
      <c r="H51" s="83" t="s">
        <v>3238</v>
      </c>
      <c r="I51" s="83" t="s">
        <v>3249</v>
      </c>
    </row>
    <row r="52" spans="1:9">
      <c r="A52" s="75" t="s">
        <v>65</v>
      </c>
      <c r="B52" s="82" t="s">
        <v>2104</v>
      </c>
      <c r="C52" s="83" t="s">
        <v>3188</v>
      </c>
      <c r="D52" s="84">
        <v>41292</v>
      </c>
      <c r="E52" s="156">
        <v>600000</v>
      </c>
      <c r="F52" s="83" t="s">
        <v>0</v>
      </c>
      <c r="G52" s="80" t="s">
        <v>5</v>
      </c>
      <c r="H52" s="83" t="s">
        <v>3238</v>
      </c>
      <c r="I52" s="83" t="s">
        <v>3249</v>
      </c>
    </row>
    <row r="53" spans="1:9">
      <c r="A53" s="75" t="s">
        <v>66</v>
      </c>
      <c r="B53" s="82" t="s">
        <v>2105</v>
      </c>
      <c r="C53" s="83" t="s">
        <v>3097</v>
      </c>
      <c r="D53" s="84">
        <v>41295</v>
      </c>
      <c r="E53" s="156">
        <v>225000</v>
      </c>
      <c r="F53" s="83" t="s">
        <v>0</v>
      </c>
      <c r="G53" s="80" t="s">
        <v>5</v>
      </c>
      <c r="H53" s="83" t="s">
        <v>3238</v>
      </c>
      <c r="I53" s="83" t="s">
        <v>3249</v>
      </c>
    </row>
    <row r="54" spans="1:9">
      <c r="A54" s="75" t="s">
        <v>67</v>
      </c>
      <c r="B54" s="82" t="s">
        <v>2106</v>
      </c>
      <c r="C54" s="83" t="s">
        <v>2853</v>
      </c>
      <c r="D54" s="84">
        <v>41297</v>
      </c>
      <c r="E54" s="156">
        <v>675000</v>
      </c>
      <c r="F54" s="83" t="s">
        <v>0</v>
      </c>
      <c r="G54" s="80" t="s">
        <v>5</v>
      </c>
      <c r="H54" s="83" t="s">
        <v>3238</v>
      </c>
      <c r="I54" s="83" t="s">
        <v>3249</v>
      </c>
    </row>
    <row r="55" spans="1:9">
      <c r="A55" s="75" t="s">
        <v>68</v>
      </c>
      <c r="B55" s="82" t="s">
        <v>2107</v>
      </c>
      <c r="C55" s="83" t="s">
        <v>2890</v>
      </c>
      <c r="D55" s="84">
        <v>41298</v>
      </c>
      <c r="E55" s="156">
        <v>450000</v>
      </c>
      <c r="F55" s="83" t="s">
        <v>0</v>
      </c>
      <c r="G55" s="80" t="s">
        <v>5</v>
      </c>
      <c r="H55" s="83" t="s">
        <v>3239</v>
      </c>
      <c r="I55" s="83" t="s">
        <v>3249</v>
      </c>
    </row>
    <row r="56" spans="1:9">
      <c r="A56" s="75" t="s">
        <v>69</v>
      </c>
      <c r="B56" s="82" t="s">
        <v>2108</v>
      </c>
      <c r="C56" s="83" t="s">
        <v>3117</v>
      </c>
      <c r="D56" s="84">
        <v>41303</v>
      </c>
      <c r="E56" s="156">
        <v>900000</v>
      </c>
      <c r="F56" s="83" t="s">
        <v>0</v>
      </c>
      <c r="G56" s="80" t="s">
        <v>5</v>
      </c>
      <c r="H56" s="83" t="s">
        <v>3238</v>
      </c>
      <c r="I56" s="83" t="s">
        <v>3249</v>
      </c>
    </row>
    <row r="57" spans="1:9">
      <c r="A57" s="75" t="s">
        <v>70</v>
      </c>
      <c r="B57" s="82" t="s">
        <v>2109</v>
      </c>
      <c r="C57" s="83" t="s">
        <v>2966</v>
      </c>
      <c r="D57" s="84">
        <v>41305</v>
      </c>
      <c r="E57" s="156">
        <v>750000</v>
      </c>
      <c r="F57" s="83" t="s">
        <v>0</v>
      </c>
      <c r="G57" s="80" t="s">
        <v>5</v>
      </c>
      <c r="H57" s="83" t="s">
        <v>3238</v>
      </c>
      <c r="I57" s="83" t="s">
        <v>3249</v>
      </c>
    </row>
    <row r="58" spans="1:9">
      <c r="A58" s="75" t="s">
        <v>71</v>
      </c>
      <c r="B58" s="82" t="s">
        <v>2110</v>
      </c>
      <c r="C58" s="83" t="s">
        <v>3200</v>
      </c>
      <c r="D58" s="84">
        <v>41305</v>
      </c>
      <c r="E58" s="156">
        <v>675000</v>
      </c>
      <c r="F58" s="83" t="s">
        <v>0</v>
      </c>
      <c r="G58" s="80" t="s">
        <v>5</v>
      </c>
      <c r="H58" s="83" t="s">
        <v>3238</v>
      </c>
      <c r="I58" s="83" t="s">
        <v>3249</v>
      </c>
    </row>
    <row r="59" spans="1:9">
      <c r="A59" s="75" t="s">
        <v>72</v>
      </c>
      <c r="B59" s="82" t="s">
        <v>2111</v>
      </c>
      <c r="C59" s="83" t="s">
        <v>2943</v>
      </c>
      <c r="D59" s="84">
        <v>41305</v>
      </c>
      <c r="E59" s="156">
        <v>1500000</v>
      </c>
      <c r="F59" s="83" t="s">
        <v>0</v>
      </c>
      <c r="G59" s="80" t="s">
        <v>5</v>
      </c>
      <c r="H59" s="83" t="s">
        <v>3238</v>
      </c>
      <c r="I59" s="83" t="s">
        <v>3249</v>
      </c>
    </row>
    <row r="60" spans="1:9">
      <c r="A60" s="75" t="s">
        <v>73</v>
      </c>
      <c r="B60" s="82" t="s">
        <v>2112</v>
      </c>
      <c r="C60" s="83" t="s">
        <v>3096</v>
      </c>
      <c r="D60" s="84">
        <v>41330</v>
      </c>
      <c r="E60" s="156">
        <v>1200000</v>
      </c>
      <c r="F60" s="83" t="s">
        <v>0</v>
      </c>
      <c r="G60" s="80" t="s">
        <v>5</v>
      </c>
      <c r="H60" s="83" t="s">
        <v>3239</v>
      </c>
      <c r="I60" s="83" t="s">
        <v>3249</v>
      </c>
    </row>
    <row r="61" spans="1:9">
      <c r="A61" s="75" t="s">
        <v>74</v>
      </c>
      <c r="B61" s="82" t="s">
        <v>2113</v>
      </c>
      <c r="C61" s="83" t="s">
        <v>3179</v>
      </c>
      <c r="D61" s="84">
        <v>41340</v>
      </c>
      <c r="E61" s="156">
        <v>600000</v>
      </c>
      <c r="F61" s="83" t="s">
        <v>0</v>
      </c>
      <c r="G61" s="80" t="s">
        <v>5</v>
      </c>
      <c r="H61" s="83" t="s">
        <v>3238</v>
      </c>
      <c r="I61" s="83" t="s">
        <v>3249</v>
      </c>
    </row>
    <row r="62" spans="1:9">
      <c r="A62" s="75" t="s">
        <v>75</v>
      </c>
      <c r="B62" s="82" t="s">
        <v>2114</v>
      </c>
      <c r="C62" s="83" t="s">
        <v>2923</v>
      </c>
      <c r="D62" s="84">
        <v>41347</v>
      </c>
      <c r="E62" s="156">
        <v>600000</v>
      </c>
      <c r="F62" s="83" t="s">
        <v>0</v>
      </c>
      <c r="G62" s="80" t="s">
        <v>5</v>
      </c>
      <c r="H62" s="83" t="s">
        <v>3238</v>
      </c>
      <c r="I62" s="83" t="s">
        <v>3249</v>
      </c>
    </row>
    <row r="63" spans="1:9">
      <c r="A63" s="75" t="s">
        <v>76</v>
      </c>
      <c r="B63" s="82" t="s">
        <v>2115</v>
      </c>
      <c r="C63" s="83" t="s">
        <v>3220</v>
      </c>
      <c r="D63" s="84">
        <v>41348</v>
      </c>
      <c r="E63" s="156">
        <v>750000</v>
      </c>
      <c r="F63" s="83" t="s">
        <v>0</v>
      </c>
      <c r="G63" s="80" t="s">
        <v>5</v>
      </c>
      <c r="H63" s="83" t="s">
        <v>3238</v>
      </c>
      <c r="I63" s="83" t="s">
        <v>3249</v>
      </c>
    </row>
    <row r="64" spans="1:9">
      <c r="A64" s="100" t="s">
        <v>77</v>
      </c>
      <c r="B64" s="82" t="s">
        <v>2116</v>
      </c>
      <c r="C64" s="101" t="s">
        <v>3011</v>
      </c>
      <c r="D64" s="102">
        <v>41355</v>
      </c>
      <c r="E64" s="156">
        <v>1125000</v>
      </c>
      <c r="F64" s="104" t="s">
        <v>0</v>
      </c>
      <c r="G64" s="80" t="s">
        <v>5</v>
      </c>
      <c r="H64" s="83" t="s">
        <v>3238</v>
      </c>
      <c r="I64" s="83" t="s">
        <v>3249</v>
      </c>
    </row>
    <row r="65" spans="1:9">
      <c r="A65" s="100" t="s">
        <v>78</v>
      </c>
      <c r="B65" s="82" t="s">
        <v>2117</v>
      </c>
      <c r="C65" s="101" t="s">
        <v>2927</v>
      </c>
      <c r="D65" s="102">
        <v>41371</v>
      </c>
      <c r="E65" s="156">
        <v>675000</v>
      </c>
      <c r="F65" s="101" t="s">
        <v>0</v>
      </c>
      <c r="G65" s="80" t="s">
        <v>5</v>
      </c>
      <c r="H65" s="83" t="s">
        <v>3238</v>
      </c>
      <c r="I65" s="83" t="s">
        <v>3249</v>
      </c>
    </row>
    <row r="66" spans="1:9">
      <c r="A66" s="75" t="s">
        <v>79</v>
      </c>
      <c r="B66" s="82" t="s">
        <v>2118</v>
      </c>
      <c r="C66" s="83" t="s">
        <v>3216</v>
      </c>
      <c r="D66" s="84">
        <v>41381</v>
      </c>
      <c r="E66" s="156">
        <v>1500000</v>
      </c>
      <c r="F66" s="83" t="s">
        <v>0</v>
      </c>
      <c r="G66" s="80" t="s">
        <v>5</v>
      </c>
      <c r="H66" s="83" t="s">
        <v>3238</v>
      </c>
      <c r="I66" s="83" t="s">
        <v>3249</v>
      </c>
    </row>
    <row r="67" spans="1:9">
      <c r="A67" s="75" t="s">
        <v>80</v>
      </c>
      <c r="B67" s="82" t="s">
        <v>2119</v>
      </c>
      <c r="C67" s="83" t="s">
        <v>2908</v>
      </c>
      <c r="D67" s="84">
        <v>41388</v>
      </c>
      <c r="E67" s="156">
        <v>300000</v>
      </c>
      <c r="F67" s="83" t="s">
        <v>0</v>
      </c>
      <c r="G67" s="80" t="s">
        <v>5</v>
      </c>
      <c r="H67" s="83" t="s">
        <v>3238</v>
      </c>
      <c r="I67" s="83" t="s">
        <v>3249</v>
      </c>
    </row>
    <row r="68" spans="1:9">
      <c r="A68" s="75" t="s">
        <v>81</v>
      </c>
      <c r="B68" s="82" t="s">
        <v>2120</v>
      </c>
      <c r="C68" s="83" t="s">
        <v>3010</v>
      </c>
      <c r="D68" s="84">
        <v>41392</v>
      </c>
      <c r="E68" s="156">
        <v>75000</v>
      </c>
      <c r="F68" s="83" t="s">
        <v>0</v>
      </c>
      <c r="G68" s="80" t="s">
        <v>5</v>
      </c>
      <c r="H68" s="83" t="s">
        <v>3239</v>
      </c>
      <c r="I68" s="83" t="s">
        <v>3249</v>
      </c>
    </row>
    <row r="69" spans="1:9">
      <c r="A69" s="75" t="s">
        <v>82</v>
      </c>
      <c r="B69" s="82" t="s">
        <v>2121</v>
      </c>
      <c r="C69" s="83" t="s">
        <v>3155</v>
      </c>
      <c r="D69" s="84">
        <v>41421</v>
      </c>
      <c r="E69" s="156">
        <v>2250000</v>
      </c>
      <c r="F69" s="83" t="s">
        <v>0</v>
      </c>
      <c r="G69" s="80" t="s">
        <v>5</v>
      </c>
      <c r="H69" s="83" t="s">
        <v>3238</v>
      </c>
      <c r="I69" s="83" t="s">
        <v>3249</v>
      </c>
    </row>
    <row r="70" spans="1:9">
      <c r="A70" s="100" t="s">
        <v>83</v>
      </c>
      <c r="B70" s="82" t="s">
        <v>2122</v>
      </c>
      <c r="C70" s="101" t="s">
        <v>3155</v>
      </c>
      <c r="D70" s="102">
        <v>41423</v>
      </c>
      <c r="E70" s="156">
        <v>1197000</v>
      </c>
      <c r="F70" s="101" t="s">
        <v>0</v>
      </c>
      <c r="G70" s="80" t="s">
        <v>5</v>
      </c>
      <c r="H70" s="83" t="s">
        <v>3238</v>
      </c>
      <c r="I70" s="91" t="s">
        <v>3249</v>
      </c>
    </row>
    <row r="71" spans="1:9">
      <c r="A71" s="75" t="s">
        <v>84</v>
      </c>
      <c r="B71" s="82" t="s">
        <v>2123</v>
      </c>
      <c r="C71" s="83" t="s">
        <v>3165</v>
      </c>
      <c r="D71" s="84">
        <v>41434</v>
      </c>
      <c r="E71" s="156">
        <v>3000000</v>
      </c>
      <c r="F71" s="83" t="s">
        <v>0</v>
      </c>
      <c r="G71" s="80" t="s">
        <v>5</v>
      </c>
      <c r="H71" s="83" t="s">
        <v>3238</v>
      </c>
      <c r="I71" s="83" t="s">
        <v>3249</v>
      </c>
    </row>
    <row r="72" spans="1:9">
      <c r="A72" s="118" t="s">
        <v>85</v>
      </c>
      <c r="B72" s="82" t="s">
        <v>2124</v>
      </c>
      <c r="C72" s="101" t="s">
        <v>3233</v>
      </c>
      <c r="D72" s="102">
        <v>41443</v>
      </c>
      <c r="E72" s="156">
        <v>3000000</v>
      </c>
      <c r="F72" s="101" t="s">
        <v>0</v>
      </c>
      <c r="G72" s="80" t="s">
        <v>5</v>
      </c>
      <c r="H72" s="83" t="s">
        <v>3238</v>
      </c>
      <c r="I72" s="91" t="s">
        <v>3249</v>
      </c>
    </row>
    <row r="73" spans="1:9">
      <c r="A73" s="100" t="s">
        <v>86</v>
      </c>
      <c r="B73" s="82" t="s">
        <v>2125</v>
      </c>
      <c r="C73" s="101" t="s">
        <v>3100</v>
      </c>
      <c r="D73" s="102">
        <v>41443</v>
      </c>
      <c r="E73" s="156">
        <v>682500</v>
      </c>
      <c r="F73" s="101" t="s">
        <v>0</v>
      </c>
      <c r="G73" s="80" t="s">
        <v>5</v>
      </c>
      <c r="H73" s="83" t="s">
        <v>3238</v>
      </c>
      <c r="I73" s="91" t="s">
        <v>3249</v>
      </c>
    </row>
    <row r="74" spans="1:9">
      <c r="A74" s="105" t="s">
        <v>87</v>
      </c>
      <c r="B74" s="82" t="s">
        <v>2126</v>
      </c>
      <c r="C74" s="101" t="s">
        <v>3110</v>
      </c>
      <c r="D74" s="102">
        <v>41443</v>
      </c>
      <c r="E74" s="156">
        <v>772500</v>
      </c>
      <c r="F74" s="101" t="s">
        <v>0</v>
      </c>
      <c r="G74" s="80" t="s">
        <v>5</v>
      </c>
      <c r="H74" s="83" t="s">
        <v>3238</v>
      </c>
      <c r="I74" s="91" t="s">
        <v>3249</v>
      </c>
    </row>
    <row r="75" spans="1:9">
      <c r="A75" s="100" t="s">
        <v>88</v>
      </c>
      <c r="B75" s="82" t="s">
        <v>2127</v>
      </c>
      <c r="C75" s="101" t="s">
        <v>3183</v>
      </c>
      <c r="D75" s="102">
        <v>41443</v>
      </c>
      <c r="E75" s="156">
        <v>892500</v>
      </c>
      <c r="F75" s="101" t="s">
        <v>0</v>
      </c>
      <c r="G75" s="80" t="s">
        <v>5</v>
      </c>
      <c r="H75" s="83" t="s">
        <v>3238</v>
      </c>
      <c r="I75" s="83" t="s">
        <v>3249</v>
      </c>
    </row>
    <row r="76" spans="1:9">
      <c r="A76" s="75" t="s">
        <v>89</v>
      </c>
      <c r="B76" s="82" t="s">
        <v>2128</v>
      </c>
      <c r="C76" s="83" t="s">
        <v>3209</v>
      </c>
      <c r="D76" s="84">
        <v>41443</v>
      </c>
      <c r="E76" s="156">
        <v>945000</v>
      </c>
      <c r="F76" s="83" t="s">
        <v>0</v>
      </c>
      <c r="G76" s="80" t="s">
        <v>5</v>
      </c>
      <c r="H76" s="83" t="s">
        <v>3238</v>
      </c>
      <c r="I76" s="83" t="s">
        <v>3249</v>
      </c>
    </row>
    <row r="77" spans="1:9">
      <c r="A77" s="75" t="s">
        <v>90</v>
      </c>
      <c r="B77" s="82" t="s">
        <v>2129</v>
      </c>
      <c r="C77" s="83" t="s">
        <v>2990</v>
      </c>
      <c r="D77" s="84">
        <v>41443</v>
      </c>
      <c r="E77" s="156">
        <v>630000</v>
      </c>
      <c r="F77" s="83" t="s">
        <v>0</v>
      </c>
      <c r="G77" s="80" t="s">
        <v>5</v>
      </c>
      <c r="H77" s="83" t="s">
        <v>3238</v>
      </c>
      <c r="I77" s="83" t="s">
        <v>3249</v>
      </c>
    </row>
    <row r="78" spans="1:9">
      <c r="A78" s="75" t="s">
        <v>91</v>
      </c>
      <c r="B78" s="82" t="s">
        <v>2130</v>
      </c>
      <c r="C78" s="83" t="s">
        <v>3184</v>
      </c>
      <c r="D78" s="84">
        <v>41443</v>
      </c>
      <c r="E78" s="156">
        <v>562500</v>
      </c>
      <c r="F78" s="83" t="s">
        <v>0</v>
      </c>
      <c r="G78" s="80" t="s">
        <v>5</v>
      </c>
      <c r="H78" s="83" t="s">
        <v>3238</v>
      </c>
      <c r="I78" s="83" t="s">
        <v>3249</v>
      </c>
    </row>
    <row r="79" spans="1:9">
      <c r="A79" s="75" t="s">
        <v>92</v>
      </c>
      <c r="B79" s="82" t="s">
        <v>2131</v>
      </c>
      <c r="C79" s="83" t="s">
        <v>2985</v>
      </c>
      <c r="D79" s="84">
        <v>41443</v>
      </c>
      <c r="E79" s="156">
        <v>825000</v>
      </c>
      <c r="F79" s="83" t="s">
        <v>0</v>
      </c>
      <c r="G79" s="80" t="s">
        <v>5</v>
      </c>
      <c r="H79" s="83" t="s">
        <v>3238</v>
      </c>
      <c r="I79" s="83" t="s">
        <v>3249</v>
      </c>
    </row>
    <row r="80" spans="1:9">
      <c r="A80" s="75" t="s">
        <v>93</v>
      </c>
      <c r="B80" s="82" t="s">
        <v>2132</v>
      </c>
      <c r="C80" s="83" t="s">
        <v>2946</v>
      </c>
      <c r="D80" s="84">
        <v>41443</v>
      </c>
      <c r="E80" s="156">
        <v>682500</v>
      </c>
      <c r="F80" s="83" t="s">
        <v>0</v>
      </c>
      <c r="G80" s="80" t="s">
        <v>5</v>
      </c>
      <c r="H80" s="83" t="s">
        <v>3238</v>
      </c>
      <c r="I80" s="83" t="s">
        <v>3249</v>
      </c>
    </row>
    <row r="81" spans="1:9">
      <c r="A81" s="75" t="s">
        <v>94</v>
      </c>
      <c r="B81" s="82" t="s">
        <v>2133</v>
      </c>
      <c r="C81" s="83" t="s">
        <v>2948</v>
      </c>
      <c r="D81" s="84">
        <v>41443</v>
      </c>
      <c r="E81" s="156">
        <v>562500</v>
      </c>
      <c r="F81" s="83" t="s">
        <v>0</v>
      </c>
      <c r="G81" s="80" t="s">
        <v>5</v>
      </c>
      <c r="H81" s="83" t="s">
        <v>3238</v>
      </c>
      <c r="I81" s="83" t="s">
        <v>3249</v>
      </c>
    </row>
    <row r="82" spans="1:9">
      <c r="A82" s="75" t="s">
        <v>95</v>
      </c>
      <c r="B82" s="82" t="s">
        <v>2134</v>
      </c>
      <c r="C82" s="83" t="s">
        <v>3177</v>
      </c>
      <c r="D82" s="84">
        <v>41443</v>
      </c>
      <c r="E82" s="156">
        <v>675000</v>
      </c>
      <c r="F82" s="83" t="s">
        <v>0</v>
      </c>
      <c r="G82" s="80" t="s">
        <v>5</v>
      </c>
      <c r="H82" s="83" t="s">
        <v>3238</v>
      </c>
      <c r="I82" s="83" t="s">
        <v>3249</v>
      </c>
    </row>
    <row r="83" spans="1:9">
      <c r="A83" s="75" t="s">
        <v>96</v>
      </c>
      <c r="B83" s="82" t="s">
        <v>2135</v>
      </c>
      <c r="C83" s="83" t="s">
        <v>3177</v>
      </c>
      <c r="D83" s="84">
        <v>41443</v>
      </c>
      <c r="E83" s="156">
        <v>270000</v>
      </c>
      <c r="F83" s="83" t="s">
        <v>0</v>
      </c>
      <c r="G83" s="80" t="s">
        <v>5</v>
      </c>
      <c r="H83" s="83" t="s">
        <v>3238</v>
      </c>
      <c r="I83" s="83" t="s">
        <v>3249</v>
      </c>
    </row>
    <row r="84" spans="1:9">
      <c r="A84" s="75" t="s">
        <v>97</v>
      </c>
      <c r="B84" s="82" t="s">
        <v>2136</v>
      </c>
      <c r="C84" s="83" t="s">
        <v>2983</v>
      </c>
      <c r="D84" s="84">
        <v>41445</v>
      </c>
      <c r="E84" s="156">
        <v>63000</v>
      </c>
      <c r="F84" s="83" t="s">
        <v>3</v>
      </c>
      <c r="G84" s="80" t="s">
        <v>5</v>
      </c>
      <c r="H84" s="83" t="s">
        <v>3</v>
      </c>
      <c r="I84" s="83" t="s">
        <v>3249</v>
      </c>
    </row>
    <row r="85" spans="1:9">
      <c r="A85" s="75" t="s">
        <v>98</v>
      </c>
      <c r="B85" s="82" t="s">
        <v>2137</v>
      </c>
      <c r="C85" s="83" t="s">
        <v>2982</v>
      </c>
      <c r="D85" s="84">
        <v>41445</v>
      </c>
      <c r="E85" s="156">
        <v>243000</v>
      </c>
      <c r="F85" s="83" t="s">
        <v>3</v>
      </c>
      <c r="G85" s="80" t="s">
        <v>5</v>
      </c>
      <c r="H85" s="83" t="s">
        <v>3</v>
      </c>
      <c r="I85" s="83" t="s">
        <v>3249</v>
      </c>
    </row>
    <row r="86" spans="1:9">
      <c r="A86" s="75" t="s">
        <v>99</v>
      </c>
      <c r="B86" s="82" t="s">
        <v>2138</v>
      </c>
      <c r="C86" s="83" t="s">
        <v>2999</v>
      </c>
      <c r="D86" s="84">
        <v>41459</v>
      </c>
      <c r="E86" s="156">
        <v>300000</v>
      </c>
      <c r="F86" s="83" t="s">
        <v>0</v>
      </c>
      <c r="G86" s="80" t="s">
        <v>5</v>
      </c>
      <c r="H86" s="83" t="s">
        <v>3238</v>
      </c>
      <c r="I86" s="83" t="s">
        <v>3249</v>
      </c>
    </row>
    <row r="87" spans="1:9">
      <c r="A87" s="75" t="s">
        <v>100</v>
      </c>
      <c r="B87" s="82" t="s">
        <v>2139</v>
      </c>
      <c r="C87" s="83" t="s">
        <v>3070</v>
      </c>
      <c r="D87" s="84">
        <v>41469</v>
      </c>
      <c r="E87" s="156">
        <v>2662500</v>
      </c>
      <c r="F87" s="83" t="s">
        <v>0</v>
      </c>
      <c r="G87" s="80" t="s">
        <v>5</v>
      </c>
      <c r="H87" s="83" t="s">
        <v>3238</v>
      </c>
      <c r="I87" s="83" t="s">
        <v>3249</v>
      </c>
    </row>
    <row r="88" spans="1:9">
      <c r="A88" s="75" t="s">
        <v>101</v>
      </c>
      <c r="B88" s="82" t="s">
        <v>2140</v>
      </c>
      <c r="C88" s="83" t="s">
        <v>3070</v>
      </c>
      <c r="D88" s="84">
        <v>41469</v>
      </c>
      <c r="E88" s="156">
        <v>892500</v>
      </c>
      <c r="F88" s="83" t="s">
        <v>0</v>
      </c>
      <c r="G88" s="80" t="s">
        <v>5</v>
      </c>
      <c r="H88" s="83" t="s">
        <v>3238</v>
      </c>
      <c r="I88" s="83" t="s">
        <v>3249</v>
      </c>
    </row>
    <row r="89" spans="1:9">
      <c r="A89" s="75" t="s">
        <v>102</v>
      </c>
      <c r="B89" s="82" t="s">
        <v>2141</v>
      </c>
      <c r="C89" s="83" t="s">
        <v>3070</v>
      </c>
      <c r="D89" s="84">
        <v>41469</v>
      </c>
      <c r="E89" s="156">
        <v>592500</v>
      </c>
      <c r="F89" s="83" t="s">
        <v>0</v>
      </c>
      <c r="G89" s="80" t="s">
        <v>5</v>
      </c>
      <c r="H89" s="83" t="s">
        <v>3238</v>
      </c>
      <c r="I89" s="83" t="s">
        <v>3249</v>
      </c>
    </row>
    <row r="90" spans="1:9">
      <c r="A90" s="75" t="s">
        <v>103</v>
      </c>
      <c r="B90" s="82" t="s">
        <v>2142</v>
      </c>
      <c r="C90" s="83" t="s">
        <v>3070</v>
      </c>
      <c r="D90" s="84">
        <v>41469</v>
      </c>
      <c r="E90" s="156">
        <v>592500</v>
      </c>
      <c r="F90" s="83" t="s">
        <v>0</v>
      </c>
      <c r="G90" s="80" t="s">
        <v>5</v>
      </c>
      <c r="H90" s="83" t="s">
        <v>3238</v>
      </c>
      <c r="I90" s="83" t="s">
        <v>3249</v>
      </c>
    </row>
    <row r="91" spans="1:9">
      <c r="A91" s="75" t="s">
        <v>104</v>
      </c>
      <c r="B91" s="82" t="s">
        <v>2143</v>
      </c>
      <c r="C91" s="83" t="s">
        <v>3070</v>
      </c>
      <c r="D91" s="84">
        <v>41469</v>
      </c>
      <c r="E91" s="156">
        <v>892500</v>
      </c>
      <c r="F91" s="83" t="s">
        <v>0</v>
      </c>
      <c r="G91" s="80" t="s">
        <v>5</v>
      </c>
      <c r="H91" s="83" t="s">
        <v>3238</v>
      </c>
      <c r="I91" s="83" t="s">
        <v>3249</v>
      </c>
    </row>
    <row r="92" spans="1:9">
      <c r="A92" s="75" t="s">
        <v>105</v>
      </c>
      <c r="B92" s="82" t="s">
        <v>2144</v>
      </c>
      <c r="C92" s="83" t="s">
        <v>3104</v>
      </c>
      <c r="D92" s="84">
        <v>41473</v>
      </c>
      <c r="E92" s="156">
        <v>600000</v>
      </c>
      <c r="F92" s="83" t="s">
        <v>0</v>
      </c>
      <c r="G92" s="80" t="s">
        <v>5</v>
      </c>
      <c r="H92" s="83" t="s">
        <v>3239</v>
      </c>
      <c r="I92" s="83" t="s">
        <v>3249</v>
      </c>
    </row>
    <row r="93" spans="1:9">
      <c r="A93" s="75" t="s">
        <v>106</v>
      </c>
      <c r="B93" s="82" t="s">
        <v>2145</v>
      </c>
      <c r="C93" s="83" t="s">
        <v>3092</v>
      </c>
      <c r="D93" s="84">
        <v>41478</v>
      </c>
      <c r="E93" s="156">
        <v>525000</v>
      </c>
      <c r="F93" s="83" t="s">
        <v>0</v>
      </c>
      <c r="G93" s="80" t="s">
        <v>5</v>
      </c>
      <c r="H93" s="83" t="s">
        <v>3239</v>
      </c>
      <c r="I93" s="83" t="s">
        <v>3249</v>
      </c>
    </row>
    <row r="94" spans="1:9">
      <c r="A94" s="106" t="s">
        <v>107</v>
      </c>
      <c r="B94" s="82" t="s">
        <v>2146</v>
      </c>
      <c r="C94" s="107" t="s">
        <v>2856</v>
      </c>
      <c r="D94" s="108">
        <v>41487</v>
      </c>
      <c r="E94" s="156">
        <v>2250000</v>
      </c>
      <c r="F94" s="107" t="s">
        <v>0</v>
      </c>
      <c r="G94" s="80" t="s">
        <v>5</v>
      </c>
      <c r="H94" s="83" t="s">
        <v>3238</v>
      </c>
      <c r="I94" s="83" t="s">
        <v>3249</v>
      </c>
    </row>
    <row r="95" spans="1:9">
      <c r="A95" s="75" t="s">
        <v>108</v>
      </c>
      <c r="B95" s="82" t="s">
        <v>2147</v>
      </c>
      <c r="C95" s="83" t="s">
        <v>3037</v>
      </c>
      <c r="D95" s="84">
        <v>41487</v>
      </c>
      <c r="E95" s="156">
        <v>301500</v>
      </c>
      <c r="F95" s="83" t="s">
        <v>2</v>
      </c>
      <c r="G95" s="80" t="s">
        <v>5</v>
      </c>
      <c r="H95" s="83" t="s">
        <v>3240</v>
      </c>
      <c r="I95" s="83" t="s">
        <v>3249</v>
      </c>
    </row>
    <row r="96" spans="1:9">
      <c r="A96" s="118" t="s">
        <v>109</v>
      </c>
      <c r="B96" s="82" t="s">
        <v>2148</v>
      </c>
      <c r="C96" s="92" t="s">
        <v>3083</v>
      </c>
      <c r="D96" s="84">
        <v>41529</v>
      </c>
      <c r="E96" s="156">
        <v>1852500</v>
      </c>
      <c r="F96" s="99" t="s">
        <v>0</v>
      </c>
      <c r="G96" s="80" t="s">
        <v>5</v>
      </c>
      <c r="H96" s="83" t="s">
        <v>3238</v>
      </c>
      <c r="I96" s="83" t="s">
        <v>3249</v>
      </c>
    </row>
    <row r="97" spans="1:9">
      <c r="A97" s="75" t="s">
        <v>110</v>
      </c>
      <c r="B97" s="82" t="s">
        <v>2149</v>
      </c>
      <c r="C97" s="83" t="s">
        <v>2956</v>
      </c>
      <c r="D97" s="84">
        <v>41533</v>
      </c>
      <c r="E97" s="156">
        <v>95416.574999999997</v>
      </c>
      <c r="F97" s="83" t="s">
        <v>1</v>
      </c>
      <c r="G97" s="80" t="s">
        <v>5</v>
      </c>
      <c r="H97" s="83" t="s">
        <v>3240</v>
      </c>
      <c r="I97" s="83" t="s">
        <v>3249</v>
      </c>
    </row>
    <row r="98" spans="1:9">
      <c r="A98" s="90" t="s">
        <v>111</v>
      </c>
      <c r="B98" s="82" t="s">
        <v>2150</v>
      </c>
      <c r="C98" s="92" t="s">
        <v>3089</v>
      </c>
      <c r="D98" s="84">
        <v>41548</v>
      </c>
      <c r="E98" s="156">
        <v>0</v>
      </c>
      <c r="F98" s="99" t="s">
        <v>0</v>
      </c>
      <c r="G98" s="80" t="s">
        <v>5</v>
      </c>
      <c r="H98" s="83" t="s">
        <v>3238</v>
      </c>
      <c r="I98" s="83" t="s">
        <v>3249</v>
      </c>
    </row>
    <row r="99" spans="1:9">
      <c r="A99" s="75" t="s">
        <v>112</v>
      </c>
      <c r="B99" s="82" t="s">
        <v>2151</v>
      </c>
      <c r="C99" s="83" t="s">
        <v>2984</v>
      </c>
      <c r="D99" s="84">
        <v>41555</v>
      </c>
      <c r="E99" s="156">
        <v>525000</v>
      </c>
      <c r="F99" s="83" t="s">
        <v>0</v>
      </c>
      <c r="G99" s="80" t="s">
        <v>5</v>
      </c>
      <c r="H99" s="83" t="s">
        <v>3238</v>
      </c>
      <c r="I99" s="83" t="s">
        <v>3249</v>
      </c>
    </row>
    <row r="100" spans="1:9">
      <c r="A100" s="90" t="s">
        <v>113</v>
      </c>
      <c r="B100" s="82" t="s">
        <v>2152</v>
      </c>
      <c r="C100" s="92" t="s">
        <v>2874</v>
      </c>
      <c r="D100" s="84">
        <v>41559</v>
      </c>
      <c r="E100" s="156">
        <v>1125000</v>
      </c>
      <c r="F100" s="99" t="s">
        <v>0</v>
      </c>
      <c r="G100" s="80" t="s">
        <v>5</v>
      </c>
      <c r="H100" s="83" t="s">
        <v>3238</v>
      </c>
      <c r="I100" s="83" t="s">
        <v>3249</v>
      </c>
    </row>
    <row r="101" spans="1:9">
      <c r="A101" s="90" t="s">
        <v>114</v>
      </c>
      <c r="B101" s="82" t="s">
        <v>2153</v>
      </c>
      <c r="C101" s="92" t="s">
        <v>3124</v>
      </c>
      <c r="D101" s="84">
        <v>41563</v>
      </c>
      <c r="E101" s="156">
        <v>2062500</v>
      </c>
      <c r="F101" s="99" t="s">
        <v>1</v>
      </c>
      <c r="G101" s="80" t="s">
        <v>5</v>
      </c>
      <c r="H101" s="83" t="s">
        <v>3240</v>
      </c>
      <c r="I101" s="83" t="s">
        <v>3242</v>
      </c>
    </row>
    <row r="102" spans="1:9">
      <c r="A102" s="90" t="s">
        <v>115</v>
      </c>
      <c r="B102" s="82" t="s">
        <v>2154</v>
      </c>
      <c r="C102" s="92" t="s">
        <v>3164</v>
      </c>
      <c r="D102" s="84">
        <v>41568</v>
      </c>
      <c r="E102" s="156">
        <v>525000</v>
      </c>
      <c r="F102" s="99" t="s">
        <v>0</v>
      </c>
      <c r="G102" s="80" t="s">
        <v>5</v>
      </c>
      <c r="H102" s="83" t="s">
        <v>3238</v>
      </c>
      <c r="I102" s="83" t="s">
        <v>3249</v>
      </c>
    </row>
    <row r="103" spans="1:9">
      <c r="A103" s="75" t="s">
        <v>116</v>
      </c>
      <c r="B103" s="82" t="s">
        <v>2155</v>
      </c>
      <c r="C103" s="83" t="s">
        <v>3189</v>
      </c>
      <c r="D103" s="84">
        <v>41579</v>
      </c>
      <c r="E103" s="156">
        <v>450000</v>
      </c>
      <c r="F103" s="83" t="s">
        <v>0</v>
      </c>
      <c r="G103" s="80" t="s">
        <v>5</v>
      </c>
      <c r="H103" s="83" t="s">
        <v>3238</v>
      </c>
      <c r="I103" s="83" t="s">
        <v>3249</v>
      </c>
    </row>
    <row r="104" spans="1:9">
      <c r="A104" s="90" t="s">
        <v>117</v>
      </c>
      <c r="B104" s="82" t="s">
        <v>2156</v>
      </c>
      <c r="C104" s="92" t="s">
        <v>2976</v>
      </c>
      <c r="D104" s="84">
        <v>41584</v>
      </c>
      <c r="E104" s="156">
        <v>0</v>
      </c>
      <c r="F104" s="99" t="s">
        <v>0</v>
      </c>
      <c r="G104" s="80" t="s">
        <v>5</v>
      </c>
      <c r="H104" s="83" t="s">
        <v>3238</v>
      </c>
      <c r="I104" s="83" t="s">
        <v>3249</v>
      </c>
    </row>
    <row r="105" spans="1:9">
      <c r="A105" s="75" t="s">
        <v>118</v>
      </c>
      <c r="B105" s="82" t="s">
        <v>2157</v>
      </c>
      <c r="C105" s="83" t="s">
        <v>3070</v>
      </c>
      <c r="D105" s="84">
        <v>41584</v>
      </c>
      <c r="E105" s="156">
        <v>1800000</v>
      </c>
      <c r="F105" s="83" t="s">
        <v>0</v>
      </c>
      <c r="G105" s="80" t="s">
        <v>5</v>
      </c>
      <c r="H105" s="83" t="s">
        <v>3238</v>
      </c>
      <c r="I105" s="83" t="s">
        <v>3249</v>
      </c>
    </row>
    <row r="106" spans="1:9">
      <c r="A106" s="75" t="s">
        <v>119</v>
      </c>
      <c r="B106" s="82" t="s">
        <v>2158</v>
      </c>
      <c r="C106" s="83" t="s">
        <v>3070</v>
      </c>
      <c r="D106" s="84">
        <v>41584</v>
      </c>
      <c r="E106" s="156">
        <v>1192500</v>
      </c>
      <c r="F106" s="83" t="s">
        <v>0</v>
      </c>
      <c r="G106" s="80" t="s">
        <v>5</v>
      </c>
      <c r="H106" s="83" t="s">
        <v>3238</v>
      </c>
      <c r="I106" s="83" t="s">
        <v>3249</v>
      </c>
    </row>
    <row r="107" spans="1:9">
      <c r="A107" s="75" t="s">
        <v>120</v>
      </c>
      <c r="B107" s="82" t="s">
        <v>2159</v>
      </c>
      <c r="C107" s="83" t="s">
        <v>3070</v>
      </c>
      <c r="D107" s="84">
        <v>41584</v>
      </c>
      <c r="E107" s="156">
        <v>952500</v>
      </c>
      <c r="F107" s="83" t="s">
        <v>0</v>
      </c>
      <c r="G107" s="80" t="s">
        <v>5</v>
      </c>
      <c r="H107" s="83" t="s">
        <v>3238</v>
      </c>
      <c r="I107" s="83" t="s">
        <v>3249</v>
      </c>
    </row>
    <row r="108" spans="1:9">
      <c r="A108" s="75" t="s">
        <v>121</v>
      </c>
      <c r="B108" s="82" t="s">
        <v>2160</v>
      </c>
      <c r="C108" s="83" t="s">
        <v>3070</v>
      </c>
      <c r="D108" s="84">
        <v>41584</v>
      </c>
      <c r="E108" s="156">
        <v>322500</v>
      </c>
      <c r="F108" s="83" t="s">
        <v>0</v>
      </c>
      <c r="G108" s="80" t="s">
        <v>5</v>
      </c>
      <c r="H108" s="83" t="s">
        <v>3238</v>
      </c>
      <c r="I108" s="83" t="s">
        <v>3249</v>
      </c>
    </row>
    <row r="109" spans="1:9">
      <c r="A109" s="90" t="s">
        <v>122</v>
      </c>
      <c r="B109" s="82" t="s">
        <v>2161</v>
      </c>
      <c r="C109" s="92" t="s">
        <v>3071</v>
      </c>
      <c r="D109" s="84">
        <v>41598</v>
      </c>
      <c r="E109" s="156">
        <v>1200000</v>
      </c>
      <c r="F109" s="99" t="s">
        <v>0</v>
      </c>
      <c r="G109" s="80" t="s">
        <v>5</v>
      </c>
      <c r="H109" s="83" t="s">
        <v>3238</v>
      </c>
      <c r="I109" s="91" t="s">
        <v>3249</v>
      </c>
    </row>
    <row r="110" spans="1:9">
      <c r="A110" s="75" t="s">
        <v>123</v>
      </c>
      <c r="B110" s="82" t="s">
        <v>2162</v>
      </c>
      <c r="C110" s="83" t="s">
        <v>3017</v>
      </c>
      <c r="D110" s="84">
        <v>41611</v>
      </c>
      <c r="E110" s="156">
        <v>112500</v>
      </c>
      <c r="F110" s="83" t="s">
        <v>0</v>
      </c>
      <c r="G110" s="80" t="s">
        <v>5</v>
      </c>
      <c r="H110" s="83" t="s">
        <v>3238</v>
      </c>
      <c r="I110" s="83" t="s">
        <v>3249</v>
      </c>
    </row>
    <row r="111" spans="1:9">
      <c r="A111" s="75" t="s">
        <v>124</v>
      </c>
      <c r="B111" s="82" t="s">
        <v>2163</v>
      </c>
      <c r="C111" s="83" t="s">
        <v>3014</v>
      </c>
      <c r="D111" s="84">
        <v>41614</v>
      </c>
      <c r="E111" s="156">
        <v>540000</v>
      </c>
      <c r="F111" s="83" t="s">
        <v>0</v>
      </c>
      <c r="G111" s="80" t="s">
        <v>5</v>
      </c>
      <c r="H111" s="83" t="s">
        <v>3238</v>
      </c>
      <c r="I111" s="83" t="s">
        <v>3249</v>
      </c>
    </row>
    <row r="112" spans="1:9">
      <c r="A112" s="75" t="s">
        <v>125</v>
      </c>
      <c r="B112" s="82" t="s">
        <v>2164</v>
      </c>
      <c r="C112" s="83" t="s">
        <v>3160</v>
      </c>
      <c r="D112" s="84">
        <v>41618</v>
      </c>
      <c r="E112" s="156">
        <v>900000</v>
      </c>
      <c r="F112" s="83" t="s">
        <v>0</v>
      </c>
      <c r="G112" s="80" t="s">
        <v>5</v>
      </c>
      <c r="H112" s="83" t="s">
        <v>3239</v>
      </c>
      <c r="I112" s="83" t="s">
        <v>3249</v>
      </c>
    </row>
    <row r="113" spans="1:9">
      <c r="A113" s="90" t="s">
        <v>126</v>
      </c>
      <c r="B113" s="82" t="s">
        <v>2165</v>
      </c>
      <c r="C113" s="83" t="s">
        <v>3201</v>
      </c>
      <c r="D113" s="84">
        <v>41649</v>
      </c>
      <c r="E113" s="156">
        <v>117000</v>
      </c>
      <c r="F113" s="92" t="s">
        <v>3</v>
      </c>
      <c r="G113" s="80" t="s">
        <v>5</v>
      </c>
      <c r="H113" s="83" t="s">
        <v>3</v>
      </c>
      <c r="I113" s="83" t="s">
        <v>3249</v>
      </c>
    </row>
    <row r="114" spans="1:9">
      <c r="A114" s="90" t="s">
        <v>127</v>
      </c>
      <c r="B114" s="82" t="s">
        <v>2166</v>
      </c>
      <c r="C114" s="83" t="s">
        <v>2959</v>
      </c>
      <c r="D114" s="84">
        <v>41652</v>
      </c>
      <c r="E114" s="156">
        <v>0</v>
      </c>
      <c r="F114" s="99" t="s">
        <v>0</v>
      </c>
      <c r="G114" s="80" t="s">
        <v>5</v>
      </c>
      <c r="H114" s="83" t="s">
        <v>3238</v>
      </c>
      <c r="I114" s="83" t="s">
        <v>3249</v>
      </c>
    </row>
    <row r="115" spans="1:9">
      <c r="A115" s="90" t="s">
        <v>657</v>
      </c>
      <c r="B115" s="82" t="s">
        <v>2167</v>
      </c>
      <c r="C115" s="83" t="s">
        <v>3186</v>
      </c>
      <c r="D115" s="84">
        <v>41653</v>
      </c>
      <c r="E115" s="156">
        <v>1875000</v>
      </c>
      <c r="F115" s="99" t="s">
        <v>0</v>
      </c>
      <c r="G115" s="80" t="s">
        <v>5</v>
      </c>
      <c r="H115" s="83" t="s">
        <v>3238</v>
      </c>
      <c r="I115" s="83" t="s">
        <v>3249</v>
      </c>
    </row>
    <row r="116" spans="1:9">
      <c r="A116" s="90" t="s">
        <v>128</v>
      </c>
      <c r="B116" s="82" t="s">
        <v>2168</v>
      </c>
      <c r="C116" s="83" t="s">
        <v>3071</v>
      </c>
      <c r="D116" s="84">
        <v>41659</v>
      </c>
      <c r="E116" s="156">
        <v>900000</v>
      </c>
      <c r="F116" s="99" t="s">
        <v>0</v>
      </c>
      <c r="G116" s="80" t="s">
        <v>5</v>
      </c>
      <c r="H116" s="83" t="s">
        <v>3238</v>
      </c>
      <c r="I116" s="83" t="s">
        <v>3249</v>
      </c>
    </row>
    <row r="117" spans="1:9">
      <c r="A117" s="75" t="s">
        <v>129</v>
      </c>
      <c r="B117" s="82" t="s">
        <v>2169</v>
      </c>
      <c r="C117" s="83" t="s">
        <v>3226</v>
      </c>
      <c r="D117" s="84">
        <v>41660</v>
      </c>
      <c r="E117" s="156">
        <v>525000</v>
      </c>
      <c r="F117" s="83" t="s">
        <v>0</v>
      </c>
      <c r="G117" s="80" t="s">
        <v>5</v>
      </c>
      <c r="H117" s="83" t="s">
        <v>3239</v>
      </c>
      <c r="I117" s="83" t="s">
        <v>3249</v>
      </c>
    </row>
    <row r="118" spans="1:9">
      <c r="A118" s="90" t="s">
        <v>130</v>
      </c>
      <c r="B118" s="82" t="s">
        <v>2170</v>
      </c>
      <c r="C118" s="83" t="s">
        <v>3080</v>
      </c>
      <c r="D118" s="84">
        <v>41661</v>
      </c>
      <c r="E118" s="156">
        <v>0</v>
      </c>
      <c r="F118" s="99" t="s">
        <v>0</v>
      </c>
      <c r="G118" s="80" t="s">
        <v>5</v>
      </c>
      <c r="H118" s="83" t="s">
        <v>3238</v>
      </c>
      <c r="I118" s="83" t="s">
        <v>3249</v>
      </c>
    </row>
    <row r="119" spans="1:9">
      <c r="A119" s="75" t="s">
        <v>131</v>
      </c>
      <c r="B119" s="82" t="s">
        <v>2171</v>
      </c>
      <c r="C119" s="83" t="s">
        <v>3075</v>
      </c>
      <c r="D119" s="84">
        <v>41661</v>
      </c>
      <c r="E119" s="156">
        <v>3750000</v>
      </c>
      <c r="F119" s="83" t="s">
        <v>0</v>
      </c>
      <c r="G119" s="80" t="s">
        <v>5</v>
      </c>
      <c r="H119" s="83" t="s">
        <v>3238</v>
      </c>
      <c r="I119" s="83" t="s">
        <v>3249</v>
      </c>
    </row>
    <row r="120" spans="1:9">
      <c r="A120" s="90" t="s">
        <v>132</v>
      </c>
      <c r="B120" s="82" t="s">
        <v>2172</v>
      </c>
      <c r="C120" s="83" t="s">
        <v>2970</v>
      </c>
      <c r="D120" s="84">
        <v>41663</v>
      </c>
      <c r="E120" s="156">
        <v>1836000</v>
      </c>
      <c r="F120" s="92" t="s">
        <v>1</v>
      </c>
      <c r="G120" s="80" t="s">
        <v>5</v>
      </c>
      <c r="H120" s="83" t="s">
        <v>3240</v>
      </c>
      <c r="I120" s="83" t="s">
        <v>3247</v>
      </c>
    </row>
    <row r="121" spans="1:9">
      <c r="A121" s="75" t="s">
        <v>133</v>
      </c>
      <c r="B121" s="82" t="s">
        <v>2173</v>
      </c>
      <c r="C121" s="83" t="s">
        <v>3077</v>
      </c>
      <c r="D121" s="84">
        <v>41681</v>
      </c>
      <c r="E121" s="156">
        <v>1125000</v>
      </c>
      <c r="F121" s="83" t="s">
        <v>0</v>
      </c>
      <c r="G121" s="80" t="s">
        <v>5</v>
      </c>
      <c r="H121" s="83" t="s">
        <v>3238</v>
      </c>
      <c r="I121" s="83" t="s">
        <v>3249</v>
      </c>
    </row>
    <row r="122" spans="1:9">
      <c r="A122" s="90" t="s">
        <v>134</v>
      </c>
      <c r="B122" s="82" t="s">
        <v>2174</v>
      </c>
      <c r="C122" s="83" t="s">
        <v>3101</v>
      </c>
      <c r="D122" s="84">
        <v>41688</v>
      </c>
      <c r="E122" s="156">
        <v>750000</v>
      </c>
      <c r="F122" s="99" t="s">
        <v>0</v>
      </c>
      <c r="G122" s="80" t="s">
        <v>5</v>
      </c>
      <c r="H122" s="83" t="s">
        <v>3238</v>
      </c>
      <c r="I122" s="83" t="s">
        <v>3249</v>
      </c>
    </row>
    <row r="123" spans="1:9">
      <c r="A123" s="90" t="s">
        <v>135</v>
      </c>
      <c r="B123" s="82" t="s">
        <v>2175</v>
      </c>
      <c r="C123" s="83" t="s">
        <v>2844</v>
      </c>
      <c r="D123" s="84">
        <v>41689</v>
      </c>
      <c r="E123" s="156">
        <v>187500</v>
      </c>
      <c r="F123" s="99" t="s">
        <v>1</v>
      </c>
      <c r="G123" s="80" t="s">
        <v>5</v>
      </c>
      <c r="H123" s="83" t="s">
        <v>3240</v>
      </c>
      <c r="I123" s="83" t="s">
        <v>3244</v>
      </c>
    </row>
    <row r="124" spans="1:9">
      <c r="A124" s="75" t="s">
        <v>136</v>
      </c>
      <c r="B124" s="82" t="s">
        <v>2176</v>
      </c>
      <c r="C124" s="83" t="s">
        <v>3057</v>
      </c>
      <c r="D124" s="84">
        <v>41694</v>
      </c>
      <c r="E124" s="156">
        <v>3000000</v>
      </c>
      <c r="F124" s="83" t="s">
        <v>0</v>
      </c>
      <c r="G124" s="80" t="s">
        <v>5</v>
      </c>
      <c r="H124" s="83" t="s">
        <v>3238</v>
      </c>
      <c r="I124" s="83" t="s">
        <v>3249</v>
      </c>
    </row>
    <row r="125" spans="1:9">
      <c r="A125" s="90" t="s">
        <v>137</v>
      </c>
      <c r="B125" s="82" t="s">
        <v>2177</v>
      </c>
      <c r="C125" s="83" t="s">
        <v>2845</v>
      </c>
      <c r="D125" s="84">
        <v>41698</v>
      </c>
      <c r="E125" s="156">
        <v>172500</v>
      </c>
      <c r="F125" s="92" t="s">
        <v>1</v>
      </c>
      <c r="G125" s="80" t="s">
        <v>5</v>
      </c>
      <c r="H125" s="83" t="s">
        <v>3240</v>
      </c>
      <c r="I125" s="83" t="s">
        <v>3244</v>
      </c>
    </row>
    <row r="126" spans="1:9">
      <c r="A126" s="75" t="s">
        <v>138</v>
      </c>
      <c r="B126" s="82" t="s">
        <v>2178</v>
      </c>
      <c r="C126" s="83" t="s">
        <v>3200</v>
      </c>
      <c r="D126" s="84">
        <v>41699</v>
      </c>
      <c r="E126" s="156">
        <v>900000</v>
      </c>
      <c r="F126" s="83" t="s">
        <v>0</v>
      </c>
      <c r="G126" s="80" t="s">
        <v>5</v>
      </c>
      <c r="H126" s="83" t="s">
        <v>3238</v>
      </c>
      <c r="I126" s="83" t="s">
        <v>3249</v>
      </c>
    </row>
    <row r="127" spans="1:9">
      <c r="A127" s="90" t="s">
        <v>139</v>
      </c>
      <c r="B127" s="82" t="s">
        <v>2179</v>
      </c>
      <c r="C127" s="83" t="s">
        <v>2963</v>
      </c>
      <c r="D127" s="84">
        <v>41704</v>
      </c>
      <c r="E127" s="156">
        <v>347475</v>
      </c>
      <c r="F127" s="99" t="s">
        <v>1</v>
      </c>
      <c r="G127" s="80" t="s">
        <v>5</v>
      </c>
      <c r="H127" s="83" t="s">
        <v>3240</v>
      </c>
      <c r="I127" s="83" t="s">
        <v>3245</v>
      </c>
    </row>
    <row r="128" spans="1:9">
      <c r="A128" s="90" t="s">
        <v>140</v>
      </c>
      <c r="B128" s="82" t="s">
        <v>2180</v>
      </c>
      <c r="C128" s="83" t="s">
        <v>3162</v>
      </c>
      <c r="D128" s="84">
        <v>41711</v>
      </c>
      <c r="E128" s="156">
        <v>3000000</v>
      </c>
      <c r="F128" s="99" t="s">
        <v>0</v>
      </c>
      <c r="G128" s="80" t="s">
        <v>5</v>
      </c>
      <c r="H128" s="83" t="s">
        <v>3238</v>
      </c>
      <c r="I128" s="83" t="s">
        <v>3249</v>
      </c>
    </row>
    <row r="129" spans="1:9">
      <c r="A129" s="75" t="s">
        <v>141</v>
      </c>
      <c r="B129" s="82" t="s">
        <v>2181</v>
      </c>
      <c r="C129" s="83" t="s">
        <v>3162</v>
      </c>
      <c r="D129" s="84">
        <v>41711</v>
      </c>
      <c r="E129" s="156">
        <v>1200000</v>
      </c>
      <c r="F129" s="83" t="s">
        <v>0</v>
      </c>
      <c r="G129" s="80" t="s">
        <v>5</v>
      </c>
      <c r="H129" s="83" t="s">
        <v>3239</v>
      </c>
      <c r="I129" s="83" t="s">
        <v>3249</v>
      </c>
    </row>
    <row r="130" spans="1:9">
      <c r="A130" s="90" t="s">
        <v>142</v>
      </c>
      <c r="B130" s="82" t="s">
        <v>2182</v>
      </c>
      <c r="C130" s="83" t="s">
        <v>2854</v>
      </c>
      <c r="D130" s="84">
        <v>41715</v>
      </c>
      <c r="E130" s="156">
        <v>525000</v>
      </c>
      <c r="F130" s="92" t="s">
        <v>0</v>
      </c>
      <c r="G130" s="80" t="s">
        <v>5</v>
      </c>
      <c r="H130" s="83" t="s">
        <v>3238</v>
      </c>
      <c r="I130" s="83" t="s">
        <v>3249</v>
      </c>
    </row>
    <row r="131" spans="1:9">
      <c r="A131" s="75" t="s">
        <v>143</v>
      </c>
      <c r="B131" s="82" t="s">
        <v>2183</v>
      </c>
      <c r="C131" s="83" t="s">
        <v>3070</v>
      </c>
      <c r="D131" s="84">
        <v>41730</v>
      </c>
      <c r="E131" s="156">
        <v>1102500</v>
      </c>
      <c r="F131" s="83" t="s">
        <v>0</v>
      </c>
      <c r="G131" s="80" t="s">
        <v>5</v>
      </c>
      <c r="H131" s="83" t="s">
        <v>3238</v>
      </c>
      <c r="I131" s="83" t="s">
        <v>3249</v>
      </c>
    </row>
    <row r="132" spans="1:9">
      <c r="A132" s="90" t="s">
        <v>144</v>
      </c>
      <c r="B132" s="82" t="s">
        <v>2184</v>
      </c>
      <c r="C132" s="83" t="s">
        <v>2962</v>
      </c>
      <c r="D132" s="84">
        <v>41746</v>
      </c>
      <c r="E132" s="156">
        <v>105000</v>
      </c>
      <c r="F132" s="99" t="s">
        <v>2</v>
      </c>
      <c r="G132" s="80" t="s">
        <v>5</v>
      </c>
      <c r="H132" s="83" t="s">
        <v>3240</v>
      </c>
      <c r="I132" s="83" t="s">
        <v>3245</v>
      </c>
    </row>
    <row r="133" spans="1:9">
      <c r="A133" s="75" t="s">
        <v>145</v>
      </c>
      <c r="B133" s="82" t="s">
        <v>2185</v>
      </c>
      <c r="C133" s="83" t="s">
        <v>2853</v>
      </c>
      <c r="D133" s="84">
        <v>41752</v>
      </c>
      <c r="E133" s="156">
        <v>300000</v>
      </c>
      <c r="F133" s="83" t="s">
        <v>0</v>
      </c>
      <c r="G133" s="80" t="s">
        <v>5</v>
      </c>
      <c r="H133" s="83" t="s">
        <v>3238</v>
      </c>
      <c r="I133" s="83" t="s">
        <v>3249</v>
      </c>
    </row>
    <row r="134" spans="1:9">
      <c r="A134" s="75" t="s">
        <v>146</v>
      </c>
      <c r="B134" s="82" t="s">
        <v>2186</v>
      </c>
      <c r="C134" s="83" t="s">
        <v>3003</v>
      </c>
      <c r="D134" s="84">
        <v>41772</v>
      </c>
      <c r="E134" s="156">
        <v>22500</v>
      </c>
      <c r="F134" s="83" t="s">
        <v>0</v>
      </c>
      <c r="G134" s="80" t="s">
        <v>5</v>
      </c>
      <c r="H134" s="83" t="s">
        <v>3239</v>
      </c>
      <c r="I134" s="83" t="s">
        <v>3249</v>
      </c>
    </row>
    <row r="135" spans="1:9">
      <c r="A135" s="90" t="s">
        <v>147</v>
      </c>
      <c r="B135" s="82" t="s">
        <v>2187</v>
      </c>
      <c r="C135" s="83" t="s">
        <v>2984</v>
      </c>
      <c r="D135" s="84">
        <v>41791</v>
      </c>
      <c r="E135" s="156">
        <v>450000</v>
      </c>
      <c r="F135" s="99" t="s">
        <v>0</v>
      </c>
      <c r="G135" s="80" t="s">
        <v>5</v>
      </c>
      <c r="H135" s="83" t="s">
        <v>3238</v>
      </c>
      <c r="I135" s="83" t="s">
        <v>3249</v>
      </c>
    </row>
    <row r="136" spans="1:9">
      <c r="A136" s="90" t="s">
        <v>148</v>
      </c>
      <c r="B136" s="82" t="s">
        <v>2188</v>
      </c>
      <c r="C136" s="83" t="s">
        <v>2984</v>
      </c>
      <c r="D136" s="84">
        <v>41791</v>
      </c>
      <c r="E136" s="156">
        <v>0</v>
      </c>
      <c r="F136" s="92" t="s">
        <v>0</v>
      </c>
      <c r="G136" s="80" t="s">
        <v>5</v>
      </c>
      <c r="H136" s="83" t="s">
        <v>3238</v>
      </c>
      <c r="I136" s="83" t="s">
        <v>3249</v>
      </c>
    </row>
    <row r="137" spans="1:9">
      <c r="A137" s="75" t="s">
        <v>149</v>
      </c>
      <c r="B137" s="82" t="s">
        <v>2189</v>
      </c>
      <c r="C137" s="83" t="s">
        <v>2903</v>
      </c>
      <c r="D137" s="84">
        <v>41799</v>
      </c>
      <c r="E137" s="156">
        <v>1110000</v>
      </c>
      <c r="F137" s="83" t="s">
        <v>0</v>
      </c>
      <c r="G137" s="80" t="s">
        <v>5</v>
      </c>
      <c r="H137" s="83" t="s">
        <v>3238</v>
      </c>
      <c r="I137" s="155" t="s">
        <v>3246</v>
      </c>
    </row>
    <row r="138" spans="1:9">
      <c r="A138" s="75" t="s">
        <v>150</v>
      </c>
      <c r="B138" s="82" t="s">
        <v>2190</v>
      </c>
      <c r="C138" s="83" t="s">
        <v>3140</v>
      </c>
      <c r="D138" s="84">
        <v>41806</v>
      </c>
      <c r="E138" s="156">
        <v>112500</v>
      </c>
      <c r="F138" s="83" t="s">
        <v>0</v>
      </c>
      <c r="G138" s="80" t="s">
        <v>5</v>
      </c>
      <c r="H138" s="83" t="s">
        <v>3238</v>
      </c>
      <c r="I138" s="155" t="s">
        <v>3246</v>
      </c>
    </row>
    <row r="139" spans="1:9">
      <c r="A139" s="90" t="s">
        <v>151</v>
      </c>
      <c r="B139" s="82" t="s">
        <v>2191</v>
      </c>
      <c r="C139" s="83" t="s">
        <v>2982</v>
      </c>
      <c r="D139" s="84">
        <v>41821</v>
      </c>
      <c r="E139" s="156">
        <v>128925</v>
      </c>
      <c r="F139" s="99" t="s">
        <v>3</v>
      </c>
      <c r="G139" s="80" t="s">
        <v>5</v>
      </c>
      <c r="H139" s="83" t="s">
        <v>3</v>
      </c>
      <c r="I139" s="83" t="s">
        <v>3249</v>
      </c>
    </row>
    <row r="140" spans="1:9">
      <c r="A140" s="75" t="s">
        <v>152</v>
      </c>
      <c r="B140" s="82" t="s">
        <v>2192</v>
      </c>
      <c r="C140" s="83" t="s">
        <v>2900</v>
      </c>
      <c r="D140" s="84">
        <v>41824</v>
      </c>
      <c r="E140" s="156">
        <v>511500</v>
      </c>
      <c r="F140" s="83" t="s">
        <v>0</v>
      </c>
      <c r="G140" s="80" t="s">
        <v>5</v>
      </c>
      <c r="H140" s="83" t="s">
        <v>3239</v>
      </c>
      <c r="I140" s="155" t="s">
        <v>3246</v>
      </c>
    </row>
    <row r="141" spans="1:9">
      <c r="A141" s="75" t="s">
        <v>153</v>
      </c>
      <c r="B141" s="82" t="s">
        <v>2193</v>
      </c>
      <c r="C141" s="83" t="s">
        <v>2900</v>
      </c>
      <c r="D141" s="84">
        <v>41824</v>
      </c>
      <c r="E141" s="156">
        <v>1074750</v>
      </c>
      <c r="F141" s="83" t="s">
        <v>0</v>
      </c>
      <c r="G141" s="80" t="s">
        <v>5</v>
      </c>
      <c r="H141" s="83" t="s">
        <v>3239</v>
      </c>
      <c r="I141" s="155" t="s">
        <v>3246</v>
      </c>
    </row>
    <row r="142" spans="1:9">
      <c r="A142" s="90" t="s">
        <v>154</v>
      </c>
      <c r="B142" s="82" t="s">
        <v>2194</v>
      </c>
      <c r="C142" s="83" t="s">
        <v>3046</v>
      </c>
      <c r="D142" s="84">
        <v>41829</v>
      </c>
      <c r="E142" s="156">
        <v>525000</v>
      </c>
      <c r="F142" s="99" t="s">
        <v>0</v>
      </c>
      <c r="G142" s="80" t="s">
        <v>5</v>
      </c>
      <c r="H142" s="83" t="s">
        <v>3238</v>
      </c>
      <c r="I142" s="83" t="s">
        <v>3249</v>
      </c>
    </row>
    <row r="143" spans="1:9">
      <c r="A143" s="75" t="s">
        <v>155</v>
      </c>
      <c r="B143" s="82" t="s">
        <v>2195</v>
      </c>
      <c r="C143" s="83" t="s">
        <v>3025</v>
      </c>
      <c r="D143" s="84">
        <v>41852</v>
      </c>
      <c r="E143" s="156">
        <v>1350000</v>
      </c>
      <c r="F143" s="83" t="s">
        <v>0</v>
      </c>
      <c r="G143" s="80" t="s">
        <v>5</v>
      </c>
      <c r="H143" s="83" t="s">
        <v>3238</v>
      </c>
      <c r="I143" s="83" t="s">
        <v>3249</v>
      </c>
    </row>
    <row r="144" spans="1:9">
      <c r="A144" s="90" t="s">
        <v>156</v>
      </c>
      <c r="B144" s="82" t="s">
        <v>2196</v>
      </c>
      <c r="C144" s="83" t="s">
        <v>3008</v>
      </c>
      <c r="D144" s="84">
        <v>41857</v>
      </c>
      <c r="E144" s="156">
        <v>2250000</v>
      </c>
      <c r="F144" s="99" t="s">
        <v>0</v>
      </c>
      <c r="G144" s="80" t="s">
        <v>5</v>
      </c>
      <c r="H144" s="83" t="s">
        <v>3239</v>
      </c>
      <c r="I144" s="83" t="s">
        <v>3249</v>
      </c>
    </row>
    <row r="145" spans="1:9">
      <c r="A145" s="90" t="s">
        <v>157</v>
      </c>
      <c r="B145" s="82" t="s">
        <v>2197</v>
      </c>
      <c r="C145" s="83" t="s">
        <v>3134</v>
      </c>
      <c r="D145" s="84">
        <v>41858</v>
      </c>
      <c r="E145" s="156">
        <v>272250</v>
      </c>
      <c r="F145" s="92" t="s">
        <v>0</v>
      </c>
      <c r="G145" s="80" t="s">
        <v>5</v>
      </c>
      <c r="H145" s="83" t="s">
        <v>3239</v>
      </c>
      <c r="I145" s="83" t="s">
        <v>3249</v>
      </c>
    </row>
    <row r="146" spans="1:9">
      <c r="A146" s="75" t="s">
        <v>158</v>
      </c>
      <c r="B146" s="82" t="s">
        <v>2198</v>
      </c>
      <c r="C146" s="83" t="s">
        <v>2916</v>
      </c>
      <c r="D146" s="84">
        <v>41862</v>
      </c>
      <c r="E146" s="156">
        <v>375000</v>
      </c>
      <c r="F146" s="83" t="s">
        <v>0</v>
      </c>
      <c r="G146" s="80" t="s">
        <v>5</v>
      </c>
      <c r="H146" s="83" t="s">
        <v>3239</v>
      </c>
      <c r="I146" s="83" t="s">
        <v>3249</v>
      </c>
    </row>
    <row r="147" spans="1:9">
      <c r="A147" s="75" t="s">
        <v>159</v>
      </c>
      <c r="B147" s="82" t="s">
        <v>2199</v>
      </c>
      <c r="C147" s="83" t="s">
        <v>2916</v>
      </c>
      <c r="D147" s="84">
        <v>41862</v>
      </c>
      <c r="E147" s="156">
        <v>2175000</v>
      </c>
      <c r="F147" s="83" t="s">
        <v>0</v>
      </c>
      <c r="G147" s="80" t="s">
        <v>5</v>
      </c>
      <c r="H147" s="83" t="s">
        <v>3238</v>
      </c>
      <c r="I147" s="83" t="s">
        <v>3249</v>
      </c>
    </row>
    <row r="148" spans="1:9">
      <c r="A148" s="75" t="s">
        <v>160</v>
      </c>
      <c r="B148" s="82" t="s">
        <v>2200</v>
      </c>
      <c r="C148" s="83" t="s">
        <v>2849</v>
      </c>
      <c r="D148" s="84">
        <v>41863</v>
      </c>
      <c r="E148" s="156">
        <v>675000</v>
      </c>
      <c r="F148" s="83" t="s">
        <v>0</v>
      </c>
      <c r="G148" s="80" t="s">
        <v>5</v>
      </c>
      <c r="H148" s="83" t="s">
        <v>3238</v>
      </c>
      <c r="I148" s="83" t="s">
        <v>3249</v>
      </c>
    </row>
    <row r="149" spans="1:9">
      <c r="A149" s="90" t="s">
        <v>161</v>
      </c>
      <c r="B149" s="82" t="s">
        <v>2201</v>
      </c>
      <c r="C149" s="83" t="s">
        <v>2984</v>
      </c>
      <c r="D149" s="84">
        <v>41869</v>
      </c>
      <c r="E149" s="156">
        <v>300000</v>
      </c>
      <c r="F149" s="99" t="s">
        <v>0</v>
      </c>
      <c r="G149" s="80" t="s">
        <v>5</v>
      </c>
      <c r="H149" s="83" t="s">
        <v>3238</v>
      </c>
      <c r="I149" s="83" t="s">
        <v>3249</v>
      </c>
    </row>
    <row r="150" spans="1:9">
      <c r="A150" s="75" t="s">
        <v>162</v>
      </c>
      <c r="B150" s="82" t="s">
        <v>2202</v>
      </c>
      <c r="C150" s="83" t="s">
        <v>2981</v>
      </c>
      <c r="D150" s="84">
        <v>41879</v>
      </c>
      <c r="E150" s="156">
        <v>112500</v>
      </c>
      <c r="F150" s="83" t="s">
        <v>0</v>
      </c>
      <c r="G150" s="80" t="s">
        <v>5</v>
      </c>
      <c r="H150" s="83" t="s">
        <v>3238</v>
      </c>
      <c r="I150" s="83" t="s">
        <v>3249</v>
      </c>
    </row>
    <row r="151" spans="1:9">
      <c r="A151" s="90" t="s">
        <v>163</v>
      </c>
      <c r="B151" s="82" t="s">
        <v>2203</v>
      </c>
      <c r="C151" s="83" t="s">
        <v>2898</v>
      </c>
      <c r="D151" s="84">
        <v>41897</v>
      </c>
      <c r="E151" s="156">
        <v>187500</v>
      </c>
      <c r="F151" s="92" t="s">
        <v>0</v>
      </c>
      <c r="G151" s="80" t="s">
        <v>5</v>
      </c>
      <c r="H151" s="83" t="s">
        <v>3238</v>
      </c>
      <c r="I151" s="83" t="s">
        <v>3249</v>
      </c>
    </row>
    <row r="152" spans="1:9">
      <c r="A152" s="90" t="s">
        <v>164</v>
      </c>
      <c r="B152" s="82" t="s">
        <v>2204</v>
      </c>
      <c r="C152" s="83" t="s">
        <v>3046</v>
      </c>
      <c r="D152" s="84">
        <v>41897</v>
      </c>
      <c r="E152" s="156">
        <v>150000</v>
      </c>
      <c r="F152" s="99" t="s">
        <v>0</v>
      </c>
      <c r="G152" s="80" t="s">
        <v>5</v>
      </c>
      <c r="H152" s="83" t="s">
        <v>3238</v>
      </c>
      <c r="I152" s="83" t="s">
        <v>3249</v>
      </c>
    </row>
    <row r="153" spans="1:9">
      <c r="A153" s="75" t="s">
        <v>165</v>
      </c>
      <c r="B153" s="82" t="s">
        <v>2205</v>
      </c>
      <c r="C153" s="83" t="s">
        <v>3078</v>
      </c>
      <c r="D153" s="84">
        <v>41898</v>
      </c>
      <c r="E153" s="156">
        <v>375000</v>
      </c>
      <c r="F153" s="83" t="s">
        <v>0</v>
      </c>
      <c r="G153" s="80" t="s">
        <v>5</v>
      </c>
      <c r="H153" s="83" t="s">
        <v>3238</v>
      </c>
      <c r="I153" s="83" t="s">
        <v>3249</v>
      </c>
    </row>
    <row r="154" spans="1:9">
      <c r="A154" s="90" t="s">
        <v>166</v>
      </c>
      <c r="B154" s="82" t="s">
        <v>2206</v>
      </c>
      <c r="C154" s="83" t="s">
        <v>2898</v>
      </c>
      <c r="D154" s="84">
        <v>41906</v>
      </c>
      <c r="E154" s="156">
        <v>187500</v>
      </c>
      <c r="F154" s="99" t="s">
        <v>0</v>
      </c>
      <c r="G154" s="80" t="s">
        <v>5</v>
      </c>
      <c r="H154" s="83" t="s">
        <v>3238</v>
      </c>
      <c r="I154" s="83" t="s">
        <v>3249</v>
      </c>
    </row>
    <row r="155" spans="1:9">
      <c r="A155" s="75" t="s">
        <v>167</v>
      </c>
      <c r="B155" s="82" t="s">
        <v>2207</v>
      </c>
      <c r="C155" s="83" t="s">
        <v>3018</v>
      </c>
      <c r="D155" s="84">
        <v>41921</v>
      </c>
      <c r="E155" s="156">
        <v>240000</v>
      </c>
      <c r="F155" s="83" t="s">
        <v>0</v>
      </c>
      <c r="G155" s="80" t="s">
        <v>5</v>
      </c>
      <c r="H155" s="83" t="s">
        <v>3239</v>
      </c>
      <c r="I155" s="83" t="s">
        <v>3249</v>
      </c>
    </row>
    <row r="156" spans="1:9">
      <c r="A156" s="90" t="s">
        <v>168</v>
      </c>
      <c r="B156" s="82" t="s">
        <v>2208</v>
      </c>
      <c r="C156" s="83" t="s">
        <v>2898</v>
      </c>
      <c r="D156" s="84">
        <v>41923</v>
      </c>
      <c r="E156" s="156">
        <v>131250</v>
      </c>
      <c r="F156" s="92" t="s">
        <v>0</v>
      </c>
      <c r="G156" s="80" t="s">
        <v>5</v>
      </c>
      <c r="H156" s="83" t="s">
        <v>3238</v>
      </c>
      <c r="I156" s="83" t="s">
        <v>3249</v>
      </c>
    </row>
    <row r="157" spans="1:9">
      <c r="A157" s="90" t="s">
        <v>169</v>
      </c>
      <c r="B157" s="82" t="s">
        <v>2209</v>
      </c>
      <c r="C157" s="83" t="s">
        <v>2898</v>
      </c>
      <c r="D157" s="84">
        <v>41927</v>
      </c>
      <c r="E157" s="156">
        <v>131250</v>
      </c>
      <c r="F157" s="92" t="s">
        <v>0</v>
      </c>
      <c r="G157" s="80" t="s">
        <v>5</v>
      </c>
      <c r="H157" s="83" t="s">
        <v>3238</v>
      </c>
      <c r="I157" s="83" t="s">
        <v>3249</v>
      </c>
    </row>
    <row r="158" spans="1:9">
      <c r="A158" s="75" t="s">
        <v>170</v>
      </c>
      <c r="B158" s="82" t="s">
        <v>2210</v>
      </c>
      <c r="C158" s="83" t="s">
        <v>3126</v>
      </c>
      <c r="D158" s="84">
        <v>41927</v>
      </c>
      <c r="E158" s="156">
        <v>450000</v>
      </c>
      <c r="F158" s="83" t="s">
        <v>0</v>
      </c>
      <c r="G158" s="80" t="s">
        <v>5</v>
      </c>
      <c r="H158" s="83" t="s">
        <v>3238</v>
      </c>
      <c r="I158" s="83" t="s">
        <v>3249</v>
      </c>
    </row>
    <row r="159" spans="1:9">
      <c r="A159" s="90" t="s">
        <v>171</v>
      </c>
      <c r="B159" s="82" t="s">
        <v>2211</v>
      </c>
      <c r="C159" s="83" t="s">
        <v>3203</v>
      </c>
      <c r="D159" s="84">
        <v>41928</v>
      </c>
      <c r="E159" s="156">
        <v>2625000</v>
      </c>
      <c r="F159" s="99" t="s">
        <v>0</v>
      </c>
      <c r="G159" s="80" t="s">
        <v>5</v>
      </c>
      <c r="H159" s="83" t="s">
        <v>3238</v>
      </c>
      <c r="I159" s="83" t="s">
        <v>3249</v>
      </c>
    </row>
    <row r="160" spans="1:9">
      <c r="A160" s="90" t="s">
        <v>172</v>
      </c>
      <c r="B160" s="82" t="s">
        <v>2212</v>
      </c>
      <c r="C160" s="83" t="s">
        <v>3203</v>
      </c>
      <c r="D160" s="84">
        <v>41928</v>
      </c>
      <c r="E160" s="156">
        <v>1875000</v>
      </c>
      <c r="F160" s="99" t="s">
        <v>0</v>
      </c>
      <c r="G160" s="80" t="s">
        <v>5</v>
      </c>
      <c r="H160" s="83" t="s">
        <v>3238</v>
      </c>
      <c r="I160" s="83" t="s">
        <v>3249</v>
      </c>
    </row>
    <row r="161" spans="1:9">
      <c r="A161" s="90" t="s">
        <v>173</v>
      </c>
      <c r="B161" s="82" t="s">
        <v>2213</v>
      </c>
      <c r="C161" s="83" t="s">
        <v>2898</v>
      </c>
      <c r="D161" s="84">
        <v>41934</v>
      </c>
      <c r="E161" s="156">
        <v>150000</v>
      </c>
      <c r="F161" s="99" t="s">
        <v>0</v>
      </c>
      <c r="G161" s="80" t="s">
        <v>5</v>
      </c>
      <c r="H161" s="83" t="s">
        <v>3238</v>
      </c>
      <c r="I161" s="83" t="s">
        <v>3249</v>
      </c>
    </row>
    <row r="162" spans="1:9">
      <c r="A162" s="75" t="s">
        <v>174</v>
      </c>
      <c r="B162" s="82" t="s">
        <v>2214</v>
      </c>
      <c r="C162" s="83" t="s">
        <v>3036</v>
      </c>
      <c r="D162" s="84">
        <v>41936</v>
      </c>
      <c r="E162" s="156">
        <v>420000</v>
      </c>
      <c r="F162" s="83" t="s">
        <v>2</v>
      </c>
      <c r="G162" s="80" t="s">
        <v>5</v>
      </c>
      <c r="H162" s="83" t="s">
        <v>3240</v>
      </c>
      <c r="I162" s="83" t="s">
        <v>3249</v>
      </c>
    </row>
    <row r="163" spans="1:9">
      <c r="A163" s="75" t="s">
        <v>175</v>
      </c>
      <c r="B163" s="82" t="s">
        <v>2215</v>
      </c>
      <c r="C163" s="83" t="s">
        <v>3133</v>
      </c>
      <c r="D163" s="84">
        <v>41942</v>
      </c>
      <c r="E163" s="156">
        <v>867750</v>
      </c>
      <c r="F163" s="83" t="s">
        <v>0</v>
      </c>
      <c r="G163" s="80" t="s">
        <v>5</v>
      </c>
      <c r="H163" s="83" t="s">
        <v>3238</v>
      </c>
      <c r="I163" s="155" t="s">
        <v>3246</v>
      </c>
    </row>
    <row r="164" spans="1:9">
      <c r="A164" s="90" t="s">
        <v>176</v>
      </c>
      <c r="B164" s="82" t="s">
        <v>2216</v>
      </c>
      <c r="C164" s="110" t="s">
        <v>2915</v>
      </c>
      <c r="D164" s="111">
        <v>41945</v>
      </c>
      <c r="E164" s="156">
        <v>1200000</v>
      </c>
      <c r="F164" s="99" t="s">
        <v>0</v>
      </c>
      <c r="G164" s="80" t="s">
        <v>5</v>
      </c>
      <c r="H164" s="83" t="s">
        <v>3238</v>
      </c>
      <c r="I164" s="83" t="s">
        <v>3249</v>
      </c>
    </row>
    <row r="165" spans="1:9">
      <c r="A165" s="90" t="s">
        <v>1569</v>
      </c>
      <c r="B165" s="82" t="s">
        <v>2217</v>
      </c>
      <c r="C165" s="83" t="s">
        <v>3139</v>
      </c>
      <c r="D165" s="84">
        <v>41949</v>
      </c>
      <c r="E165" s="156">
        <v>150000</v>
      </c>
      <c r="F165" s="99" t="s">
        <v>0</v>
      </c>
      <c r="G165" s="80" t="s">
        <v>5</v>
      </c>
      <c r="H165" s="83" t="s">
        <v>3238</v>
      </c>
      <c r="I165" s="83" t="s">
        <v>3249</v>
      </c>
    </row>
    <row r="166" spans="1:9">
      <c r="A166" s="75" t="s">
        <v>177</v>
      </c>
      <c r="B166" s="82" t="s">
        <v>2218</v>
      </c>
      <c r="C166" s="83" t="s">
        <v>3070</v>
      </c>
      <c r="D166" s="84">
        <v>41955</v>
      </c>
      <c r="E166" s="156">
        <v>2250000</v>
      </c>
      <c r="F166" s="83" t="s">
        <v>0</v>
      </c>
      <c r="G166" s="80" t="s">
        <v>5</v>
      </c>
      <c r="H166" s="83" t="s">
        <v>3238</v>
      </c>
      <c r="I166" s="83" t="s">
        <v>3249</v>
      </c>
    </row>
    <row r="167" spans="1:9">
      <c r="A167" s="90" t="s">
        <v>178</v>
      </c>
      <c r="B167" s="82" t="s">
        <v>2219</v>
      </c>
      <c r="C167" s="83" t="s">
        <v>2898</v>
      </c>
      <c r="D167" s="84">
        <v>41956</v>
      </c>
      <c r="E167" s="156">
        <v>105000</v>
      </c>
      <c r="F167" s="92" t="s">
        <v>0</v>
      </c>
      <c r="G167" s="80" t="s">
        <v>5</v>
      </c>
      <c r="H167" s="83" t="s">
        <v>3238</v>
      </c>
      <c r="I167" s="83" t="s">
        <v>3249</v>
      </c>
    </row>
    <row r="168" spans="1:9">
      <c r="A168" s="90" t="s">
        <v>179</v>
      </c>
      <c r="B168" s="82" t="s">
        <v>2220</v>
      </c>
      <c r="C168" s="83" t="s">
        <v>2898</v>
      </c>
      <c r="D168" s="84">
        <v>41960</v>
      </c>
      <c r="E168" s="156">
        <v>187500</v>
      </c>
      <c r="F168" s="99" t="s">
        <v>0</v>
      </c>
      <c r="G168" s="80" t="s">
        <v>5</v>
      </c>
      <c r="H168" s="83" t="s">
        <v>3238</v>
      </c>
      <c r="I168" s="83" t="s">
        <v>3249</v>
      </c>
    </row>
    <row r="169" spans="1:9">
      <c r="A169" s="90" t="s">
        <v>180</v>
      </c>
      <c r="B169" s="82" t="s">
        <v>2221</v>
      </c>
      <c r="C169" s="83" t="s">
        <v>2917</v>
      </c>
      <c r="D169" s="84">
        <v>41961</v>
      </c>
      <c r="E169" s="156">
        <v>3750000</v>
      </c>
      <c r="F169" s="99" t="s">
        <v>0</v>
      </c>
      <c r="G169" s="80" t="s">
        <v>5</v>
      </c>
      <c r="H169" s="83" t="s">
        <v>3238</v>
      </c>
      <c r="I169" s="83" t="s">
        <v>3249</v>
      </c>
    </row>
    <row r="170" spans="1:9">
      <c r="A170" s="90" t="s">
        <v>181</v>
      </c>
      <c r="B170" s="82" t="s">
        <v>2222</v>
      </c>
      <c r="C170" s="83" t="s">
        <v>3138</v>
      </c>
      <c r="D170" s="84">
        <v>41974</v>
      </c>
      <c r="E170" s="156">
        <v>225000</v>
      </c>
      <c r="F170" s="99" t="s">
        <v>0</v>
      </c>
      <c r="G170" s="80" t="s">
        <v>5</v>
      </c>
      <c r="H170" s="83" t="s">
        <v>3238</v>
      </c>
      <c r="I170" s="155" t="s">
        <v>3246</v>
      </c>
    </row>
    <row r="171" spans="1:9">
      <c r="A171" s="90" t="s">
        <v>824</v>
      </c>
      <c r="B171" s="82" t="s">
        <v>2223</v>
      </c>
      <c r="C171" s="83" t="s">
        <v>2888</v>
      </c>
      <c r="D171" s="84">
        <v>41977</v>
      </c>
      <c r="E171" s="156">
        <v>2212500</v>
      </c>
      <c r="F171" s="99" t="s">
        <v>0</v>
      </c>
      <c r="G171" s="80" t="s">
        <v>5</v>
      </c>
      <c r="H171" s="83" t="s">
        <v>3238</v>
      </c>
      <c r="I171" s="83" t="s">
        <v>3249</v>
      </c>
    </row>
    <row r="172" spans="1:9">
      <c r="A172" s="90" t="s">
        <v>1570</v>
      </c>
      <c r="B172" s="82" t="s">
        <v>2224</v>
      </c>
      <c r="C172" s="83" t="s">
        <v>2898</v>
      </c>
      <c r="D172" s="84">
        <v>41982</v>
      </c>
      <c r="E172" s="156">
        <v>131250</v>
      </c>
      <c r="F172" s="99" t="s">
        <v>0</v>
      </c>
      <c r="G172" s="80" t="s">
        <v>5</v>
      </c>
      <c r="H172" s="83" t="s">
        <v>3238</v>
      </c>
      <c r="I172" s="83" t="s">
        <v>3249</v>
      </c>
    </row>
    <row r="173" spans="1:9">
      <c r="A173" s="90" t="s">
        <v>182</v>
      </c>
      <c r="B173" s="82" t="s">
        <v>2225</v>
      </c>
      <c r="C173" s="83" t="s">
        <v>3036</v>
      </c>
      <c r="D173" s="84">
        <v>41988</v>
      </c>
      <c r="E173" s="156">
        <v>126000</v>
      </c>
      <c r="F173" s="99" t="s">
        <v>2</v>
      </c>
      <c r="G173" s="80" t="s">
        <v>5</v>
      </c>
      <c r="H173" s="83" t="s">
        <v>3240</v>
      </c>
      <c r="I173" s="83" t="s">
        <v>3249</v>
      </c>
    </row>
    <row r="174" spans="1:9">
      <c r="A174" s="90" t="s">
        <v>1551</v>
      </c>
      <c r="B174" s="82" t="s">
        <v>2226</v>
      </c>
      <c r="C174" s="83" t="s">
        <v>2909</v>
      </c>
      <c r="D174" s="84">
        <v>41989</v>
      </c>
      <c r="E174" s="156">
        <v>1500000</v>
      </c>
      <c r="F174" s="92" t="s">
        <v>0</v>
      </c>
      <c r="G174" s="80" t="s">
        <v>5</v>
      </c>
      <c r="H174" s="83" t="s">
        <v>3238</v>
      </c>
      <c r="I174" s="83" t="s">
        <v>3249</v>
      </c>
    </row>
    <row r="175" spans="1:9">
      <c r="A175" s="90" t="s">
        <v>1571</v>
      </c>
      <c r="B175" s="82" t="s">
        <v>2227</v>
      </c>
      <c r="C175" s="83" t="s">
        <v>3060</v>
      </c>
      <c r="D175" s="84">
        <v>41990</v>
      </c>
      <c r="E175" s="156">
        <v>1500000</v>
      </c>
      <c r="F175" s="92" t="s">
        <v>0</v>
      </c>
      <c r="G175" s="80" t="s">
        <v>5</v>
      </c>
      <c r="H175" s="83" t="s">
        <v>3238</v>
      </c>
      <c r="I175" s="83" t="s">
        <v>3249</v>
      </c>
    </row>
    <row r="176" spans="1:9">
      <c r="A176" s="90" t="s">
        <v>1572</v>
      </c>
      <c r="B176" s="82" t="s">
        <v>2228</v>
      </c>
      <c r="C176" s="83" t="s">
        <v>2898</v>
      </c>
      <c r="D176" s="84">
        <v>41990</v>
      </c>
      <c r="E176" s="156">
        <v>187500</v>
      </c>
      <c r="F176" s="99" t="s">
        <v>0</v>
      </c>
      <c r="G176" s="80" t="s">
        <v>5</v>
      </c>
      <c r="H176" s="83" t="s">
        <v>3238</v>
      </c>
      <c r="I176" s="83" t="s">
        <v>3249</v>
      </c>
    </row>
    <row r="177" spans="1:9">
      <c r="A177" s="90" t="s">
        <v>828</v>
      </c>
      <c r="B177" s="82" t="s">
        <v>2229</v>
      </c>
      <c r="C177" s="83" t="s">
        <v>3234</v>
      </c>
      <c r="D177" s="84">
        <v>41996</v>
      </c>
      <c r="E177" s="156">
        <v>3317538.3</v>
      </c>
      <c r="F177" s="99" t="s">
        <v>1</v>
      </c>
      <c r="G177" s="80" t="s">
        <v>5</v>
      </c>
      <c r="H177" s="83" t="s">
        <v>3240</v>
      </c>
      <c r="I177" s="83" t="s">
        <v>3249</v>
      </c>
    </row>
    <row r="178" spans="1:9">
      <c r="A178" s="90" t="s">
        <v>183</v>
      </c>
      <c r="B178" s="82" t="s">
        <v>2230</v>
      </c>
      <c r="C178" s="83" t="s">
        <v>3160</v>
      </c>
      <c r="D178" s="84">
        <v>41999</v>
      </c>
      <c r="E178" s="156">
        <v>249750</v>
      </c>
      <c r="F178" s="92" t="s">
        <v>0</v>
      </c>
      <c r="G178" s="80" t="s">
        <v>5</v>
      </c>
      <c r="H178" s="83" t="s">
        <v>3238</v>
      </c>
      <c r="I178" s="155" t="s">
        <v>3246</v>
      </c>
    </row>
    <row r="179" spans="1:9">
      <c r="A179" s="90" t="s">
        <v>1573</v>
      </c>
      <c r="B179" s="82" t="s">
        <v>2231</v>
      </c>
      <c r="C179" s="83" t="s">
        <v>2947</v>
      </c>
      <c r="D179" s="84">
        <v>42008</v>
      </c>
      <c r="E179" s="156">
        <v>375000</v>
      </c>
      <c r="F179" s="99" t="s">
        <v>0</v>
      </c>
      <c r="G179" s="80" t="s">
        <v>5</v>
      </c>
      <c r="H179" s="83" t="s">
        <v>3240</v>
      </c>
      <c r="I179" s="155" t="s">
        <v>3246</v>
      </c>
    </row>
    <row r="180" spans="1:9">
      <c r="A180" s="90" t="s">
        <v>1574</v>
      </c>
      <c r="B180" s="82" t="s">
        <v>2232</v>
      </c>
      <c r="C180" s="83" t="s">
        <v>2947</v>
      </c>
      <c r="D180" s="84">
        <v>42008</v>
      </c>
      <c r="E180" s="156">
        <v>375000</v>
      </c>
      <c r="F180" s="99" t="s">
        <v>0</v>
      </c>
      <c r="G180" s="80" t="s">
        <v>5</v>
      </c>
      <c r="H180" s="83" t="s">
        <v>3238</v>
      </c>
      <c r="I180" s="155" t="s">
        <v>3246</v>
      </c>
    </row>
    <row r="181" spans="1:9">
      <c r="A181" s="90" t="s">
        <v>1547</v>
      </c>
      <c r="B181" s="82" t="s">
        <v>2233</v>
      </c>
      <c r="C181" s="83" t="s">
        <v>3043</v>
      </c>
      <c r="D181" s="84">
        <v>42008</v>
      </c>
      <c r="E181" s="156">
        <v>1327500</v>
      </c>
      <c r="F181" s="92" t="s">
        <v>0</v>
      </c>
      <c r="G181" s="80" t="s">
        <v>5</v>
      </c>
      <c r="H181" s="83" t="s">
        <v>3238</v>
      </c>
      <c r="I181" s="83" t="s">
        <v>3249</v>
      </c>
    </row>
    <row r="182" spans="1:9">
      <c r="A182" s="90" t="s">
        <v>1575</v>
      </c>
      <c r="B182" s="82" t="s">
        <v>2234</v>
      </c>
      <c r="C182" s="83" t="s">
        <v>3014</v>
      </c>
      <c r="D182" s="84">
        <v>42012</v>
      </c>
      <c r="E182" s="156">
        <v>15000</v>
      </c>
      <c r="F182" s="99" t="s">
        <v>0</v>
      </c>
      <c r="G182" s="80" t="s">
        <v>5</v>
      </c>
      <c r="H182" s="83" t="s">
        <v>3239</v>
      </c>
      <c r="I182" s="83" t="s">
        <v>3249</v>
      </c>
    </row>
    <row r="183" spans="1:9">
      <c r="A183" s="90" t="s">
        <v>1576</v>
      </c>
      <c r="B183" s="82" t="s">
        <v>2235</v>
      </c>
      <c r="C183" s="83" t="s">
        <v>3005</v>
      </c>
      <c r="D183" s="84">
        <v>42016</v>
      </c>
      <c r="E183" s="156">
        <v>1361250</v>
      </c>
      <c r="F183" s="92" t="s">
        <v>1</v>
      </c>
      <c r="G183" s="80" t="s">
        <v>5</v>
      </c>
      <c r="H183" s="83" t="s">
        <v>3240</v>
      </c>
      <c r="I183" s="83" t="s">
        <v>3244</v>
      </c>
    </row>
    <row r="184" spans="1:9">
      <c r="A184" s="90" t="s">
        <v>184</v>
      </c>
      <c r="B184" s="82" t="s">
        <v>2236</v>
      </c>
      <c r="C184" s="83" t="s">
        <v>2898</v>
      </c>
      <c r="D184" s="84">
        <v>42016</v>
      </c>
      <c r="E184" s="156">
        <v>131250</v>
      </c>
      <c r="F184" s="99" t="s">
        <v>0</v>
      </c>
      <c r="G184" s="80" t="s">
        <v>5</v>
      </c>
      <c r="H184" s="83" t="s">
        <v>3238</v>
      </c>
      <c r="I184" s="83" t="s">
        <v>3249</v>
      </c>
    </row>
    <row r="185" spans="1:9">
      <c r="A185" s="90" t="s">
        <v>659</v>
      </c>
      <c r="B185" s="82" t="s">
        <v>2237</v>
      </c>
      <c r="C185" s="83" t="s">
        <v>2950</v>
      </c>
      <c r="D185" s="84">
        <v>42019</v>
      </c>
      <c r="E185" s="156">
        <v>199500</v>
      </c>
      <c r="F185" s="99" t="s">
        <v>3</v>
      </c>
      <c r="G185" s="80" t="s">
        <v>5</v>
      </c>
      <c r="H185" s="83" t="s">
        <v>3</v>
      </c>
      <c r="I185" s="83" t="s">
        <v>3249</v>
      </c>
    </row>
    <row r="186" spans="1:9">
      <c r="A186" s="90" t="s">
        <v>185</v>
      </c>
      <c r="B186" s="82" t="s">
        <v>2238</v>
      </c>
      <c r="C186" s="83" t="s">
        <v>3001</v>
      </c>
      <c r="D186" s="84">
        <v>42019</v>
      </c>
      <c r="E186" s="156">
        <v>375000</v>
      </c>
      <c r="F186" s="99" t="s">
        <v>0</v>
      </c>
      <c r="G186" s="80" t="s">
        <v>5</v>
      </c>
      <c r="H186" s="83" t="s">
        <v>3238</v>
      </c>
      <c r="I186" s="83" t="s">
        <v>3249</v>
      </c>
    </row>
    <row r="187" spans="1:9">
      <c r="A187" s="90" t="s">
        <v>186</v>
      </c>
      <c r="B187" s="82" t="s">
        <v>2239</v>
      </c>
      <c r="C187" s="83" t="s">
        <v>2898</v>
      </c>
      <c r="D187" s="84">
        <v>42020</v>
      </c>
      <c r="E187" s="156">
        <v>187500</v>
      </c>
      <c r="F187" s="92" t="s">
        <v>0</v>
      </c>
      <c r="G187" s="80" t="s">
        <v>5</v>
      </c>
      <c r="H187" s="83" t="s">
        <v>3238</v>
      </c>
      <c r="I187" s="83" t="s">
        <v>3249</v>
      </c>
    </row>
    <row r="188" spans="1:9">
      <c r="A188" s="90" t="s">
        <v>187</v>
      </c>
      <c r="B188" s="82" t="s">
        <v>2240</v>
      </c>
      <c r="C188" s="83" t="s">
        <v>3111</v>
      </c>
      <c r="D188" s="84">
        <v>42024</v>
      </c>
      <c r="E188" s="156">
        <v>504000</v>
      </c>
      <c r="F188" s="99" t="s">
        <v>3</v>
      </c>
      <c r="G188" s="80" t="s">
        <v>5</v>
      </c>
      <c r="H188" s="83" t="s">
        <v>3</v>
      </c>
      <c r="I188" s="83" t="s">
        <v>3249</v>
      </c>
    </row>
    <row r="189" spans="1:9">
      <c r="A189" s="90" t="s">
        <v>188</v>
      </c>
      <c r="B189" s="82" t="s">
        <v>2241</v>
      </c>
      <c r="C189" s="83" t="s">
        <v>3119</v>
      </c>
      <c r="D189" s="84">
        <v>42046</v>
      </c>
      <c r="E189" s="156">
        <v>1875000</v>
      </c>
      <c r="F189" s="99" t="s">
        <v>0</v>
      </c>
      <c r="G189" s="80" t="s">
        <v>5</v>
      </c>
      <c r="H189" s="83" t="s">
        <v>3238</v>
      </c>
      <c r="I189" s="83" t="s">
        <v>3249</v>
      </c>
    </row>
    <row r="190" spans="1:9">
      <c r="A190" s="90" t="s">
        <v>189</v>
      </c>
      <c r="B190" s="82" t="s">
        <v>2242</v>
      </c>
      <c r="C190" s="83" t="s">
        <v>3175</v>
      </c>
      <c r="D190" s="84">
        <v>42046</v>
      </c>
      <c r="E190" s="156">
        <v>255000</v>
      </c>
      <c r="F190" s="99" t="s">
        <v>0</v>
      </c>
      <c r="G190" s="80" t="s">
        <v>5</v>
      </c>
      <c r="H190" s="83" t="s">
        <v>3238</v>
      </c>
      <c r="I190" s="155" t="s">
        <v>3246</v>
      </c>
    </row>
    <row r="191" spans="1:9">
      <c r="A191" s="90" t="s">
        <v>190</v>
      </c>
      <c r="B191" s="82" t="s">
        <v>2243</v>
      </c>
      <c r="C191" s="83" t="s">
        <v>3056</v>
      </c>
      <c r="D191" s="84">
        <v>42061</v>
      </c>
      <c r="E191" s="156">
        <v>225000</v>
      </c>
      <c r="F191" s="99" t="s">
        <v>0</v>
      </c>
      <c r="G191" s="80" t="s">
        <v>5</v>
      </c>
      <c r="H191" s="83" t="s">
        <v>3238</v>
      </c>
      <c r="I191" s="83" t="s">
        <v>3249</v>
      </c>
    </row>
    <row r="192" spans="1:9">
      <c r="A192" s="90" t="s">
        <v>191</v>
      </c>
      <c r="B192" s="82" t="s">
        <v>2244</v>
      </c>
      <c r="C192" s="83" t="s">
        <v>3163</v>
      </c>
      <c r="D192" s="84">
        <v>42073</v>
      </c>
      <c r="E192" s="156">
        <v>1054500</v>
      </c>
      <c r="F192" s="92" t="s">
        <v>0</v>
      </c>
      <c r="G192" s="80" t="s">
        <v>5</v>
      </c>
      <c r="H192" s="83" t="s">
        <v>3238</v>
      </c>
      <c r="I192" s="83" t="s">
        <v>3249</v>
      </c>
    </row>
    <row r="193" spans="1:9">
      <c r="A193" s="90" t="s">
        <v>192</v>
      </c>
      <c r="B193" s="82" t="s">
        <v>2245</v>
      </c>
      <c r="C193" s="83" t="s">
        <v>2916</v>
      </c>
      <c r="D193" s="84">
        <v>42080</v>
      </c>
      <c r="E193" s="156">
        <v>3000000</v>
      </c>
      <c r="F193" s="99" t="s">
        <v>0</v>
      </c>
      <c r="G193" s="80" t="s">
        <v>5</v>
      </c>
      <c r="H193" s="83" t="s">
        <v>7</v>
      </c>
      <c r="I193" s="83" t="s">
        <v>3249</v>
      </c>
    </row>
    <row r="194" spans="1:9">
      <c r="A194" s="90" t="s">
        <v>193</v>
      </c>
      <c r="B194" s="82" t="s">
        <v>2246</v>
      </c>
      <c r="C194" s="83" t="s">
        <v>2998</v>
      </c>
      <c r="D194" s="84">
        <v>42083</v>
      </c>
      <c r="E194" s="156">
        <v>195000</v>
      </c>
      <c r="F194" s="99" t="s">
        <v>1</v>
      </c>
      <c r="G194" s="80" t="s">
        <v>5</v>
      </c>
      <c r="H194" s="83" t="s">
        <v>3240</v>
      </c>
      <c r="I194" s="83" t="s">
        <v>3244</v>
      </c>
    </row>
    <row r="195" spans="1:9">
      <c r="A195" s="90" t="s">
        <v>194</v>
      </c>
      <c r="B195" s="82" t="s">
        <v>2247</v>
      </c>
      <c r="C195" s="83" t="s">
        <v>2898</v>
      </c>
      <c r="D195" s="84">
        <v>42090</v>
      </c>
      <c r="E195" s="156">
        <v>131250</v>
      </c>
      <c r="F195" s="92" t="s">
        <v>0</v>
      </c>
      <c r="G195" s="80" t="s">
        <v>5</v>
      </c>
      <c r="H195" s="83" t="s">
        <v>3238</v>
      </c>
      <c r="I195" s="83" t="s">
        <v>3249</v>
      </c>
    </row>
    <row r="196" spans="1:9">
      <c r="A196" s="90" t="s">
        <v>195</v>
      </c>
      <c r="B196" s="82" t="s">
        <v>2248</v>
      </c>
      <c r="C196" s="83" t="s">
        <v>2898</v>
      </c>
      <c r="D196" s="84">
        <v>42090</v>
      </c>
      <c r="E196" s="156">
        <v>187500</v>
      </c>
      <c r="F196" s="99" t="s">
        <v>0</v>
      </c>
      <c r="G196" s="80" t="s">
        <v>5</v>
      </c>
      <c r="H196" s="83" t="s">
        <v>3238</v>
      </c>
      <c r="I196" s="83" t="s">
        <v>3249</v>
      </c>
    </row>
    <row r="197" spans="1:9">
      <c r="A197" s="90" t="s">
        <v>196</v>
      </c>
      <c r="B197" s="82" t="s">
        <v>2249</v>
      </c>
      <c r="C197" s="83" t="s">
        <v>2898</v>
      </c>
      <c r="D197" s="84">
        <v>42090</v>
      </c>
      <c r="E197" s="156">
        <v>131250</v>
      </c>
      <c r="F197" s="99" t="s">
        <v>0</v>
      </c>
      <c r="G197" s="80" t="s">
        <v>5</v>
      </c>
      <c r="H197" s="83" t="s">
        <v>3238</v>
      </c>
      <c r="I197" s="83" t="s">
        <v>3249</v>
      </c>
    </row>
    <row r="198" spans="1:9">
      <c r="A198" s="90" t="s">
        <v>197</v>
      </c>
      <c r="B198" s="82" t="s">
        <v>2250</v>
      </c>
      <c r="C198" s="83" t="s">
        <v>3106</v>
      </c>
      <c r="D198" s="84">
        <v>42093</v>
      </c>
      <c r="E198" s="156">
        <v>262500</v>
      </c>
      <c r="F198" s="92" t="s">
        <v>0</v>
      </c>
      <c r="G198" s="80" t="s">
        <v>5</v>
      </c>
      <c r="H198" s="83" t="s">
        <v>3238</v>
      </c>
      <c r="I198" s="83" t="s">
        <v>3249</v>
      </c>
    </row>
    <row r="199" spans="1:9">
      <c r="A199" s="90" t="s">
        <v>198</v>
      </c>
      <c r="B199" s="82" t="s">
        <v>2251</v>
      </c>
      <c r="C199" s="83" t="s">
        <v>3106</v>
      </c>
      <c r="D199" s="84">
        <v>42093</v>
      </c>
      <c r="E199" s="156">
        <v>105000</v>
      </c>
      <c r="F199" s="99" t="s">
        <v>0</v>
      </c>
      <c r="G199" s="80" t="s">
        <v>5</v>
      </c>
      <c r="H199" s="83" t="s">
        <v>3239</v>
      </c>
      <c r="I199" s="83" t="s">
        <v>3249</v>
      </c>
    </row>
    <row r="200" spans="1:9">
      <c r="A200" s="90" t="s">
        <v>199</v>
      </c>
      <c r="B200" s="82" t="s">
        <v>2252</v>
      </c>
      <c r="C200" s="83" t="s">
        <v>2911</v>
      </c>
      <c r="D200" s="84">
        <v>42095</v>
      </c>
      <c r="E200" s="156">
        <v>1875000</v>
      </c>
      <c r="F200" s="99" t="s">
        <v>0</v>
      </c>
      <c r="G200" s="80" t="s">
        <v>5</v>
      </c>
      <c r="H200" s="83" t="s">
        <v>7</v>
      </c>
      <c r="I200" s="83" t="s">
        <v>3249</v>
      </c>
    </row>
    <row r="201" spans="1:9">
      <c r="A201" s="90" t="s">
        <v>200</v>
      </c>
      <c r="B201" s="82" t="s">
        <v>2253</v>
      </c>
      <c r="C201" s="83" t="s">
        <v>3022</v>
      </c>
      <c r="D201" s="84">
        <v>42095</v>
      </c>
      <c r="E201" s="156">
        <v>225000</v>
      </c>
      <c r="F201" s="92" t="s">
        <v>0</v>
      </c>
      <c r="G201" s="80" t="s">
        <v>5</v>
      </c>
      <c r="H201" s="83" t="s">
        <v>3239</v>
      </c>
      <c r="I201" s="83" t="s">
        <v>3249</v>
      </c>
    </row>
    <row r="202" spans="1:9">
      <c r="A202" s="90" t="s">
        <v>201</v>
      </c>
      <c r="B202" s="82" t="s">
        <v>2254</v>
      </c>
      <c r="C202" s="83" t="s">
        <v>3022</v>
      </c>
      <c r="D202" s="84">
        <v>42095</v>
      </c>
      <c r="E202" s="156">
        <v>600000</v>
      </c>
      <c r="F202" s="99" t="s">
        <v>0</v>
      </c>
      <c r="G202" s="80" t="s">
        <v>5</v>
      </c>
      <c r="H202" s="83" t="s">
        <v>3238</v>
      </c>
      <c r="I202" s="83" t="s">
        <v>3249</v>
      </c>
    </row>
    <row r="203" spans="1:9">
      <c r="A203" s="90" t="s">
        <v>202</v>
      </c>
      <c r="B203" s="82" t="s">
        <v>2255</v>
      </c>
      <c r="C203" s="83" t="s">
        <v>2872</v>
      </c>
      <c r="D203" s="84">
        <v>42104</v>
      </c>
      <c r="E203" s="156">
        <v>1875000</v>
      </c>
      <c r="F203" s="99" t="s">
        <v>0</v>
      </c>
      <c r="G203" s="80" t="s">
        <v>5</v>
      </c>
      <c r="H203" s="83" t="s">
        <v>7</v>
      </c>
      <c r="I203" s="83" t="s">
        <v>3249</v>
      </c>
    </row>
    <row r="204" spans="1:9">
      <c r="A204" s="90" t="s">
        <v>203</v>
      </c>
      <c r="B204" s="82" t="s">
        <v>2256</v>
      </c>
      <c r="C204" s="83" t="s">
        <v>3012</v>
      </c>
      <c r="D204" s="84">
        <v>42108</v>
      </c>
      <c r="E204" s="156">
        <v>525000</v>
      </c>
      <c r="F204" s="92" t="s">
        <v>0</v>
      </c>
      <c r="G204" s="80" t="s">
        <v>5</v>
      </c>
      <c r="H204" s="83" t="s">
        <v>3238</v>
      </c>
      <c r="I204" s="155" t="s">
        <v>3246</v>
      </c>
    </row>
    <row r="205" spans="1:9">
      <c r="A205" s="90" t="s">
        <v>204</v>
      </c>
      <c r="B205" s="82" t="s">
        <v>2257</v>
      </c>
      <c r="C205" s="83" t="s">
        <v>2901</v>
      </c>
      <c r="D205" s="84">
        <v>42108</v>
      </c>
      <c r="E205" s="156">
        <v>75000</v>
      </c>
      <c r="F205" s="99" t="s">
        <v>0</v>
      </c>
      <c r="G205" s="80" t="s">
        <v>5</v>
      </c>
      <c r="H205" s="83" t="s">
        <v>3238</v>
      </c>
      <c r="I205" s="155" t="s">
        <v>3246</v>
      </c>
    </row>
    <row r="206" spans="1:9">
      <c r="A206" s="90" t="s">
        <v>205</v>
      </c>
      <c r="B206" s="82" t="s">
        <v>2258</v>
      </c>
      <c r="C206" s="83" t="s">
        <v>2901</v>
      </c>
      <c r="D206" s="84">
        <v>42108</v>
      </c>
      <c r="E206" s="156">
        <v>150000</v>
      </c>
      <c r="F206" s="99" t="s">
        <v>0</v>
      </c>
      <c r="G206" s="80" t="s">
        <v>5</v>
      </c>
      <c r="H206" s="83" t="s">
        <v>3238</v>
      </c>
      <c r="I206" s="155" t="s">
        <v>3246</v>
      </c>
    </row>
    <row r="207" spans="1:9">
      <c r="A207" s="90" t="s">
        <v>206</v>
      </c>
      <c r="B207" s="82" t="s">
        <v>2259</v>
      </c>
      <c r="C207" s="83" t="s">
        <v>2901</v>
      </c>
      <c r="D207" s="84">
        <v>42108</v>
      </c>
      <c r="E207" s="156">
        <v>150000</v>
      </c>
      <c r="F207" s="92" t="s">
        <v>0</v>
      </c>
      <c r="G207" s="80" t="s">
        <v>5</v>
      </c>
      <c r="H207" s="83" t="s">
        <v>3238</v>
      </c>
      <c r="I207" s="155" t="s">
        <v>3246</v>
      </c>
    </row>
    <row r="208" spans="1:9">
      <c r="A208" s="90" t="s">
        <v>207</v>
      </c>
      <c r="B208" s="82" t="s">
        <v>2260</v>
      </c>
      <c r="C208" s="83" t="s">
        <v>2892</v>
      </c>
      <c r="D208" s="84">
        <v>42110</v>
      </c>
      <c r="E208" s="156">
        <v>1875000</v>
      </c>
      <c r="F208" s="99" t="s">
        <v>0</v>
      </c>
      <c r="G208" s="80" t="s">
        <v>5</v>
      </c>
      <c r="H208" s="83" t="s">
        <v>7</v>
      </c>
      <c r="I208" s="83" t="s">
        <v>3249</v>
      </c>
    </row>
    <row r="209" spans="1:9">
      <c r="A209" s="90" t="s">
        <v>208</v>
      </c>
      <c r="B209" s="82" t="s">
        <v>2261</v>
      </c>
      <c r="C209" s="83" t="s">
        <v>3163</v>
      </c>
      <c r="D209" s="84">
        <v>42114</v>
      </c>
      <c r="E209" s="156">
        <v>240000</v>
      </c>
      <c r="F209" s="99" t="s">
        <v>0</v>
      </c>
      <c r="G209" s="80" t="s">
        <v>5</v>
      </c>
      <c r="H209" s="83" t="s">
        <v>3239</v>
      </c>
      <c r="I209" s="83" t="s">
        <v>3249</v>
      </c>
    </row>
    <row r="210" spans="1:9">
      <c r="A210" s="90" t="s">
        <v>209</v>
      </c>
      <c r="B210" s="82" t="s">
        <v>2262</v>
      </c>
      <c r="C210" s="83" t="s">
        <v>3185</v>
      </c>
      <c r="D210" s="84">
        <v>42114</v>
      </c>
      <c r="E210" s="156">
        <v>1950000</v>
      </c>
      <c r="F210" s="92" t="s">
        <v>0</v>
      </c>
      <c r="G210" s="80" t="s">
        <v>5</v>
      </c>
      <c r="H210" s="83" t="s">
        <v>3238</v>
      </c>
      <c r="I210" s="83" t="s">
        <v>3249</v>
      </c>
    </row>
    <row r="211" spans="1:9">
      <c r="A211" s="90" t="s">
        <v>210</v>
      </c>
      <c r="B211" s="82" t="s">
        <v>2263</v>
      </c>
      <c r="C211" s="83" t="s">
        <v>2898</v>
      </c>
      <c r="D211" s="84">
        <v>42115</v>
      </c>
      <c r="E211" s="156">
        <v>150000</v>
      </c>
      <c r="F211" s="99" t="s">
        <v>0</v>
      </c>
      <c r="G211" s="80" t="s">
        <v>5</v>
      </c>
      <c r="H211" s="83" t="s">
        <v>3238</v>
      </c>
      <c r="I211" s="83" t="s">
        <v>3249</v>
      </c>
    </row>
    <row r="212" spans="1:9">
      <c r="A212" s="90" t="s">
        <v>211</v>
      </c>
      <c r="B212" s="82" t="s">
        <v>2264</v>
      </c>
      <c r="C212" s="83" t="s">
        <v>2898</v>
      </c>
      <c r="D212" s="84">
        <v>42115</v>
      </c>
      <c r="E212" s="156">
        <v>105000</v>
      </c>
      <c r="F212" s="99" t="s">
        <v>0</v>
      </c>
      <c r="G212" s="80" t="s">
        <v>5</v>
      </c>
      <c r="H212" s="83" t="s">
        <v>3238</v>
      </c>
      <c r="I212" s="83" t="s">
        <v>3249</v>
      </c>
    </row>
    <row r="213" spans="1:9">
      <c r="A213" s="90" t="s">
        <v>212</v>
      </c>
      <c r="B213" s="82" t="s">
        <v>2265</v>
      </c>
      <c r="C213" s="83" t="s">
        <v>2906</v>
      </c>
      <c r="D213" s="84">
        <v>42122</v>
      </c>
      <c r="E213" s="156">
        <v>647250</v>
      </c>
      <c r="F213" s="92" t="s">
        <v>0</v>
      </c>
      <c r="G213" s="80" t="s">
        <v>5</v>
      </c>
      <c r="H213" s="83" t="s">
        <v>3238</v>
      </c>
      <c r="I213" s="155" t="s">
        <v>3246</v>
      </c>
    </row>
    <row r="214" spans="1:9">
      <c r="A214" s="90" t="s">
        <v>213</v>
      </c>
      <c r="B214" s="82" t="s">
        <v>2266</v>
      </c>
      <c r="C214" s="83" t="s">
        <v>2898</v>
      </c>
      <c r="D214" s="84">
        <v>42128</v>
      </c>
      <c r="E214" s="156">
        <v>187500</v>
      </c>
      <c r="F214" s="99" t="s">
        <v>0</v>
      </c>
      <c r="G214" s="80" t="s">
        <v>5</v>
      </c>
      <c r="H214" s="83" t="s">
        <v>3238</v>
      </c>
      <c r="I214" s="83" t="s">
        <v>3249</v>
      </c>
    </row>
    <row r="215" spans="1:9">
      <c r="A215" s="90" t="s">
        <v>214</v>
      </c>
      <c r="B215" s="82" t="s">
        <v>2267</v>
      </c>
      <c r="C215" s="83" t="s">
        <v>2898</v>
      </c>
      <c r="D215" s="84">
        <v>42128</v>
      </c>
      <c r="E215" s="156">
        <v>131250</v>
      </c>
      <c r="F215" s="99" t="s">
        <v>0</v>
      </c>
      <c r="G215" s="80" t="s">
        <v>5</v>
      </c>
      <c r="H215" s="83" t="s">
        <v>3238</v>
      </c>
      <c r="I215" s="83" t="s">
        <v>3249</v>
      </c>
    </row>
    <row r="216" spans="1:9">
      <c r="A216" s="90" t="s">
        <v>1559</v>
      </c>
      <c r="B216" s="82" t="s">
        <v>2268</v>
      </c>
      <c r="C216" s="83" t="s">
        <v>2971</v>
      </c>
      <c r="D216" s="84">
        <v>42130</v>
      </c>
      <c r="E216" s="156">
        <v>1425000</v>
      </c>
      <c r="F216" s="99" t="s">
        <v>1</v>
      </c>
      <c r="G216" s="80" t="s">
        <v>5</v>
      </c>
      <c r="H216" s="83" t="s">
        <v>3240</v>
      </c>
      <c r="I216" s="83" t="s">
        <v>3244</v>
      </c>
    </row>
    <row r="217" spans="1:9">
      <c r="A217" s="90" t="s">
        <v>215</v>
      </c>
      <c r="B217" s="82" t="s">
        <v>2269</v>
      </c>
      <c r="C217" s="83" t="s">
        <v>3042</v>
      </c>
      <c r="D217" s="84">
        <v>42135</v>
      </c>
      <c r="E217" s="156">
        <v>2250000</v>
      </c>
      <c r="F217" s="99" t="s">
        <v>0</v>
      </c>
      <c r="G217" s="80" t="s">
        <v>5</v>
      </c>
      <c r="H217" s="83" t="s">
        <v>3238</v>
      </c>
      <c r="I217" s="83" t="s">
        <v>3249</v>
      </c>
    </row>
    <row r="218" spans="1:9">
      <c r="A218" s="90" t="s">
        <v>216</v>
      </c>
      <c r="B218" s="82" t="s">
        <v>2270</v>
      </c>
      <c r="C218" s="83" t="s">
        <v>2898</v>
      </c>
      <c r="D218" s="84">
        <v>42135</v>
      </c>
      <c r="E218" s="156">
        <v>187500</v>
      </c>
      <c r="F218" s="92" t="s">
        <v>0</v>
      </c>
      <c r="G218" s="80" t="s">
        <v>5</v>
      </c>
      <c r="H218" s="83" t="s">
        <v>3238</v>
      </c>
      <c r="I218" s="83" t="s">
        <v>3249</v>
      </c>
    </row>
    <row r="219" spans="1:9">
      <c r="A219" s="90" t="s">
        <v>1546</v>
      </c>
      <c r="B219" s="82" t="s">
        <v>2271</v>
      </c>
      <c r="C219" s="83" t="s">
        <v>3168</v>
      </c>
      <c r="D219" s="84">
        <v>42137</v>
      </c>
      <c r="E219" s="156">
        <v>150000</v>
      </c>
      <c r="F219" s="99" t="s">
        <v>0</v>
      </c>
      <c r="G219" s="80" t="s">
        <v>5</v>
      </c>
      <c r="H219" s="83" t="s">
        <v>3238</v>
      </c>
      <c r="I219" s="155" t="s">
        <v>3246</v>
      </c>
    </row>
    <row r="220" spans="1:9" s="75" customFormat="1">
      <c r="A220" s="90" t="s">
        <v>217</v>
      </c>
      <c r="B220" s="82" t="s">
        <v>2272</v>
      </c>
      <c r="C220" s="83" t="s">
        <v>2906</v>
      </c>
      <c r="D220" s="84">
        <v>42138</v>
      </c>
      <c r="E220" s="156">
        <v>369000</v>
      </c>
      <c r="F220" s="99" t="s">
        <v>0</v>
      </c>
      <c r="G220" s="80" t="s">
        <v>5</v>
      </c>
      <c r="H220" s="75" t="s">
        <v>3238</v>
      </c>
      <c r="I220" s="155" t="s">
        <v>3246</v>
      </c>
    </row>
    <row r="221" spans="1:9">
      <c r="A221" s="90" t="s">
        <v>218</v>
      </c>
      <c r="B221" s="82" t="s">
        <v>2273</v>
      </c>
      <c r="C221" s="83" t="s">
        <v>3160</v>
      </c>
      <c r="D221" s="84">
        <v>42138</v>
      </c>
      <c r="E221" s="156">
        <v>517500</v>
      </c>
      <c r="F221" s="92" t="s">
        <v>0</v>
      </c>
      <c r="G221" s="80" t="s">
        <v>5</v>
      </c>
      <c r="H221" s="83" t="s">
        <v>3238</v>
      </c>
      <c r="I221" s="155" t="s">
        <v>3246</v>
      </c>
    </row>
    <row r="222" spans="1:9">
      <c r="A222" s="90" t="s">
        <v>219</v>
      </c>
      <c r="B222" s="82" t="s">
        <v>2274</v>
      </c>
      <c r="C222" s="83" t="s">
        <v>3160</v>
      </c>
      <c r="D222" s="84">
        <v>42138</v>
      </c>
      <c r="E222" s="156">
        <v>397500</v>
      </c>
      <c r="F222" s="99" t="s">
        <v>0</v>
      </c>
      <c r="G222" s="80" t="s">
        <v>5</v>
      </c>
      <c r="H222" s="83" t="s">
        <v>3238</v>
      </c>
      <c r="I222" s="155" t="s">
        <v>3246</v>
      </c>
    </row>
    <row r="223" spans="1:9">
      <c r="A223" s="90" t="s">
        <v>220</v>
      </c>
      <c r="B223" s="82" t="s">
        <v>2275</v>
      </c>
      <c r="C223" s="83" t="s">
        <v>3139</v>
      </c>
      <c r="D223" s="84">
        <v>42139</v>
      </c>
      <c r="E223" s="156">
        <v>369750</v>
      </c>
      <c r="F223" s="99" t="s">
        <v>0</v>
      </c>
      <c r="G223" s="80" t="s">
        <v>5</v>
      </c>
      <c r="H223" s="83" t="s">
        <v>3238</v>
      </c>
      <c r="I223" s="155" t="s">
        <v>3246</v>
      </c>
    </row>
    <row r="224" spans="1:9">
      <c r="A224" s="90" t="s">
        <v>966</v>
      </c>
      <c r="B224" s="82" t="s">
        <v>2276</v>
      </c>
      <c r="C224" s="83" t="s">
        <v>2898</v>
      </c>
      <c r="D224" s="84">
        <v>42144</v>
      </c>
      <c r="E224" s="156">
        <v>150000</v>
      </c>
      <c r="F224" s="92" t="s">
        <v>0</v>
      </c>
      <c r="G224" s="80" t="s">
        <v>5</v>
      </c>
      <c r="H224" s="83" t="s">
        <v>3238</v>
      </c>
      <c r="I224" s="83" t="s">
        <v>3249</v>
      </c>
    </row>
    <row r="225" spans="1:9">
      <c r="A225" s="90" t="s">
        <v>221</v>
      </c>
      <c r="B225" s="82" t="s">
        <v>2277</v>
      </c>
      <c r="C225" s="83" t="s">
        <v>2970</v>
      </c>
      <c r="D225" s="84">
        <v>42145</v>
      </c>
      <c r="E225" s="156">
        <v>871950</v>
      </c>
      <c r="F225" s="92" t="s">
        <v>1</v>
      </c>
      <c r="G225" s="80" t="s">
        <v>5</v>
      </c>
      <c r="H225" s="83" t="s">
        <v>3240</v>
      </c>
      <c r="I225" s="83" t="s">
        <v>3244</v>
      </c>
    </row>
    <row r="226" spans="1:9">
      <c r="A226" s="90" t="s">
        <v>1398</v>
      </c>
      <c r="B226" s="82" t="s">
        <v>2278</v>
      </c>
      <c r="C226" s="83" t="s">
        <v>3166</v>
      </c>
      <c r="D226" s="84">
        <v>42149</v>
      </c>
      <c r="E226" s="156">
        <v>3750000</v>
      </c>
      <c r="F226" s="99" t="s">
        <v>0</v>
      </c>
      <c r="G226" s="80" t="s">
        <v>5</v>
      </c>
      <c r="H226" s="83" t="s">
        <v>3238</v>
      </c>
      <c r="I226" s="83" t="s">
        <v>3249</v>
      </c>
    </row>
    <row r="227" spans="1:9">
      <c r="A227" s="90" t="s">
        <v>1577</v>
      </c>
      <c r="B227" s="82" t="s">
        <v>2279</v>
      </c>
      <c r="C227" s="83" t="s">
        <v>2898</v>
      </c>
      <c r="D227" s="84">
        <v>42149</v>
      </c>
      <c r="E227" s="156">
        <v>105000</v>
      </c>
      <c r="F227" s="99" t="s">
        <v>0</v>
      </c>
      <c r="G227" s="80" t="s">
        <v>5</v>
      </c>
      <c r="H227" s="83" t="s">
        <v>3238</v>
      </c>
      <c r="I227" s="83" t="s">
        <v>3249</v>
      </c>
    </row>
    <row r="228" spans="1:9">
      <c r="A228" s="90" t="s">
        <v>658</v>
      </c>
      <c r="B228" s="82" t="s">
        <v>2280</v>
      </c>
      <c r="C228" s="83" t="s">
        <v>3089</v>
      </c>
      <c r="D228" s="84">
        <v>42149</v>
      </c>
      <c r="E228" s="156">
        <v>112500</v>
      </c>
      <c r="F228" s="92" t="s">
        <v>0</v>
      </c>
      <c r="G228" s="80" t="s">
        <v>5</v>
      </c>
      <c r="H228" s="83" t="s">
        <v>3238</v>
      </c>
      <c r="I228" s="83" t="s">
        <v>3249</v>
      </c>
    </row>
    <row r="229" spans="1:9">
      <c r="A229" s="90" t="s">
        <v>917</v>
      </c>
      <c r="B229" s="82" t="s">
        <v>2281</v>
      </c>
      <c r="C229" s="83" t="s">
        <v>2873</v>
      </c>
      <c r="D229" s="84">
        <v>42157</v>
      </c>
      <c r="E229" s="156">
        <v>1875000</v>
      </c>
      <c r="F229" s="99" t="s">
        <v>0</v>
      </c>
      <c r="G229" s="80" t="s">
        <v>5</v>
      </c>
      <c r="H229" s="83" t="s">
        <v>7</v>
      </c>
      <c r="I229" s="83" t="s">
        <v>3249</v>
      </c>
    </row>
    <row r="230" spans="1:9">
      <c r="A230" s="90" t="s">
        <v>856</v>
      </c>
      <c r="B230" s="82" t="s">
        <v>2282</v>
      </c>
      <c r="C230" s="83" t="s">
        <v>3054</v>
      </c>
      <c r="D230" s="84">
        <v>42160</v>
      </c>
      <c r="E230" s="156">
        <v>12750000</v>
      </c>
      <c r="F230" s="99" t="s">
        <v>1</v>
      </c>
      <c r="G230" s="80" t="s">
        <v>5</v>
      </c>
      <c r="H230" s="83" t="s">
        <v>3240</v>
      </c>
      <c r="I230" s="83" t="s">
        <v>3249</v>
      </c>
    </row>
    <row r="231" spans="1:9">
      <c r="A231" s="90" t="s">
        <v>1578</v>
      </c>
      <c r="B231" s="82" t="s">
        <v>2283</v>
      </c>
      <c r="C231" s="83" t="s">
        <v>3139</v>
      </c>
      <c r="D231" s="84">
        <v>42163</v>
      </c>
      <c r="E231" s="156">
        <v>370500</v>
      </c>
      <c r="F231" s="92" t="s">
        <v>0</v>
      </c>
      <c r="G231" s="80" t="s">
        <v>5</v>
      </c>
      <c r="H231" s="83" t="s">
        <v>3238</v>
      </c>
      <c r="I231" s="155" t="s">
        <v>3246</v>
      </c>
    </row>
    <row r="232" spans="1:9">
      <c r="A232" s="90" t="s">
        <v>1579</v>
      </c>
      <c r="B232" s="82" t="s">
        <v>2284</v>
      </c>
      <c r="C232" s="83" t="s">
        <v>3139</v>
      </c>
      <c r="D232" s="84">
        <v>42163</v>
      </c>
      <c r="E232" s="156">
        <v>771750</v>
      </c>
      <c r="F232" s="99" t="s">
        <v>0</v>
      </c>
      <c r="G232" s="80" t="s">
        <v>5</v>
      </c>
      <c r="H232" s="83" t="s">
        <v>3238</v>
      </c>
      <c r="I232" s="155" t="s">
        <v>3246</v>
      </c>
    </row>
    <row r="233" spans="1:9">
      <c r="A233" s="90" t="s">
        <v>1047</v>
      </c>
      <c r="B233" s="82" t="s">
        <v>2285</v>
      </c>
      <c r="C233" s="83" t="s">
        <v>2891</v>
      </c>
      <c r="D233" s="84">
        <v>42163</v>
      </c>
      <c r="E233" s="156">
        <v>1875000</v>
      </c>
      <c r="F233" s="99" t="s">
        <v>0</v>
      </c>
      <c r="G233" s="80" t="s">
        <v>5</v>
      </c>
      <c r="H233" s="83" t="s">
        <v>7</v>
      </c>
      <c r="I233" s="83" t="s">
        <v>3249</v>
      </c>
    </row>
    <row r="234" spans="1:9">
      <c r="A234" s="90" t="s">
        <v>1580</v>
      </c>
      <c r="B234" s="82" t="s">
        <v>2286</v>
      </c>
      <c r="C234" s="83" t="s">
        <v>3139</v>
      </c>
      <c r="D234" s="84">
        <v>42165</v>
      </c>
      <c r="E234" s="156">
        <v>50250</v>
      </c>
      <c r="F234" s="92" t="s">
        <v>0</v>
      </c>
      <c r="G234" s="80" t="s">
        <v>5</v>
      </c>
      <c r="H234" s="83" t="s">
        <v>3238</v>
      </c>
      <c r="I234" s="155" t="s">
        <v>3246</v>
      </c>
    </row>
    <row r="235" spans="1:9">
      <c r="A235" s="90" t="s">
        <v>1581</v>
      </c>
      <c r="B235" s="82" t="s">
        <v>2287</v>
      </c>
      <c r="C235" s="83" t="s">
        <v>3139</v>
      </c>
      <c r="D235" s="84">
        <v>42165</v>
      </c>
      <c r="E235" s="156">
        <v>204750</v>
      </c>
      <c r="F235" s="99" t="s">
        <v>0</v>
      </c>
      <c r="G235" s="80" t="s">
        <v>5</v>
      </c>
      <c r="H235" s="83" t="s">
        <v>3238</v>
      </c>
      <c r="I235" s="155" t="s">
        <v>3246</v>
      </c>
    </row>
    <row r="236" spans="1:9">
      <c r="A236" s="90" t="s">
        <v>1582</v>
      </c>
      <c r="B236" s="82" t="s">
        <v>2288</v>
      </c>
      <c r="C236" s="83" t="s">
        <v>3139</v>
      </c>
      <c r="D236" s="84">
        <v>42165</v>
      </c>
      <c r="E236" s="156">
        <v>103500</v>
      </c>
      <c r="F236" s="99" t="s">
        <v>0</v>
      </c>
      <c r="G236" s="80" t="s">
        <v>5</v>
      </c>
      <c r="H236" s="83" t="s">
        <v>3238</v>
      </c>
      <c r="I236" s="155" t="s">
        <v>3246</v>
      </c>
    </row>
    <row r="237" spans="1:9">
      <c r="A237" s="90" t="s">
        <v>222</v>
      </c>
      <c r="B237" s="82" t="s">
        <v>2289</v>
      </c>
      <c r="C237" s="83" t="s">
        <v>2898</v>
      </c>
      <c r="D237" s="84">
        <v>42167</v>
      </c>
      <c r="E237" s="156">
        <v>105000</v>
      </c>
      <c r="F237" s="92" t="s">
        <v>0</v>
      </c>
      <c r="G237" s="80" t="s">
        <v>5</v>
      </c>
      <c r="H237" s="83" t="s">
        <v>3238</v>
      </c>
      <c r="I237" s="83" t="s">
        <v>3249</v>
      </c>
    </row>
    <row r="238" spans="1:9">
      <c r="A238" s="90" t="s">
        <v>1583</v>
      </c>
      <c r="B238" s="82" t="s">
        <v>2290</v>
      </c>
      <c r="C238" s="83" t="s">
        <v>2997</v>
      </c>
      <c r="D238" s="84">
        <v>42170</v>
      </c>
      <c r="E238" s="156">
        <v>150000</v>
      </c>
      <c r="F238" s="99" t="s">
        <v>0</v>
      </c>
      <c r="G238" s="80" t="s">
        <v>5</v>
      </c>
      <c r="H238" s="83" t="s">
        <v>3238</v>
      </c>
      <c r="I238" s="155" t="s">
        <v>3246</v>
      </c>
    </row>
    <row r="239" spans="1:9">
      <c r="A239" s="90" t="s">
        <v>857</v>
      </c>
      <c r="B239" s="82" t="s">
        <v>2291</v>
      </c>
      <c r="C239" s="83" t="s">
        <v>2997</v>
      </c>
      <c r="D239" s="84">
        <v>42170</v>
      </c>
      <c r="E239" s="156">
        <v>412500</v>
      </c>
      <c r="F239" s="99" t="s">
        <v>0</v>
      </c>
      <c r="G239" s="80" t="s">
        <v>5</v>
      </c>
      <c r="H239" s="83" t="s">
        <v>3238</v>
      </c>
      <c r="I239" s="155" t="s">
        <v>3246</v>
      </c>
    </row>
    <row r="240" spans="1:9">
      <c r="A240" s="90" t="s">
        <v>967</v>
      </c>
      <c r="B240" s="82" t="s">
        <v>2292</v>
      </c>
      <c r="C240" s="83" t="s">
        <v>2898</v>
      </c>
      <c r="D240" s="84">
        <v>42173</v>
      </c>
      <c r="E240" s="156">
        <v>150000</v>
      </c>
      <c r="F240" s="92" t="s">
        <v>0</v>
      </c>
      <c r="G240" s="80" t="s">
        <v>5</v>
      </c>
      <c r="H240" s="83" t="s">
        <v>3238</v>
      </c>
      <c r="I240" s="83" t="s">
        <v>3249</v>
      </c>
    </row>
    <row r="241" spans="1:9">
      <c r="A241" s="90" t="s">
        <v>1584</v>
      </c>
      <c r="B241" s="82" t="s">
        <v>2293</v>
      </c>
      <c r="C241" s="83" t="s">
        <v>3139</v>
      </c>
      <c r="D241" s="84">
        <v>42178</v>
      </c>
      <c r="E241" s="156">
        <v>216000</v>
      </c>
      <c r="F241" s="99" t="s">
        <v>0</v>
      </c>
      <c r="G241" s="80" t="s">
        <v>5</v>
      </c>
      <c r="H241" s="83" t="s">
        <v>3238</v>
      </c>
      <c r="I241" s="155" t="s">
        <v>3246</v>
      </c>
    </row>
    <row r="242" spans="1:9">
      <c r="A242" s="90" t="s">
        <v>1585</v>
      </c>
      <c r="B242" s="82" t="s">
        <v>2294</v>
      </c>
      <c r="C242" s="83" t="s">
        <v>2906</v>
      </c>
      <c r="D242" s="84">
        <v>42178</v>
      </c>
      <c r="E242" s="156">
        <v>287250</v>
      </c>
      <c r="F242" s="99" t="s">
        <v>0</v>
      </c>
      <c r="G242" s="80" t="s">
        <v>5</v>
      </c>
      <c r="H242" s="83" t="s">
        <v>3238</v>
      </c>
      <c r="I242" s="83" t="s">
        <v>3247</v>
      </c>
    </row>
    <row r="243" spans="1:9">
      <c r="A243" s="90" t="s">
        <v>223</v>
      </c>
      <c r="B243" s="82" t="s">
        <v>2295</v>
      </c>
      <c r="C243" s="83" t="s">
        <v>2898</v>
      </c>
      <c r="D243" s="84">
        <v>42178</v>
      </c>
      <c r="E243" s="156">
        <v>105000</v>
      </c>
      <c r="F243" s="92" t="s">
        <v>0</v>
      </c>
      <c r="G243" s="80" t="s">
        <v>5</v>
      </c>
      <c r="H243" s="83" t="s">
        <v>3238</v>
      </c>
      <c r="I243" s="83" t="s">
        <v>3249</v>
      </c>
    </row>
    <row r="244" spans="1:9">
      <c r="A244" s="90" t="s">
        <v>224</v>
      </c>
      <c r="B244" s="82" t="s">
        <v>2296</v>
      </c>
      <c r="C244" s="83" t="s">
        <v>2957</v>
      </c>
      <c r="D244" s="84">
        <v>42181</v>
      </c>
      <c r="E244" s="156">
        <v>210000</v>
      </c>
      <c r="F244" s="99" t="s">
        <v>0</v>
      </c>
      <c r="G244" s="80" t="s">
        <v>5</v>
      </c>
      <c r="H244" s="83" t="s">
        <v>7</v>
      </c>
      <c r="I244" s="83" t="s">
        <v>3243</v>
      </c>
    </row>
    <row r="245" spans="1:9">
      <c r="A245" s="90" t="s">
        <v>225</v>
      </c>
      <c r="B245" s="82" t="s">
        <v>2297</v>
      </c>
      <c r="C245" s="83" t="s">
        <v>3130</v>
      </c>
      <c r="D245" s="84">
        <v>42186</v>
      </c>
      <c r="E245" s="156">
        <v>150000</v>
      </c>
      <c r="F245" s="92" t="s">
        <v>0</v>
      </c>
      <c r="G245" s="80" t="s">
        <v>5</v>
      </c>
      <c r="H245" s="83" t="s">
        <v>3238</v>
      </c>
      <c r="I245" s="155" t="s">
        <v>3246</v>
      </c>
    </row>
    <row r="246" spans="1:9">
      <c r="A246" s="90" t="s">
        <v>226</v>
      </c>
      <c r="B246" s="82" t="s">
        <v>2298</v>
      </c>
      <c r="C246" s="83" t="s">
        <v>3130</v>
      </c>
      <c r="D246" s="84">
        <v>42186</v>
      </c>
      <c r="E246" s="156">
        <v>225000</v>
      </c>
      <c r="F246" s="99" t="s">
        <v>0</v>
      </c>
      <c r="G246" s="80" t="s">
        <v>5</v>
      </c>
      <c r="H246" s="83" t="s">
        <v>3238</v>
      </c>
      <c r="I246" s="155" t="s">
        <v>3246</v>
      </c>
    </row>
    <row r="247" spans="1:9">
      <c r="A247" s="90" t="s">
        <v>227</v>
      </c>
      <c r="B247" s="82" t="s">
        <v>2299</v>
      </c>
      <c r="C247" s="83" t="s">
        <v>3139</v>
      </c>
      <c r="D247" s="84">
        <v>42186</v>
      </c>
      <c r="E247" s="156">
        <v>46500</v>
      </c>
      <c r="F247" s="99" t="s">
        <v>0</v>
      </c>
      <c r="G247" s="80" t="s">
        <v>5</v>
      </c>
      <c r="H247" s="83" t="s">
        <v>3238</v>
      </c>
      <c r="I247" s="155" t="s">
        <v>3246</v>
      </c>
    </row>
    <row r="248" spans="1:9">
      <c r="A248" s="90" t="s">
        <v>228</v>
      </c>
      <c r="B248" s="82" t="s">
        <v>2300</v>
      </c>
      <c r="C248" s="83" t="s">
        <v>2850</v>
      </c>
      <c r="D248" s="84">
        <v>42194</v>
      </c>
      <c r="E248" s="156">
        <v>435000</v>
      </c>
      <c r="F248" s="92" t="s">
        <v>0</v>
      </c>
      <c r="G248" s="80" t="s">
        <v>5</v>
      </c>
      <c r="H248" s="83" t="s">
        <v>3238</v>
      </c>
      <c r="I248" s="83" t="s">
        <v>3249</v>
      </c>
    </row>
    <row r="249" spans="1:9">
      <c r="A249" s="90" t="s">
        <v>229</v>
      </c>
      <c r="B249" s="82" t="s">
        <v>2301</v>
      </c>
      <c r="C249" s="83" t="s">
        <v>3139</v>
      </c>
      <c r="D249" s="84">
        <v>42200</v>
      </c>
      <c r="E249" s="156">
        <v>397500</v>
      </c>
      <c r="F249" s="99" t="s">
        <v>0</v>
      </c>
      <c r="G249" s="80" t="s">
        <v>5</v>
      </c>
      <c r="H249" s="83" t="s">
        <v>3238</v>
      </c>
      <c r="I249" s="155" t="s">
        <v>3246</v>
      </c>
    </row>
    <row r="250" spans="1:9">
      <c r="A250" s="90" t="s">
        <v>230</v>
      </c>
      <c r="B250" s="82" t="s">
        <v>2302</v>
      </c>
      <c r="C250" s="83" t="s">
        <v>3139</v>
      </c>
      <c r="D250" s="84">
        <v>42200</v>
      </c>
      <c r="E250" s="156">
        <v>307500</v>
      </c>
      <c r="F250" s="99" t="s">
        <v>0</v>
      </c>
      <c r="G250" s="80" t="s">
        <v>5</v>
      </c>
      <c r="H250" s="83" t="s">
        <v>3238</v>
      </c>
      <c r="I250" s="155" t="s">
        <v>3246</v>
      </c>
    </row>
    <row r="251" spans="1:9">
      <c r="A251" s="90" t="s">
        <v>231</v>
      </c>
      <c r="B251" s="82" t="s">
        <v>2303</v>
      </c>
      <c r="C251" s="83" t="s">
        <v>3062</v>
      </c>
      <c r="D251" s="84">
        <v>42202</v>
      </c>
      <c r="E251" s="156">
        <v>225000</v>
      </c>
      <c r="F251" s="92" t="s">
        <v>0</v>
      </c>
      <c r="G251" s="80" t="s">
        <v>5</v>
      </c>
      <c r="H251" s="83" t="s">
        <v>3238</v>
      </c>
      <c r="I251" s="83" t="s">
        <v>3249</v>
      </c>
    </row>
    <row r="252" spans="1:9">
      <c r="A252" s="90" t="s">
        <v>232</v>
      </c>
      <c r="B252" s="82" t="s">
        <v>2304</v>
      </c>
      <c r="C252" s="83" t="s">
        <v>3062</v>
      </c>
      <c r="D252" s="84">
        <v>42202</v>
      </c>
      <c r="E252" s="156">
        <v>225000</v>
      </c>
      <c r="F252" s="99" t="s">
        <v>0</v>
      </c>
      <c r="G252" s="80" t="s">
        <v>5</v>
      </c>
      <c r="H252" s="83" t="s">
        <v>3238</v>
      </c>
      <c r="I252" s="83" t="s">
        <v>3249</v>
      </c>
    </row>
    <row r="253" spans="1:9">
      <c r="A253" s="90" t="s">
        <v>233</v>
      </c>
      <c r="B253" s="82" t="s">
        <v>2305</v>
      </c>
      <c r="C253" s="83" t="s">
        <v>2911</v>
      </c>
      <c r="D253" s="84">
        <v>42205</v>
      </c>
      <c r="E253" s="156">
        <v>1500000</v>
      </c>
      <c r="F253" s="99" t="s">
        <v>0</v>
      </c>
      <c r="G253" s="80" t="s">
        <v>5</v>
      </c>
      <c r="H253" s="83" t="s">
        <v>3238</v>
      </c>
      <c r="I253" s="83" t="s">
        <v>3249</v>
      </c>
    </row>
    <row r="254" spans="1:9">
      <c r="A254" s="90" t="s">
        <v>234</v>
      </c>
      <c r="B254" s="82" t="s">
        <v>2306</v>
      </c>
      <c r="C254" s="83" t="s">
        <v>2898</v>
      </c>
      <c r="D254" s="84">
        <v>42213</v>
      </c>
      <c r="E254" s="156">
        <v>187500</v>
      </c>
      <c r="F254" s="92" t="s">
        <v>0</v>
      </c>
      <c r="G254" s="80" t="s">
        <v>5</v>
      </c>
      <c r="H254" s="83" t="s">
        <v>3238</v>
      </c>
      <c r="I254" s="83" t="s">
        <v>3249</v>
      </c>
    </row>
    <row r="255" spans="1:9">
      <c r="A255" s="90" t="s">
        <v>235</v>
      </c>
      <c r="B255" s="82" t="s">
        <v>2307</v>
      </c>
      <c r="C255" s="83" t="s">
        <v>2898</v>
      </c>
      <c r="D255" s="84">
        <v>42213</v>
      </c>
      <c r="E255" s="156">
        <v>187500</v>
      </c>
      <c r="F255" s="99" t="s">
        <v>0</v>
      </c>
      <c r="G255" s="80" t="s">
        <v>5</v>
      </c>
      <c r="H255" s="83" t="s">
        <v>3238</v>
      </c>
      <c r="I255" s="83" t="s">
        <v>3249</v>
      </c>
    </row>
    <row r="256" spans="1:9">
      <c r="A256" s="90" t="s">
        <v>236</v>
      </c>
      <c r="B256" s="82" t="s">
        <v>2308</v>
      </c>
      <c r="C256" s="83" t="s">
        <v>2898</v>
      </c>
      <c r="D256" s="84">
        <v>42213</v>
      </c>
      <c r="E256" s="156">
        <v>187500</v>
      </c>
      <c r="F256" s="99" t="s">
        <v>0</v>
      </c>
      <c r="G256" s="80" t="s">
        <v>5</v>
      </c>
      <c r="H256" s="83" t="s">
        <v>3238</v>
      </c>
      <c r="I256" s="83" t="s">
        <v>3249</v>
      </c>
    </row>
    <row r="257" spans="1:9">
      <c r="A257" s="90" t="s">
        <v>237</v>
      </c>
      <c r="B257" s="82" t="s">
        <v>2309</v>
      </c>
      <c r="C257" s="83" t="s">
        <v>2898</v>
      </c>
      <c r="D257" s="84">
        <v>42214</v>
      </c>
      <c r="E257" s="156">
        <v>131250</v>
      </c>
      <c r="F257" s="92" t="s">
        <v>0</v>
      </c>
      <c r="G257" s="80" t="s">
        <v>5</v>
      </c>
      <c r="H257" s="83" t="s">
        <v>3238</v>
      </c>
      <c r="I257" s="83" t="s">
        <v>3249</v>
      </c>
    </row>
    <row r="258" spans="1:9">
      <c r="A258" s="90" t="s">
        <v>238</v>
      </c>
      <c r="B258" s="82" t="s">
        <v>2310</v>
      </c>
      <c r="C258" s="83" t="s">
        <v>3052</v>
      </c>
      <c r="D258" s="84">
        <v>42215</v>
      </c>
      <c r="E258" s="156">
        <v>900000</v>
      </c>
      <c r="F258" s="99" t="s">
        <v>0</v>
      </c>
      <c r="G258" s="80" t="s">
        <v>5</v>
      </c>
      <c r="H258" s="83" t="s">
        <v>3238</v>
      </c>
      <c r="I258" s="83" t="s">
        <v>3249</v>
      </c>
    </row>
    <row r="259" spans="1:9">
      <c r="A259" s="90" t="s">
        <v>239</v>
      </c>
      <c r="B259" s="82" t="s">
        <v>2311</v>
      </c>
      <c r="C259" s="83" t="s">
        <v>3052</v>
      </c>
      <c r="D259" s="84">
        <v>42215</v>
      </c>
      <c r="E259" s="156">
        <v>0</v>
      </c>
      <c r="F259" s="99" t="s">
        <v>0</v>
      </c>
      <c r="G259" s="80" t="s">
        <v>5</v>
      </c>
      <c r="H259" s="83" t="s">
        <v>3239</v>
      </c>
      <c r="I259" s="83" t="s">
        <v>3249</v>
      </c>
    </row>
    <row r="260" spans="1:9">
      <c r="A260" s="90" t="s">
        <v>240</v>
      </c>
      <c r="B260" s="82" t="s">
        <v>2312</v>
      </c>
      <c r="C260" s="83" t="s">
        <v>3160</v>
      </c>
      <c r="D260" s="84">
        <v>42215</v>
      </c>
      <c r="E260" s="156">
        <v>132750</v>
      </c>
      <c r="F260" s="92" t="s">
        <v>0</v>
      </c>
      <c r="G260" s="80" t="s">
        <v>5</v>
      </c>
      <c r="H260" s="83" t="s">
        <v>3238</v>
      </c>
      <c r="I260" s="155" t="s">
        <v>3246</v>
      </c>
    </row>
    <row r="261" spans="1:9">
      <c r="A261" s="90" t="s">
        <v>241</v>
      </c>
      <c r="B261" s="82" t="s">
        <v>2313</v>
      </c>
      <c r="C261" s="83" t="s">
        <v>2898</v>
      </c>
      <c r="D261" s="84">
        <v>42215</v>
      </c>
      <c r="E261" s="156">
        <v>131250</v>
      </c>
      <c r="F261" s="99" t="s">
        <v>0</v>
      </c>
      <c r="G261" s="80" t="s">
        <v>5</v>
      </c>
      <c r="H261" s="83" t="s">
        <v>3238</v>
      </c>
      <c r="I261" s="83" t="s">
        <v>3249</v>
      </c>
    </row>
    <row r="262" spans="1:9">
      <c r="A262" s="90" t="s">
        <v>242</v>
      </c>
      <c r="B262" s="82" t="s">
        <v>2314</v>
      </c>
      <c r="C262" s="83" t="s">
        <v>2940</v>
      </c>
      <c r="D262" s="84">
        <v>42219</v>
      </c>
      <c r="E262" s="156">
        <v>375000</v>
      </c>
      <c r="F262" s="99" t="s">
        <v>0</v>
      </c>
      <c r="G262" s="80" t="s">
        <v>5</v>
      </c>
      <c r="H262" s="83" t="s">
        <v>3238</v>
      </c>
      <c r="I262" s="83" t="s">
        <v>3249</v>
      </c>
    </row>
    <row r="263" spans="1:9">
      <c r="A263" s="90" t="s">
        <v>243</v>
      </c>
      <c r="B263" s="82" t="s">
        <v>2315</v>
      </c>
      <c r="C263" s="83" t="s">
        <v>3053</v>
      </c>
      <c r="D263" s="84">
        <v>42222</v>
      </c>
      <c r="E263" s="156">
        <v>742500</v>
      </c>
      <c r="F263" s="92" t="s">
        <v>0</v>
      </c>
      <c r="G263" s="80" t="s">
        <v>5</v>
      </c>
      <c r="H263" s="83" t="s">
        <v>3238</v>
      </c>
      <c r="I263" s="83" t="s">
        <v>3249</v>
      </c>
    </row>
    <row r="264" spans="1:9">
      <c r="A264" s="90" t="s">
        <v>244</v>
      </c>
      <c r="B264" s="82" t="s">
        <v>2316</v>
      </c>
      <c r="C264" s="83" t="s">
        <v>3053</v>
      </c>
      <c r="D264" s="84">
        <v>42222</v>
      </c>
      <c r="E264" s="156">
        <v>1110000</v>
      </c>
      <c r="F264" s="99" t="s">
        <v>0</v>
      </c>
      <c r="G264" s="80" t="s">
        <v>5</v>
      </c>
      <c r="H264" s="83" t="s">
        <v>3238</v>
      </c>
      <c r="I264" s="83" t="s">
        <v>3249</v>
      </c>
    </row>
    <row r="265" spans="1:9">
      <c r="A265" s="90" t="s">
        <v>245</v>
      </c>
      <c r="B265" s="82" t="s">
        <v>2317</v>
      </c>
      <c r="C265" s="83" t="s">
        <v>3182</v>
      </c>
      <c r="D265" s="84">
        <v>42228</v>
      </c>
      <c r="E265" s="156">
        <v>825000</v>
      </c>
      <c r="F265" s="99" t="s">
        <v>0</v>
      </c>
      <c r="G265" s="80" t="s">
        <v>5</v>
      </c>
      <c r="H265" s="83" t="s">
        <v>3238</v>
      </c>
      <c r="I265" s="83" t="s">
        <v>3249</v>
      </c>
    </row>
    <row r="266" spans="1:9">
      <c r="A266" s="90" t="s">
        <v>246</v>
      </c>
      <c r="B266" s="82" t="s">
        <v>2318</v>
      </c>
      <c r="C266" s="83" t="s">
        <v>3095</v>
      </c>
      <c r="D266" s="84">
        <v>42230</v>
      </c>
      <c r="E266" s="156">
        <v>150000</v>
      </c>
      <c r="F266" s="92" t="s">
        <v>0</v>
      </c>
      <c r="G266" s="80" t="s">
        <v>5</v>
      </c>
      <c r="H266" s="83" t="s">
        <v>3238</v>
      </c>
      <c r="I266" s="83" t="s">
        <v>3249</v>
      </c>
    </row>
    <row r="267" spans="1:9">
      <c r="A267" s="90" t="s">
        <v>247</v>
      </c>
      <c r="B267" s="82" t="s">
        <v>2319</v>
      </c>
      <c r="C267" s="83" t="s">
        <v>2994</v>
      </c>
      <c r="D267" s="84">
        <v>42237</v>
      </c>
      <c r="E267" s="156">
        <v>45000</v>
      </c>
      <c r="F267" s="99" t="s">
        <v>2</v>
      </c>
      <c r="G267" s="80" t="s">
        <v>5</v>
      </c>
      <c r="H267" s="83" t="s">
        <v>3240</v>
      </c>
      <c r="I267" s="83" t="s">
        <v>3245</v>
      </c>
    </row>
    <row r="268" spans="1:9">
      <c r="A268" s="90" t="s">
        <v>248</v>
      </c>
      <c r="B268" s="82" t="s">
        <v>2320</v>
      </c>
      <c r="C268" s="83" t="s">
        <v>2987</v>
      </c>
      <c r="D268" s="84">
        <v>42237</v>
      </c>
      <c r="E268" s="156">
        <v>45525</v>
      </c>
      <c r="F268" s="99" t="s">
        <v>2</v>
      </c>
      <c r="G268" s="80" t="s">
        <v>5</v>
      </c>
      <c r="H268" s="83" t="s">
        <v>3240</v>
      </c>
      <c r="I268" s="83" t="s">
        <v>3245</v>
      </c>
    </row>
    <row r="269" spans="1:9">
      <c r="A269" s="90" t="s">
        <v>249</v>
      </c>
      <c r="B269" s="82" t="s">
        <v>2321</v>
      </c>
      <c r="C269" s="83" t="s">
        <v>3150</v>
      </c>
      <c r="D269" s="84">
        <v>42241</v>
      </c>
      <c r="E269" s="156">
        <v>131250</v>
      </c>
      <c r="F269" s="92" t="s">
        <v>0</v>
      </c>
      <c r="G269" s="80" t="s">
        <v>5</v>
      </c>
      <c r="H269" s="83" t="s">
        <v>3238</v>
      </c>
      <c r="I269" s="155" t="s">
        <v>3246</v>
      </c>
    </row>
    <row r="270" spans="1:9">
      <c r="A270" s="90" t="s">
        <v>250</v>
      </c>
      <c r="B270" s="82" t="s">
        <v>2322</v>
      </c>
      <c r="C270" s="83" t="s">
        <v>2919</v>
      </c>
      <c r="D270" s="84">
        <v>42241</v>
      </c>
      <c r="E270" s="156">
        <v>1800000</v>
      </c>
      <c r="F270" s="99" t="s">
        <v>0</v>
      </c>
      <c r="G270" s="80" t="s">
        <v>5</v>
      </c>
      <c r="H270" s="83" t="s">
        <v>7</v>
      </c>
      <c r="I270" s="155" t="s">
        <v>3246</v>
      </c>
    </row>
    <row r="271" spans="1:9">
      <c r="A271" s="90" t="s">
        <v>251</v>
      </c>
      <c r="B271" s="82" t="s">
        <v>2323</v>
      </c>
      <c r="C271" s="83" t="s">
        <v>3139</v>
      </c>
      <c r="D271" s="84">
        <v>42243</v>
      </c>
      <c r="E271" s="156">
        <v>286500</v>
      </c>
      <c r="F271" s="99" t="s">
        <v>0</v>
      </c>
      <c r="G271" s="80" t="s">
        <v>5</v>
      </c>
      <c r="H271" s="83" t="s">
        <v>3238</v>
      </c>
      <c r="I271" s="155" t="s">
        <v>3246</v>
      </c>
    </row>
    <row r="272" spans="1:9">
      <c r="A272" s="90" t="s">
        <v>252</v>
      </c>
      <c r="B272" s="82" t="s">
        <v>2324</v>
      </c>
      <c r="C272" s="83" t="s">
        <v>3139</v>
      </c>
      <c r="D272" s="84">
        <v>42243</v>
      </c>
      <c r="E272" s="156">
        <v>557250</v>
      </c>
      <c r="F272" s="92" t="s">
        <v>0</v>
      </c>
      <c r="G272" s="80" t="s">
        <v>5</v>
      </c>
      <c r="H272" s="83" t="s">
        <v>3238</v>
      </c>
      <c r="I272" s="155" t="s">
        <v>3246</v>
      </c>
    </row>
    <row r="273" spans="1:9">
      <c r="A273" s="90" t="s">
        <v>253</v>
      </c>
      <c r="B273" s="82" t="s">
        <v>2325</v>
      </c>
      <c r="C273" s="83" t="s">
        <v>3139</v>
      </c>
      <c r="D273" s="84">
        <v>42243</v>
      </c>
      <c r="E273" s="156">
        <v>225000</v>
      </c>
      <c r="F273" s="99" t="s">
        <v>0</v>
      </c>
      <c r="G273" s="80" t="s">
        <v>5</v>
      </c>
      <c r="H273" s="83" t="s">
        <v>3238</v>
      </c>
      <c r="I273" s="155" t="s">
        <v>3246</v>
      </c>
    </row>
    <row r="274" spans="1:9">
      <c r="A274" s="90" t="s">
        <v>254</v>
      </c>
      <c r="B274" s="82" t="s">
        <v>2326</v>
      </c>
      <c r="C274" s="83" t="s">
        <v>2931</v>
      </c>
      <c r="D274" s="84">
        <v>42247</v>
      </c>
      <c r="E274" s="156">
        <v>82822.5</v>
      </c>
      <c r="F274" s="99" t="s">
        <v>2</v>
      </c>
      <c r="G274" s="80" t="s">
        <v>5</v>
      </c>
      <c r="H274" s="83" t="s">
        <v>3240</v>
      </c>
      <c r="I274" s="83" t="s">
        <v>3245</v>
      </c>
    </row>
    <row r="275" spans="1:9">
      <c r="A275" s="90" t="s">
        <v>255</v>
      </c>
      <c r="B275" s="82" t="s">
        <v>2327</v>
      </c>
      <c r="C275" s="83" t="s">
        <v>2958</v>
      </c>
      <c r="D275" s="84">
        <v>42248</v>
      </c>
      <c r="E275" s="156">
        <v>150000</v>
      </c>
      <c r="F275" s="99" t="s">
        <v>0</v>
      </c>
      <c r="G275" s="80" t="s">
        <v>5</v>
      </c>
      <c r="H275" s="83" t="s">
        <v>7</v>
      </c>
      <c r="I275" s="83" t="s">
        <v>3243</v>
      </c>
    </row>
    <row r="276" spans="1:9">
      <c r="A276" s="90" t="s">
        <v>256</v>
      </c>
      <c r="B276" s="82" t="s">
        <v>2328</v>
      </c>
      <c r="C276" s="83" t="s">
        <v>3130</v>
      </c>
      <c r="D276" s="84">
        <v>42253</v>
      </c>
      <c r="E276" s="156">
        <v>300000</v>
      </c>
      <c r="F276" s="92" t="s">
        <v>0</v>
      </c>
      <c r="G276" s="80" t="s">
        <v>5</v>
      </c>
      <c r="H276" s="83" t="s">
        <v>3238</v>
      </c>
      <c r="I276" s="155" t="s">
        <v>3246</v>
      </c>
    </row>
    <row r="277" spans="1:9">
      <c r="A277" s="90" t="s">
        <v>257</v>
      </c>
      <c r="B277" s="82" t="s">
        <v>2329</v>
      </c>
      <c r="C277" s="83" t="s">
        <v>3139</v>
      </c>
      <c r="D277" s="84">
        <v>42255</v>
      </c>
      <c r="E277" s="156">
        <v>35250</v>
      </c>
      <c r="F277" s="99" t="s">
        <v>0</v>
      </c>
      <c r="G277" s="80" t="s">
        <v>5</v>
      </c>
      <c r="H277" s="83" t="s">
        <v>3238</v>
      </c>
      <c r="I277" s="155" t="s">
        <v>3246</v>
      </c>
    </row>
    <row r="278" spans="1:9">
      <c r="A278" s="90" t="s">
        <v>258</v>
      </c>
      <c r="B278" s="82" t="s">
        <v>2330</v>
      </c>
      <c r="C278" s="83" t="s">
        <v>3139</v>
      </c>
      <c r="D278" s="84">
        <v>42255</v>
      </c>
      <c r="E278" s="156">
        <v>658500</v>
      </c>
      <c r="F278" s="99" t="s">
        <v>0</v>
      </c>
      <c r="G278" s="80" t="s">
        <v>5</v>
      </c>
      <c r="H278" s="83" t="s">
        <v>3238</v>
      </c>
      <c r="I278" s="155" t="s">
        <v>3246</v>
      </c>
    </row>
    <row r="279" spans="1:9">
      <c r="A279" s="90" t="s">
        <v>259</v>
      </c>
      <c r="B279" s="82" t="s">
        <v>2331</v>
      </c>
      <c r="C279" s="83" t="s">
        <v>3139</v>
      </c>
      <c r="D279" s="84">
        <v>42255</v>
      </c>
      <c r="E279" s="156">
        <v>94875</v>
      </c>
      <c r="F279" s="92" t="s">
        <v>0</v>
      </c>
      <c r="G279" s="80" t="s">
        <v>5</v>
      </c>
      <c r="H279" s="83" t="s">
        <v>3238</v>
      </c>
      <c r="I279" s="155" t="s">
        <v>3246</v>
      </c>
    </row>
    <row r="280" spans="1:9">
      <c r="A280" s="90" t="s">
        <v>260</v>
      </c>
      <c r="B280" s="82" t="s">
        <v>2332</v>
      </c>
      <c r="C280" s="83" t="s">
        <v>3125</v>
      </c>
      <c r="D280" s="84">
        <v>42257</v>
      </c>
      <c r="E280" s="156">
        <v>150000</v>
      </c>
      <c r="F280" s="99" t="s">
        <v>0</v>
      </c>
      <c r="G280" s="80" t="s">
        <v>5</v>
      </c>
      <c r="H280" s="83" t="s">
        <v>3239</v>
      </c>
      <c r="I280" s="155" t="s">
        <v>3246</v>
      </c>
    </row>
    <row r="281" spans="1:9">
      <c r="A281" s="90" t="s">
        <v>261</v>
      </c>
      <c r="B281" s="82" t="s">
        <v>2333</v>
      </c>
      <c r="C281" s="83" t="s">
        <v>3141</v>
      </c>
      <c r="D281" s="84">
        <v>42257</v>
      </c>
      <c r="E281" s="156">
        <v>150000</v>
      </c>
      <c r="F281" s="99" t="s">
        <v>0</v>
      </c>
      <c r="G281" s="80" t="s">
        <v>5</v>
      </c>
      <c r="H281" s="83" t="s">
        <v>3238</v>
      </c>
      <c r="I281" s="155" t="s">
        <v>3246</v>
      </c>
    </row>
    <row r="282" spans="1:9">
      <c r="A282" s="90" t="s">
        <v>262</v>
      </c>
      <c r="B282" s="82" t="s">
        <v>2334</v>
      </c>
      <c r="C282" s="83" t="s">
        <v>3225</v>
      </c>
      <c r="D282" s="84">
        <v>42268</v>
      </c>
      <c r="E282" s="156">
        <v>292500</v>
      </c>
      <c r="F282" s="92" t="s">
        <v>2</v>
      </c>
      <c r="G282" s="80" t="s">
        <v>5</v>
      </c>
      <c r="H282" s="83" t="s">
        <v>3240</v>
      </c>
      <c r="I282" s="83" t="s">
        <v>3249</v>
      </c>
    </row>
    <row r="283" spans="1:9">
      <c r="A283" s="90" t="s">
        <v>263</v>
      </c>
      <c r="B283" s="82" t="s">
        <v>2335</v>
      </c>
      <c r="C283" s="83" t="s">
        <v>3222</v>
      </c>
      <c r="D283" s="84">
        <v>42275</v>
      </c>
      <c r="E283" s="156">
        <v>525000</v>
      </c>
      <c r="F283" s="99" t="s">
        <v>0</v>
      </c>
      <c r="G283" s="80" t="s">
        <v>5</v>
      </c>
      <c r="H283" s="83" t="s">
        <v>3238</v>
      </c>
      <c r="I283" s="155" t="s">
        <v>3246</v>
      </c>
    </row>
    <row r="284" spans="1:9">
      <c r="A284" s="90" t="s">
        <v>264</v>
      </c>
      <c r="B284" s="82" t="s">
        <v>2336</v>
      </c>
      <c r="C284" s="83" t="s">
        <v>2898</v>
      </c>
      <c r="D284" s="84">
        <v>42275</v>
      </c>
      <c r="E284" s="156">
        <v>150000</v>
      </c>
      <c r="F284" s="99" t="s">
        <v>0</v>
      </c>
      <c r="G284" s="80" t="s">
        <v>5</v>
      </c>
      <c r="H284" s="83" t="s">
        <v>3238</v>
      </c>
      <c r="I284" s="83" t="s">
        <v>3249</v>
      </c>
    </row>
    <row r="285" spans="1:9">
      <c r="A285" s="90" t="s">
        <v>265</v>
      </c>
      <c r="B285" s="82" t="s">
        <v>2337</v>
      </c>
      <c r="C285" s="83" t="s">
        <v>3067</v>
      </c>
      <c r="D285" s="84">
        <v>42286</v>
      </c>
      <c r="E285" s="156">
        <v>450000</v>
      </c>
      <c r="F285" s="92" t="s">
        <v>0</v>
      </c>
      <c r="G285" s="80" t="s">
        <v>5</v>
      </c>
      <c r="H285" s="83" t="s">
        <v>3238</v>
      </c>
      <c r="I285" s="83" t="s">
        <v>3249</v>
      </c>
    </row>
    <row r="286" spans="1:9">
      <c r="A286" s="90" t="s">
        <v>266</v>
      </c>
      <c r="B286" s="82" t="s">
        <v>2338</v>
      </c>
      <c r="C286" s="83" t="s">
        <v>3157</v>
      </c>
      <c r="D286" s="84">
        <v>42290</v>
      </c>
      <c r="E286" s="156">
        <v>310027.5</v>
      </c>
      <c r="F286" s="99" t="s">
        <v>0</v>
      </c>
      <c r="G286" s="80" t="s">
        <v>5</v>
      </c>
      <c r="H286" s="83" t="s">
        <v>3238</v>
      </c>
      <c r="I286" s="155" t="s">
        <v>3246</v>
      </c>
    </row>
    <row r="287" spans="1:9">
      <c r="A287" s="90" t="s">
        <v>267</v>
      </c>
      <c r="B287" s="82" t="s">
        <v>2339</v>
      </c>
      <c r="C287" s="83" t="s">
        <v>3157</v>
      </c>
      <c r="D287" s="84">
        <v>42290</v>
      </c>
      <c r="E287" s="156">
        <v>280860</v>
      </c>
      <c r="F287" s="99" t="s">
        <v>0</v>
      </c>
      <c r="G287" s="80" t="s">
        <v>5</v>
      </c>
      <c r="H287" s="83" t="s">
        <v>3238</v>
      </c>
      <c r="I287" s="155" t="s">
        <v>3246</v>
      </c>
    </row>
    <row r="288" spans="1:9">
      <c r="A288" s="90" t="s">
        <v>268</v>
      </c>
      <c r="B288" s="82" t="s">
        <v>2340</v>
      </c>
      <c r="C288" s="83" t="s">
        <v>2903</v>
      </c>
      <c r="D288" s="84">
        <v>42290</v>
      </c>
      <c r="E288" s="156">
        <v>1350000</v>
      </c>
      <c r="F288" s="92" t="s">
        <v>0</v>
      </c>
      <c r="G288" s="80" t="s">
        <v>5</v>
      </c>
      <c r="H288" s="83" t="s">
        <v>3238</v>
      </c>
      <c r="I288" s="155" t="s">
        <v>3246</v>
      </c>
    </row>
    <row r="289" spans="1:9">
      <c r="A289" s="90" t="s">
        <v>269</v>
      </c>
      <c r="B289" s="82" t="s">
        <v>2341</v>
      </c>
      <c r="C289" s="83" t="s">
        <v>3054</v>
      </c>
      <c r="D289" s="84">
        <v>42291</v>
      </c>
      <c r="E289" s="156">
        <v>45750</v>
      </c>
      <c r="F289" s="99" t="s">
        <v>2</v>
      </c>
      <c r="G289" s="80" t="s">
        <v>270</v>
      </c>
      <c r="H289" s="83" t="s">
        <v>3240</v>
      </c>
      <c r="I289" s="83" t="s">
        <v>3249</v>
      </c>
    </row>
    <row r="290" spans="1:9">
      <c r="A290" s="75" t="s">
        <v>271</v>
      </c>
      <c r="B290" s="82" t="s">
        <v>2342</v>
      </c>
      <c r="C290" s="83" t="s">
        <v>2898</v>
      </c>
      <c r="D290" s="84">
        <v>42293</v>
      </c>
      <c r="E290" s="156">
        <v>150000</v>
      </c>
      <c r="F290" s="99" t="s">
        <v>0</v>
      </c>
      <c r="G290" s="80" t="s">
        <v>5</v>
      </c>
      <c r="H290" s="83" t="s">
        <v>3238</v>
      </c>
      <c r="I290" s="83" t="s">
        <v>3249</v>
      </c>
    </row>
    <row r="291" spans="1:9">
      <c r="A291" s="90" t="s">
        <v>272</v>
      </c>
      <c r="B291" s="82" t="s">
        <v>2343</v>
      </c>
      <c r="C291" s="83" t="s">
        <v>3157</v>
      </c>
      <c r="D291" s="84">
        <v>42296</v>
      </c>
      <c r="E291" s="156">
        <v>310027.5</v>
      </c>
      <c r="F291" s="99" t="s">
        <v>0</v>
      </c>
      <c r="G291" s="80" t="s">
        <v>5</v>
      </c>
      <c r="H291" s="83" t="s">
        <v>3238</v>
      </c>
      <c r="I291" s="155" t="s">
        <v>3246</v>
      </c>
    </row>
    <row r="292" spans="1:9">
      <c r="A292" s="90" t="s">
        <v>273</v>
      </c>
      <c r="B292" s="82" t="s">
        <v>2344</v>
      </c>
      <c r="C292" s="83" t="s">
        <v>3157</v>
      </c>
      <c r="D292" s="84">
        <v>42296</v>
      </c>
      <c r="E292" s="156">
        <v>280860</v>
      </c>
      <c r="F292" s="99" t="s">
        <v>0</v>
      </c>
      <c r="G292" s="80" t="s">
        <v>5</v>
      </c>
      <c r="H292" s="83" t="s">
        <v>3238</v>
      </c>
      <c r="I292" s="155" t="s">
        <v>3246</v>
      </c>
    </row>
    <row r="293" spans="1:9">
      <c r="A293" s="90" t="s">
        <v>274</v>
      </c>
      <c r="B293" s="82" t="s">
        <v>2345</v>
      </c>
      <c r="C293" s="83" t="s">
        <v>2898</v>
      </c>
      <c r="D293" s="84">
        <v>42300</v>
      </c>
      <c r="E293" s="156">
        <v>105000</v>
      </c>
      <c r="F293" s="99" t="s">
        <v>0</v>
      </c>
      <c r="G293" s="80" t="s">
        <v>5</v>
      </c>
      <c r="H293" s="83" t="s">
        <v>3238</v>
      </c>
      <c r="I293" s="83" t="s">
        <v>3249</v>
      </c>
    </row>
    <row r="294" spans="1:9">
      <c r="A294" s="90" t="s">
        <v>275</v>
      </c>
      <c r="B294" s="82" t="s">
        <v>2346</v>
      </c>
      <c r="C294" s="83" t="s">
        <v>3122</v>
      </c>
      <c r="D294" s="84">
        <v>42310</v>
      </c>
      <c r="E294" s="156">
        <v>416250</v>
      </c>
      <c r="F294" s="99" t="s">
        <v>0</v>
      </c>
      <c r="G294" s="80" t="s">
        <v>5</v>
      </c>
      <c r="H294" s="83" t="s">
        <v>3238</v>
      </c>
      <c r="I294" s="83" t="s">
        <v>3249</v>
      </c>
    </row>
    <row r="295" spans="1:9">
      <c r="A295" s="90" t="s">
        <v>276</v>
      </c>
      <c r="B295" s="82" t="s">
        <v>2347</v>
      </c>
      <c r="C295" s="83" t="s">
        <v>3152</v>
      </c>
      <c r="D295" s="84">
        <v>42311</v>
      </c>
      <c r="E295" s="156">
        <v>450000</v>
      </c>
      <c r="F295" s="99" t="s">
        <v>0</v>
      </c>
      <c r="G295" s="80" t="s">
        <v>5</v>
      </c>
      <c r="H295" s="83" t="s">
        <v>3238</v>
      </c>
      <c r="I295" s="155" t="s">
        <v>3246</v>
      </c>
    </row>
    <row r="296" spans="1:9">
      <c r="A296" s="90" t="s">
        <v>277</v>
      </c>
      <c r="B296" s="82" t="s">
        <v>2348</v>
      </c>
      <c r="C296" s="83" t="s">
        <v>3150</v>
      </c>
      <c r="D296" s="84">
        <v>42311</v>
      </c>
      <c r="E296" s="156">
        <v>127500</v>
      </c>
      <c r="F296" s="99" t="s">
        <v>0</v>
      </c>
      <c r="G296" s="80" t="s">
        <v>5</v>
      </c>
      <c r="H296" s="83" t="s">
        <v>3238</v>
      </c>
      <c r="I296" s="155" t="s">
        <v>3246</v>
      </c>
    </row>
    <row r="297" spans="1:9">
      <c r="A297" s="90" t="s">
        <v>278</v>
      </c>
      <c r="B297" s="82" t="s">
        <v>2349</v>
      </c>
      <c r="C297" s="83" t="s">
        <v>3130</v>
      </c>
      <c r="D297" s="84">
        <v>42313</v>
      </c>
      <c r="E297" s="156">
        <v>300000</v>
      </c>
      <c r="F297" s="99" t="s">
        <v>0</v>
      </c>
      <c r="G297" s="80" t="s">
        <v>5</v>
      </c>
      <c r="H297" s="83" t="s">
        <v>3238</v>
      </c>
      <c r="I297" s="155" t="s">
        <v>3246</v>
      </c>
    </row>
    <row r="298" spans="1:9">
      <c r="A298" s="75" t="s">
        <v>279</v>
      </c>
      <c r="B298" s="82" t="s">
        <v>2350</v>
      </c>
      <c r="C298" s="83" t="s">
        <v>2961</v>
      </c>
      <c r="D298" s="84">
        <v>42313</v>
      </c>
      <c r="E298" s="156">
        <v>75000</v>
      </c>
      <c r="F298" s="83" t="s">
        <v>1</v>
      </c>
      <c r="G298" s="80" t="s">
        <v>5</v>
      </c>
      <c r="H298" s="83" t="s">
        <v>3240</v>
      </c>
      <c r="I298" s="83" t="s">
        <v>3245</v>
      </c>
    </row>
    <row r="299" spans="1:9">
      <c r="A299" s="75" t="s">
        <v>280</v>
      </c>
      <c r="B299" s="82" t="s">
        <v>2351</v>
      </c>
      <c r="C299" s="82" t="s">
        <v>3055</v>
      </c>
      <c r="D299" s="84">
        <v>42313</v>
      </c>
      <c r="E299" s="156">
        <v>1627500</v>
      </c>
      <c r="F299" s="83" t="s">
        <v>2</v>
      </c>
      <c r="G299" s="80" t="s">
        <v>5</v>
      </c>
      <c r="H299" s="83" t="s">
        <v>3240</v>
      </c>
      <c r="I299" s="83" t="s">
        <v>3249</v>
      </c>
    </row>
    <row r="300" spans="1:9">
      <c r="A300" s="90" t="s">
        <v>281</v>
      </c>
      <c r="B300" s="82" t="s">
        <v>2352</v>
      </c>
      <c r="C300" s="83" t="s">
        <v>2898</v>
      </c>
      <c r="D300" s="84">
        <v>42314</v>
      </c>
      <c r="E300" s="156">
        <v>105000</v>
      </c>
      <c r="F300" s="99" t="s">
        <v>0</v>
      </c>
      <c r="G300" s="80" t="s">
        <v>5</v>
      </c>
      <c r="H300" s="83" t="s">
        <v>3238</v>
      </c>
      <c r="I300" s="83" t="s">
        <v>3249</v>
      </c>
    </row>
    <row r="301" spans="1:9">
      <c r="A301" s="90" t="s">
        <v>282</v>
      </c>
      <c r="B301" s="82" t="s">
        <v>2353</v>
      </c>
      <c r="C301" s="83" t="s">
        <v>3062</v>
      </c>
      <c r="D301" s="84">
        <v>42317</v>
      </c>
      <c r="E301" s="156">
        <v>375000</v>
      </c>
      <c r="F301" s="99" t="s">
        <v>0</v>
      </c>
      <c r="G301" s="80" t="s">
        <v>5</v>
      </c>
      <c r="H301" s="83" t="s">
        <v>3238</v>
      </c>
      <c r="I301" s="83" t="s">
        <v>3249</v>
      </c>
    </row>
    <row r="302" spans="1:9">
      <c r="A302" s="90" t="s">
        <v>283</v>
      </c>
      <c r="B302" s="82" t="s">
        <v>2354</v>
      </c>
      <c r="C302" s="83" t="s">
        <v>2980</v>
      </c>
      <c r="D302" s="84">
        <v>42318</v>
      </c>
      <c r="E302" s="156">
        <v>750000</v>
      </c>
      <c r="F302" s="99" t="s">
        <v>0</v>
      </c>
      <c r="G302" s="80" t="s">
        <v>5</v>
      </c>
      <c r="H302" s="83" t="s">
        <v>3238</v>
      </c>
      <c r="I302" s="155" t="s">
        <v>3246</v>
      </c>
    </row>
    <row r="303" spans="1:9">
      <c r="A303" s="90" t="s">
        <v>284</v>
      </c>
      <c r="B303" s="82" t="s">
        <v>2355</v>
      </c>
      <c r="C303" s="83" t="s">
        <v>2898</v>
      </c>
      <c r="D303" s="84">
        <v>42318</v>
      </c>
      <c r="E303" s="156">
        <v>187500</v>
      </c>
      <c r="F303" s="99" t="s">
        <v>0</v>
      </c>
      <c r="G303" s="80" t="s">
        <v>5</v>
      </c>
      <c r="H303" s="83" t="s">
        <v>3238</v>
      </c>
      <c r="I303" s="83" t="s">
        <v>3249</v>
      </c>
    </row>
    <row r="304" spans="1:9">
      <c r="A304" s="90" t="s">
        <v>285</v>
      </c>
      <c r="B304" s="82" t="s">
        <v>2356</v>
      </c>
      <c r="C304" s="83" t="s">
        <v>2898</v>
      </c>
      <c r="D304" s="84">
        <v>42325</v>
      </c>
      <c r="E304" s="156">
        <v>150000</v>
      </c>
      <c r="F304" s="99" t="s">
        <v>0</v>
      </c>
      <c r="G304" s="80" t="s">
        <v>5</v>
      </c>
      <c r="H304" s="83" t="s">
        <v>3238</v>
      </c>
      <c r="I304" s="83" t="s">
        <v>3249</v>
      </c>
    </row>
    <row r="305" spans="1:9">
      <c r="A305" s="90" t="s">
        <v>286</v>
      </c>
      <c r="B305" s="82" t="s">
        <v>2357</v>
      </c>
      <c r="C305" s="83" t="s">
        <v>3130</v>
      </c>
      <c r="D305" s="84">
        <v>42328</v>
      </c>
      <c r="E305" s="156">
        <v>300000</v>
      </c>
      <c r="F305" s="99" t="s">
        <v>0</v>
      </c>
      <c r="G305" s="80" t="s">
        <v>5</v>
      </c>
      <c r="H305" s="83" t="s">
        <v>3238</v>
      </c>
      <c r="I305" s="155" t="s">
        <v>3246</v>
      </c>
    </row>
    <row r="306" spans="1:9">
      <c r="A306" s="90" t="s">
        <v>287</v>
      </c>
      <c r="B306" s="82" t="s">
        <v>2358</v>
      </c>
      <c r="C306" s="83" t="s">
        <v>3015</v>
      </c>
      <c r="D306" s="84">
        <v>42331</v>
      </c>
      <c r="E306" s="156">
        <v>195000</v>
      </c>
      <c r="F306" s="83" t="s">
        <v>0</v>
      </c>
      <c r="G306" s="80" t="s">
        <v>5</v>
      </c>
      <c r="H306" s="83" t="s">
        <v>3238</v>
      </c>
      <c r="I306" s="83" t="s">
        <v>3249</v>
      </c>
    </row>
    <row r="307" spans="1:9">
      <c r="A307" s="90" t="s">
        <v>288</v>
      </c>
      <c r="B307" s="82" t="s">
        <v>2359</v>
      </c>
      <c r="C307" s="83" t="s">
        <v>2895</v>
      </c>
      <c r="D307" s="84">
        <v>42335</v>
      </c>
      <c r="E307" s="156">
        <v>468750</v>
      </c>
      <c r="F307" s="83" t="s">
        <v>0</v>
      </c>
      <c r="G307" s="80" t="s">
        <v>5</v>
      </c>
      <c r="H307" s="83" t="s">
        <v>3238</v>
      </c>
      <c r="I307" s="155" t="s">
        <v>3246</v>
      </c>
    </row>
    <row r="308" spans="1:9">
      <c r="A308" s="75" t="s">
        <v>289</v>
      </c>
      <c r="B308" s="82" t="s">
        <v>2360</v>
      </c>
      <c r="C308" s="83" t="s">
        <v>2898</v>
      </c>
      <c r="D308" s="84">
        <v>42340</v>
      </c>
      <c r="E308" s="156">
        <v>187500</v>
      </c>
      <c r="F308" s="83" t="s">
        <v>0</v>
      </c>
      <c r="G308" s="80" t="s">
        <v>5</v>
      </c>
      <c r="H308" s="83" t="s">
        <v>3238</v>
      </c>
      <c r="I308" s="83" t="s">
        <v>3249</v>
      </c>
    </row>
    <row r="309" spans="1:9">
      <c r="A309" s="75" t="s">
        <v>290</v>
      </c>
      <c r="B309" s="82" t="s">
        <v>2361</v>
      </c>
      <c r="C309" s="83" t="s">
        <v>2861</v>
      </c>
      <c r="D309" s="84">
        <v>42345</v>
      </c>
      <c r="E309" s="156">
        <v>186000</v>
      </c>
      <c r="F309" s="99" t="s">
        <v>0</v>
      </c>
      <c r="G309" s="80" t="s">
        <v>5</v>
      </c>
      <c r="H309" s="83" t="s">
        <v>3238</v>
      </c>
      <c r="I309" s="155" t="s">
        <v>3246</v>
      </c>
    </row>
    <row r="310" spans="1:9">
      <c r="A310" s="75" t="s">
        <v>291</v>
      </c>
      <c r="B310" s="82" t="s">
        <v>2362</v>
      </c>
      <c r="C310" s="83" t="s">
        <v>2861</v>
      </c>
      <c r="D310" s="84">
        <v>42345</v>
      </c>
      <c r="E310" s="156">
        <v>186000</v>
      </c>
      <c r="F310" s="99" t="s">
        <v>0</v>
      </c>
      <c r="G310" s="80" t="s">
        <v>5</v>
      </c>
      <c r="H310" s="83" t="s">
        <v>3238</v>
      </c>
      <c r="I310" s="155" t="s">
        <v>3246</v>
      </c>
    </row>
    <row r="311" spans="1:9">
      <c r="A311" s="90" t="s">
        <v>292</v>
      </c>
      <c r="B311" s="82" t="s">
        <v>2363</v>
      </c>
      <c r="C311" s="83" t="s">
        <v>3014</v>
      </c>
      <c r="D311" s="84">
        <v>42346</v>
      </c>
      <c r="E311" s="156">
        <v>112500</v>
      </c>
      <c r="F311" s="83" t="s">
        <v>0</v>
      </c>
      <c r="G311" s="80" t="s">
        <v>5</v>
      </c>
      <c r="H311" s="83" t="s">
        <v>3238</v>
      </c>
      <c r="I311" s="155" t="s">
        <v>3246</v>
      </c>
    </row>
    <row r="312" spans="1:9">
      <c r="A312" s="75" t="s">
        <v>293</v>
      </c>
      <c r="B312" s="82" t="s">
        <v>2364</v>
      </c>
      <c r="C312" s="83" t="s">
        <v>3201</v>
      </c>
      <c r="D312" s="84">
        <v>42347</v>
      </c>
      <c r="E312" s="156">
        <v>117000</v>
      </c>
      <c r="F312" s="83" t="s">
        <v>3</v>
      </c>
      <c r="G312" s="80" t="s">
        <v>5</v>
      </c>
      <c r="H312" s="83" t="s">
        <v>3</v>
      </c>
      <c r="I312" s="83" t="s">
        <v>3249</v>
      </c>
    </row>
    <row r="313" spans="1:9">
      <c r="A313" s="75" t="s">
        <v>294</v>
      </c>
      <c r="B313" s="82" t="s">
        <v>2365</v>
      </c>
      <c r="C313" s="83" t="s">
        <v>2898</v>
      </c>
      <c r="D313" s="84">
        <v>42352</v>
      </c>
      <c r="E313" s="156">
        <v>105000</v>
      </c>
      <c r="F313" s="83" t="s">
        <v>0</v>
      </c>
      <c r="G313" s="80" t="s">
        <v>5</v>
      </c>
      <c r="H313" s="83" t="s">
        <v>3238</v>
      </c>
      <c r="I313" s="83" t="s">
        <v>3249</v>
      </c>
    </row>
    <row r="314" spans="1:9">
      <c r="A314" s="75" t="s">
        <v>295</v>
      </c>
      <c r="B314" s="82" t="s">
        <v>2366</v>
      </c>
      <c r="C314" s="83" t="s">
        <v>3229</v>
      </c>
      <c r="D314" s="84">
        <v>42359</v>
      </c>
      <c r="E314" s="156">
        <v>300000</v>
      </c>
      <c r="F314" s="83" t="s">
        <v>0</v>
      </c>
      <c r="G314" s="80" t="s">
        <v>5</v>
      </c>
      <c r="H314" s="83" t="s">
        <v>3238</v>
      </c>
      <c r="I314" s="83" t="s">
        <v>3249</v>
      </c>
    </row>
    <row r="315" spans="1:9">
      <c r="A315" s="75" t="s">
        <v>296</v>
      </c>
      <c r="B315" s="82" t="s">
        <v>2367</v>
      </c>
      <c r="C315" s="83" t="s">
        <v>3139</v>
      </c>
      <c r="D315" s="84">
        <v>42368</v>
      </c>
      <c r="E315" s="156">
        <v>249750</v>
      </c>
      <c r="F315" s="83" t="s">
        <v>0</v>
      </c>
      <c r="G315" s="80" t="s">
        <v>5</v>
      </c>
      <c r="H315" s="83" t="s">
        <v>3238</v>
      </c>
      <c r="I315" s="83" t="s">
        <v>3247</v>
      </c>
    </row>
    <row r="316" spans="1:9">
      <c r="A316" s="75" t="s">
        <v>297</v>
      </c>
      <c r="B316" s="82" t="s">
        <v>2368</v>
      </c>
      <c r="C316" s="83" t="s">
        <v>2898</v>
      </c>
      <c r="D316" s="84">
        <v>42369</v>
      </c>
      <c r="E316" s="156">
        <v>131250</v>
      </c>
      <c r="F316" s="83" t="s">
        <v>0</v>
      </c>
      <c r="G316" s="80" t="s">
        <v>5</v>
      </c>
      <c r="H316" s="83" t="s">
        <v>3238</v>
      </c>
      <c r="I316" s="83" t="s">
        <v>3249</v>
      </c>
    </row>
    <row r="317" spans="1:9">
      <c r="A317" s="90" t="s">
        <v>298</v>
      </c>
      <c r="B317" s="82" t="s">
        <v>2369</v>
      </c>
      <c r="C317" s="83" t="s">
        <v>3225</v>
      </c>
      <c r="D317" s="84">
        <v>42373</v>
      </c>
      <c r="E317" s="156">
        <v>11250</v>
      </c>
      <c r="F317" s="83" t="s">
        <v>2</v>
      </c>
      <c r="G317" s="80" t="s">
        <v>5</v>
      </c>
      <c r="H317" s="83" t="s">
        <v>3240</v>
      </c>
      <c r="I317" s="83" t="s">
        <v>3249</v>
      </c>
    </row>
    <row r="318" spans="1:9">
      <c r="A318" s="75" t="s">
        <v>299</v>
      </c>
      <c r="B318" s="82" t="s">
        <v>2370</v>
      </c>
      <c r="C318" s="82" t="s">
        <v>2921</v>
      </c>
      <c r="D318" s="84">
        <v>42373</v>
      </c>
      <c r="E318" s="156">
        <v>75000</v>
      </c>
      <c r="F318" s="83" t="s">
        <v>1</v>
      </c>
      <c r="G318" s="80" t="s">
        <v>5</v>
      </c>
      <c r="H318" s="83" t="s">
        <v>3240</v>
      </c>
      <c r="I318" s="83" t="s">
        <v>3245</v>
      </c>
    </row>
    <row r="319" spans="1:9">
      <c r="A319" s="75" t="s">
        <v>300</v>
      </c>
      <c r="B319" s="82" t="s">
        <v>2371</v>
      </c>
      <c r="C319" s="83" t="s">
        <v>2932</v>
      </c>
      <c r="D319" s="84">
        <v>42373</v>
      </c>
      <c r="E319" s="156">
        <v>168750</v>
      </c>
      <c r="F319" s="83" t="s">
        <v>1</v>
      </c>
      <c r="G319" s="80" t="s">
        <v>5</v>
      </c>
      <c r="H319" s="83" t="s">
        <v>3240</v>
      </c>
      <c r="I319" s="83" t="s">
        <v>3245</v>
      </c>
    </row>
    <row r="320" spans="1:9">
      <c r="A320" s="75" t="s">
        <v>301</v>
      </c>
      <c r="B320" s="82" t="s">
        <v>2372</v>
      </c>
      <c r="C320" s="83" t="s">
        <v>2932</v>
      </c>
      <c r="D320" s="84">
        <v>42373</v>
      </c>
      <c r="E320" s="156">
        <v>206250</v>
      </c>
      <c r="F320" s="83" t="s">
        <v>1</v>
      </c>
      <c r="G320" s="80" t="s">
        <v>5</v>
      </c>
      <c r="H320" s="83" t="s">
        <v>3240</v>
      </c>
      <c r="I320" s="83" t="s">
        <v>3245</v>
      </c>
    </row>
    <row r="321" spans="1:9">
      <c r="A321" s="75" t="s">
        <v>302</v>
      </c>
      <c r="B321" s="82" t="s">
        <v>2373</v>
      </c>
      <c r="C321" s="83" t="s">
        <v>3217</v>
      </c>
      <c r="D321" s="84">
        <v>42373</v>
      </c>
      <c r="E321" s="156">
        <v>150000</v>
      </c>
      <c r="F321" s="83" t="s">
        <v>1</v>
      </c>
      <c r="G321" s="80" t="s">
        <v>5</v>
      </c>
      <c r="H321" s="83" t="s">
        <v>3240</v>
      </c>
      <c r="I321" s="83" t="s">
        <v>3249</v>
      </c>
    </row>
    <row r="322" spans="1:9">
      <c r="A322" s="75" t="s">
        <v>303</v>
      </c>
      <c r="B322" s="82" t="s">
        <v>2374</v>
      </c>
      <c r="C322" s="83" t="s">
        <v>2933</v>
      </c>
      <c r="D322" s="84">
        <v>42373</v>
      </c>
      <c r="E322" s="156">
        <v>270000</v>
      </c>
      <c r="F322" s="83" t="s">
        <v>1</v>
      </c>
      <c r="G322" s="80" t="s">
        <v>5</v>
      </c>
      <c r="H322" s="83" t="s">
        <v>3240</v>
      </c>
      <c r="I322" s="83" t="s">
        <v>3245</v>
      </c>
    </row>
    <row r="323" spans="1:9">
      <c r="A323" s="75" t="s">
        <v>304</v>
      </c>
      <c r="B323" s="82" t="s">
        <v>2375</v>
      </c>
      <c r="C323" s="83" t="s">
        <v>3104</v>
      </c>
      <c r="D323" s="84">
        <v>42373</v>
      </c>
      <c r="E323" s="156">
        <v>637500</v>
      </c>
      <c r="F323" s="83" t="s">
        <v>0</v>
      </c>
      <c r="G323" s="80" t="s">
        <v>5</v>
      </c>
      <c r="H323" s="83" t="s">
        <v>3239</v>
      </c>
      <c r="I323" s="83" t="s">
        <v>3249</v>
      </c>
    </row>
    <row r="324" spans="1:9">
      <c r="A324" s="75" t="s">
        <v>305</v>
      </c>
      <c r="B324" s="82" t="s">
        <v>2376</v>
      </c>
      <c r="C324" s="83" t="s">
        <v>3040</v>
      </c>
      <c r="D324" s="84">
        <v>42373</v>
      </c>
      <c r="E324" s="156">
        <v>1650000</v>
      </c>
      <c r="F324" s="83" t="s">
        <v>0</v>
      </c>
      <c r="G324" s="80" t="s">
        <v>5</v>
      </c>
      <c r="H324" s="83" t="s">
        <v>3238</v>
      </c>
      <c r="I324" s="83" t="s">
        <v>3249</v>
      </c>
    </row>
    <row r="325" spans="1:9">
      <c r="A325" s="75" t="s">
        <v>306</v>
      </c>
      <c r="B325" s="82" t="s">
        <v>2377</v>
      </c>
      <c r="C325" s="83" t="s">
        <v>3081</v>
      </c>
      <c r="D325" s="84">
        <v>42373</v>
      </c>
      <c r="E325" s="156">
        <v>255000</v>
      </c>
      <c r="F325" s="83" t="s">
        <v>0</v>
      </c>
      <c r="G325" s="80" t="s">
        <v>5</v>
      </c>
      <c r="H325" s="83" t="s">
        <v>3238</v>
      </c>
      <c r="I325" s="83" t="s">
        <v>3249</v>
      </c>
    </row>
    <row r="326" spans="1:9">
      <c r="A326" s="90" t="s">
        <v>1323</v>
      </c>
      <c r="B326" s="82" t="s">
        <v>2378</v>
      </c>
      <c r="C326" s="82" t="s">
        <v>3055</v>
      </c>
      <c r="D326" s="84">
        <v>42373</v>
      </c>
      <c r="E326" s="156">
        <v>3675000</v>
      </c>
      <c r="F326" s="83" t="s">
        <v>1</v>
      </c>
      <c r="G326" s="80" t="s">
        <v>5</v>
      </c>
      <c r="H326" s="83" t="s">
        <v>3240</v>
      </c>
      <c r="I326" s="83" t="s">
        <v>3249</v>
      </c>
    </row>
    <row r="327" spans="1:9">
      <c r="A327" s="75" t="s">
        <v>307</v>
      </c>
      <c r="B327" s="82" t="s">
        <v>2379</v>
      </c>
      <c r="C327" s="83" t="s">
        <v>3062</v>
      </c>
      <c r="D327" s="84">
        <v>42375</v>
      </c>
      <c r="E327" s="156">
        <v>1125000</v>
      </c>
      <c r="F327" s="83" t="s">
        <v>0</v>
      </c>
      <c r="G327" s="80" t="s">
        <v>5</v>
      </c>
      <c r="H327" s="83" t="s">
        <v>3238</v>
      </c>
      <c r="I327" s="83" t="s">
        <v>3249</v>
      </c>
    </row>
    <row r="328" spans="1:9">
      <c r="A328" s="75" t="s">
        <v>308</v>
      </c>
      <c r="B328" s="82" t="s">
        <v>2380</v>
      </c>
      <c r="C328" s="82" t="s">
        <v>3053</v>
      </c>
      <c r="D328" s="84">
        <v>42375</v>
      </c>
      <c r="E328" s="156">
        <v>937500</v>
      </c>
      <c r="F328" s="83" t="s">
        <v>0</v>
      </c>
      <c r="G328" s="80" t="s">
        <v>5</v>
      </c>
      <c r="H328" s="83" t="s">
        <v>3238</v>
      </c>
      <c r="I328" s="83" t="s">
        <v>3249</v>
      </c>
    </row>
    <row r="329" spans="1:9">
      <c r="A329" s="75" t="s">
        <v>309</v>
      </c>
      <c r="B329" s="82" t="s">
        <v>2381</v>
      </c>
      <c r="C329" s="83" t="s">
        <v>2898</v>
      </c>
      <c r="D329" s="84">
        <v>42377</v>
      </c>
      <c r="E329" s="156">
        <v>187500</v>
      </c>
      <c r="F329" s="83" t="s">
        <v>0</v>
      </c>
      <c r="G329" s="80" t="s">
        <v>5</v>
      </c>
      <c r="H329" s="83" t="s">
        <v>3238</v>
      </c>
      <c r="I329" s="83" t="s">
        <v>3249</v>
      </c>
    </row>
    <row r="330" spans="1:9">
      <c r="A330" s="90" t="s">
        <v>310</v>
      </c>
      <c r="B330" s="82" t="s">
        <v>2382</v>
      </c>
      <c r="C330" s="82" t="s">
        <v>3225</v>
      </c>
      <c r="D330" s="84">
        <v>42380</v>
      </c>
      <c r="E330" s="156">
        <v>150750</v>
      </c>
      <c r="F330" s="83" t="s">
        <v>2</v>
      </c>
      <c r="G330" s="80" t="s">
        <v>5</v>
      </c>
      <c r="H330" s="83" t="s">
        <v>3240</v>
      </c>
      <c r="I330" s="83" t="s">
        <v>3249</v>
      </c>
    </row>
    <row r="331" spans="1:9">
      <c r="A331" s="75" t="s">
        <v>311</v>
      </c>
      <c r="B331" s="82" t="s">
        <v>2383</v>
      </c>
      <c r="C331" s="83" t="s">
        <v>2945</v>
      </c>
      <c r="D331" s="84">
        <v>42383</v>
      </c>
      <c r="E331" s="156">
        <v>2233500</v>
      </c>
      <c r="F331" s="83" t="s">
        <v>0</v>
      </c>
      <c r="G331" s="80" t="s">
        <v>5</v>
      </c>
      <c r="H331" s="83" t="s">
        <v>3238</v>
      </c>
      <c r="I331" s="83" t="s">
        <v>3249</v>
      </c>
    </row>
    <row r="332" spans="1:9">
      <c r="A332" s="75" t="s">
        <v>312</v>
      </c>
      <c r="B332" s="82" t="s">
        <v>2384</v>
      </c>
      <c r="C332" s="83" t="s">
        <v>3151</v>
      </c>
      <c r="D332" s="84">
        <v>42384</v>
      </c>
      <c r="E332" s="156">
        <v>75000</v>
      </c>
      <c r="F332" s="83" t="s">
        <v>0</v>
      </c>
      <c r="G332" s="80" t="s">
        <v>5</v>
      </c>
      <c r="H332" s="83" t="s">
        <v>3239</v>
      </c>
      <c r="I332" s="83" t="s">
        <v>3247</v>
      </c>
    </row>
    <row r="333" spans="1:9">
      <c r="A333" s="75" t="s">
        <v>313</v>
      </c>
      <c r="B333" s="82" t="s">
        <v>2385</v>
      </c>
      <c r="C333" s="83" t="s">
        <v>3151</v>
      </c>
      <c r="D333" s="84">
        <v>42384</v>
      </c>
      <c r="E333" s="156">
        <v>525000</v>
      </c>
      <c r="F333" s="83" t="s">
        <v>0</v>
      </c>
      <c r="G333" s="80" t="s">
        <v>5</v>
      </c>
      <c r="H333" s="83" t="s">
        <v>3238</v>
      </c>
      <c r="I333" s="83" t="s">
        <v>3247</v>
      </c>
    </row>
    <row r="334" spans="1:9">
      <c r="A334" s="75" t="s">
        <v>314</v>
      </c>
      <c r="B334" s="82" t="s">
        <v>2386</v>
      </c>
      <c r="C334" s="82" t="s">
        <v>3144</v>
      </c>
      <c r="D334" s="84">
        <v>42388</v>
      </c>
      <c r="E334" s="156">
        <v>150000</v>
      </c>
      <c r="F334" s="83" t="s">
        <v>0</v>
      </c>
      <c r="G334" s="80" t="s">
        <v>5</v>
      </c>
      <c r="H334" s="83" t="s">
        <v>3238</v>
      </c>
      <c r="I334" s="83" t="s">
        <v>3247</v>
      </c>
    </row>
    <row r="335" spans="1:9">
      <c r="A335" s="75" t="s">
        <v>315</v>
      </c>
      <c r="B335" s="82" t="s">
        <v>2387</v>
      </c>
      <c r="C335" s="83" t="s">
        <v>2889</v>
      </c>
      <c r="D335" s="84">
        <v>42390</v>
      </c>
      <c r="E335" s="156">
        <v>153000</v>
      </c>
      <c r="F335" s="83" t="s">
        <v>0</v>
      </c>
      <c r="G335" s="80" t="s">
        <v>5</v>
      </c>
      <c r="H335" s="83" t="s">
        <v>3238</v>
      </c>
      <c r="I335" s="83" t="s">
        <v>3247</v>
      </c>
    </row>
    <row r="336" spans="1:9">
      <c r="A336" s="75" t="s">
        <v>316</v>
      </c>
      <c r="B336" s="82" t="s">
        <v>2388</v>
      </c>
      <c r="C336" s="83" t="s">
        <v>3163</v>
      </c>
      <c r="D336" s="84">
        <v>42390</v>
      </c>
      <c r="E336" s="156">
        <v>336000</v>
      </c>
      <c r="F336" s="83" t="s">
        <v>0</v>
      </c>
      <c r="G336" s="80" t="s">
        <v>5</v>
      </c>
      <c r="H336" s="83" t="s">
        <v>3238</v>
      </c>
      <c r="I336" s="83" t="s">
        <v>3249</v>
      </c>
    </row>
    <row r="337" spans="1:9">
      <c r="A337" s="75" t="s">
        <v>317</v>
      </c>
      <c r="B337" s="82" t="s">
        <v>2389</v>
      </c>
      <c r="C337" s="83" t="s">
        <v>3139</v>
      </c>
      <c r="D337" s="84">
        <v>42391</v>
      </c>
      <c r="E337" s="156">
        <v>436500</v>
      </c>
      <c r="F337" s="83" t="s">
        <v>0</v>
      </c>
      <c r="G337" s="80" t="s">
        <v>5</v>
      </c>
      <c r="H337" s="83" t="s">
        <v>3238</v>
      </c>
      <c r="I337" s="83" t="s">
        <v>3247</v>
      </c>
    </row>
    <row r="338" spans="1:9">
      <c r="A338" s="75" t="s">
        <v>318</v>
      </c>
      <c r="B338" s="82" t="s">
        <v>2390</v>
      </c>
      <c r="C338" s="83" t="s">
        <v>3139</v>
      </c>
      <c r="D338" s="84">
        <v>42391</v>
      </c>
      <c r="E338" s="156">
        <v>519750</v>
      </c>
      <c r="F338" s="83" t="s">
        <v>0</v>
      </c>
      <c r="G338" s="80" t="s">
        <v>5</v>
      </c>
      <c r="H338" s="83" t="s">
        <v>3238</v>
      </c>
      <c r="I338" s="83" t="s">
        <v>3247</v>
      </c>
    </row>
    <row r="339" spans="1:9">
      <c r="A339" s="75" t="s">
        <v>319</v>
      </c>
      <c r="B339" s="82" t="s">
        <v>2391</v>
      </c>
      <c r="C339" s="83" t="s">
        <v>2882</v>
      </c>
      <c r="D339" s="84">
        <v>42394</v>
      </c>
      <c r="E339" s="156">
        <v>75000</v>
      </c>
      <c r="F339" s="83" t="s">
        <v>0</v>
      </c>
      <c r="G339" s="80" t="s">
        <v>5</v>
      </c>
      <c r="H339" s="83" t="s">
        <v>3238</v>
      </c>
      <c r="I339" s="83" t="s">
        <v>3247</v>
      </c>
    </row>
    <row r="340" spans="1:9">
      <c r="A340" s="75" t="s">
        <v>320</v>
      </c>
      <c r="B340" s="82" t="s">
        <v>2392</v>
      </c>
      <c r="C340" s="83" t="s">
        <v>2884</v>
      </c>
      <c r="D340" s="84">
        <v>42404</v>
      </c>
      <c r="E340" s="156">
        <v>2250000</v>
      </c>
      <c r="F340" s="83" t="s">
        <v>0</v>
      </c>
      <c r="G340" s="80" t="s">
        <v>5</v>
      </c>
      <c r="H340" s="83" t="s">
        <v>7</v>
      </c>
      <c r="I340" s="83" t="s">
        <v>3249</v>
      </c>
    </row>
    <row r="341" spans="1:9">
      <c r="A341" s="75" t="s">
        <v>321</v>
      </c>
      <c r="B341" s="82" t="s">
        <v>2393</v>
      </c>
      <c r="C341" s="83" t="s">
        <v>2961</v>
      </c>
      <c r="D341" s="84">
        <v>42404</v>
      </c>
      <c r="E341" s="156">
        <v>82500</v>
      </c>
      <c r="F341" s="83" t="s">
        <v>1</v>
      </c>
      <c r="G341" s="80" t="s">
        <v>5</v>
      </c>
      <c r="H341" s="83" t="s">
        <v>3240</v>
      </c>
      <c r="I341" s="83" t="s">
        <v>3245</v>
      </c>
    </row>
    <row r="342" spans="1:9">
      <c r="A342" s="112" t="s">
        <v>322</v>
      </c>
      <c r="B342" s="82" t="s">
        <v>2394</v>
      </c>
      <c r="C342" s="75" t="s">
        <v>2914</v>
      </c>
      <c r="D342" s="84">
        <v>42406</v>
      </c>
      <c r="E342" s="156">
        <v>225000</v>
      </c>
      <c r="F342" s="75" t="s">
        <v>2</v>
      </c>
      <c r="G342" s="80" t="s">
        <v>5</v>
      </c>
      <c r="H342" s="83" t="s">
        <v>3240</v>
      </c>
      <c r="I342" s="75" t="s">
        <v>3249</v>
      </c>
    </row>
    <row r="343" spans="1:9">
      <c r="A343" s="75" t="s">
        <v>323</v>
      </c>
      <c r="B343" s="82" t="s">
        <v>2395</v>
      </c>
      <c r="C343" s="83" t="s">
        <v>2906</v>
      </c>
      <c r="D343" s="84">
        <v>42440</v>
      </c>
      <c r="E343" s="156">
        <v>450000</v>
      </c>
      <c r="F343" s="75" t="s">
        <v>0</v>
      </c>
      <c r="G343" s="80" t="s">
        <v>5</v>
      </c>
      <c r="H343" s="83" t="s">
        <v>3238</v>
      </c>
      <c r="I343" s="83" t="s">
        <v>3247</v>
      </c>
    </row>
    <row r="344" spans="1:9">
      <c r="A344" s="75" t="s">
        <v>324</v>
      </c>
      <c r="B344" s="82" t="s">
        <v>2396</v>
      </c>
      <c r="C344" s="83" t="s">
        <v>2906</v>
      </c>
      <c r="D344" s="84">
        <v>42440</v>
      </c>
      <c r="E344" s="156">
        <v>246000</v>
      </c>
      <c r="F344" s="75" t="s">
        <v>0</v>
      </c>
      <c r="G344" s="80" t="s">
        <v>5</v>
      </c>
      <c r="H344" s="83" t="s">
        <v>3238</v>
      </c>
      <c r="I344" s="83" t="s">
        <v>3247</v>
      </c>
    </row>
    <row r="345" spans="1:9">
      <c r="A345" s="75" t="s">
        <v>325</v>
      </c>
      <c r="B345" s="82" t="s">
        <v>2397</v>
      </c>
      <c r="C345" s="83" t="s">
        <v>2898</v>
      </c>
      <c r="D345" s="84">
        <v>42444</v>
      </c>
      <c r="E345" s="156">
        <v>187500</v>
      </c>
      <c r="F345" s="75" t="s">
        <v>0</v>
      </c>
      <c r="G345" s="80" t="s">
        <v>5</v>
      </c>
      <c r="H345" s="83" t="s">
        <v>3238</v>
      </c>
      <c r="I345" s="75" t="s">
        <v>3249</v>
      </c>
    </row>
    <row r="346" spans="1:9">
      <c r="A346" s="75" t="s">
        <v>326</v>
      </c>
      <c r="B346" s="82" t="s">
        <v>2398</v>
      </c>
      <c r="C346" s="83" t="s">
        <v>3139</v>
      </c>
      <c r="D346" s="84">
        <v>42445</v>
      </c>
      <c r="E346" s="156">
        <v>146250</v>
      </c>
      <c r="F346" s="75" t="s">
        <v>0</v>
      </c>
      <c r="G346" s="80" t="s">
        <v>5</v>
      </c>
      <c r="H346" s="83" t="s">
        <v>3238</v>
      </c>
      <c r="I346" s="83" t="s">
        <v>3247</v>
      </c>
    </row>
    <row r="347" spans="1:9">
      <c r="A347" s="75" t="s">
        <v>327</v>
      </c>
      <c r="B347" s="82" t="s">
        <v>2399</v>
      </c>
      <c r="C347" s="83" t="s">
        <v>3139</v>
      </c>
      <c r="D347" s="84">
        <v>42445</v>
      </c>
      <c r="E347" s="156">
        <v>120750</v>
      </c>
      <c r="F347" s="75" t="s">
        <v>0</v>
      </c>
      <c r="G347" s="80" t="s">
        <v>5</v>
      </c>
      <c r="H347" s="83" t="s">
        <v>3238</v>
      </c>
      <c r="I347" s="83" t="s">
        <v>3247</v>
      </c>
    </row>
    <row r="348" spans="1:9">
      <c r="A348" s="75" t="s">
        <v>328</v>
      </c>
      <c r="B348" s="82" t="s">
        <v>2400</v>
      </c>
      <c r="C348" s="83" t="s">
        <v>3139</v>
      </c>
      <c r="D348" s="84">
        <v>42445</v>
      </c>
      <c r="E348" s="156">
        <v>115500</v>
      </c>
      <c r="F348" s="75" t="s">
        <v>0</v>
      </c>
      <c r="G348" s="80" t="s">
        <v>5</v>
      </c>
      <c r="H348" s="83" t="s">
        <v>3238</v>
      </c>
      <c r="I348" s="83" t="s">
        <v>3247</v>
      </c>
    </row>
    <row r="349" spans="1:9">
      <c r="A349" s="75" t="s">
        <v>329</v>
      </c>
      <c r="B349" s="82" t="s">
        <v>2401</v>
      </c>
      <c r="C349" s="83" t="s">
        <v>2898</v>
      </c>
      <c r="D349" s="84">
        <v>42451</v>
      </c>
      <c r="E349" s="156">
        <v>187500</v>
      </c>
      <c r="F349" s="75" t="s">
        <v>0</v>
      </c>
      <c r="G349" s="80" t="s">
        <v>5</v>
      </c>
      <c r="H349" s="83" t="s">
        <v>3238</v>
      </c>
      <c r="I349" s="75" t="s">
        <v>3249</v>
      </c>
    </row>
    <row r="350" spans="1:9">
      <c r="A350" s="90" t="s">
        <v>330</v>
      </c>
      <c r="B350" s="82" t="s">
        <v>2402</v>
      </c>
      <c r="C350" s="91" t="s">
        <v>3207</v>
      </c>
      <c r="D350" s="84">
        <v>42453</v>
      </c>
      <c r="E350" s="156">
        <v>150000</v>
      </c>
      <c r="F350" s="75" t="s">
        <v>2</v>
      </c>
      <c r="G350" s="80" t="s">
        <v>5</v>
      </c>
      <c r="H350" s="83" t="s">
        <v>3240</v>
      </c>
      <c r="I350" s="83" t="s">
        <v>3245</v>
      </c>
    </row>
    <row r="351" spans="1:9">
      <c r="A351" s="75" t="s">
        <v>331</v>
      </c>
      <c r="B351" s="82" t="s">
        <v>2403</v>
      </c>
      <c r="C351" s="83" t="s">
        <v>3139</v>
      </c>
      <c r="D351" s="84">
        <v>42468</v>
      </c>
      <c r="E351" s="156">
        <v>83250</v>
      </c>
      <c r="F351" s="75" t="s">
        <v>0</v>
      </c>
      <c r="G351" s="80" t="s">
        <v>5</v>
      </c>
      <c r="H351" s="83" t="s">
        <v>3238</v>
      </c>
      <c r="I351" s="83" t="s">
        <v>3247</v>
      </c>
    </row>
    <row r="352" spans="1:9">
      <c r="A352" s="75" t="s">
        <v>332</v>
      </c>
      <c r="B352" s="82" t="s">
        <v>2404</v>
      </c>
      <c r="C352" s="83" t="s">
        <v>3139</v>
      </c>
      <c r="D352" s="84">
        <v>42468</v>
      </c>
      <c r="E352" s="156">
        <v>119250</v>
      </c>
      <c r="F352" s="75" t="s">
        <v>0</v>
      </c>
      <c r="G352" s="80" t="s">
        <v>5</v>
      </c>
      <c r="H352" s="83" t="s">
        <v>3238</v>
      </c>
      <c r="I352" s="83" t="s">
        <v>3247</v>
      </c>
    </row>
    <row r="353" spans="1:9">
      <c r="A353" s="75" t="s">
        <v>333</v>
      </c>
      <c r="B353" s="82" t="s">
        <v>2405</v>
      </c>
      <c r="C353" s="83" t="s">
        <v>3139</v>
      </c>
      <c r="D353" s="84">
        <v>42468</v>
      </c>
      <c r="E353" s="156">
        <v>75750</v>
      </c>
      <c r="F353" s="75" t="s">
        <v>0</v>
      </c>
      <c r="G353" s="80" t="s">
        <v>5</v>
      </c>
      <c r="H353" s="83" t="s">
        <v>3238</v>
      </c>
      <c r="I353" s="83" t="s">
        <v>3247</v>
      </c>
    </row>
    <row r="354" spans="1:9">
      <c r="A354" s="75" t="s">
        <v>334</v>
      </c>
      <c r="B354" s="82" t="s">
        <v>2406</v>
      </c>
      <c r="C354" s="83" t="s">
        <v>2895</v>
      </c>
      <c r="D354" s="84">
        <v>42468</v>
      </c>
      <c r="E354" s="156">
        <v>610500</v>
      </c>
      <c r="F354" s="75" t="s">
        <v>0</v>
      </c>
      <c r="G354" s="80" t="s">
        <v>5</v>
      </c>
      <c r="H354" s="83" t="s">
        <v>3238</v>
      </c>
      <c r="I354" s="83" t="s">
        <v>3247</v>
      </c>
    </row>
    <row r="355" spans="1:9">
      <c r="A355" s="75" t="s">
        <v>335</v>
      </c>
      <c r="B355" s="82" t="s">
        <v>2407</v>
      </c>
      <c r="C355" s="83" t="s">
        <v>3147</v>
      </c>
      <c r="D355" s="84">
        <v>42468</v>
      </c>
      <c r="E355" s="156">
        <v>150000</v>
      </c>
      <c r="F355" s="75" t="s">
        <v>0</v>
      </c>
      <c r="G355" s="80" t="s">
        <v>5</v>
      </c>
      <c r="H355" s="83" t="s">
        <v>3238</v>
      </c>
      <c r="I355" s="83" t="s">
        <v>3247</v>
      </c>
    </row>
    <row r="356" spans="1:9">
      <c r="A356" s="75" t="s">
        <v>1336</v>
      </c>
      <c r="B356" s="82" t="s">
        <v>2408</v>
      </c>
      <c r="C356" s="83" t="s">
        <v>3147</v>
      </c>
      <c r="D356" s="84">
        <v>42468</v>
      </c>
      <c r="E356" s="156">
        <v>150000</v>
      </c>
      <c r="F356" s="75" t="s">
        <v>0</v>
      </c>
      <c r="G356" s="80" t="s">
        <v>5</v>
      </c>
      <c r="H356" s="83" t="s">
        <v>3238</v>
      </c>
      <c r="I356" s="83" t="s">
        <v>3247</v>
      </c>
    </row>
    <row r="357" spans="1:9">
      <c r="A357" s="75" t="s">
        <v>1586</v>
      </c>
      <c r="B357" s="82" t="s">
        <v>2409</v>
      </c>
      <c r="C357" s="83" t="s">
        <v>3146</v>
      </c>
      <c r="D357" s="84">
        <v>42472</v>
      </c>
      <c r="E357" s="156">
        <v>150000</v>
      </c>
      <c r="F357" s="75" t="s">
        <v>0</v>
      </c>
      <c r="G357" s="80" t="s">
        <v>5</v>
      </c>
      <c r="H357" s="83" t="s">
        <v>3238</v>
      </c>
      <c r="I357" s="83" t="s">
        <v>3247</v>
      </c>
    </row>
    <row r="358" spans="1:9">
      <c r="A358" s="75" t="s">
        <v>336</v>
      </c>
      <c r="B358" s="82" t="s">
        <v>2410</v>
      </c>
      <c r="C358" s="83" t="s">
        <v>3139</v>
      </c>
      <c r="D358" s="84">
        <v>42473</v>
      </c>
      <c r="E358" s="156">
        <v>73500</v>
      </c>
      <c r="F358" s="75" t="s">
        <v>0</v>
      </c>
      <c r="G358" s="80" t="s">
        <v>5</v>
      </c>
      <c r="H358" s="83" t="s">
        <v>3238</v>
      </c>
      <c r="I358" s="83" t="s">
        <v>3247</v>
      </c>
    </row>
    <row r="359" spans="1:9">
      <c r="A359" s="90" t="s">
        <v>1555</v>
      </c>
      <c r="B359" s="82" t="s">
        <v>2411</v>
      </c>
      <c r="C359" s="83" t="s">
        <v>3056</v>
      </c>
      <c r="D359" s="84">
        <v>42481</v>
      </c>
      <c r="E359" s="156">
        <v>1530000</v>
      </c>
      <c r="F359" s="91" t="s">
        <v>1</v>
      </c>
      <c r="G359" s="80" t="s">
        <v>5</v>
      </c>
      <c r="H359" s="83" t="s">
        <v>3240</v>
      </c>
      <c r="I359" s="75" t="s">
        <v>3249</v>
      </c>
    </row>
    <row r="360" spans="1:9">
      <c r="A360" s="90" t="s">
        <v>337</v>
      </c>
      <c r="B360" s="82" t="s">
        <v>2412</v>
      </c>
      <c r="C360" s="83" t="s">
        <v>3056</v>
      </c>
      <c r="D360" s="84">
        <v>42481</v>
      </c>
      <c r="E360" s="156">
        <v>225000</v>
      </c>
      <c r="F360" s="91" t="s">
        <v>2</v>
      </c>
      <c r="G360" s="80" t="s">
        <v>5</v>
      </c>
      <c r="H360" s="83" t="s">
        <v>3240</v>
      </c>
      <c r="I360" s="75" t="s">
        <v>3249</v>
      </c>
    </row>
    <row r="361" spans="1:9">
      <c r="A361" s="75" t="s">
        <v>338</v>
      </c>
      <c r="B361" s="82" t="s">
        <v>2413</v>
      </c>
      <c r="C361" s="83" t="s">
        <v>2898</v>
      </c>
      <c r="D361" s="84">
        <v>42485</v>
      </c>
      <c r="E361" s="156">
        <v>187500</v>
      </c>
      <c r="F361" s="91" t="s">
        <v>0</v>
      </c>
      <c r="G361" s="80" t="s">
        <v>5</v>
      </c>
      <c r="H361" s="83" t="s">
        <v>3238</v>
      </c>
      <c r="I361" s="75" t="s">
        <v>3249</v>
      </c>
    </row>
    <row r="362" spans="1:9">
      <c r="A362" s="75" t="s">
        <v>339</v>
      </c>
      <c r="B362" s="82" t="s">
        <v>2414</v>
      </c>
      <c r="C362" s="83" t="s">
        <v>3181</v>
      </c>
      <c r="D362" s="84">
        <v>42499</v>
      </c>
      <c r="E362" s="156">
        <v>150000</v>
      </c>
      <c r="F362" s="91" t="s">
        <v>0</v>
      </c>
      <c r="G362" s="80" t="s">
        <v>5</v>
      </c>
      <c r="H362" s="83" t="s">
        <v>3238</v>
      </c>
      <c r="I362" s="83" t="s">
        <v>3247</v>
      </c>
    </row>
    <row r="363" spans="1:9">
      <c r="A363" s="75" t="s">
        <v>340</v>
      </c>
      <c r="B363" s="82" t="s">
        <v>2415</v>
      </c>
      <c r="C363" s="83" t="s">
        <v>3130</v>
      </c>
      <c r="D363" s="84">
        <v>42499</v>
      </c>
      <c r="E363" s="156">
        <v>81750</v>
      </c>
      <c r="F363" s="91" t="s">
        <v>0</v>
      </c>
      <c r="G363" s="80" t="s">
        <v>5</v>
      </c>
      <c r="H363" s="83" t="s">
        <v>3238</v>
      </c>
      <c r="I363" s="83" t="s">
        <v>3247</v>
      </c>
    </row>
    <row r="364" spans="1:9">
      <c r="A364" s="75" t="s">
        <v>341</v>
      </c>
      <c r="B364" s="82" t="s">
        <v>2416</v>
      </c>
      <c r="C364" s="83" t="s">
        <v>3130</v>
      </c>
      <c r="D364" s="84">
        <v>42499</v>
      </c>
      <c r="E364" s="156">
        <v>112500</v>
      </c>
      <c r="F364" s="91" t="s">
        <v>0</v>
      </c>
      <c r="G364" s="80" t="s">
        <v>5</v>
      </c>
      <c r="H364" s="83" t="s">
        <v>3238</v>
      </c>
      <c r="I364" s="83" t="s">
        <v>3247</v>
      </c>
    </row>
    <row r="365" spans="1:9">
      <c r="A365" s="75" t="s">
        <v>342</v>
      </c>
      <c r="B365" s="82" t="s">
        <v>2417</v>
      </c>
      <c r="C365" s="83" t="s">
        <v>3147</v>
      </c>
      <c r="D365" s="84">
        <v>42499</v>
      </c>
      <c r="E365" s="156">
        <v>210000</v>
      </c>
      <c r="F365" s="91" t="s">
        <v>0</v>
      </c>
      <c r="G365" s="80" t="s">
        <v>5</v>
      </c>
      <c r="H365" s="83" t="s">
        <v>3238</v>
      </c>
      <c r="I365" s="83" t="s">
        <v>3247</v>
      </c>
    </row>
    <row r="366" spans="1:9">
      <c r="A366" s="75" t="s">
        <v>343</v>
      </c>
      <c r="B366" s="82" t="s">
        <v>2418</v>
      </c>
      <c r="C366" s="83" t="s">
        <v>3187</v>
      </c>
      <c r="D366" s="84">
        <v>42502</v>
      </c>
      <c r="E366" s="156">
        <v>2625000</v>
      </c>
      <c r="F366" s="91" t="s">
        <v>0</v>
      </c>
      <c r="G366" s="80" t="s">
        <v>5</v>
      </c>
      <c r="H366" s="83" t="s">
        <v>3238</v>
      </c>
      <c r="I366" s="75" t="s">
        <v>3249</v>
      </c>
    </row>
    <row r="367" spans="1:9">
      <c r="A367" s="75" t="s">
        <v>344</v>
      </c>
      <c r="B367" s="82" t="s">
        <v>2419</v>
      </c>
      <c r="C367" s="83" t="s">
        <v>3130</v>
      </c>
      <c r="D367" s="84">
        <v>42508</v>
      </c>
      <c r="E367" s="156">
        <v>300000</v>
      </c>
      <c r="F367" s="91" t="s">
        <v>0</v>
      </c>
      <c r="G367" s="80" t="s">
        <v>5</v>
      </c>
      <c r="H367" s="83" t="s">
        <v>3238</v>
      </c>
      <c r="I367" s="83" t="s">
        <v>3247</v>
      </c>
    </row>
    <row r="368" spans="1:9">
      <c r="A368" s="75" t="s">
        <v>345</v>
      </c>
      <c r="B368" s="82" t="s">
        <v>2420</v>
      </c>
      <c r="C368" s="83" t="s">
        <v>2963</v>
      </c>
      <c r="D368" s="84">
        <v>42513</v>
      </c>
      <c r="E368" s="156">
        <v>56662.424999999996</v>
      </c>
      <c r="F368" s="91" t="s">
        <v>1</v>
      </c>
      <c r="G368" s="80" t="s">
        <v>5</v>
      </c>
      <c r="H368" s="83" t="s">
        <v>3240</v>
      </c>
      <c r="I368" s="83" t="s">
        <v>3245</v>
      </c>
    </row>
    <row r="369" spans="1:9">
      <c r="A369" s="140" t="s">
        <v>346</v>
      </c>
      <c r="B369" s="82" t="s">
        <v>2421</v>
      </c>
      <c r="C369" s="140" t="s">
        <v>3087</v>
      </c>
      <c r="D369" s="142">
        <v>42644</v>
      </c>
      <c r="E369" s="156">
        <v>450000</v>
      </c>
      <c r="F369" s="139" t="s">
        <v>0</v>
      </c>
      <c r="G369" s="141" t="s">
        <v>5</v>
      </c>
      <c r="H369" s="83" t="s">
        <v>3238</v>
      </c>
      <c r="I369" s="109" t="s">
        <v>3249</v>
      </c>
    </row>
    <row r="370" spans="1:9">
      <c r="A370" s="140" t="s">
        <v>347</v>
      </c>
      <c r="B370" s="82" t="s">
        <v>2422</v>
      </c>
      <c r="C370" s="140" t="s">
        <v>2896</v>
      </c>
      <c r="D370" s="142">
        <v>42534</v>
      </c>
      <c r="E370" s="156">
        <v>3375000</v>
      </c>
      <c r="F370" s="139" t="s">
        <v>0</v>
      </c>
      <c r="G370" s="141" t="s">
        <v>5</v>
      </c>
      <c r="H370" s="83" t="s">
        <v>3238</v>
      </c>
      <c r="I370" s="109" t="s">
        <v>3249</v>
      </c>
    </row>
    <row r="371" spans="1:9">
      <c r="A371" s="75" t="s">
        <v>348</v>
      </c>
      <c r="B371" s="82" t="s">
        <v>2423</v>
      </c>
      <c r="C371" s="140" t="s">
        <v>2898</v>
      </c>
      <c r="D371" s="142">
        <v>42520</v>
      </c>
      <c r="E371" s="156">
        <v>150000</v>
      </c>
      <c r="F371" s="139" t="s">
        <v>0</v>
      </c>
      <c r="G371" s="141" t="s">
        <v>5</v>
      </c>
      <c r="H371" s="83" t="s">
        <v>3238</v>
      </c>
      <c r="I371" s="109" t="s">
        <v>3249</v>
      </c>
    </row>
    <row r="372" spans="1:9">
      <c r="A372" s="75" t="s">
        <v>349</v>
      </c>
      <c r="B372" s="82" t="s">
        <v>2424</v>
      </c>
      <c r="C372" s="140" t="s">
        <v>2898</v>
      </c>
      <c r="D372" s="142">
        <v>42522</v>
      </c>
      <c r="E372" s="156">
        <v>187500</v>
      </c>
      <c r="F372" s="139" t="s">
        <v>0</v>
      </c>
      <c r="G372" s="141" t="s">
        <v>5</v>
      </c>
      <c r="H372" s="83" t="s">
        <v>3238</v>
      </c>
      <c r="I372" s="109" t="s">
        <v>3249</v>
      </c>
    </row>
    <row r="373" spans="1:9">
      <c r="A373" s="140" t="s">
        <v>350</v>
      </c>
      <c r="B373" s="82" t="s">
        <v>2425</v>
      </c>
      <c r="C373" s="140" t="s">
        <v>2870</v>
      </c>
      <c r="D373" s="142">
        <v>42533</v>
      </c>
      <c r="E373" s="156">
        <v>2175000</v>
      </c>
      <c r="F373" s="139" t="s">
        <v>0</v>
      </c>
      <c r="G373" s="141" t="s">
        <v>5</v>
      </c>
      <c r="H373" s="83" t="s">
        <v>3238</v>
      </c>
      <c r="I373" s="109" t="s">
        <v>3249</v>
      </c>
    </row>
    <row r="374" spans="1:9">
      <c r="A374" s="140" t="s">
        <v>351</v>
      </c>
      <c r="B374" s="82" t="s">
        <v>2426</v>
      </c>
      <c r="C374" s="140" t="s">
        <v>3229</v>
      </c>
      <c r="D374" s="142">
        <v>42538</v>
      </c>
      <c r="E374" s="156">
        <v>300000</v>
      </c>
      <c r="F374" s="139" t="s">
        <v>0</v>
      </c>
      <c r="G374" s="141" t="s">
        <v>5</v>
      </c>
      <c r="H374" s="83" t="s">
        <v>3238</v>
      </c>
      <c r="I374" s="109" t="s">
        <v>3249</v>
      </c>
    </row>
    <row r="375" spans="1:9">
      <c r="A375" s="140" t="s">
        <v>352</v>
      </c>
      <c r="B375" s="82" t="s">
        <v>2427</v>
      </c>
      <c r="C375" s="140" t="s">
        <v>2898</v>
      </c>
      <c r="D375" s="142">
        <v>42538</v>
      </c>
      <c r="E375" s="156">
        <v>187500</v>
      </c>
      <c r="F375" s="139" t="s">
        <v>0</v>
      </c>
      <c r="G375" s="141" t="s">
        <v>5</v>
      </c>
      <c r="H375" s="83" t="s">
        <v>3238</v>
      </c>
      <c r="I375" s="109" t="s">
        <v>3249</v>
      </c>
    </row>
    <row r="376" spans="1:9">
      <c r="A376" s="140" t="s">
        <v>353</v>
      </c>
      <c r="B376" s="82" t="s">
        <v>2428</v>
      </c>
      <c r="C376" s="140" t="s">
        <v>2974</v>
      </c>
      <c r="D376" s="142">
        <v>42538</v>
      </c>
      <c r="E376" s="156">
        <v>22500</v>
      </c>
      <c r="F376" s="139" t="s">
        <v>2</v>
      </c>
      <c r="G376" s="141" t="s">
        <v>5</v>
      </c>
      <c r="H376" s="83" t="s">
        <v>3240</v>
      </c>
      <c r="I376" s="109" t="s">
        <v>3249</v>
      </c>
    </row>
    <row r="377" spans="1:9">
      <c r="A377" s="140" t="s">
        <v>354</v>
      </c>
      <c r="B377" s="82" t="s">
        <v>2429</v>
      </c>
      <c r="C377" s="140" t="s">
        <v>3225</v>
      </c>
      <c r="D377" s="142">
        <v>42536</v>
      </c>
      <c r="E377" s="156">
        <v>165750</v>
      </c>
      <c r="F377" s="139" t="s">
        <v>2</v>
      </c>
      <c r="G377" s="141" t="s">
        <v>270</v>
      </c>
      <c r="H377" s="83" t="s">
        <v>3240</v>
      </c>
      <c r="I377" s="109" t="s">
        <v>3249</v>
      </c>
    </row>
    <row r="378" spans="1:9">
      <c r="A378" s="75" t="s">
        <v>355</v>
      </c>
      <c r="B378" s="82" t="s">
        <v>2430</v>
      </c>
      <c r="C378" s="140" t="s">
        <v>2898</v>
      </c>
      <c r="D378" s="142">
        <v>42545</v>
      </c>
      <c r="E378" s="156">
        <v>187500</v>
      </c>
      <c r="F378" s="139" t="s">
        <v>0</v>
      </c>
      <c r="G378" s="141" t="s">
        <v>5</v>
      </c>
      <c r="H378" s="83" t="s">
        <v>3238</v>
      </c>
      <c r="I378" s="109" t="s">
        <v>3249</v>
      </c>
    </row>
    <row r="379" spans="1:9">
      <c r="A379" s="75" t="s">
        <v>356</v>
      </c>
      <c r="B379" s="82" t="s">
        <v>2431</v>
      </c>
      <c r="C379" s="140" t="s">
        <v>3163</v>
      </c>
      <c r="D379" s="142">
        <v>42548</v>
      </c>
      <c r="E379" s="156">
        <v>360000</v>
      </c>
      <c r="F379" s="139" t="s">
        <v>0</v>
      </c>
      <c r="G379" s="141" t="s">
        <v>5</v>
      </c>
      <c r="H379" s="83" t="s">
        <v>3238</v>
      </c>
      <c r="I379" s="109" t="s">
        <v>3249</v>
      </c>
    </row>
    <row r="380" spans="1:9">
      <c r="A380" s="75" t="s">
        <v>357</v>
      </c>
      <c r="B380" s="82" t="s">
        <v>2432</v>
      </c>
      <c r="C380" s="140" t="s">
        <v>2895</v>
      </c>
      <c r="D380" s="142">
        <v>42557</v>
      </c>
      <c r="E380" s="156">
        <v>750000</v>
      </c>
      <c r="F380" s="139" t="s">
        <v>0</v>
      </c>
      <c r="G380" s="141" t="s">
        <v>5</v>
      </c>
      <c r="H380" s="83" t="s">
        <v>3238</v>
      </c>
      <c r="I380" s="109" t="s">
        <v>3247</v>
      </c>
    </row>
    <row r="381" spans="1:9">
      <c r="A381" s="75" t="s">
        <v>358</v>
      </c>
      <c r="B381" s="82" t="s">
        <v>2433</v>
      </c>
      <c r="C381" s="140" t="s">
        <v>3075</v>
      </c>
      <c r="D381" s="142">
        <v>42562</v>
      </c>
      <c r="E381" s="156">
        <v>3000000</v>
      </c>
      <c r="F381" s="139" t="s">
        <v>0</v>
      </c>
      <c r="G381" s="141" t="s">
        <v>5</v>
      </c>
      <c r="H381" s="83" t="s">
        <v>3238</v>
      </c>
      <c r="I381" s="109" t="s">
        <v>3249</v>
      </c>
    </row>
    <row r="382" spans="1:9">
      <c r="A382" s="140" t="s">
        <v>359</v>
      </c>
      <c r="B382" s="82" t="s">
        <v>2434</v>
      </c>
      <c r="C382" s="140" t="s">
        <v>3054</v>
      </c>
      <c r="D382" s="142">
        <v>42563</v>
      </c>
      <c r="E382" s="156">
        <v>1046250</v>
      </c>
      <c r="F382" s="139" t="s">
        <v>2</v>
      </c>
      <c r="G382" s="141" t="s">
        <v>5</v>
      </c>
      <c r="H382" s="83" t="s">
        <v>3240</v>
      </c>
      <c r="I382" s="109" t="s">
        <v>3249</v>
      </c>
    </row>
    <row r="383" spans="1:9">
      <c r="A383" s="75" t="s">
        <v>360</v>
      </c>
      <c r="B383" s="82" t="s">
        <v>2435</v>
      </c>
      <c r="C383" s="140" t="s">
        <v>3130</v>
      </c>
      <c r="D383" s="142">
        <v>42564</v>
      </c>
      <c r="E383" s="156">
        <v>90000</v>
      </c>
      <c r="F383" s="139" t="s">
        <v>0</v>
      </c>
      <c r="G383" s="141" t="s">
        <v>5</v>
      </c>
      <c r="H383" s="83" t="s">
        <v>3238</v>
      </c>
      <c r="I383" s="109" t="s">
        <v>3247</v>
      </c>
    </row>
    <row r="384" spans="1:9">
      <c r="A384" s="75" t="s">
        <v>361</v>
      </c>
      <c r="B384" s="82" t="s">
        <v>2436</v>
      </c>
      <c r="C384" s="140" t="s">
        <v>3202</v>
      </c>
      <c r="D384" s="142">
        <v>42565</v>
      </c>
      <c r="E384" s="156">
        <v>600000</v>
      </c>
      <c r="F384" s="139" t="s">
        <v>0</v>
      </c>
      <c r="G384" s="141" t="s">
        <v>5</v>
      </c>
      <c r="H384" s="83" t="s">
        <v>7</v>
      </c>
      <c r="I384" s="109" t="s">
        <v>3249</v>
      </c>
    </row>
    <row r="385" spans="1:9">
      <c r="A385" s="75" t="s">
        <v>362</v>
      </c>
      <c r="B385" s="82" t="s">
        <v>2437</v>
      </c>
      <c r="C385" s="140" t="s">
        <v>2963</v>
      </c>
      <c r="D385" s="142">
        <v>42569</v>
      </c>
      <c r="E385" s="156">
        <v>108240</v>
      </c>
      <c r="F385" s="139" t="s">
        <v>1</v>
      </c>
      <c r="G385" s="141" t="s">
        <v>5</v>
      </c>
      <c r="H385" s="83" t="s">
        <v>3240</v>
      </c>
      <c r="I385" s="109" t="s">
        <v>3245</v>
      </c>
    </row>
    <row r="386" spans="1:9">
      <c r="A386" s="75" t="s">
        <v>363</v>
      </c>
      <c r="B386" s="82" t="s">
        <v>2438</v>
      </c>
      <c r="C386" s="140" t="s">
        <v>3154</v>
      </c>
      <c r="D386" s="142">
        <v>42573</v>
      </c>
      <c r="E386" s="156">
        <v>300000</v>
      </c>
      <c r="F386" s="139" t="s">
        <v>0</v>
      </c>
      <c r="G386" s="141" t="s">
        <v>5</v>
      </c>
      <c r="H386" s="83" t="s">
        <v>3238</v>
      </c>
      <c r="I386" s="109" t="s">
        <v>3247</v>
      </c>
    </row>
    <row r="387" spans="1:9">
      <c r="A387" s="75" t="s">
        <v>364</v>
      </c>
      <c r="B387" s="82" t="s">
        <v>2439</v>
      </c>
      <c r="C387" s="140" t="s">
        <v>3219</v>
      </c>
      <c r="D387" s="142">
        <v>42579</v>
      </c>
      <c r="E387" s="156">
        <v>225000</v>
      </c>
      <c r="F387" s="139" t="s">
        <v>1</v>
      </c>
      <c r="G387" s="141" t="s">
        <v>5</v>
      </c>
      <c r="H387" s="83" t="s">
        <v>3240</v>
      </c>
      <c r="I387" s="109" t="s">
        <v>3249</v>
      </c>
    </row>
    <row r="388" spans="1:9">
      <c r="A388" s="75" t="s">
        <v>365</v>
      </c>
      <c r="B388" s="82" t="s">
        <v>2440</v>
      </c>
      <c r="C388" s="140" t="s">
        <v>3004</v>
      </c>
      <c r="D388" s="142">
        <v>42583</v>
      </c>
      <c r="E388" s="156">
        <v>525000</v>
      </c>
      <c r="F388" s="139" t="s">
        <v>0</v>
      </c>
      <c r="G388" s="141" t="s">
        <v>5</v>
      </c>
      <c r="H388" s="83" t="s">
        <v>3238</v>
      </c>
      <c r="I388" s="109" t="s">
        <v>3247</v>
      </c>
    </row>
    <row r="389" spans="1:9">
      <c r="A389" s="75" t="s">
        <v>366</v>
      </c>
      <c r="B389" s="82" t="s">
        <v>2441</v>
      </c>
      <c r="C389" s="140" t="s">
        <v>2910</v>
      </c>
      <c r="D389" s="142">
        <v>42583</v>
      </c>
      <c r="E389" s="156">
        <v>1125000</v>
      </c>
      <c r="F389" s="139" t="s">
        <v>0</v>
      </c>
      <c r="G389" s="141" t="s">
        <v>5</v>
      </c>
      <c r="H389" s="83" t="s">
        <v>3239</v>
      </c>
      <c r="I389" s="109" t="s">
        <v>3249</v>
      </c>
    </row>
    <row r="390" spans="1:9">
      <c r="A390" s="75" t="s">
        <v>367</v>
      </c>
      <c r="B390" s="82" t="s">
        <v>2442</v>
      </c>
      <c r="C390" s="140" t="s">
        <v>3016</v>
      </c>
      <c r="D390" s="142">
        <v>42594</v>
      </c>
      <c r="E390" s="156">
        <v>375000</v>
      </c>
      <c r="F390" s="139" t="s">
        <v>0</v>
      </c>
      <c r="G390" s="141" t="s">
        <v>5</v>
      </c>
      <c r="H390" s="83" t="s">
        <v>3239</v>
      </c>
      <c r="I390" s="109" t="s">
        <v>3249</v>
      </c>
    </row>
    <row r="391" spans="1:9">
      <c r="A391" s="75" t="s">
        <v>368</v>
      </c>
      <c r="B391" s="82" t="s">
        <v>2443</v>
      </c>
      <c r="C391" s="140" t="s">
        <v>3159</v>
      </c>
      <c r="D391" s="142">
        <v>42595</v>
      </c>
      <c r="E391" s="156">
        <v>1125000</v>
      </c>
      <c r="F391" s="139" t="s">
        <v>0</v>
      </c>
      <c r="G391" s="141" t="s">
        <v>5</v>
      </c>
      <c r="H391" s="83" t="s">
        <v>7</v>
      </c>
      <c r="I391" s="109" t="s">
        <v>3247</v>
      </c>
    </row>
    <row r="392" spans="1:9">
      <c r="A392" s="75" t="s">
        <v>369</v>
      </c>
      <c r="B392" s="82" t="s">
        <v>2444</v>
      </c>
      <c r="C392" s="140" t="s">
        <v>3128</v>
      </c>
      <c r="D392" s="142">
        <v>42615</v>
      </c>
      <c r="E392" s="156">
        <v>60000</v>
      </c>
      <c r="F392" s="139" t="s">
        <v>0</v>
      </c>
      <c r="G392" s="141" t="s">
        <v>5</v>
      </c>
      <c r="H392" s="83" t="s">
        <v>3238</v>
      </c>
      <c r="I392" s="109" t="s">
        <v>3247</v>
      </c>
    </row>
    <row r="393" spans="1:9">
      <c r="A393" s="75" t="s">
        <v>370</v>
      </c>
      <c r="B393" s="82" t="s">
        <v>2445</v>
      </c>
      <c r="C393" s="140" t="s">
        <v>3052</v>
      </c>
      <c r="D393" s="142">
        <v>42600</v>
      </c>
      <c r="E393" s="156">
        <v>2625000</v>
      </c>
      <c r="F393" s="139" t="s">
        <v>0</v>
      </c>
      <c r="G393" s="141" t="s">
        <v>5</v>
      </c>
      <c r="H393" s="83" t="s">
        <v>3238</v>
      </c>
      <c r="I393" s="109" t="s">
        <v>3249</v>
      </c>
    </row>
    <row r="394" spans="1:9">
      <c r="A394" s="75" t="s">
        <v>371</v>
      </c>
      <c r="B394" s="82" t="s">
        <v>2446</v>
      </c>
      <c r="C394" s="140" t="s">
        <v>3139</v>
      </c>
      <c r="D394" s="142">
        <v>42608</v>
      </c>
      <c r="E394" s="156">
        <v>63000</v>
      </c>
      <c r="F394" s="139" t="s">
        <v>0</v>
      </c>
      <c r="G394" s="141" t="s">
        <v>5</v>
      </c>
      <c r="H394" s="83" t="s">
        <v>3238</v>
      </c>
      <c r="I394" s="109" t="s">
        <v>3247</v>
      </c>
    </row>
    <row r="395" spans="1:9">
      <c r="A395" s="75" t="s">
        <v>372</v>
      </c>
      <c r="B395" s="82" t="s">
        <v>2447</v>
      </c>
      <c r="C395" s="140" t="s">
        <v>3023</v>
      </c>
      <c r="D395" s="142">
        <v>42608</v>
      </c>
      <c r="E395" s="156">
        <v>165000</v>
      </c>
      <c r="F395" s="139" t="s">
        <v>0</v>
      </c>
      <c r="G395" s="141" t="s">
        <v>5</v>
      </c>
      <c r="H395" s="83" t="s">
        <v>3238</v>
      </c>
      <c r="I395" s="109" t="s">
        <v>3249</v>
      </c>
    </row>
    <row r="396" spans="1:9">
      <c r="A396" s="75" t="s">
        <v>373</v>
      </c>
      <c r="B396" s="82" t="s">
        <v>2448</v>
      </c>
      <c r="C396" s="140" t="s">
        <v>3023</v>
      </c>
      <c r="D396" s="142">
        <v>42618</v>
      </c>
      <c r="E396" s="156">
        <v>165000</v>
      </c>
      <c r="F396" s="139" t="s">
        <v>0</v>
      </c>
      <c r="G396" s="141" t="s">
        <v>5</v>
      </c>
      <c r="H396" s="83" t="s">
        <v>3238</v>
      </c>
      <c r="I396" s="109" t="s">
        <v>3249</v>
      </c>
    </row>
    <row r="397" spans="1:9">
      <c r="A397" s="75" t="s">
        <v>374</v>
      </c>
      <c r="B397" s="82" t="s">
        <v>2449</v>
      </c>
      <c r="C397" s="83" t="s">
        <v>3217</v>
      </c>
      <c r="D397" s="142">
        <v>42611</v>
      </c>
      <c r="E397" s="156">
        <v>525000</v>
      </c>
      <c r="F397" s="139" t="s">
        <v>1</v>
      </c>
      <c r="G397" s="141" t="s">
        <v>5</v>
      </c>
      <c r="H397" s="83" t="s">
        <v>3240</v>
      </c>
      <c r="I397" s="140" t="s">
        <v>3246</v>
      </c>
    </row>
    <row r="398" spans="1:9">
      <c r="A398" s="75" t="s">
        <v>375</v>
      </c>
      <c r="B398" s="82" t="s">
        <v>2450</v>
      </c>
      <c r="C398" s="83" t="s">
        <v>2898</v>
      </c>
      <c r="D398" s="142">
        <v>42614</v>
      </c>
      <c r="E398" s="156">
        <v>187500</v>
      </c>
      <c r="F398" s="139" t="s">
        <v>0</v>
      </c>
      <c r="G398" s="141" t="s">
        <v>5</v>
      </c>
      <c r="H398" s="83" t="s">
        <v>3238</v>
      </c>
      <c r="I398" s="109" t="s">
        <v>3249</v>
      </c>
    </row>
    <row r="399" spans="1:9">
      <c r="A399" s="75" t="s">
        <v>376</v>
      </c>
      <c r="B399" s="82" t="s">
        <v>2451</v>
      </c>
      <c r="C399" s="83" t="s">
        <v>2977</v>
      </c>
      <c r="D399" s="142">
        <v>42614</v>
      </c>
      <c r="E399" s="156">
        <v>487500</v>
      </c>
      <c r="F399" s="139" t="s">
        <v>0</v>
      </c>
      <c r="G399" s="141" t="s">
        <v>5</v>
      </c>
      <c r="H399" s="83" t="s">
        <v>3238</v>
      </c>
      <c r="I399" s="109" t="s">
        <v>3247</v>
      </c>
    </row>
    <row r="400" spans="1:9">
      <c r="A400" s="75" t="s">
        <v>377</v>
      </c>
      <c r="B400" s="82" t="s">
        <v>2452</v>
      </c>
      <c r="C400" s="82" t="s">
        <v>3119</v>
      </c>
      <c r="D400" s="142">
        <v>42615</v>
      </c>
      <c r="E400" s="156">
        <v>300000</v>
      </c>
      <c r="F400" s="139" t="s">
        <v>0</v>
      </c>
      <c r="G400" s="141" t="s">
        <v>5</v>
      </c>
      <c r="H400" s="83" t="s">
        <v>3238</v>
      </c>
      <c r="I400" s="109" t="s">
        <v>3249</v>
      </c>
    </row>
    <row r="401" spans="1:9">
      <c r="A401" s="75" t="s">
        <v>378</v>
      </c>
      <c r="B401" s="82" t="s">
        <v>2453</v>
      </c>
      <c r="C401" s="82" t="s">
        <v>3119</v>
      </c>
      <c r="D401" s="142">
        <v>42615</v>
      </c>
      <c r="E401" s="156">
        <v>292500</v>
      </c>
      <c r="F401" s="139" t="s">
        <v>0</v>
      </c>
      <c r="G401" s="141" t="s">
        <v>5</v>
      </c>
      <c r="H401" s="83" t="s">
        <v>3239</v>
      </c>
      <c r="I401" s="109" t="s">
        <v>3249</v>
      </c>
    </row>
    <row r="402" spans="1:9">
      <c r="A402" s="75" t="s">
        <v>379</v>
      </c>
      <c r="B402" s="82" t="s">
        <v>2454</v>
      </c>
      <c r="C402" s="82" t="s">
        <v>3086</v>
      </c>
      <c r="D402" s="142">
        <v>42615</v>
      </c>
      <c r="E402" s="156">
        <v>750000</v>
      </c>
      <c r="F402" s="139" t="s">
        <v>0</v>
      </c>
      <c r="G402" s="141" t="s">
        <v>5</v>
      </c>
      <c r="H402" s="83" t="s">
        <v>3238</v>
      </c>
      <c r="I402" s="109" t="s">
        <v>3249</v>
      </c>
    </row>
    <row r="403" spans="1:9">
      <c r="A403" s="75" t="s">
        <v>380</v>
      </c>
      <c r="B403" s="82" t="s">
        <v>2455</v>
      </c>
      <c r="C403" s="82" t="s">
        <v>2881</v>
      </c>
      <c r="D403" s="142">
        <v>42618</v>
      </c>
      <c r="E403" s="156">
        <v>172500</v>
      </c>
      <c r="F403" s="139" t="s">
        <v>1</v>
      </c>
      <c r="G403" s="141" t="s">
        <v>5</v>
      </c>
      <c r="H403" s="83" t="s">
        <v>3240</v>
      </c>
      <c r="I403" s="109" t="s">
        <v>3245</v>
      </c>
    </row>
    <row r="404" spans="1:9">
      <c r="A404" s="75" t="s">
        <v>381</v>
      </c>
      <c r="B404" s="82" t="s">
        <v>2456</v>
      </c>
      <c r="C404" s="82" t="s">
        <v>3009</v>
      </c>
      <c r="D404" s="142">
        <v>42622</v>
      </c>
      <c r="E404" s="156">
        <v>727500</v>
      </c>
      <c r="F404" s="139" t="s">
        <v>0</v>
      </c>
      <c r="G404" s="141" t="s">
        <v>270</v>
      </c>
      <c r="H404" s="83" t="s">
        <v>3238</v>
      </c>
      <c r="I404" s="109" t="s">
        <v>3245</v>
      </c>
    </row>
    <row r="405" spans="1:9">
      <c r="A405" s="75" t="s">
        <v>382</v>
      </c>
      <c r="B405" s="82" t="s">
        <v>2457</v>
      </c>
      <c r="C405" s="82" t="s">
        <v>3139</v>
      </c>
      <c r="D405" s="142">
        <v>42625</v>
      </c>
      <c r="E405" s="156">
        <v>633000</v>
      </c>
      <c r="F405" s="139" t="s">
        <v>0</v>
      </c>
      <c r="G405" s="141" t="s">
        <v>5</v>
      </c>
      <c r="H405" s="83" t="s">
        <v>3238</v>
      </c>
      <c r="I405" s="109" t="s">
        <v>3247</v>
      </c>
    </row>
    <row r="406" spans="1:9">
      <c r="A406" s="75" t="s">
        <v>383</v>
      </c>
      <c r="B406" s="82" t="s">
        <v>2458</v>
      </c>
      <c r="C406" s="82" t="s">
        <v>3139</v>
      </c>
      <c r="D406" s="142">
        <v>42625</v>
      </c>
      <c r="E406" s="156">
        <v>266250</v>
      </c>
      <c r="F406" s="139" t="s">
        <v>0</v>
      </c>
      <c r="G406" s="141" t="s">
        <v>5</v>
      </c>
      <c r="H406" s="83" t="s">
        <v>3238</v>
      </c>
      <c r="I406" s="109" t="s">
        <v>3247</v>
      </c>
    </row>
    <row r="407" spans="1:9">
      <c r="A407" s="75" t="s">
        <v>384</v>
      </c>
      <c r="B407" s="82" t="s">
        <v>2459</v>
      </c>
      <c r="C407" s="82" t="s">
        <v>2955</v>
      </c>
      <c r="D407" s="142">
        <v>42625</v>
      </c>
      <c r="E407" s="156">
        <v>367500</v>
      </c>
      <c r="F407" s="139" t="s">
        <v>0</v>
      </c>
      <c r="G407" s="141" t="s">
        <v>5</v>
      </c>
      <c r="H407" s="83" t="s">
        <v>3238</v>
      </c>
      <c r="I407" s="109" t="s">
        <v>3245</v>
      </c>
    </row>
    <row r="408" spans="1:9">
      <c r="A408" s="90" t="s">
        <v>1124</v>
      </c>
      <c r="B408" s="82" t="s">
        <v>2460</v>
      </c>
      <c r="C408" s="82" t="s">
        <v>3069</v>
      </c>
      <c r="D408" s="142">
        <v>42625</v>
      </c>
      <c r="E408" s="156">
        <v>22425000</v>
      </c>
      <c r="F408" s="139" t="s">
        <v>1</v>
      </c>
      <c r="G408" s="141" t="s">
        <v>5</v>
      </c>
      <c r="H408" s="83" t="s">
        <v>3240</v>
      </c>
      <c r="I408" s="109" t="s">
        <v>3249</v>
      </c>
    </row>
    <row r="409" spans="1:9">
      <c r="A409" s="75" t="s">
        <v>385</v>
      </c>
      <c r="B409" s="82" t="s">
        <v>2461</v>
      </c>
      <c r="C409" s="82" t="s">
        <v>3181</v>
      </c>
      <c r="D409" s="142">
        <v>42625</v>
      </c>
      <c r="E409" s="156">
        <v>375000</v>
      </c>
      <c r="F409" s="139" t="s">
        <v>0</v>
      </c>
      <c r="G409" s="141" t="s">
        <v>5</v>
      </c>
      <c r="H409" s="83" t="s">
        <v>3239</v>
      </c>
      <c r="I409" s="109" t="s">
        <v>3247</v>
      </c>
    </row>
    <row r="410" spans="1:9">
      <c r="A410" s="75" t="s">
        <v>386</v>
      </c>
      <c r="B410" s="82" t="s">
        <v>2462</v>
      </c>
      <c r="C410" s="82" t="s">
        <v>3181</v>
      </c>
      <c r="D410" s="142">
        <v>42625</v>
      </c>
      <c r="E410" s="156">
        <v>450000</v>
      </c>
      <c r="F410" s="139" t="s">
        <v>0</v>
      </c>
      <c r="G410" s="141" t="s">
        <v>5</v>
      </c>
      <c r="H410" s="83" t="s">
        <v>3238</v>
      </c>
      <c r="I410" s="109" t="s">
        <v>3247</v>
      </c>
    </row>
    <row r="411" spans="1:9">
      <c r="A411" s="75" t="s">
        <v>387</v>
      </c>
      <c r="B411" s="82" t="s">
        <v>2463</v>
      </c>
      <c r="C411" s="82" t="s">
        <v>3129</v>
      </c>
      <c r="D411" s="142">
        <v>42632</v>
      </c>
      <c r="E411" s="156">
        <v>270000</v>
      </c>
      <c r="F411" s="139" t="s">
        <v>0</v>
      </c>
      <c r="G411" s="141" t="s">
        <v>5</v>
      </c>
      <c r="H411" s="83" t="s">
        <v>3238</v>
      </c>
      <c r="I411" s="109" t="s">
        <v>3247</v>
      </c>
    </row>
    <row r="412" spans="1:9">
      <c r="A412" s="75" t="s">
        <v>388</v>
      </c>
      <c r="B412" s="82" t="s">
        <v>2464</v>
      </c>
      <c r="C412" s="82" t="s">
        <v>3065</v>
      </c>
      <c r="D412" s="142">
        <v>42634</v>
      </c>
      <c r="E412" s="156">
        <v>202500</v>
      </c>
      <c r="F412" s="139" t="s">
        <v>0</v>
      </c>
      <c r="G412" s="141" t="s">
        <v>5</v>
      </c>
      <c r="H412" s="83" t="s">
        <v>3238</v>
      </c>
      <c r="I412" s="109" t="s">
        <v>3249</v>
      </c>
    </row>
    <row r="413" spans="1:9">
      <c r="A413" s="75" t="s">
        <v>389</v>
      </c>
      <c r="B413" s="82" t="s">
        <v>2465</v>
      </c>
      <c r="C413" s="82" t="s">
        <v>3086</v>
      </c>
      <c r="D413" s="142">
        <v>42634</v>
      </c>
      <c r="E413" s="156">
        <v>450000</v>
      </c>
      <c r="F413" s="139" t="s">
        <v>0</v>
      </c>
      <c r="G413" s="141" t="s">
        <v>5</v>
      </c>
      <c r="H413" s="83" t="s">
        <v>3238</v>
      </c>
      <c r="I413" s="109" t="s">
        <v>3249</v>
      </c>
    </row>
    <row r="414" spans="1:9">
      <c r="A414" s="75" t="s">
        <v>390</v>
      </c>
      <c r="B414" s="82" t="s">
        <v>2466</v>
      </c>
      <c r="C414" s="82" t="s">
        <v>3086</v>
      </c>
      <c r="D414" s="142">
        <v>42634</v>
      </c>
      <c r="E414" s="156">
        <v>360000</v>
      </c>
      <c r="F414" s="139" t="s">
        <v>0</v>
      </c>
      <c r="G414" s="141" t="s">
        <v>5</v>
      </c>
      <c r="H414" s="83" t="s">
        <v>3239</v>
      </c>
      <c r="I414" s="109" t="s">
        <v>3249</v>
      </c>
    </row>
    <row r="415" spans="1:9">
      <c r="A415" s="75" t="s">
        <v>391</v>
      </c>
      <c r="B415" s="82" t="s">
        <v>2467</v>
      </c>
      <c r="C415" s="82" t="s">
        <v>3131</v>
      </c>
      <c r="D415" s="142">
        <v>42690</v>
      </c>
      <c r="E415" s="156">
        <v>60000</v>
      </c>
      <c r="F415" s="139" t="s">
        <v>0</v>
      </c>
      <c r="G415" s="141" t="s">
        <v>5</v>
      </c>
      <c r="H415" s="83" t="s">
        <v>3239</v>
      </c>
      <c r="I415" s="109" t="s">
        <v>3247</v>
      </c>
    </row>
    <row r="416" spans="1:9">
      <c r="A416" s="75" t="s">
        <v>392</v>
      </c>
      <c r="B416" s="82" t="s">
        <v>2468</v>
      </c>
      <c r="C416" s="82" t="s">
        <v>3131</v>
      </c>
      <c r="D416" s="142">
        <v>42690</v>
      </c>
      <c r="E416" s="156">
        <v>476250</v>
      </c>
      <c r="F416" s="139" t="s">
        <v>0</v>
      </c>
      <c r="G416" s="141" t="s">
        <v>5</v>
      </c>
      <c r="H416" s="83" t="s">
        <v>3238</v>
      </c>
      <c r="I416" s="109" t="s">
        <v>3247</v>
      </c>
    </row>
    <row r="417" spans="1:9">
      <c r="A417" s="75" t="s">
        <v>393</v>
      </c>
      <c r="B417" s="82" t="s">
        <v>2469</v>
      </c>
      <c r="C417" s="82" t="s">
        <v>2898</v>
      </c>
      <c r="D417" s="142">
        <v>42641</v>
      </c>
      <c r="E417" s="156">
        <v>187500</v>
      </c>
      <c r="F417" s="139" t="s">
        <v>0</v>
      </c>
      <c r="G417" s="141" t="s">
        <v>5</v>
      </c>
      <c r="H417" s="83" t="s">
        <v>3238</v>
      </c>
      <c r="I417" s="109" t="s">
        <v>3249</v>
      </c>
    </row>
    <row r="418" spans="1:9">
      <c r="A418" s="75" t="s">
        <v>394</v>
      </c>
      <c r="B418" s="82" t="s">
        <v>2470</v>
      </c>
      <c r="C418" s="82" t="s">
        <v>2898</v>
      </c>
      <c r="D418" s="142">
        <v>42641</v>
      </c>
      <c r="E418" s="156">
        <v>187500</v>
      </c>
      <c r="F418" s="139" t="s">
        <v>0</v>
      </c>
      <c r="G418" s="141" t="s">
        <v>5</v>
      </c>
      <c r="H418" s="83" t="s">
        <v>3238</v>
      </c>
      <c r="I418" s="109" t="s">
        <v>3249</v>
      </c>
    </row>
    <row r="419" spans="1:9">
      <c r="A419" s="75" t="s">
        <v>395</v>
      </c>
      <c r="B419" s="82" t="s">
        <v>2471</v>
      </c>
      <c r="C419" s="82" t="s">
        <v>2898</v>
      </c>
      <c r="D419" s="142">
        <v>42641</v>
      </c>
      <c r="E419" s="156">
        <v>187500</v>
      </c>
      <c r="F419" s="139" t="s">
        <v>0</v>
      </c>
      <c r="G419" s="141" t="s">
        <v>5</v>
      </c>
      <c r="H419" s="83" t="s">
        <v>3238</v>
      </c>
      <c r="I419" s="109" t="s">
        <v>3249</v>
      </c>
    </row>
    <row r="420" spans="1:9">
      <c r="A420" s="75" t="s">
        <v>396</v>
      </c>
      <c r="B420" s="82" t="s">
        <v>2472</v>
      </c>
      <c r="C420" s="82" t="s">
        <v>3237</v>
      </c>
      <c r="D420" s="142">
        <v>42614</v>
      </c>
      <c r="E420" s="156">
        <v>429750</v>
      </c>
      <c r="F420" s="139" t="s">
        <v>2</v>
      </c>
      <c r="G420" s="141" t="s">
        <v>270</v>
      </c>
      <c r="H420" s="83" t="s">
        <v>3240</v>
      </c>
      <c r="I420" s="109" t="s">
        <v>3249</v>
      </c>
    </row>
    <row r="421" spans="1:9">
      <c r="A421" s="75" t="s">
        <v>397</v>
      </c>
      <c r="B421" s="82" t="s">
        <v>2473</v>
      </c>
      <c r="C421" s="82" t="s">
        <v>2989</v>
      </c>
      <c r="D421" s="142">
        <v>42653</v>
      </c>
      <c r="E421" s="156">
        <v>450000</v>
      </c>
      <c r="F421" s="139" t="s">
        <v>1</v>
      </c>
      <c r="G421" s="141" t="s">
        <v>5</v>
      </c>
      <c r="H421" s="83" t="s">
        <v>3240</v>
      </c>
      <c r="I421" s="109" t="s">
        <v>3245</v>
      </c>
    </row>
    <row r="422" spans="1:9">
      <c r="A422" s="75" t="s">
        <v>398</v>
      </c>
      <c r="B422" s="82" t="s">
        <v>2474</v>
      </c>
      <c r="C422" s="82" t="s">
        <v>2934</v>
      </c>
      <c r="D422" s="142">
        <v>42653</v>
      </c>
      <c r="E422" s="156">
        <v>262500</v>
      </c>
      <c r="F422" s="139" t="s">
        <v>1</v>
      </c>
      <c r="G422" s="141" t="s">
        <v>5</v>
      </c>
      <c r="H422" s="83" t="s">
        <v>3240</v>
      </c>
      <c r="I422" s="109" t="s">
        <v>3245</v>
      </c>
    </row>
    <row r="423" spans="1:9">
      <c r="A423" s="75" t="s">
        <v>399</v>
      </c>
      <c r="B423" s="82" t="s">
        <v>2475</v>
      </c>
      <c r="C423" s="82" t="s">
        <v>2991</v>
      </c>
      <c r="D423" s="142">
        <v>42653</v>
      </c>
      <c r="E423" s="156">
        <v>25500</v>
      </c>
      <c r="F423" s="139" t="s">
        <v>1</v>
      </c>
      <c r="G423" s="141" t="s">
        <v>5</v>
      </c>
      <c r="H423" s="83" t="s">
        <v>3240</v>
      </c>
      <c r="I423" s="109" t="s">
        <v>3245</v>
      </c>
    </row>
    <row r="424" spans="1:9">
      <c r="A424" s="75" t="s">
        <v>400</v>
      </c>
      <c r="B424" s="82" t="s">
        <v>2476</v>
      </c>
      <c r="C424" s="82" t="s">
        <v>2988</v>
      </c>
      <c r="D424" s="142">
        <v>42653</v>
      </c>
      <c r="E424" s="156">
        <v>165000</v>
      </c>
      <c r="F424" s="139" t="s">
        <v>1</v>
      </c>
      <c r="G424" s="141" t="s">
        <v>5</v>
      </c>
      <c r="H424" s="83" t="s">
        <v>3240</v>
      </c>
      <c r="I424" s="109" t="s">
        <v>3245</v>
      </c>
    </row>
    <row r="425" spans="1:9">
      <c r="A425" s="140" t="s">
        <v>401</v>
      </c>
      <c r="B425" s="82" t="s">
        <v>2477</v>
      </c>
      <c r="C425" s="82" t="s">
        <v>3031</v>
      </c>
      <c r="D425" s="142">
        <v>42670</v>
      </c>
      <c r="E425" s="156">
        <v>204000</v>
      </c>
      <c r="F425" s="139" t="s">
        <v>2</v>
      </c>
      <c r="G425" s="141" t="s">
        <v>5</v>
      </c>
      <c r="H425" s="83" t="s">
        <v>3240</v>
      </c>
      <c r="I425" s="109" t="s">
        <v>3249</v>
      </c>
    </row>
    <row r="426" spans="1:9">
      <c r="A426" s="75" t="s">
        <v>402</v>
      </c>
      <c r="B426" s="82" t="s">
        <v>2478</v>
      </c>
      <c r="C426" s="82" t="s">
        <v>3059</v>
      </c>
      <c r="D426" s="142">
        <v>42654</v>
      </c>
      <c r="E426" s="156">
        <v>525000</v>
      </c>
      <c r="F426" s="139" t="s">
        <v>0</v>
      </c>
      <c r="G426" s="141" t="s">
        <v>5</v>
      </c>
      <c r="H426" s="83" t="s">
        <v>3238</v>
      </c>
      <c r="I426" s="109" t="s">
        <v>3249</v>
      </c>
    </row>
    <row r="427" spans="1:9">
      <c r="A427" s="75" t="s">
        <v>403</v>
      </c>
      <c r="B427" s="82" t="s">
        <v>2479</v>
      </c>
      <c r="C427" s="82" t="s">
        <v>3129</v>
      </c>
      <c r="D427" s="142">
        <v>42657</v>
      </c>
      <c r="E427" s="156">
        <v>300000</v>
      </c>
      <c r="F427" s="139" t="s">
        <v>0</v>
      </c>
      <c r="G427" s="141" t="s">
        <v>5</v>
      </c>
      <c r="H427" s="83" t="s">
        <v>3238</v>
      </c>
      <c r="I427" s="109" t="s">
        <v>3249</v>
      </c>
    </row>
    <row r="428" spans="1:9">
      <c r="A428" s="75" t="s">
        <v>404</v>
      </c>
      <c r="B428" s="82" t="s">
        <v>2480</v>
      </c>
      <c r="C428" s="82" t="s">
        <v>3068</v>
      </c>
      <c r="D428" s="142">
        <v>42667</v>
      </c>
      <c r="E428" s="156">
        <v>225000</v>
      </c>
      <c r="F428" s="139" t="s">
        <v>0</v>
      </c>
      <c r="G428" s="141" t="s">
        <v>5</v>
      </c>
      <c r="H428" s="83" t="s">
        <v>3238</v>
      </c>
      <c r="I428" s="109" t="s">
        <v>3249</v>
      </c>
    </row>
    <row r="429" spans="1:9">
      <c r="A429" s="75" t="s">
        <v>405</v>
      </c>
      <c r="B429" s="82" t="s">
        <v>2481</v>
      </c>
      <c r="C429" s="82" t="s">
        <v>3051</v>
      </c>
      <c r="D429" s="142">
        <v>42669</v>
      </c>
      <c r="E429" s="156">
        <v>450000</v>
      </c>
      <c r="F429" s="139" t="s">
        <v>0</v>
      </c>
      <c r="G429" s="141" t="s">
        <v>5</v>
      </c>
      <c r="H429" s="83" t="s">
        <v>3238</v>
      </c>
      <c r="I429" s="109" t="s">
        <v>3249</v>
      </c>
    </row>
    <row r="430" spans="1:9">
      <c r="A430" s="75" t="s">
        <v>406</v>
      </c>
      <c r="B430" s="82" t="s">
        <v>2482</v>
      </c>
      <c r="C430" s="82" t="s">
        <v>3217</v>
      </c>
      <c r="D430" s="142">
        <v>42669</v>
      </c>
      <c r="E430" s="156">
        <v>150000</v>
      </c>
      <c r="F430" s="139" t="s">
        <v>1</v>
      </c>
      <c r="G430" s="141" t="s">
        <v>5</v>
      </c>
      <c r="H430" s="83" t="s">
        <v>3240</v>
      </c>
      <c r="I430" s="140" t="s">
        <v>3246</v>
      </c>
    </row>
    <row r="431" spans="1:9">
      <c r="A431" s="75" t="s">
        <v>407</v>
      </c>
      <c r="B431" s="82" t="s">
        <v>2483</v>
      </c>
      <c r="C431" s="82" t="s">
        <v>2929</v>
      </c>
      <c r="D431" s="142">
        <v>42676</v>
      </c>
      <c r="E431" s="156">
        <v>187500</v>
      </c>
      <c r="F431" s="139" t="s">
        <v>2</v>
      </c>
      <c r="G431" s="141" t="s">
        <v>5</v>
      </c>
      <c r="H431" s="83" t="s">
        <v>3240</v>
      </c>
      <c r="I431" s="109" t="s">
        <v>3249</v>
      </c>
    </row>
    <row r="432" spans="1:9">
      <c r="A432" s="75" t="s">
        <v>408</v>
      </c>
      <c r="B432" s="82" t="s">
        <v>2484</v>
      </c>
      <c r="C432" s="82" t="s">
        <v>3193</v>
      </c>
      <c r="D432" s="142">
        <v>42676</v>
      </c>
      <c r="E432" s="156">
        <v>105000</v>
      </c>
      <c r="F432" s="139" t="s">
        <v>2</v>
      </c>
      <c r="G432" s="141" t="s">
        <v>5</v>
      </c>
      <c r="H432" s="83" t="s">
        <v>3240</v>
      </c>
      <c r="I432" s="109" t="s">
        <v>3249</v>
      </c>
    </row>
    <row r="433" spans="1:9">
      <c r="A433" s="75" t="s">
        <v>409</v>
      </c>
      <c r="B433" s="82" t="s">
        <v>2485</v>
      </c>
      <c r="C433" s="82" t="s">
        <v>3073</v>
      </c>
      <c r="D433" s="142">
        <v>42682</v>
      </c>
      <c r="E433" s="156">
        <v>615000</v>
      </c>
      <c r="F433" s="139" t="s">
        <v>0</v>
      </c>
      <c r="G433" s="141" t="s">
        <v>5</v>
      </c>
      <c r="H433" s="83" t="s">
        <v>7</v>
      </c>
      <c r="I433" s="109" t="s">
        <v>3245</v>
      </c>
    </row>
    <row r="434" spans="1:9">
      <c r="A434" s="75" t="s">
        <v>410</v>
      </c>
      <c r="B434" s="82" t="s">
        <v>2486</v>
      </c>
      <c r="C434" s="82" t="s">
        <v>2898</v>
      </c>
      <c r="D434" s="142">
        <v>42683</v>
      </c>
      <c r="E434" s="156">
        <v>187500</v>
      </c>
      <c r="F434" s="139" t="s">
        <v>0</v>
      </c>
      <c r="G434" s="141" t="s">
        <v>5</v>
      </c>
      <c r="H434" s="83" t="s">
        <v>3238</v>
      </c>
      <c r="I434" s="109" t="s">
        <v>3249</v>
      </c>
    </row>
    <row r="435" spans="1:9">
      <c r="A435" s="75" t="s">
        <v>411</v>
      </c>
      <c r="B435" s="82" t="s">
        <v>2487</v>
      </c>
      <c r="C435" s="82" t="s">
        <v>3139</v>
      </c>
      <c r="D435" s="142">
        <v>42695</v>
      </c>
      <c r="E435" s="156">
        <v>122250</v>
      </c>
      <c r="F435" s="139" t="s">
        <v>0</v>
      </c>
      <c r="G435" s="141" t="s">
        <v>5</v>
      </c>
      <c r="H435" s="83" t="s">
        <v>3238</v>
      </c>
      <c r="I435" s="109" t="s">
        <v>3247</v>
      </c>
    </row>
    <row r="436" spans="1:9">
      <c r="A436" s="75" t="s">
        <v>412</v>
      </c>
      <c r="B436" s="82" t="s">
        <v>2488</v>
      </c>
      <c r="C436" s="82" t="s">
        <v>3139</v>
      </c>
      <c r="D436" s="142">
        <v>42695</v>
      </c>
      <c r="E436" s="156">
        <v>129000</v>
      </c>
      <c r="F436" s="139" t="s">
        <v>0</v>
      </c>
      <c r="G436" s="141" t="s">
        <v>5</v>
      </c>
      <c r="H436" s="83" t="s">
        <v>3238</v>
      </c>
      <c r="I436" s="109" t="s">
        <v>3247</v>
      </c>
    </row>
    <row r="437" spans="1:9">
      <c r="A437" s="75" t="s">
        <v>413</v>
      </c>
      <c r="B437" s="82" t="s">
        <v>2489</v>
      </c>
      <c r="C437" s="82" t="s">
        <v>3054</v>
      </c>
      <c r="D437" s="142">
        <v>42699</v>
      </c>
      <c r="E437" s="156">
        <v>3150000</v>
      </c>
      <c r="F437" s="139" t="s">
        <v>0</v>
      </c>
      <c r="G437" s="141" t="s">
        <v>5</v>
      </c>
      <c r="H437" s="83" t="s">
        <v>3240</v>
      </c>
      <c r="I437" s="109" t="s">
        <v>3249</v>
      </c>
    </row>
    <row r="438" spans="1:9">
      <c r="A438" s="75" t="s">
        <v>414</v>
      </c>
      <c r="B438" s="82" t="s">
        <v>2490</v>
      </c>
      <c r="C438" s="82" t="s">
        <v>3054</v>
      </c>
      <c r="D438" s="142">
        <v>42699</v>
      </c>
      <c r="E438" s="156">
        <v>311625</v>
      </c>
      <c r="F438" s="139" t="s">
        <v>0</v>
      </c>
      <c r="G438" s="141" t="s">
        <v>5</v>
      </c>
      <c r="H438" s="83" t="s">
        <v>3238</v>
      </c>
      <c r="I438" s="109" t="s">
        <v>3249</v>
      </c>
    </row>
    <row r="439" spans="1:9">
      <c r="A439" s="75" t="s">
        <v>415</v>
      </c>
      <c r="B439" s="82" t="s">
        <v>2491</v>
      </c>
      <c r="C439" s="82" t="s">
        <v>3116</v>
      </c>
      <c r="D439" s="142">
        <v>42703</v>
      </c>
      <c r="E439" s="156">
        <v>2250000</v>
      </c>
      <c r="F439" s="139" t="s">
        <v>0</v>
      </c>
      <c r="G439" s="141" t="s">
        <v>5</v>
      </c>
      <c r="H439" s="83" t="s">
        <v>3238</v>
      </c>
      <c r="I439" s="109" t="s">
        <v>3249</v>
      </c>
    </row>
    <row r="440" spans="1:9">
      <c r="A440" s="75" t="s">
        <v>416</v>
      </c>
      <c r="B440" s="82" t="s">
        <v>2492</v>
      </c>
      <c r="C440" s="82" t="s">
        <v>3139</v>
      </c>
      <c r="D440" s="142">
        <v>42706</v>
      </c>
      <c r="E440" s="156">
        <v>796500</v>
      </c>
      <c r="F440" s="139" t="s">
        <v>0</v>
      </c>
      <c r="G440" s="141" t="s">
        <v>5</v>
      </c>
      <c r="H440" s="83" t="s">
        <v>3238</v>
      </c>
      <c r="I440" s="109" t="s">
        <v>3247</v>
      </c>
    </row>
    <row r="441" spans="1:9">
      <c r="A441" s="75" t="s">
        <v>417</v>
      </c>
      <c r="B441" s="82" t="s">
        <v>2493</v>
      </c>
      <c r="C441" s="82" t="s">
        <v>3139</v>
      </c>
      <c r="D441" s="142">
        <v>42706</v>
      </c>
      <c r="E441" s="156">
        <v>615000</v>
      </c>
      <c r="F441" s="139" t="s">
        <v>0</v>
      </c>
      <c r="G441" s="141" t="s">
        <v>5</v>
      </c>
      <c r="H441" s="83" t="s">
        <v>3238</v>
      </c>
      <c r="I441" s="109" t="s">
        <v>3247</v>
      </c>
    </row>
    <row r="442" spans="1:9">
      <c r="A442" s="75" t="s">
        <v>418</v>
      </c>
      <c r="B442" s="82" t="s">
        <v>2494</v>
      </c>
      <c r="C442" s="82" t="s">
        <v>3139</v>
      </c>
      <c r="D442" s="142">
        <v>42706</v>
      </c>
      <c r="E442" s="156">
        <v>92250</v>
      </c>
      <c r="F442" s="139" t="s">
        <v>0</v>
      </c>
      <c r="G442" s="141" t="s">
        <v>5</v>
      </c>
      <c r="H442" s="83" t="s">
        <v>3238</v>
      </c>
      <c r="I442" s="109" t="s">
        <v>3247</v>
      </c>
    </row>
    <row r="443" spans="1:9">
      <c r="A443" s="75" t="s">
        <v>419</v>
      </c>
      <c r="B443" s="82" t="s">
        <v>2495</v>
      </c>
      <c r="C443" s="82" t="s">
        <v>3139</v>
      </c>
      <c r="D443" s="142">
        <v>42706</v>
      </c>
      <c r="E443" s="156">
        <v>64500</v>
      </c>
      <c r="F443" s="139" t="s">
        <v>0</v>
      </c>
      <c r="G443" s="141" t="s">
        <v>5</v>
      </c>
      <c r="H443" s="83" t="s">
        <v>3238</v>
      </c>
      <c r="I443" s="109" t="s">
        <v>3247</v>
      </c>
    </row>
    <row r="444" spans="1:9">
      <c r="A444" s="75" t="s">
        <v>420</v>
      </c>
      <c r="B444" s="82" t="s">
        <v>2496</v>
      </c>
      <c r="C444" s="82" t="s">
        <v>3139</v>
      </c>
      <c r="D444" s="142">
        <v>42706</v>
      </c>
      <c r="E444" s="156">
        <v>152250</v>
      </c>
      <c r="F444" s="139" t="s">
        <v>0</v>
      </c>
      <c r="G444" s="141" t="s">
        <v>5</v>
      </c>
      <c r="H444" s="83" t="s">
        <v>3238</v>
      </c>
      <c r="I444" s="109" t="s">
        <v>3247</v>
      </c>
    </row>
    <row r="445" spans="1:9">
      <c r="A445" s="75" t="s">
        <v>421</v>
      </c>
      <c r="B445" s="82" t="s">
        <v>2497</v>
      </c>
      <c r="C445" s="82" t="s">
        <v>3139</v>
      </c>
      <c r="D445" s="142">
        <v>42706</v>
      </c>
      <c r="E445" s="156">
        <v>115500</v>
      </c>
      <c r="F445" s="139" t="s">
        <v>0</v>
      </c>
      <c r="G445" s="141" t="s">
        <v>5</v>
      </c>
      <c r="H445" s="83" t="s">
        <v>3238</v>
      </c>
      <c r="I445" s="109" t="s">
        <v>3247</v>
      </c>
    </row>
    <row r="446" spans="1:9">
      <c r="A446" s="75" t="s">
        <v>422</v>
      </c>
      <c r="B446" s="82" t="s">
        <v>2498</v>
      </c>
      <c r="C446" s="82" t="s">
        <v>3139</v>
      </c>
      <c r="D446" s="142">
        <v>42706</v>
      </c>
      <c r="E446" s="156">
        <v>63000</v>
      </c>
      <c r="F446" s="139" t="s">
        <v>0</v>
      </c>
      <c r="G446" s="141" t="s">
        <v>5</v>
      </c>
      <c r="H446" s="83" t="s">
        <v>3238</v>
      </c>
      <c r="I446" s="109" t="s">
        <v>3247</v>
      </c>
    </row>
    <row r="447" spans="1:9">
      <c r="A447" s="75" t="s">
        <v>423</v>
      </c>
      <c r="B447" s="82" t="s">
        <v>2499</v>
      </c>
      <c r="C447" s="82" t="s">
        <v>3132</v>
      </c>
      <c r="D447" s="142">
        <v>42706</v>
      </c>
      <c r="E447" s="156">
        <v>178500</v>
      </c>
      <c r="F447" s="139" t="s">
        <v>0</v>
      </c>
      <c r="G447" s="141" t="s">
        <v>5</v>
      </c>
      <c r="H447" s="83" t="s">
        <v>3238</v>
      </c>
      <c r="I447" s="109" t="s">
        <v>3247</v>
      </c>
    </row>
    <row r="448" spans="1:9">
      <c r="A448" s="75" t="s">
        <v>424</v>
      </c>
      <c r="B448" s="82" t="s">
        <v>2500</v>
      </c>
      <c r="C448" s="82" t="s">
        <v>3139</v>
      </c>
      <c r="D448" s="142">
        <v>42706</v>
      </c>
      <c r="E448" s="156">
        <v>99000</v>
      </c>
      <c r="F448" s="139" t="s">
        <v>0</v>
      </c>
      <c r="G448" s="141" t="s">
        <v>5</v>
      </c>
      <c r="H448" s="83" t="s">
        <v>3238</v>
      </c>
      <c r="I448" s="109" t="s">
        <v>3247</v>
      </c>
    </row>
    <row r="449" spans="1:9">
      <c r="A449" s="75" t="s">
        <v>425</v>
      </c>
      <c r="B449" s="82" t="s">
        <v>2501</v>
      </c>
      <c r="C449" s="82" t="s">
        <v>3139</v>
      </c>
      <c r="D449" s="142">
        <v>42706</v>
      </c>
      <c r="E449" s="156">
        <v>129750</v>
      </c>
      <c r="F449" s="139" t="s">
        <v>0</v>
      </c>
      <c r="G449" s="141" t="s">
        <v>5</v>
      </c>
      <c r="H449" s="83" t="s">
        <v>3238</v>
      </c>
      <c r="I449" s="109" t="s">
        <v>3247</v>
      </c>
    </row>
    <row r="450" spans="1:9">
      <c r="A450" s="75" t="s">
        <v>426</v>
      </c>
      <c r="B450" s="82" t="s">
        <v>2502</v>
      </c>
      <c r="C450" s="82" t="s">
        <v>3172</v>
      </c>
      <c r="D450" s="142">
        <v>42713</v>
      </c>
      <c r="E450" s="156">
        <v>337500</v>
      </c>
      <c r="F450" s="139" t="s">
        <v>0</v>
      </c>
      <c r="G450" s="141" t="s">
        <v>5</v>
      </c>
      <c r="H450" s="83" t="s">
        <v>3238</v>
      </c>
      <c r="I450" s="109" t="s">
        <v>3249</v>
      </c>
    </row>
    <row r="451" spans="1:9">
      <c r="A451" s="75" t="s">
        <v>427</v>
      </c>
      <c r="B451" s="82" t="s">
        <v>2503</v>
      </c>
      <c r="C451" s="82" t="s">
        <v>2986</v>
      </c>
      <c r="D451" s="142">
        <v>42718</v>
      </c>
      <c r="E451" s="156">
        <v>337500</v>
      </c>
      <c r="F451" s="139" t="s">
        <v>2</v>
      </c>
      <c r="G451" s="141" t="s">
        <v>5</v>
      </c>
      <c r="H451" s="83" t="s">
        <v>3240</v>
      </c>
      <c r="I451" s="109" t="s">
        <v>3245</v>
      </c>
    </row>
    <row r="452" spans="1:9">
      <c r="A452" s="75" t="s">
        <v>428</v>
      </c>
      <c r="B452" s="82" t="s">
        <v>2504</v>
      </c>
      <c r="C452" s="82" t="s">
        <v>2993</v>
      </c>
      <c r="D452" s="142">
        <v>42718</v>
      </c>
      <c r="E452" s="156">
        <v>0</v>
      </c>
      <c r="F452" s="139" t="s">
        <v>2</v>
      </c>
      <c r="G452" s="141" t="s">
        <v>5</v>
      </c>
      <c r="H452" s="83" t="s">
        <v>3240</v>
      </c>
      <c r="I452" s="109" t="s">
        <v>3245</v>
      </c>
    </row>
    <row r="453" spans="1:9">
      <c r="A453" s="75" t="s">
        <v>429</v>
      </c>
      <c r="B453" s="82" t="s">
        <v>2505</v>
      </c>
      <c r="C453" s="82" t="s">
        <v>2898</v>
      </c>
      <c r="D453" s="142">
        <v>42718</v>
      </c>
      <c r="E453" s="156">
        <v>150000</v>
      </c>
      <c r="F453" s="139" t="s">
        <v>0</v>
      </c>
      <c r="G453" s="141" t="s">
        <v>5</v>
      </c>
      <c r="H453" s="83" t="s">
        <v>3238</v>
      </c>
      <c r="I453" s="109" t="s">
        <v>3249</v>
      </c>
    </row>
    <row r="454" spans="1:9">
      <c r="A454" s="75" t="s">
        <v>430</v>
      </c>
      <c r="B454" s="82" t="s">
        <v>2506</v>
      </c>
      <c r="C454" s="82" t="s">
        <v>3086</v>
      </c>
      <c r="D454" s="142">
        <v>42794</v>
      </c>
      <c r="E454" s="156">
        <v>135000</v>
      </c>
      <c r="F454" s="139" t="s">
        <v>0</v>
      </c>
      <c r="G454" s="141" t="s">
        <v>5</v>
      </c>
      <c r="H454" s="83" t="s">
        <v>3238</v>
      </c>
      <c r="I454" s="109" t="s">
        <v>3249</v>
      </c>
    </row>
    <row r="455" spans="1:9">
      <c r="A455" s="75" t="s">
        <v>431</v>
      </c>
      <c r="B455" s="82" t="s">
        <v>2507</v>
      </c>
      <c r="C455" s="82" t="s">
        <v>3069</v>
      </c>
      <c r="D455" s="142">
        <v>42718</v>
      </c>
      <c r="E455" s="156">
        <v>900000</v>
      </c>
      <c r="F455" s="139" t="s">
        <v>0</v>
      </c>
      <c r="G455" s="141" t="s">
        <v>5</v>
      </c>
      <c r="H455" s="83" t="s">
        <v>3238</v>
      </c>
      <c r="I455" s="109" t="s">
        <v>3249</v>
      </c>
    </row>
    <row r="456" spans="1:9">
      <c r="A456" s="75" t="s">
        <v>432</v>
      </c>
      <c r="B456" s="82" t="s">
        <v>2508</v>
      </c>
      <c r="C456" s="82" t="s">
        <v>2879</v>
      </c>
      <c r="D456" s="142">
        <v>42732</v>
      </c>
      <c r="E456" s="156">
        <v>900000</v>
      </c>
      <c r="F456" s="139" t="s">
        <v>0</v>
      </c>
      <c r="G456" s="141" t="s">
        <v>5</v>
      </c>
      <c r="H456" s="83" t="s">
        <v>7</v>
      </c>
      <c r="I456" s="109" t="s">
        <v>3247</v>
      </c>
    </row>
    <row r="457" spans="1:9">
      <c r="A457" s="75" t="s">
        <v>433</v>
      </c>
      <c r="B457" s="82" t="s">
        <v>2509</v>
      </c>
      <c r="C457" s="82" t="s">
        <v>2898</v>
      </c>
      <c r="D457" s="142">
        <v>42723</v>
      </c>
      <c r="E457" s="156">
        <v>187500</v>
      </c>
      <c r="F457" s="139" t="s">
        <v>0</v>
      </c>
      <c r="G457" s="141" t="s">
        <v>5</v>
      </c>
      <c r="H457" s="83" t="s">
        <v>3238</v>
      </c>
      <c r="I457" s="109" t="s">
        <v>3249</v>
      </c>
    </row>
    <row r="458" spans="1:9">
      <c r="A458" s="75" t="s">
        <v>434</v>
      </c>
      <c r="B458" s="82" t="s">
        <v>2510</v>
      </c>
      <c r="C458" s="82" t="s">
        <v>2898</v>
      </c>
      <c r="D458" s="142">
        <v>42723</v>
      </c>
      <c r="E458" s="156">
        <v>187500</v>
      </c>
      <c r="F458" s="139" t="s">
        <v>0</v>
      </c>
      <c r="G458" s="141" t="s">
        <v>5</v>
      </c>
      <c r="H458" s="83" t="s">
        <v>3238</v>
      </c>
      <c r="I458" s="109" t="s">
        <v>3249</v>
      </c>
    </row>
    <row r="459" spans="1:9">
      <c r="A459" s="75" t="s">
        <v>435</v>
      </c>
      <c r="B459" s="82" t="s">
        <v>2511</v>
      </c>
      <c r="C459" s="82" t="s">
        <v>2898</v>
      </c>
      <c r="D459" s="142">
        <v>42723</v>
      </c>
      <c r="E459" s="156">
        <v>187500</v>
      </c>
      <c r="F459" s="139" t="s">
        <v>0</v>
      </c>
      <c r="G459" s="141" t="s">
        <v>5</v>
      </c>
      <c r="H459" s="83" t="s">
        <v>3238</v>
      </c>
      <c r="I459" s="109" t="s">
        <v>3249</v>
      </c>
    </row>
    <row r="460" spans="1:9">
      <c r="A460" s="75" t="s">
        <v>436</v>
      </c>
      <c r="B460" s="82" t="s">
        <v>2512</v>
      </c>
      <c r="C460" s="82" t="s">
        <v>2898</v>
      </c>
      <c r="D460" s="142">
        <v>42723</v>
      </c>
      <c r="E460" s="156">
        <v>187500</v>
      </c>
      <c r="F460" s="139" t="s">
        <v>0</v>
      </c>
      <c r="G460" s="141" t="s">
        <v>5</v>
      </c>
      <c r="H460" s="83" t="s">
        <v>3238</v>
      </c>
      <c r="I460" s="109" t="s">
        <v>3249</v>
      </c>
    </row>
    <row r="461" spans="1:9">
      <c r="A461" s="75" t="s">
        <v>437</v>
      </c>
      <c r="B461" s="82" t="s">
        <v>2513</v>
      </c>
      <c r="C461" s="113" t="s">
        <v>2898</v>
      </c>
      <c r="D461" s="142">
        <v>42724</v>
      </c>
      <c r="E461" s="156">
        <v>187500</v>
      </c>
      <c r="F461" s="139" t="s">
        <v>0</v>
      </c>
      <c r="G461" s="141" t="s">
        <v>5</v>
      </c>
      <c r="H461" s="83" t="s">
        <v>3238</v>
      </c>
      <c r="I461" s="109" t="s">
        <v>3249</v>
      </c>
    </row>
    <row r="462" spans="1:9">
      <c r="A462" s="75" t="s">
        <v>438</v>
      </c>
      <c r="B462" s="82" t="s">
        <v>2514</v>
      </c>
      <c r="C462" s="82" t="s">
        <v>3225</v>
      </c>
      <c r="D462" s="142">
        <v>42733</v>
      </c>
      <c r="E462" s="156">
        <v>30000</v>
      </c>
      <c r="F462" s="139" t="s">
        <v>2</v>
      </c>
      <c r="G462" s="141" t="s">
        <v>270</v>
      </c>
      <c r="H462" s="83" t="s">
        <v>3240</v>
      </c>
      <c r="I462" s="109" t="s">
        <v>3249</v>
      </c>
    </row>
    <row r="463" spans="1:9">
      <c r="A463" s="75" t="s">
        <v>439</v>
      </c>
      <c r="B463" s="82" t="s">
        <v>2515</v>
      </c>
      <c r="C463" s="82" t="s">
        <v>3004</v>
      </c>
      <c r="D463" s="142">
        <v>42739</v>
      </c>
      <c r="E463" s="156">
        <v>375000</v>
      </c>
      <c r="F463" s="139" t="s">
        <v>0</v>
      </c>
      <c r="G463" s="141" t="s">
        <v>5</v>
      </c>
      <c r="H463" s="83" t="s">
        <v>3238</v>
      </c>
      <c r="I463" s="109" t="s">
        <v>3247</v>
      </c>
    </row>
    <row r="464" spans="1:9">
      <c r="A464" s="75" t="s">
        <v>440</v>
      </c>
      <c r="B464" s="82" t="s">
        <v>2516</v>
      </c>
      <c r="C464" s="82" t="s">
        <v>2913</v>
      </c>
      <c r="D464" s="142">
        <v>42740</v>
      </c>
      <c r="E464" s="156">
        <v>187500</v>
      </c>
      <c r="F464" s="139" t="s">
        <v>0</v>
      </c>
      <c r="G464" s="141" t="s">
        <v>270</v>
      </c>
      <c r="H464" s="83" t="s">
        <v>3238</v>
      </c>
      <c r="I464" s="109" t="s">
        <v>3247</v>
      </c>
    </row>
    <row r="465" spans="1:9">
      <c r="A465" s="75" t="s">
        <v>441</v>
      </c>
      <c r="B465" s="82" t="s">
        <v>2517</v>
      </c>
      <c r="C465" s="82" t="s">
        <v>3057</v>
      </c>
      <c r="D465" s="142">
        <v>42741</v>
      </c>
      <c r="E465" s="156">
        <v>1852500</v>
      </c>
      <c r="F465" s="139" t="s">
        <v>0</v>
      </c>
      <c r="G465" s="141" t="s">
        <v>5</v>
      </c>
      <c r="H465" s="83" t="s">
        <v>3238</v>
      </c>
      <c r="I465" s="109" t="s">
        <v>3249</v>
      </c>
    </row>
    <row r="466" spans="1:9">
      <c r="A466" s="75" t="s">
        <v>442</v>
      </c>
      <c r="B466" s="82" t="s">
        <v>2518</v>
      </c>
      <c r="C466" s="82" t="s">
        <v>2932</v>
      </c>
      <c r="D466" s="142">
        <v>42744</v>
      </c>
      <c r="E466" s="156">
        <v>63750</v>
      </c>
      <c r="F466" s="139" t="s">
        <v>1</v>
      </c>
      <c r="G466" s="141" t="s">
        <v>5</v>
      </c>
      <c r="H466" s="83" t="s">
        <v>3240</v>
      </c>
      <c r="I466" s="109" t="s">
        <v>3245</v>
      </c>
    </row>
    <row r="467" spans="1:9">
      <c r="A467" s="75" t="s">
        <v>443</v>
      </c>
      <c r="B467" s="82" t="s">
        <v>2519</v>
      </c>
      <c r="C467" s="82" t="s">
        <v>2905</v>
      </c>
      <c r="D467" s="142">
        <v>42793</v>
      </c>
      <c r="E467" s="156">
        <v>624000</v>
      </c>
      <c r="F467" s="139" t="s">
        <v>0</v>
      </c>
      <c r="G467" s="141" t="s">
        <v>5</v>
      </c>
      <c r="H467" s="83" t="s">
        <v>3238</v>
      </c>
      <c r="I467" s="109" t="s">
        <v>3247</v>
      </c>
    </row>
    <row r="468" spans="1:9">
      <c r="A468" s="75" t="s">
        <v>444</v>
      </c>
      <c r="B468" s="82" t="s">
        <v>2520</v>
      </c>
      <c r="C468" s="82" t="s">
        <v>2905</v>
      </c>
      <c r="D468" s="142">
        <v>42748</v>
      </c>
      <c r="E468" s="156">
        <v>544500</v>
      </c>
      <c r="F468" s="139" t="s">
        <v>0</v>
      </c>
      <c r="G468" s="141" t="s">
        <v>270</v>
      </c>
      <c r="H468" s="83" t="s">
        <v>3238</v>
      </c>
      <c r="I468" s="109" t="s">
        <v>3247</v>
      </c>
    </row>
    <row r="469" spans="1:9">
      <c r="A469" s="75" t="s">
        <v>445</v>
      </c>
      <c r="B469" s="82" t="s">
        <v>2521</v>
      </c>
      <c r="C469" s="82" t="s">
        <v>2905</v>
      </c>
      <c r="D469" s="142">
        <v>42793</v>
      </c>
      <c r="E469" s="156">
        <v>396750</v>
      </c>
      <c r="F469" s="139" t="s">
        <v>0</v>
      </c>
      <c r="G469" s="141" t="s">
        <v>5</v>
      </c>
      <c r="H469" s="83" t="s">
        <v>3238</v>
      </c>
      <c r="I469" s="109" t="s">
        <v>3247</v>
      </c>
    </row>
    <row r="470" spans="1:9">
      <c r="A470" s="75" t="s">
        <v>446</v>
      </c>
      <c r="B470" s="82" t="s">
        <v>2522</v>
      </c>
      <c r="C470" s="82" t="s">
        <v>2905</v>
      </c>
      <c r="D470" s="142">
        <v>42845</v>
      </c>
      <c r="E470" s="156">
        <v>564000</v>
      </c>
      <c r="F470" s="139" t="s">
        <v>0</v>
      </c>
      <c r="G470" s="141" t="s">
        <v>5</v>
      </c>
      <c r="H470" s="83" t="s">
        <v>3238</v>
      </c>
      <c r="I470" s="109" t="s">
        <v>3247</v>
      </c>
    </row>
    <row r="471" spans="1:9">
      <c r="A471" s="75" t="s">
        <v>447</v>
      </c>
      <c r="B471" s="82" t="s">
        <v>2523</v>
      </c>
      <c r="C471" s="82" t="s">
        <v>2905</v>
      </c>
      <c r="D471" s="142">
        <v>42845</v>
      </c>
      <c r="E471" s="156">
        <v>633000</v>
      </c>
      <c r="F471" s="139" t="s">
        <v>0</v>
      </c>
      <c r="G471" s="141" t="s">
        <v>5</v>
      </c>
      <c r="H471" s="83" t="s">
        <v>3238</v>
      </c>
      <c r="I471" s="109" t="s">
        <v>3247</v>
      </c>
    </row>
    <row r="472" spans="1:9">
      <c r="A472" s="75" t="s">
        <v>448</v>
      </c>
      <c r="B472" s="82" t="s">
        <v>2524</v>
      </c>
      <c r="C472" s="82" t="s">
        <v>3139</v>
      </c>
      <c r="D472" s="142">
        <v>42748</v>
      </c>
      <c r="E472" s="156">
        <v>342750</v>
      </c>
      <c r="F472" s="139" t="s">
        <v>0</v>
      </c>
      <c r="G472" s="141" t="s">
        <v>5</v>
      </c>
      <c r="H472" s="83" t="s">
        <v>3239</v>
      </c>
      <c r="I472" s="109" t="s">
        <v>3247</v>
      </c>
    </row>
    <row r="473" spans="1:9">
      <c r="A473" s="75" t="s">
        <v>449</v>
      </c>
      <c r="B473" s="82" t="s">
        <v>2525</v>
      </c>
      <c r="C473" s="82" t="s">
        <v>3140</v>
      </c>
      <c r="D473" s="142">
        <v>42748</v>
      </c>
      <c r="E473" s="156">
        <v>90000</v>
      </c>
      <c r="F473" s="139" t="s">
        <v>0</v>
      </c>
      <c r="G473" s="141" t="s">
        <v>5</v>
      </c>
      <c r="H473" s="83" t="s">
        <v>3238</v>
      </c>
      <c r="I473" s="109" t="s">
        <v>3247</v>
      </c>
    </row>
    <row r="474" spans="1:9">
      <c r="A474" s="75" t="s">
        <v>450</v>
      </c>
      <c r="B474" s="82" t="s">
        <v>2526</v>
      </c>
      <c r="C474" s="82" t="s">
        <v>2975</v>
      </c>
      <c r="D474" s="142">
        <v>42751</v>
      </c>
      <c r="E474" s="156">
        <v>45375</v>
      </c>
      <c r="F474" s="139" t="s">
        <v>2</v>
      </c>
      <c r="G474" s="141" t="s">
        <v>270</v>
      </c>
      <c r="H474" s="83" t="s">
        <v>3240</v>
      </c>
      <c r="I474" s="109" t="s">
        <v>3249</v>
      </c>
    </row>
    <row r="475" spans="1:9">
      <c r="A475" s="75" t="s">
        <v>451</v>
      </c>
      <c r="B475" s="82" t="s">
        <v>2527</v>
      </c>
      <c r="C475" s="82" t="s">
        <v>3218</v>
      </c>
      <c r="D475" s="142">
        <v>42751</v>
      </c>
      <c r="E475" s="156">
        <v>225000</v>
      </c>
      <c r="F475" s="139" t="s">
        <v>1</v>
      </c>
      <c r="G475" s="141" t="s">
        <v>5</v>
      </c>
      <c r="H475" s="83" t="s">
        <v>3240</v>
      </c>
      <c r="I475" s="109" t="s">
        <v>3249</v>
      </c>
    </row>
    <row r="476" spans="1:9">
      <c r="A476" s="75" t="s">
        <v>452</v>
      </c>
      <c r="B476" s="82" t="s">
        <v>2528</v>
      </c>
      <c r="C476" s="82" t="s">
        <v>2867</v>
      </c>
      <c r="D476" s="142">
        <v>42751</v>
      </c>
      <c r="E476" s="156">
        <v>375000</v>
      </c>
      <c r="F476" s="139" t="s">
        <v>0</v>
      </c>
      <c r="G476" s="141" t="s">
        <v>5</v>
      </c>
      <c r="H476" s="83" t="s">
        <v>3238</v>
      </c>
      <c r="I476" s="109" t="s">
        <v>3249</v>
      </c>
    </row>
    <row r="477" spans="1:9">
      <c r="A477" s="75" t="s">
        <v>453</v>
      </c>
      <c r="B477" s="82" t="s">
        <v>2529</v>
      </c>
      <c r="C477" s="82" t="s">
        <v>2955</v>
      </c>
      <c r="D477" s="142">
        <v>42751</v>
      </c>
      <c r="E477" s="156">
        <v>367500</v>
      </c>
      <c r="F477" s="139" t="s">
        <v>0</v>
      </c>
      <c r="G477" s="141" t="s">
        <v>5</v>
      </c>
      <c r="H477" s="83" t="s">
        <v>3238</v>
      </c>
      <c r="I477" s="109" t="s">
        <v>3249</v>
      </c>
    </row>
    <row r="478" spans="1:9">
      <c r="A478" s="75" t="s">
        <v>454</v>
      </c>
      <c r="B478" s="82" t="s">
        <v>2530</v>
      </c>
      <c r="C478" s="82" t="s">
        <v>3064</v>
      </c>
      <c r="D478" s="142">
        <v>42753</v>
      </c>
      <c r="E478" s="156">
        <v>600000</v>
      </c>
      <c r="F478" s="139" t="s">
        <v>0</v>
      </c>
      <c r="G478" s="141" t="s">
        <v>270</v>
      </c>
      <c r="H478" s="83" t="s">
        <v>3238</v>
      </c>
      <c r="I478" s="109" t="s">
        <v>3249</v>
      </c>
    </row>
    <row r="479" spans="1:9">
      <c r="A479" s="75" t="s">
        <v>455</v>
      </c>
      <c r="B479" s="82" t="s">
        <v>2531</v>
      </c>
      <c r="C479" s="82" t="s">
        <v>3129</v>
      </c>
      <c r="D479" s="142">
        <v>42891</v>
      </c>
      <c r="E479" s="156">
        <v>165000</v>
      </c>
      <c r="F479" s="139" t="s">
        <v>0</v>
      </c>
      <c r="G479" s="141" t="s">
        <v>5</v>
      </c>
      <c r="H479" s="83" t="s">
        <v>3238</v>
      </c>
      <c r="I479" s="109" t="s">
        <v>3247</v>
      </c>
    </row>
    <row r="480" spans="1:9">
      <c r="A480" s="75" t="s">
        <v>456</v>
      </c>
      <c r="B480" s="82" t="s">
        <v>2532</v>
      </c>
      <c r="C480" s="82" t="s">
        <v>3111</v>
      </c>
      <c r="D480" s="142">
        <v>42767</v>
      </c>
      <c r="E480" s="156">
        <v>252000</v>
      </c>
      <c r="F480" s="99" t="s">
        <v>3</v>
      </c>
      <c r="G480" s="141" t="s">
        <v>5</v>
      </c>
      <c r="H480" s="83" t="s">
        <v>3</v>
      </c>
      <c r="I480" s="109" t="s">
        <v>3249</v>
      </c>
    </row>
    <row r="481" spans="1:9">
      <c r="A481" s="75" t="s">
        <v>457</v>
      </c>
      <c r="B481" s="82" t="s">
        <v>2533</v>
      </c>
      <c r="C481" s="82" t="s">
        <v>3235</v>
      </c>
      <c r="D481" s="142">
        <v>42767</v>
      </c>
      <c r="E481" s="156">
        <v>234000</v>
      </c>
      <c r="F481" s="99" t="s">
        <v>3</v>
      </c>
      <c r="G481" s="141" t="s">
        <v>5</v>
      </c>
      <c r="H481" s="83" t="s">
        <v>3</v>
      </c>
      <c r="I481" s="109" t="s">
        <v>3249</v>
      </c>
    </row>
    <row r="482" spans="1:9">
      <c r="A482" s="75" t="s">
        <v>458</v>
      </c>
      <c r="B482" s="82" t="s">
        <v>2534</v>
      </c>
      <c r="C482" s="82" t="s">
        <v>3201</v>
      </c>
      <c r="D482" s="142">
        <v>42767</v>
      </c>
      <c r="E482" s="156">
        <v>234000</v>
      </c>
      <c r="F482" s="99" t="s">
        <v>3</v>
      </c>
      <c r="G482" s="141" t="s">
        <v>5</v>
      </c>
      <c r="H482" s="83" t="s">
        <v>3</v>
      </c>
      <c r="I482" s="109" t="s">
        <v>3249</v>
      </c>
    </row>
    <row r="483" spans="1:9">
      <c r="A483" s="75" t="s">
        <v>459</v>
      </c>
      <c r="B483" s="82" t="s">
        <v>2535</v>
      </c>
      <c r="C483" s="82" t="s">
        <v>3056</v>
      </c>
      <c r="D483" s="142">
        <v>42772</v>
      </c>
      <c r="E483" s="156">
        <v>975000</v>
      </c>
      <c r="F483" s="139" t="s">
        <v>1</v>
      </c>
      <c r="G483" s="141" t="s">
        <v>5</v>
      </c>
      <c r="H483" s="83" t="s">
        <v>3240</v>
      </c>
      <c r="I483" s="109" t="s">
        <v>3249</v>
      </c>
    </row>
    <row r="484" spans="1:9">
      <c r="A484" s="75" t="s">
        <v>460</v>
      </c>
      <c r="B484" s="82" t="s">
        <v>2536</v>
      </c>
      <c r="C484" s="82" t="s">
        <v>2898</v>
      </c>
      <c r="D484" s="142">
        <v>42776</v>
      </c>
      <c r="E484" s="156">
        <v>0</v>
      </c>
      <c r="F484" s="139" t="s">
        <v>0</v>
      </c>
      <c r="G484" s="141" t="s">
        <v>5</v>
      </c>
      <c r="H484" s="83" t="s">
        <v>3238</v>
      </c>
      <c r="I484" s="109" t="s">
        <v>3249</v>
      </c>
    </row>
    <row r="485" spans="1:9">
      <c r="A485" s="75" t="s">
        <v>461</v>
      </c>
      <c r="B485" s="82" t="s">
        <v>2537</v>
      </c>
      <c r="C485" s="82" t="s">
        <v>2898</v>
      </c>
      <c r="D485" s="142">
        <v>42776</v>
      </c>
      <c r="E485" s="156">
        <v>0</v>
      </c>
      <c r="F485" s="139" t="s">
        <v>0</v>
      </c>
      <c r="G485" s="141" t="s">
        <v>5</v>
      </c>
      <c r="H485" s="83" t="s">
        <v>3238</v>
      </c>
      <c r="I485" s="109" t="s">
        <v>3249</v>
      </c>
    </row>
    <row r="486" spans="1:9">
      <c r="A486" s="75" t="s">
        <v>462</v>
      </c>
      <c r="B486" s="82" t="s">
        <v>2538</v>
      </c>
      <c r="C486" s="82" t="s">
        <v>2898</v>
      </c>
      <c r="D486" s="142">
        <v>42776</v>
      </c>
      <c r="E486" s="156">
        <v>187500</v>
      </c>
      <c r="F486" s="139" t="s">
        <v>0</v>
      </c>
      <c r="G486" s="141" t="s">
        <v>5</v>
      </c>
      <c r="H486" s="83" t="s">
        <v>3238</v>
      </c>
      <c r="I486" s="109" t="s">
        <v>3249</v>
      </c>
    </row>
    <row r="487" spans="1:9">
      <c r="A487" s="75" t="s">
        <v>463</v>
      </c>
      <c r="B487" s="82" t="s">
        <v>2539</v>
      </c>
      <c r="C487" s="82" t="s">
        <v>3076</v>
      </c>
      <c r="D487" s="142">
        <v>42794</v>
      </c>
      <c r="E487" s="156">
        <v>3712500</v>
      </c>
      <c r="F487" s="139" t="s">
        <v>0</v>
      </c>
      <c r="G487" s="141" t="s">
        <v>5</v>
      </c>
      <c r="H487" s="83" t="s">
        <v>7</v>
      </c>
      <c r="I487" s="109" t="s">
        <v>3249</v>
      </c>
    </row>
    <row r="488" spans="1:9">
      <c r="A488" s="75" t="s">
        <v>464</v>
      </c>
      <c r="B488" s="82" t="s">
        <v>2540</v>
      </c>
      <c r="C488" s="82" t="s">
        <v>3210</v>
      </c>
      <c r="D488" s="142">
        <v>42794</v>
      </c>
      <c r="E488" s="156">
        <v>562500</v>
      </c>
      <c r="F488" s="139" t="s">
        <v>0</v>
      </c>
      <c r="G488" s="141" t="s">
        <v>5</v>
      </c>
      <c r="H488" s="83" t="s">
        <v>3238</v>
      </c>
      <c r="I488" s="109" t="s">
        <v>3249</v>
      </c>
    </row>
    <row r="489" spans="1:9">
      <c r="A489" s="75" t="s">
        <v>465</v>
      </c>
      <c r="B489" s="82" t="s">
        <v>2541</v>
      </c>
      <c r="C489" s="82" t="s">
        <v>2981</v>
      </c>
      <c r="D489" s="142">
        <v>42797</v>
      </c>
      <c r="E489" s="156">
        <v>142500</v>
      </c>
      <c r="F489" s="139" t="s">
        <v>0</v>
      </c>
      <c r="G489" s="141" t="s">
        <v>5</v>
      </c>
      <c r="H489" s="83" t="s">
        <v>3238</v>
      </c>
      <c r="I489" s="109" t="s">
        <v>3247</v>
      </c>
    </row>
    <row r="490" spans="1:9">
      <c r="A490" s="75" t="s">
        <v>466</v>
      </c>
      <c r="B490" s="82" t="s">
        <v>2542</v>
      </c>
      <c r="C490" s="82" t="s">
        <v>3099</v>
      </c>
      <c r="D490" s="142">
        <v>42800</v>
      </c>
      <c r="E490" s="156">
        <v>735000</v>
      </c>
      <c r="F490" s="139" t="s">
        <v>0</v>
      </c>
      <c r="G490" s="141" t="s">
        <v>5</v>
      </c>
      <c r="H490" s="83" t="s">
        <v>3238</v>
      </c>
      <c r="I490" s="109" t="s">
        <v>3249</v>
      </c>
    </row>
    <row r="491" spans="1:9">
      <c r="A491" s="75" t="s">
        <v>467</v>
      </c>
      <c r="B491" s="82" t="s">
        <v>2543</v>
      </c>
      <c r="C491" s="82" t="s">
        <v>3102</v>
      </c>
      <c r="D491" s="142">
        <v>42803</v>
      </c>
      <c r="E491" s="156">
        <v>225000</v>
      </c>
      <c r="F491" s="139" t="s">
        <v>0</v>
      </c>
      <c r="G491" s="141" t="s">
        <v>270</v>
      </c>
      <c r="H491" s="83" t="s">
        <v>3239</v>
      </c>
      <c r="I491" s="109" t="s">
        <v>3249</v>
      </c>
    </row>
    <row r="492" spans="1:9">
      <c r="A492" s="75" t="s">
        <v>468</v>
      </c>
      <c r="B492" s="82" t="s">
        <v>2544</v>
      </c>
      <c r="C492" s="82" t="s">
        <v>3054</v>
      </c>
      <c r="D492" s="142">
        <v>42803</v>
      </c>
      <c r="E492" s="156">
        <v>9975000</v>
      </c>
      <c r="F492" s="139" t="s">
        <v>1</v>
      </c>
      <c r="G492" s="141" t="s">
        <v>5</v>
      </c>
      <c r="H492" s="83" t="s">
        <v>3240</v>
      </c>
      <c r="I492" s="109" t="s">
        <v>3249</v>
      </c>
    </row>
    <row r="493" spans="1:9">
      <c r="A493" s="75" t="s">
        <v>469</v>
      </c>
      <c r="B493" s="82" t="s">
        <v>2545</v>
      </c>
      <c r="C493" s="82" t="s">
        <v>3099</v>
      </c>
      <c r="D493" s="142">
        <v>42804</v>
      </c>
      <c r="E493" s="156">
        <v>225000</v>
      </c>
      <c r="F493" s="139" t="s">
        <v>0</v>
      </c>
      <c r="G493" s="141" t="s">
        <v>270</v>
      </c>
      <c r="H493" s="83" t="s">
        <v>3239</v>
      </c>
      <c r="I493" s="109" t="s">
        <v>3249</v>
      </c>
    </row>
    <row r="494" spans="1:9">
      <c r="A494" s="75" t="s">
        <v>470</v>
      </c>
      <c r="B494" s="82" t="s">
        <v>2546</v>
      </c>
      <c r="C494" s="82" t="s">
        <v>2846</v>
      </c>
      <c r="D494" s="142">
        <v>42814</v>
      </c>
      <c r="E494" s="156">
        <v>202500</v>
      </c>
      <c r="F494" s="139" t="s">
        <v>0</v>
      </c>
      <c r="G494" s="141" t="s">
        <v>5</v>
      </c>
      <c r="H494" s="83" t="s">
        <v>3238</v>
      </c>
      <c r="I494" s="109" t="s">
        <v>3247</v>
      </c>
    </row>
    <row r="495" spans="1:9">
      <c r="A495" s="75" t="s">
        <v>471</v>
      </c>
      <c r="B495" s="82" t="s">
        <v>2547</v>
      </c>
      <c r="C495" s="82" t="s">
        <v>3139</v>
      </c>
      <c r="D495" s="142">
        <v>42814</v>
      </c>
      <c r="E495" s="156">
        <v>404250</v>
      </c>
      <c r="F495" s="139" t="s">
        <v>0</v>
      </c>
      <c r="G495" s="141" t="s">
        <v>5</v>
      </c>
      <c r="H495" s="83" t="s">
        <v>3238</v>
      </c>
      <c r="I495" s="109" t="s">
        <v>3247</v>
      </c>
    </row>
    <row r="496" spans="1:9">
      <c r="A496" s="75" t="s">
        <v>472</v>
      </c>
      <c r="B496" s="82" t="s">
        <v>2548</v>
      </c>
      <c r="C496" s="82" t="s">
        <v>3139</v>
      </c>
      <c r="D496" s="142">
        <v>42814</v>
      </c>
      <c r="E496" s="156">
        <v>488250</v>
      </c>
      <c r="F496" s="139" t="s">
        <v>0</v>
      </c>
      <c r="G496" s="141" t="s">
        <v>5</v>
      </c>
      <c r="H496" s="83" t="s">
        <v>3238</v>
      </c>
      <c r="I496" s="109" t="s">
        <v>3247</v>
      </c>
    </row>
    <row r="497" spans="1:9">
      <c r="A497" s="75" t="s">
        <v>473</v>
      </c>
      <c r="B497" s="82" t="s">
        <v>2549</v>
      </c>
      <c r="C497" s="82" t="s">
        <v>3139</v>
      </c>
      <c r="D497" s="142">
        <v>42814</v>
      </c>
      <c r="E497" s="156">
        <v>184500</v>
      </c>
      <c r="F497" s="139" t="s">
        <v>0</v>
      </c>
      <c r="G497" s="141" t="s">
        <v>5</v>
      </c>
      <c r="H497" s="83" t="s">
        <v>3238</v>
      </c>
      <c r="I497" s="109" t="s">
        <v>3247</v>
      </c>
    </row>
    <row r="498" spans="1:9">
      <c r="A498" s="75" t="s">
        <v>474</v>
      </c>
      <c r="B498" s="82" t="s">
        <v>2550</v>
      </c>
      <c r="C498" s="82" t="s">
        <v>3139</v>
      </c>
      <c r="D498" s="142">
        <v>42814</v>
      </c>
      <c r="E498" s="156">
        <v>410250</v>
      </c>
      <c r="F498" s="139" t="s">
        <v>0</v>
      </c>
      <c r="G498" s="141" t="s">
        <v>5</v>
      </c>
      <c r="H498" s="83" t="s">
        <v>3238</v>
      </c>
      <c r="I498" s="109" t="s">
        <v>3247</v>
      </c>
    </row>
    <row r="499" spans="1:9">
      <c r="A499" s="75" t="s">
        <v>475</v>
      </c>
      <c r="B499" s="82" t="s">
        <v>2551</v>
      </c>
      <c r="C499" s="82" t="s">
        <v>3026</v>
      </c>
      <c r="D499" s="142">
        <v>42843</v>
      </c>
      <c r="E499" s="156">
        <v>450000</v>
      </c>
      <c r="F499" s="139" t="s">
        <v>0</v>
      </c>
      <c r="G499" s="141" t="s">
        <v>5</v>
      </c>
      <c r="H499" s="83" t="s">
        <v>3238</v>
      </c>
      <c r="I499" s="109" t="s">
        <v>3249</v>
      </c>
    </row>
    <row r="500" spans="1:9">
      <c r="A500" s="75" t="s">
        <v>476</v>
      </c>
      <c r="B500" s="82" t="s">
        <v>2552</v>
      </c>
      <c r="C500" s="82" t="s">
        <v>3064</v>
      </c>
      <c r="D500" s="142">
        <v>42822</v>
      </c>
      <c r="E500" s="156">
        <v>225000</v>
      </c>
      <c r="F500" s="139" t="s">
        <v>0</v>
      </c>
      <c r="G500" s="141" t="s">
        <v>270</v>
      </c>
      <c r="H500" s="83" t="s">
        <v>3239</v>
      </c>
      <c r="I500" s="109" t="s">
        <v>3249</v>
      </c>
    </row>
    <row r="501" spans="1:9">
      <c r="A501" s="75" t="s">
        <v>477</v>
      </c>
      <c r="B501" s="82" t="s">
        <v>2553</v>
      </c>
      <c r="C501" s="82" t="s">
        <v>3078</v>
      </c>
      <c r="D501" s="142">
        <v>42845</v>
      </c>
      <c r="E501" s="156">
        <v>525000</v>
      </c>
      <c r="F501" s="139" t="s">
        <v>0</v>
      </c>
      <c r="G501" s="141" t="s">
        <v>5</v>
      </c>
      <c r="H501" s="83" t="s">
        <v>3238</v>
      </c>
      <c r="I501" s="109" t="s">
        <v>3249</v>
      </c>
    </row>
    <row r="502" spans="1:9">
      <c r="A502" s="75" t="s">
        <v>478</v>
      </c>
      <c r="B502" s="82" t="s">
        <v>2554</v>
      </c>
      <c r="C502" s="82" t="s">
        <v>2862</v>
      </c>
      <c r="D502" s="142">
        <v>42823</v>
      </c>
      <c r="E502" s="156">
        <v>98250</v>
      </c>
      <c r="F502" s="139" t="s">
        <v>0</v>
      </c>
      <c r="G502" s="141" t="s">
        <v>5</v>
      </c>
      <c r="H502" s="83" t="s">
        <v>3238</v>
      </c>
      <c r="I502" s="109" t="s">
        <v>3247</v>
      </c>
    </row>
    <row r="503" spans="1:9">
      <c r="A503" s="75" t="s">
        <v>479</v>
      </c>
      <c r="B503" s="82" t="s">
        <v>2555</v>
      </c>
      <c r="C503" s="82" t="s">
        <v>2862</v>
      </c>
      <c r="D503" s="142">
        <v>42823</v>
      </c>
      <c r="E503" s="156">
        <v>151500</v>
      </c>
      <c r="F503" s="139" t="s">
        <v>0</v>
      </c>
      <c r="G503" s="141" t="s">
        <v>5</v>
      </c>
      <c r="H503" s="83" t="s">
        <v>3238</v>
      </c>
      <c r="I503" s="109" t="s">
        <v>3247</v>
      </c>
    </row>
    <row r="504" spans="1:9">
      <c r="A504" s="75" t="s">
        <v>480</v>
      </c>
      <c r="B504" s="82" t="s">
        <v>2556</v>
      </c>
      <c r="C504" s="82" t="s">
        <v>2906</v>
      </c>
      <c r="D504" s="142">
        <v>42826</v>
      </c>
      <c r="E504" s="156">
        <v>501750</v>
      </c>
      <c r="F504" s="139" t="s">
        <v>0</v>
      </c>
      <c r="G504" s="141" t="s">
        <v>5</v>
      </c>
      <c r="H504" s="83" t="s">
        <v>3238</v>
      </c>
      <c r="I504" s="109" t="s">
        <v>3247</v>
      </c>
    </row>
    <row r="505" spans="1:9">
      <c r="A505" s="75" t="s">
        <v>481</v>
      </c>
      <c r="B505" s="82" t="s">
        <v>2557</v>
      </c>
      <c r="C505" s="82" t="s">
        <v>3130</v>
      </c>
      <c r="D505" s="142">
        <v>42826</v>
      </c>
      <c r="E505" s="156">
        <v>112500</v>
      </c>
      <c r="F505" s="139" t="s">
        <v>0</v>
      </c>
      <c r="G505" s="141" t="s">
        <v>5</v>
      </c>
      <c r="H505" s="83" t="s">
        <v>3238</v>
      </c>
      <c r="I505" s="109" t="s">
        <v>3247</v>
      </c>
    </row>
    <row r="506" spans="1:9">
      <c r="A506" s="75" t="s">
        <v>482</v>
      </c>
      <c r="B506" s="82" t="s">
        <v>2558</v>
      </c>
      <c r="C506" s="82" t="s">
        <v>3123</v>
      </c>
      <c r="D506" s="142">
        <v>42832</v>
      </c>
      <c r="E506" s="156">
        <v>300000</v>
      </c>
      <c r="F506" s="139" t="s">
        <v>0</v>
      </c>
      <c r="G506" s="141" t="s">
        <v>5</v>
      </c>
      <c r="H506" s="83" t="s">
        <v>3238</v>
      </c>
      <c r="I506" s="109" t="s">
        <v>3247</v>
      </c>
    </row>
    <row r="507" spans="1:9">
      <c r="A507" s="75" t="s">
        <v>483</v>
      </c>
      <c r="B507" s="82" t="s">
        <v>2559</v>
      </c>
      <c r="C507" s="82" t="s">
        <v>3139</v>
      </c>
      <c r="D507" s="142">
        <v>42832</v>
      </c>
      <c r="E507" s="156">
        <v>389250</v>
      </c>
      <c r="F507" s="139" t="s">
        <v>0</v>
      </c>
      <c r="G507" s="141" t="s">
        <v>5</v>
      </c>
      <c r="H507" s="83" t="s">
        <v>3238</v>
      </c>
      <c r="I507" s="109" t="s">
        <v>3247</v>
      </c>
    </row>
    <row r="508" spans="1:9">
      <c r="A508" s="75" t="s">
        <v>484</v>
      </c>
      <c r="B508" s="82" t="s">
        <v>2560</v>
      </c>
      <c r="C508" s="82" t="s">
        <v>3139</v>
      </c>
      <c r="D508" s="142">
        <v>42839</v>
      </c>
      <c r="E508" s="156">
        <v>351930</v>
      </c>
      <c r="F508" s="139" t="s">
        <v>2</v>
      </c>
      <c r="G508" s="141" t="s">
        <v>5</v>
      </c>
      <c r="H508" s="83" t="s">
        <v>3240</v>
      </c>
      <c r="I508" s="109" t="s">
        <v>3247</v>
      </c>
    </row>
    <row r="509" spans="1:9">
      <c r="A509" s="75" t="s">
        <v>485</v>
      </c>
      <c r="B509" s="82" t="s">
        <v>2561</v>
      </c>
      <c r="C509" s="82" t="s">
        <v>3228</v>
      </c>
      <c r="D509" s="142">
        <v>42842</v>
      </c>
      <c r="E509" s="156">
        <v>300000</v>
      </c>
      <c r="F509" s="139" t="s">
        <v>0</v>
      </c>
      <c r="G509" s="141" t="s">
        <v>5</v>
      </c>
      <c r="H509" s="83" t="s">
        <v>3238</v>
      </c>
      <c r="I509" s="109" t="s">
        <v>3249</v>
      </c>
    </row>
    <row r="510" spans="1:9">
      <c r="A510" s="75" t="s">
        <v>486</v>
      </c>
      <c r="B510" s="82" t="s">
        <v>2562</v>
      </c>
      <c r="C510" s="82" t="s">
        <v>3030</v>
      </c>
      <c r="D510" s="142">
        <v>42844</v>
      </c>
      <c r="E510" s="156">
        <v>900000</v>
      </c>
      <c r="F510" s="139" t="s">
        <v>0</v>
      </c>
      <c r="G510" s="141" t="s">
        <v>5</v>
      </c>
      <c r="H510" s="83" t="s">
        <v>3238</v>
      </c>
      <c r="I510" s="109" t="s">
        <v>3249</v>
      </c>
    </row>
    <row r="511" spans="1:9">
      <c r="A511" s="75" t="s">
        <v>487</v>
      </c>
      <c r="B511" s="82" t="s">
        <v>2563</v>
      </c>
      <c r="C511" s="82" t="s">
        <v>3030</v>
      </c>
      <c r="D511" s="142">
        <v>42844</v>
      </c>
      <c r="E511" s="156">
        <v>0</v>
      </c>
      <c r="F511" s="139" t="s">
        <v>0</v>
      </c>
      <c r="G511" s="141" t="s">
        <v>5</v>
      </c>
      <c r="H511" s="83" t="s">
        <v>3239</v>
      </c>
      <c r="I511" s="109" t="s">
        <v>3249</v>
      </c>
    </row>
    <row r="512" spans="1:9">
      <c r="A512" s="75" t="s">
        <v>488</v>
      </c>
      <c r="B512" s="82" t="s">
        <v>2564</v>
      </c>
      <c r="C512" s="82" t="s">
        <v>3137</v>
      </c>
      <c r="D512" s="142">
        <v>42849</v>
      </c>
      <c r="E512" s="156">
        <v>552750</v>
      </c>
      <c r="F512" s="139" t="s">
        <v>0</v>
      </c>
      <c r="G512" s="141" t="s">
        <v>5</v>
      </c>
      <c r="H512" s="83" t="s">
        <v>3238</v>
      </c>
      <c r="I512" s="140" t="s">
        <v>3246</v>
      </c>
    </row>
    <row r="513" spans="1:9">
      <c r="A513" s="75" t="s">
        <v>489</v>
      </c>
      <c r="B513" s="82" t="s">
        <v>2565</v>
      </c>
      <c r="C513" s="82" t="s">
        <v>3236</v>
      </c>
      <c r="D513" s="142">
        <v>42905</v>
      </c>
      <c r="E513" s="156">
        <v>93000</v>
      </c>
      <c r="F513" s="139" t="s">
        <v>2</v>
      </c>
      <c r="G513" s="141" t="s">
        <v>5</v>
      </c>
      <c r="H513" s="83" t="s">
        <v>3240</v>
      </c>
      <c r="I513" s="109" t="s">
        <v>3249</v>
      </c>
    </row>
    <row r="514" spans="1:9">
      <c r="A514" s="75" t="s">
        <v>490</v>
      </c>
      <c r="B514" s="82" t="s">
        <v>2566</v>
      </c>
      <c r="C514" s="82" t="s">
        <v>2972</v>
      </c>
      <c r="D514" s="142">
        <v>42940</v>
      </c>
      <c r="E514" s="156">
        <v>4500000</v>
      </c>
      <c r="F514" s="139" t="s">
        <v>0</v>
      </c>
      <c r="G514" s="141" t="s">
        <v>5</v>
      </c>
      <c r="H514" s="83" t="s">
        <v>3238</v>
      </c>
      <c r="I514" s="109" t="s">
        <v>3249</v>
      </c>
    </row>
    <row r="515" spans="1:9">
      <c r="A515" s="75" t="s">
        <v>491</v>
      </c>
      <c r="B515" s="82" t="s">
        <v>2567</v>
      </c>
      <c r="C515" s="82" t="s">
        <v>3048</v>
      </c>
      <c r="D515" s="142">
        <v>42859</v>
      </c>
      <c r="E515" s="156">
        <v>300000</v>
      </c>
      <c r="F515" s="139" t="s">
        <v>0</v>
      </c>
      <c r="G515" s="141" t="s">
        <v>5</v>
      </c>
      <c r="H515" s="83" t="s">
        <v>3238</v>
      </c>
      <c r="I515" s="109" t="s">
        <v>3249</v>
      </c>
    </row>
    <row r="516" spans="1:9">
      <c r="A516" s="75" t="s">
        <v>492</v>
      </c>
      <c r="B516" s="82" t="s">
        <v>2568</v>
      </c>
      <c r="C516" s="82" t="s">
        <v>2858</v>
      </c>
      <c r="D516" s="142">
        <v>42937</v>
      </c>
      <c r="E516" s="156">
        <v>450000</v>
      </c>
      <c r="F516" s="139" t="s">
        <v>0</v>
      </c>
      <c r="G516" s="141" t="s">
        <v>5</v>
      </c>
      <c r="H516" s="83" t="s">
        <v>3238</v>
      </c>
      <c r="I516" s="109" t="s">
        <v>3247</v>
      </c>
    </row>
    <row r="517" spans="1:9">
      <c r="A517" s="75" t="s">
        <v>493</v>
      </c>
      <c r="B517" s="82" t="s">
        <v>2569</v>
      </c>
      <c r="C517" s="82" t="s">
        <v>2944</v>
      </c>
      <c r="D517" s="142">
        <v>42880</v>
      </c>
      <c r="E517" s="156">
        <v>2250000</v>
      </c>
      <c r="F517" s="139" t="s">
        <v>0</v>
      </c>
      <c r="G517" s="141" t="s">
        <v>5</v>
      </c>
      <c r="H517" s="83" t="s">
        <v>3238</v>
      </c>
      <c r="I517" s="109" t="s">
        <v>3249</v>
      </c>
    </row>
    <row r="518" spans="1:9">
      <c r="A518" s="75" t="s">
        <v>494</v>
      </c>
      <c r="B518" s="82" t="s">
        <v>2570</v>
      </c>
      <c r="C518" s="82" t="s">
        <v>3035</v>
      </c>
      <c r="D518" s="142">
        <v>42872</v>
      </c>
      <c r="E518" s="156">
        <v>225000</v>
      </c>
      <c r="F518" s="139" t="s">
        <v>0</v>
      </c>
      <c r="G518" s="141" t="s">
        <v>270</v>
      </c>
      <c r="H518" s="83" t="s">
        <v>3238</v>
      </c>
      <c r="I518" s="109" t="s">
        <v>3249</v>
      </c>
    </row>
    <row r="519" spans="1:9">
      <c r="A519" s="75" t="s">
        <v>495</v>
      </c>
      <c r="B519" s="82" t="s">
        <v>2571</v>
      </c>
      <c r="C519" s="114" t="s">
        <v>3041</v>
      </c>
      <c r="D519" s="142">
        <v>42872</v>
      </c>
      <c r="E519" s="156">
        <v>750000</v>
      </c>
      <c r="F519" s="139" t="s">
        <v>0</v>
      </c>
      <c r="G519" s="141" t="s">
        <v>270</v>
      </c>
      <c r="H519" s="83" t="s">
        <v>3238</v>
      </c>
      <c r="I519" s="109" t="s">
        <v>3249</v>
      </c>
    </row>
    <row r="520" spans="1:9">
      <c r="A520" s="75" t="s">
        <v>496</v>
      </c>
      <c r="B520" s="82" t="s">
        <v>2572</v>
      </c>
      <c r="C520" s="82" t="s">
        <v>3139</v>
      </c>
      <c r="D520" s="142">
        <v>42872</v>
      </c>
      <c r="E520" s="156">
        <v>288750</v>
      </c>
      <c r="F520" s="139" t="s">
        <v>0</v>
      </c>
      <c r="G520" s="141" t="s">
        <v>5</v>
      </c>
      <c r="H520" s="83" t="s">
        <v>3238</v>
      </c>
      <c r="I520" s="109" t="s">
        <v>3247</v>
      </c>
    </row>
    <row r="521" spans="1:9">
      <c r="A521" s="75" t="s">
        <v>497</v>
      </c>
      <c r="B521" s="82" t="s">
        <v>2573</v>
      </c>
      <c r="C521" s="82" t="s">
        <v>3139</v>
      </c>
      <c r="D521" s="142">
        <v>42872</v>
      </c>
      <c r="E521" s="156">
        <v>321000</v>
      </c>
      <c r="F521" s="139" t="s">
        <v>0</v>
      </c>
      <c r="G521" s="141" t="s">
        <v>5</v>
      </c>
      <c r="H521" s="83" t="s">
        <v>3238</v>
      </c>
      <c r="I521" s="109" t="s">
        <v>3247</v>
      </c>
    </row>
    <row r="522" spans="1:9">
      <c r="A522" s="75" t="s">
        <v>498</v>
      </c>
      <c r="B522" s="82" t="s">
        <v>2574</v>
      </c>
      <c r="C522" s="82" t="s">
        <v>3135</v>
      </c>
      <c r="D522" s="142">
        <v>42878</v>
      </c>
      <c r="E522" s="156">
        <v>215250</v>
      </c>
      <c r="F522" s="139" t="s">
        <v>0</v>
      </c>
      <c r="G522" s="141" t="s">
        <v>5</v>
      </c>
      <c r="H522" s="83" t="s">
        <v>3238</v>
      </c>
      <c r="I522" s="109" t="s">
        <v>3247</v>
      </c>
    </row>
    <row r="523" spans="1:9">
      <c r="A523" s="75" t="s">
        <v>499</v>
      </c>
      <c r="B523" s="82" t="s">
        <v>2575</v>
      </c>
      <c r="C523" s="82" t="s">
        <v>3058</v>
      </c>
      <c r="D523" s="142">
        <v>42882</v>
      </c>
      <c r="E523" s="156">
        <v>97500</v>
      </c>
      <c r="F523" s="139" t="s">
        <v>2</v>
      </c>
      <c r="G523" s="141" t="s">
        <v>5</v>
      </c>
      <c r="H523" s="83" t="s">
        <v>3240</v>
      </c>
      <c r="I523" s="109" t="s">
        <v>3249</v>
      </c>
    </row>
    <row r="524" spans="1:9" s="75" customFormat="1">
      <c r="A524" s="75" t="s">
        <v>500</v>
      </c>
      <c r="B524" s="82" t="s">
        <v>2576</v>
      </c>
      <c r="C524" s="75" t="s">
        <v>3076</v>
      </c>
      <c r="D524" s="115">
        <v>42882</v>
      </c>
      <c r="E524" s="156">
        <v>3712500</v>
      </c>
      <c r="F524" s="75" t="s">
        <v>0</v>
      </c>
      <c r="G524" s="141" t="s">
        <v>5</v>
      </c>
      <c r="H524" s="75" t="s">
        <v>3238</v>
      </c>
      <c r="I524" s="109" t="s">
        <v>3249</v>
      </c>
    </row>
    <row r="525" spans="1:9" s="75" customFormat="1">
      <c r="A525" s="75" t="s">
        <v>501</v>
      </c>
      <c r="B525" s="82" t="s">
        <v>2577</v>
      </c>
      <c r="C525" s="75" t="s">
        <v>2894</v>
      </c>
      <c r="D525" s="115">
        <v>42882</v>
      </c>
      <c r="E525" s="156">
        <v>975000</v>
      </c>
      <c r="F525" s="75" t="s">
        <v>0</v>
      </c>
      <c r="G525" s="141" t="s">
        <v>5</v>
      </c>
      <c r="H525" s="75" t="s">
        <v>3238</v>
      </c>
      <c r="I525" s="109" t="s">
        <v>3249</v>
      </c>
    </row>
    <row r="526" spans="1:9">
      <c r="A526" s="75" t="s">
        <v>502</v>
      </c>
      <c r="B526" s="82" t="s">
        <v>2578</v>
      </c>
      <c r="C526" s="75" t="s">
        <v>2850</v>
      </c>
      <c r="D526" s="115">
        <v>42891</v>
      </c>
      <c r="E526" s="156">
        <v>75000</v>
      </c>
      <c r="F526" s="75" t="s">
        <v>0</v>
      </c>
      <c r="G526" s="141" t="s">
        <v>5</v>
      </c>
      <c r="H526" s="83" t="s">
        <v>3239</v>
      </c>
      <c r="I526" s="109" t="s">
        <v>3249</v>
      </c>
    </row>
    <row r="527" spans="1:9">
      <c r="A527" s="75" t="s">
        <v>503</v>
      </c>
      <c r="B527" s="82" t="s">
        <v>2579</v>
      </c>
      <c r="C527" s="75" t="s">
        <v>3074</v>
      </c>
      <c r="D527" s="115">
        <v>42891</v>
      </c>
      <c r="E527" s="156">
        <v>225000</v>
      </c>
      <c r="F527" s="75" t="s">
        <v>0</v>
      </c>
      <c r="G527" s="141" t="s">
        <v>270</v>
      </c>
      <c r="H527" s="83" t="s">
        <v>3238</v>
      </c>
      <c r="I527" s="109" t="s">
        <v>3249</v>
      </c>
    </row>
    <row r="528" spans="1:9">
      <c r="A528" s="75" t="s">
        <v>504</v>
      </c>
      <c r="B528" s="82" t="s">
        <v>2580</v>
      </c>
      <c r="C528" s="75" t="s">
        <v>2906</v>
      </c>
      <c r="D528" s="115">
        <v>42891</v>
      </c>
      <c r="E528" s="156">
        <v>199500</v>
      </c>
      <c r="F528" s="75" t="s">
        <v>0</v>
      </c>
      <c r="G528" s="141" t="s">
        <v>5</v>
      </c>
      <c r="H528" s="83" t="s">
        <v>3238</v>
      </c>
      <c r="I528" s="109" t="s">
        <v>3247</v>
      </c>
    </row>
    <row r="529" spans="1:9">
      <c r="A529" s="75" t="s">
        <v>505</v>
      </c>
      <c r="B529" s="82" t="s">
        <v>2581</v>
      </c>
      <c r="C529" s="75" t="s">
        <v>3139</v>
      </c>
      <c r="D529" s="115">
        <v>42891</v>
      </c>
      <c r="E529" s="156">
        <v>19500</v>
      </c>
      <c r="F529" s="75" t="s">
        <v>0</v>
      </c>
      <c r="G529" s="141" t="s">
        <v>5</v>
      </c>
      <c r="H529" s="83" t="s">
        <v>3238</v>
      </c>
      <c r="I529" s="109" t="s">
        <v>3247</v>
      </c>
    </row>
    <row r="530" spans="1:9">
      <c r="A530" s="75" t="s">
        <v>506</v>
      </c>
      <c r="B530" s="82" t="s">
        <v>2582</v>
      </c>
      <c r="C530" s="75" t="s">
        <v>3139</v>
      </c>
      <c r="D530" s="115">
        <v>42891</v>
      </c>
      <c r="E530" s="156">
        <v>49500</v>
      </c>
      <c r="F530" s="75" t="s">
        <v>0</v>
      </c>
      <c r="G530" s="141" t="s">
        <v>5</v>
      </c>
      <c r="H530" s="83" t="s">
        <v>3238</v>
      </c>
      <c r="I530" s="109" t="s">
        <v>3247</v>
      </c>
    </row>
    <row r="531" spans="1:9">
      <c r="A531" s="75" t="s">
        <v>507</v>
      </c>
      <c r="B531" s="82" t="s">
        <v>2583</v>
      </c>
      <c r="C531" s="75" t="s">
        <v>3063</v>
      </c>
      <c r="D531" s="115">
        <v>42893</v>
      </c>
      <c r="E531" s="156">
        <v>7387500</v>
      </c>
      <c r="F531" s="75" t="s">
        <v>0</v>
      </c>
      <c r="G531" s="141" t="s">
        <v>5</v>
      </c>
      <c r="H531" s="83" t="s">
        <v>3239</v>
      </c>
      <c r="I531" s="109" t="s">
        <v>3249</v>
      </c>
    </row>
    <row r="532" spans="1:9">
      <c r="A532" s="75" t="s">
        <v>508</v>
      </c>
      <c r="B532" s="82" t="s">
        <v>2584</v>
      </c>
      <c r="C532" s="75" t="s">
        <v>2871</v>
      </c>
      <c r="D532" s="115">
        <v>42893</v>
      </c>
      <c r="E532" s="156">
        <v>675000</v>
      </c>
      <c r="F532" s="75" t="s">
        <v>0</v>
      </c>
      <c r="G532" s="141" t="s">
        <v>5</v>
      </c>
      <c r="H532" s="83" t="s">
        <v>7</v>
      </c>
      <c r="I532" s="140" t="s">
        <v>3248</v>
      </c>
    </row>
    <row r="533" spans="1:9">
      <c r="A533" s="75" t="s">
        <v>509</v>
      </c>
      <c r="B533" s="82" t="s">
        <v>2585</v>
      </c>
      <c r="C533" s="75" t="s">
        <v>3057</v>
      </c>
      <c r="D533" s="115">
        <v>42894</v>
      </c>
      <c r="E533" s="156">
        <v>150000</v>
      </c>
      <c r="F533" s="75" t="s">
        <v>0</v>
      </c>
      <c r="G533" s="141" t="s">
        <v>5</v>
      </c>
      <c r="H533" s="83" t="s">
        <v>3239</v>
      </c>
      <c r="I533" s="109" t="s">
        <v>3249</v>
      </c>
    </row>
    <row r="534" spans="1:9">
      <c r="A534" s="75" t="s">
        <v>510</v>
      </c>
      <c r="B534" s="82" t="s">
        <v>2586</v>
      </c>
      <c r="C534" s="75" t="s">
        <v>3136</v>
      </c>
      <c r="D534" s="115">
        <v>42894</v>
      </c>
      <c r="E534" s="156">
        <v>165000</v>
      </c>
      <c r="F534" s="75" t="s">
        <v>0</v>
      </c>
      <c r="G534" s="141" t="s">
        <v>5</v>
      </c>
      <c r="H534" s="83" t="s">
        <v>3239</v>
      </c>
      <c r="I534" s="109" t="s">
        <v>3249</v>
      </c>
    </row>
    <row r="535" spans="1:9">
      <c r="A535" s="75" t="s">
        <v>511</v>
      </c>
      <c r="B535" s="82" t="s">
        <v>2587</v>
      </c>
      <c r="C535" s="75" t="s">
        <v>3136</v>
      </c>
      <c r="D535" s="115">
        <v>42894</v>
      </c>
      <c r="E535" s="156">
        <v>165000</v>
      </c>
      <c r="F535" s="75" t="s">
        <v>0</v>
      </c>
      <c r="G535" s="141" t="s">
        <v>5</v>
      </c>
      <c r="H535" s="83" t="s">
        <v>3239</v>
      </c>
      <c r="I535" s="109" t="s">
        <v>3249</v>
      </c>
    </row>
    <row r="536" spans="1:9">
      <c r="A536" s="75" t="s">
        <v>512</v>
      </c>
      <c r="B536" s="82" t="s">
        <v>2588</v>
      </c>
      <c r="C536" s="75" t="s">
        <v>3136</v>
      </c>
      <c r="D536" s="115">
        <v>42894</v>
      </c>
      <c r="E536" s="156">
        <v>165000</v>
      </c>
      <c r="F536" s="75" t="s">
        <v>0</v>
      </c>
      <c r="G536" s="141" t="s">
        <v>5</v>
      </c>
      <c r="H536" s="83" t="s">
        <v>3239</v>
      </c>
      <c r="I536" s="109" t="s">
        <v>3249</v>
      </c>
    </row>
    <row r="537" spans="1:9">
      <c r="A537" s="75" t="s">
        <v>513</v>
      </c>
      <c r="B537" s="82" t="s">
        <v>2589</v>
      </c>
      <c r="C537" s="75" t="s">
        <v>3144</v>
      </c>
      <c r="D537" s="115">
        <v>42895</v>
      </c>
      <c r="E537" s="156">
        <v>150000</v>
      </c>
      <c r="F537" s="75" t="s">
        <v>0</v>
      </c>
      <c r="G537" s="141" t="s">
        <v>5</v>
      </c>
      <c r="H537" s="83" t="s">
        <v>3238</v>
      </c>
      <c r="I537" s="109" t="s">
        <v>3247</v>
      </c>
    </row>
    <row r="538" spans="1:9">
      <c r="A538" s="75" t="s">
        <v>514</v>
      </c>
      <c r="B538" s="82" t="s">
        <v>2590</v>
      </c>
      <c r="C538" s="75" t="s">
        <v>3057</v>
      </c>
      <c r="D538" s="115">
        <v>42898</v>
      </c>
      <c r="E538" s="156">
        <v>1681875</v>
      </c>
      <c r="F538" s="75" t="s">
        <v>0</v>
      </c>
      <c r="G538" s="141" t="s">
        <v>5</v>
      </c>
      <c r="H538" s="83" t="s">
        <v>3238</v>
      </c>
      <c r="I538" s="109" t="s">
        <v>3249</v>
      </c>
    </row>
    <row r="539" spans="1:9">
      <c r="A539" s="75" t="s">
        <v>515</v>
      </c>
      <c r="B539" s="82" t="s">
        <v>2591</v>
      </c>
      <c r="C539" s="75" t="s">
        <v>3167</v>
      </c>
      <c r="D539" s="115">
        <v>42898</v>
      </c>
      <c r="E539" s="156">
        <v>1200000</v>
      </c>
      <c r="F539" s="75" t="s">
        <v>0</v>
      </c>
      <c r="G539" s="141" t="s">
        <v>5</v>
      </c>
      <c r="H539" s="83" t="s">
        <v>3238</v>
      </c>
      <c r="I539" s="109" t="s">
        <v>3249</v>
      </c>
    </row>
    <row r="540" spans="1:9">
      <c r="A540" s="75" t="s">
        <v>516</v>
      </c>
      <c r="B540" s="82" t="s">
        <v>2592</v>
      </c>
      <c r="C540" s="75" t="s">
        <v>2886</v>
      </c>
      <c r="D540" s="115">
        <v>42898</v>
      </c>
      <c r="E540" s="156">
        <v>72000</v>
      </c>
      <c r="F540" s="75" t="s">
        <v>2</v>
      </c>
      <c r="G540" s="141" t="s">
        <v>5</v>
      </c>
      <c r="H540" s="83" t="s">
        <v>3240</v>
      </c>
      <c r="I540" s="109" t="s">
        <v>3249</v>
      </c>
    </row>
    <row r="541" spans="1:9">
      <c r="A541" s="75" t="s">
        <v>517</v>
      </c>
      <c r="B541" s="82" t="s">
        <v>2593</v>
      </c>
      <c r="C541" s="75" t="s">
        <v>3236</v>
      </c>
      <c r="D541" s="115">
        <v>42905</v>
      </c>
      <c r="E541" s="156">
        <v>75000</v>
      </c>
      <c r="F541" s="75" t="s">
        <v>2</v>
      </c>
      <c r="G541" s="141" t="s">
        <v>270</v>
      </c>
      <c r="H541" s="83" t="s">
        <v>3240</v>
      </c>
      <c r="I541" s="109" t="s">
        <v>3249</v>
      </c>
    </row>
    <row r="542" spans="1:9">
      <c r="A542" s="75" t="s">
        <v>518</v>
      </c>
      <c r="B542" s="82" t="s">
        <v>2594</v>
      </c>
      <c r="C542" s="75" t="s">
        <v>2912</v>
      </c>
      <c r="D542" s="115">
        <v>42907</v>
      </c>
      <c r="E542" s="156">
        <v>525000</v>
      </c>
      <c r="F542" s="75" t="s">
        <v>0</v>
      </c>
      <c r="G542" s="141" t="s">
        <v>5</v>
      </c>
      <c r="H542" s="83" t="s">
        <v>3238</v>
      </c>
      <c r="I542" s="109" t="s">
        <v>3249</v>
      </c>
    </row>
    <row r="543" spans="1:9">
      <c r="A543" s="75" t="s">
        <v>519</v>
      </c>
      <c r="B543" s="82" t="s">
        <v>2595</v>
      </c>
      <c r="C543" s="75" t="s">
        <v>3227</v>
      </c>
      <c r="D543" s="115">
        <v>42907</v>
      </c>
      <c r="E543" s="156">
        <v>1368750</v>
      </c>
      <c r="F543" s="75" t="s">
        <v>0</v>
      </c>
      <c r="G543" s="141" t="s">
        <v>5</v>
      </c>
      <c r="H543" s="83" t="s">
        <v>3239</v>
      </c>
      <c r="I543" s="109" t="s">
        <v>3249</v>
      </c>
    </row>
    <row r="544" spans="1:9">
      <c r="A544" s="75" t="s">
        <v>520</v>
      </c>
      <c r="B544" s="82" t="s">
        <v>2596</v>
      </c>
      <c r="C544" s="75" t="s">
        <v>3123</v>
      </c>
      <c r="D544" s="115">
        <v>42919</v>
      </c>
      <c r="E544" s="156">
        <v>300000</v>
      </c>
      <c r="F544" s="75" t="s">
        <v>0</v>
      </c>
      <c r="G544" s="141" t="s">
        <v>5</v>
      </c>
      <c r="H544" s="83" t="s">
        <v>3238</v>
      </c>
      <c r="I544" s="140" t="s">
        <v>3246</v>
      </c>
    </row>
    <row r="545" spans="1:9">
      <c r="A545" s="75" t="s">
        <v>521</v>
      </c>
      <c r="B545" s="82" t="s">
        <v>2597</v>
      </c>
      <c r="C545" s="75" t="s">
        <v>3139</v>
      </c>
      <c r="D545" s="115">
        <v>42926</v>
      </c>
      <c r="E545" s="156">
        <v>313500</v>
      </c>
      <c r="F545" s="75" t="s">
        <v>0</v>
      </c>
      <c r="G545" s="141" t="s">
        <v>5</v>
      </c>
      <c r="H545" s="83" t="s">
        <v>3238</v>
      </c>
      <c r="I545" s="109" t="s">
        <v>3247</v>
      </c>
    </row>
    <row r="546" spans="1:9">
      <c r="A546" s="75" t="s">
        <v>522</v>
      </c>
      <c r="B546" s="82" t="s">
        <v>2598</v>
      </c>
      <c r="C546" s="75" t="s">
        <v>3139</v>
      </c>
      <c r="D546" s="115">
        <v>42926</v>
      </c>
      <c r="E546" s="156">
        <v>1476000</v>
      </c>
      <c r="F546" s="75" t="s">
        <v>0</v>
      </c>
      <c r="G546" s="141" t="s">
        <v>5</v>
      </c>
      <c r="H546" s="83" t="s">
        <v>3238</v>
      </c>
      <c r="I546" s="140" t="s">
        <v>3246</v>
      </c>
    </row>
    <row r="547" spans="1:9">
      <c r="A547" s="75" t="s">
        <v>523</v>
      </c>
      <c r="B547" s="82" t="s">
        <v>2599</v>
      </c>
      <c r="C547" s="75" t="s">
        <v>2905</v>
      </c>
      <c r="D547" s="115">
        <v>42927</v>
      </c>
      <c r="E547" s="156">
        <v>311250</v>
      </c>
      <c r="F547" s="75" t="s">
        <v>0</v>
      </c>
      <c r="G547" s="141" t="s">
        <v>5</v>
      </c>
      <c r="H547" s="83" t="s">
        <v>3238</v>
      </c>
      <c r="I547" s="109" t="s">
        <v>3247</v>
      </c>
    </row>
    <row r="548" spans="1:9">
      <c r="A548" s="75" t="s">
        <v>524</v>
      </c>
      <c r="B548" s="82" t="s">
        <v>2600</v>
      </c>
      <c r="C548" s="75" t="s">
        <v>2905</v>
      </c>
      <c r="D548" s="115">
        <v>42927</v>
      </c>
      <c r="E548" s="156">
        <v>1350000</v>
      </c>
      <c r="F548" s="75" t="s">
        <v>0</v>
      </c>
      <c r="G548" s="141" t="s">
        <v>5</v>
      </c>
      <c r="H548" s="83" t="s">
        <v>3238</v>
      </c>
      <c r="I548" s="109" t="s">
        <v>3247</v>
      </c>
    </row>
    <row r="549" spans="1:9">
      <c r="A549" s="75" t="s">
        <v>525</v>
      </c>
      <c r="B549" s="82" t="s">
        <v>2601</v>
      </c>
      <c r="C549" s="75" t="s">
        <v>2905</v>
      </c>
      <c r="D549" s="115">
        <v>42927</v>
      </c>
      <c r="E549" s="156">
        <v>533250</v>
      </c>
      <c r="F549" s="75" t="s">
        <v>0</v>
      </c>
      <c r="G549" s="141" t="s">
        <v>5</v>
      </c>
      <c r="H549" s="83" t="s">
        <v>3238</v>
      </c>
      <c r="I549" s="109" t="s">
        <v>3247</v>
      </c>
    </row>
    <row r="550" spans="1:9">
      <c r="A550" s="75" t="s">
        <v>526</v>
      </c>
      <c r="B550" s="82" t="s">
        <v>2602</v>
      </c>
      <c r="C550" s="75" t="s">
        <v>2905</v>
      </c>
      <c r="D550" s="115">
        <v>42927</v>
      </c>
      <c r="E550" s="156">
        <v>493500</v>
      </c>
      <c r="F550" s="75" t="s">
        <v>0</v>
      </c>
      <c r="G550" s="141" t="s">
        <v>5</v>
      </c>
      <c r="H550" s="83" t="s">
        <v>3238</v>
      </c>
      <c r="I550" s="109" t="s">
        <v>3247</v>
      </c>
    </row>
    <row r="551" spans="1:9">
      <c r="A551" s="75" t="s">
        <v>527</v>
      </c>
      <c r="B551" s="82" t="s">
        <v>2603</v>
      </c>
      <c r="C551" s="75" t="s">
        <v>2905</v>
      </c>
      <c r="D551" s="115">
        <v>42927</v>
      </c>
      <c r="E551" s="156">
        <v>142500</v>
      </c>
      <c r="F551" s="75" t="s">
        <v>0</v>
      </c>
      <c r="G551" s="141" t="s">
        <v>5</v>
      </c>
      <c r="H551" s="83" t="s">
        <v>3238</v>
      </c>
      <c r="I551" s="140" t="s">
        <v>3246</v>
      </c>
    </row>
    <row r="552" spans="1:9">
      <c r="A552" s="75" t="s">
        <v>528</v>
      </c>
      <c r="B552" s="82" t="s">
        <v>2604</v>
      </c>
      <c r="C552" s="75" t="s">
        <v>3139</v>
      </c>
      <c r="D552" s="115">
        <v>42927</v>
      </c>
      <c r="E552" s="156">
        <v>71175</v>
      </c>
      <c r="F552" s="75" t="s">
        <v>0</v>
      </c>
      <c r="G552" s="141" t="s">
        <v>5</v>
      </c>
      <c r="H552" s="83" t="s">
        <v>3238</v>
      </c>
      <c r="I552" s="109" t="s">
        <v>3247</v>
      </c>
    </row>
    <row r="553" spans="1:9">
      <c r="A553" s="75" t="s">
        <v>529</v>
      </c>
      <c r="B553" s="82" t="s">
        <v>2605</v>
      </c>
      <c r="C553" s="75" t="s">
        <v>2942</v>
      </c>
      <c r="D553" s="115">
        <v>42957</v>
      </c>
      <c r="E553" s="156">
        <v>1200000</v>
      </c>
      <c r="F553" s="75" t="s">
        <v>0</v>
      </c>
      <c r="G553" s="141" t="s">
        <v>5</v>
      </c>
      <c r="H553" s="83" t="s">
        <v>3238</v>
      </c>
      <c r="I553" s="109" t="s">
        <v>3249</v>
      </c>
    </row>
    <row r="554" spans="1:9">
      <c r="A554" s="75" t="s">
        <v>530</v>
      </c>
      <c r="B554" s="82" t="s">
        <v>2606</v>
      </c>
      <c r="C554" s="75" t="s">
        <v>3148</v>
      </c>
      <c r="D554" s="115">
        <v>42929</v>
      </c>
      <c r="E554" s="156">
        <v>187500</v>
      </c>
      <c r="F554" s="75" t="s">
        <v>0</v>
      </c>
      <c r="G554" s="141" t="s">
        <v>5</v>
      </c>
      <c r="H554" s="83" t="s">
        <v>3238</v>
      </c>
      <c r="I554" s="109" t="s">
        <v>3247</v>
      </c>
    </row>
    <row r="555" spans="1:9">
      <c r="A555" s="75" t="s">
        <v>531</v>
      </c>
      <c r="B555" s="82" t="s">
        <v>2607</v>
      </c>
      <c r="C555" s="75" t="s">
        <v>3072</v>
      </c>
      <c r="D555" s="115">
        <v>42930</v>
      </c>
      <c r="E555" s="156">
        <v>450000</v>
      </c>
      <c r="F555" s="75" t="s">
        <v>0</v>
      </c>
      <c r="G555" s="141" t="s">
        <v>5</v>
      </c>
      <c r="H555" s="83" t="s">
        <v>3238</v>
      </c>
      <c r="I555" s="82" t="s">
        <v>3245</v>
      </c>
    </row>
    <row r="556" spans="1:9">
      <c r="A556" s="75" t="s">
        <v>532</v>
      </c>
      <c r="B556" s="82" t="s">
        <v>2608</v>
      </c>
      <c r="C556" s="75" t="s">
        <v>3148</v>
      </c>
      <c r="D556" s="115">
        <v>42934</v>
      </c>
      <c r="E556" s="156">
        <v>150000</v>
      </c>
      <c r="F556" s="75" t="s">
        <v>0</v>
      </c>
      <c r="G556" s="141" t="s">
        <v>5</v>
      </c>
      <c r="H556" s="83" t="s">
        <v>3238</v>
      </c>
      <c r="I556" s="109" t="s">
        <v>3247</v>
      </c>
    </row>
    <row r="557" spans="1:9">
      <c r="A557" s="75" t="s">
        <v>533</v>
      </c>
      <c r="B557" s="82" t="s">
        <v>2609</v>
      </c>
      <c r="C557" s="75" t="s">
        <v>3073</v>
      </c>
      <c r="D557" s="115">
        <v>42934</v>
      </c>
      <c r="E557" s="156">
        <v>600000</v>
      </c>
      <c r="F557" s="75" t="s">
        <v>0</v>
      </c>
      <c r="G557" s="141" t="s">
        <v>270</v>
      </c>
      <c r="H557" s="83" t="s">
        <v>3238</v>
      </c>
      <c r="I557" s="109" t="s">
        <v>3249</v>
      </c>
    </row>
    <row r="558" spans="1:9">
      <c r="A558" s="75" t="s">
        <v>534</v>
      </c>
      <c r="B558" s="82" t="s">
        <v>2610</v>
      </c>
      <c r="C558" s="75" t="s">
        <v>2894</v>
      </c>
      <c r="D558" s="115">
        <v>42936</v>
      </c>
      <c r="E558" s="156">
        <v>1237500</v>
      </c>
      <c r="F558" s="75" t="s">
        <v>0</v>
      </c>
      <c r="G558" s="141" t="s">
        <v>5</v>
      </c>
      <c r="H558" s="83" t="s">
        <v>3238</v>
      </c>
      <c r="I558" s="109" t="s">
        <v>3249</v>
      </c>
    </row>
    <row r="559" spans="1:9">
      <c r="A559" s="75" t="s">
        <v>535</v>
      </c>
      <c r="B559" s="82" t="s">
        <v>2611</v>
      </c>
      <c r="C559" s="75" t="s">
        <v>3224</v>
      </c>
      <c r="D559" s="115">
        <v>42936</v>
      </c>
      <c r="E559" s="156">
        <v>300000</v>
      </c>
      <c r="F559" s="75" t="s">
        <v>0</v>
      </c>
      <c r="G559" s="141" t="s">
        <v>5</v>
      </c>
      <c r="H559" s="83" t="s">
        <v>3238</v>
      </c>
      <c r="I559" s="109" t="s">
        <v>3249</v>
      </c>
    </row>
    <row r="560" spans="1:9">
      <c r="A560" s="75" t="s">
        <v>536</v>
      </c>
      <c r="B560" s="82" t="s">
        <v>2612</v>
      </c>
      <c r="C560" s="75" t="s">
        <v>3129</v>
      </c>
      <c r="D560" s="115">
        <v>42957</v>
      </c>
      <c r="E560" s="156">
        <v>90000</v>
      </c>
      <c r="F560" s="75" t="s">
        <v>0</v>
      </c>
      <c r="G560" s="141" t="s">
        <v>5</v>
      </c>
      <c r="H560" s="83" t="s">
        <v>3238</v>
      </c>
      <c r="I560" s="109" t="s">
        <v>3247</v>
      </c>
    </row>
    <row r="561" spans="1:9">
      <c r="A561" s="75" t="s">
        <v>537</v>
      </c>
      <c r="B561" s="82" t="s">
        <v>2613</v>
      </c>
      <c r="C561" s="75" t="s">
        <v>3113</v>
      </c>
      <c r="D561" s="115">
        <v>42943</v>
      </c>
      <c r="E561" s="156">
        <v>3285000</v>
      </c>
      <c r="F561" s="75" t="s">
        <v>0</v>
      </c>
      <c r="G561" s="141" t="s">
        <v>5</v>
      </c>
      <c r="H561" s="83" t="s">
        <v>3238</v>
      </c>
      <c r="I561" s="109" t="s">
        <v>3249</v>
      </c>
    </row>
    <row r="562" spans="1:9">
      <c r="A562" s="75" t="s">
        <v>538</v>
      </c>
      <c r="B562" s="82" t="s">
        <v>2614</v>
      </c>
      <c r="C562" s="75" t="s">
        <v>3113</v>
      </c>
      <c r="D562" s="115">
        <v>42943</v>
      </c>
      <c r="E562" s="156">
        <v>2985000</v>
      </c>
      <c r="F562" s="75" t="s">
        <v>0</v>
      </c>
      <c r="G562" s="141" t="s">
        <v>5</v>
      </c>
      <c r="H562" s="83" t="s">
        <v>3238</v>
      </c>
      <c r="I562" s="109" t="s">
        <v>3249</v>
      </c>
    </row>
    <row r="563" spans="1:9">
      <c r="A563" s="75" t="s">
        <v>539</v>
      </c>
      <c r="B563" s="82" t="s">
        <v>2615</v>
      </c>
      <c r="C563" s="75" t="s">
        <v>3113</v>
      </c>
      <c r="D563" s="115">
        <v>42943</v>
      </c>
      <c r="E563" s="156">
        <v>4725000</v>
      </c>
      <c r="F563" s="75" t="s">
        <v>0</v>
      </c>
      <c r="G563" s="141" t="s">
        <v>5</v>
      </c>
      <c r="H563" s="83" t="s">
        <v>3238</v>
      </c>
      <c r="I563" s="109" t="s">
        <v>3249</v>
      </c>
    </row>
    <row r="564" spans="1:9">
      <c r="A564" s="75" t="s">
        <v>540</v>
      </c>
      <c r="B564" s="82" t="s">
        <v>2616</v>
      </c>
      <c r="C564" s="75" t="s">
        <v>3129</v>
      </c>
      <c r="D564" s="115">
        <v>43003</v>
      </c>
      <c r="E564" s="156">
        <v>150000</v>
      </c>
      <c r="F564" s="75" t="s">
        <v>0</v>
      </c>
      <c r="G564" s="141" t="s">
        <v>5</v>
      </c>
      <c r="H564" s="83" t="s">
        <v>3238</v>
      </c>
      <c r="I564" s="140" t="s">
        <v>3246</v>
      </c>
    </row>
    <row r="565" spans="1:9">
      <c r="A565" s="75" t="s">
        <v>541</v>
      </c>
      <c r="B565" s="82" t="s">
        <v>2617</v>
      </c>
      <c r="C565" s="75" t="s">
        <v>3129</v>
      </c>
      <c r="D565" s="115">
        <v>43003</v>
      </c>
      <c r="E565" s="156">
        <v>150000</v>
      </c>
      <c r="F565" s="75" t="s">
        <v>0</v>
      </c>
      <c r="G565" s="141" t="s">
        <v>5</v>
      </c>
      <c r="H565" s="83" t="s">
        <v>3238</v>
      </c>
      <c r="I565" s="140" t="s">
        <v>3246</v>
      </c>
    </row>
    <row r="566" spans="1:9">
      <c r="A566" s="75" t="s">
        <v>542</v>
      </c>
      <c r="B566" s="82" t="s">
        <v>2618</v>
      </c>
      <c r="C566" s="75" t="s">
        <v>3105</v>
      </c>
      <c r="D566" s="115">
        <v>42948</v>
      </c>
      <c r="E566" s="156">
        <v>600000</v>
      </c>
      <c r="F566" s="75" t="s">
        <v>0</v>
      </c>
      <c r="G566" s="141" t="s">
        <v>5</v>
      </c>
      <c r="H566" s="83" t="s">
        <v>3238</v>
      </c>
      <c r="I566" s="109" t="s">
        <v>3245</v>
      </c>
    </row>
    <row r="567" spans="1:9">
      <c r="A567" s="75" t="s">
        <v>543</v>
      </c>
      <c r="B567" s="82" t="s">
        <v>2619</v>
      </c>
      <c r="C567" s="75" t="s">
        <v>3170</v>
      </c>
      <c r="D567" s="115">
        <v>42948</v>
      </c>
      <c r="E567" s="156">
        <v>525000</v>
      </c>
      <c r="F567" s="75" t="s">
        <v>0</v>
      </c>
      <c r="G567" s="141" t="s">
        <v>5</v>
      </c>
      <c r="H567" s="83" t="s">
        <v>3238</v>
      </c>
      <c r="I567" s="109" t="s">
        <v>3249</v>
      </c>
    </row>
    <row r="568" spans="1:9">
      <c r="A568" s="75" t="s">
        <v>544</v>
      </c>
      <c r="B568" s="82" t="s">
        <v>2620</v>
      </c>
      <c r="C568" s="75" t="s">
        <v>3170</v>
      </c>
      <c r="D568" s="115">
        <v>42948</v>
      </c>
      <c r="E568" s="156">
        <v>225000</v>
      </c>
      <c r="F568" s="75" t="s">
        <v>0</v>
      </c>
      <c r="G568" s="141" t="s">
        <v>5</v>
      </c>
      <c r="H568" s="83" t="s">
        <v>3239</v>
      </c>
      <c r="I568" s="109" t="s">
        <v>3249</v>
      </c>
    </row>
    <row r="569" spans="1:9">
      <c r="A569" s="75" t="s">
        <v>545</v>
      </c>
      <c r="B569" s="82" t="s">
        <v>2621</v>
      </c>
      <c r="C569" s="75" t="s">
        <v>2898</v>
      </c>
      <c r="D569" s="115">
        <v>42949</v>
      </c>
      <c r="E569" s="156">
        <v>187500</v>
      </c>
      <c r="F569" s="75" t="s">
        <v>0</v>
      </c>
      <c r="G569" s="141" t="s">
        <v>5</v>
      </c>
      <c r="H569" s="83" t="s">
        <v>3238</v>
      </c>
      <c r="I569" s="109" t="s">
        <v>3249</v>
      </c>
    </row>
    <row r="570" spans="1:9">
      <c r="A570" s="82" t="s">
        <v>546</v>
      </c>
      <c r="B570" s="82" t="s">
        <v>2622</v>
      </c>
      <c r="C570" s="143" t="s">
        <v>3112</v>
      </c>
      <c r="D570" s="115">
        <v>42997</v>
      </c>
      <c r="E570" s="156">
        <v>2158500</v>
      </c>
      <c r="F570" s="75" t="s">
        <v>0</v>
      </c>
      <c r="G570" s="141" t="s">
        <v>5</v>
      </c>
      <c r="H570" s="83" t="s">
        <v>3238</v>
      </c>
      <c r="I570" s="109" t="s">
        <v>3249</v>
      </c>
    </row>
    <row r="571" spans="1:9">
      <c r="A571" s="82" t="s">
        <v>547</v>
      </c>
      <c r="B571" s="82" t="s">
        <v>2623</v>
      </c>
      <c r="C571" s="75" t="s">
        <v>3115</v>
      </c>
      <c r="D571" s="115">
        <v>42997</v>
      </c>
      <c r="E571" s="156">
        <v>1834500</v>
      </c>
      <c r="F571" s="75" t="s">
        <v>0</v>
      </c>
      <c r="G571" s="141" t="s">
        <v>5</v>
      </c>
      <c r="H571" s="83" t="s">
        <v>3238</v>
      </c>
      <c r="I571" s="109" t="s">
        <v>3249</v>
      </c>
    </row>
    <row r="572" spans="1:9">
      <c r="A572" s="82" t="s">
        <v>548</v>
      </c>
      <c r="B572" s="82" t="s">
        <v>2624</v>
      </c>
      <c r="C572" s="75" t="s">
        <v>3030</v>
      </c>
      <c r="D572" s="115">
        <v>42954</v>
      </c>
      <c r="E572" s="156">
        <v>11250000</v>
      </c>
      <c r="F572" s="75" t="s">
        <v>1</v>
      </c>
      <c r="G572" s="141" t="s">
        <v>5</v>
      </c>
      <c r="H572" s="83" t="s">
        <v>3240</v>
      </c>
      <c r="I572" s="109" t="s">
        <v>3249</v>
      </c>
    </row>
    <row r="573" spans="1:9">
      <c r="A573" s="82" t="s">
        <v>549</v>
      </c>
      <c r="B573" s="82" t="s">
        <v>2625</v>
      </c>
      <c r="C573" s="75" t="s">
        <v>2848</v>
      </c>
      <c r="D573" s="115">
        <v>43129</v>
      </c>
      <c r="E573" s="156">
        <v>750000</v>
      </c>
      <c r="F573" s="75" t="s">
        <v>0</v>
      </c>
      <c r="G573" s="141" t="s">
        <v>5</v>
      </c>
      <c r="H573" s="83" t="s">
        <v>3238</v>
      </c>
      <c r="I573" s="109" t="s">
        <v>3249</v>
      </c>
    </row>
    <row r="574" spans="1:9">
      <c r="A574" s="82" t="s">
        <v>550</v>
      </c>
      <c r="B574" s="82" t="s">
        <v>2626</v>
      </c>
      <c r="C574" s="75" t="s">
        <v>2964</v>
      </c>
      <c r="D574" s="115">
        <v>42957</v>
      </c>
      <c r="E574" s="156">
        <v>862500</v>
      </c>
      <c r="F574" s="75" t="s">
        <v>0</v>
      </c>
      <c r="G574" s="141" t="s">
        <v>5</v>
      </c>
      <c r="H574" s="83" t="s">
        <v>3238</v>
      </c>
      <c r="I574" s="109" t="s">
        <v>3249</v>
      </c>
    </row>
    <row r="575" spans="1:9">
      <c r="A575" s="82" t="s">
        <v>551</v>
      </c>
      <c r="B575" s="82" t="s">
        <v>2627</v>
      </c>
      <c r="C575" s="75" t="s">
        <v>3115</v>
      </c>
      <c r="D575" s="115">
        <v>42997</v>
      </c>
      <c r="E575" s="156">
        <v>4035000</v>
      </c>
      <c r="F575" s="75" t="s">
        <v>0</v>
      </c>
      <c r="G575" s="141" t="s">
        <v>5</v>
      </c>
      <c r="H575" s="83" t="s">
        <v>3238</v>
      </c>
      <c r="I575" s="109" t="s">
        <v>3249</v>
      </c>
    </row>
    <row r="576" spans="1:9">
      <c r="A576" s="82" t="s">
        <v>552</v>
      </c>
      <c r="B576" s="82" t="s">
        <v>2628</v>
      </c>
      <c r="C576" s="75" t="s">
        <v>3115</v>
      </c>
      <c r="D576" s="115">
        <v>42997</v>
      </c>
      <c r="E576" s="156">
        <v>4035000</v>
      </c>
      <c r="F576" s="75" t="s">
        <v>0</v>
      </c>
      <c r="G576" s="141" t="s">
        <v>5</v>
      </c>
      <c r="H576" s="83" t="s">
        <v>3238</v>
      </c>
      <c r="I576" s="109" t="s">
        <v>3249</v>
      </c>
    </row>
    <row r="577" spans="1:9">
      <c r="A577" s="75" t="s">
        <v>553</v>
      </c>
      <c r="B577" s="82" t="s">
        <v>2629</v>
      </c>
      <c r="C577" s="75" t="s">
        <v>3215</v>
      </c>
      <c r="D577" s="115">
        <v>43139</v>
      </c>
      <c r="E577" s="156">
        <v>720000</v>
      </c>
      <c r="F577" s="75" t="s">
        <v>1</v>
      </c>
      <c r="G577" s="141" t="s">
        <v>5</v>
      </c>
      <c r="H577" s="83" t="s">
        <v>3240</v>
      </c>
      <c r="I577" s="109" t="s">
        <v>3249</v>
      </c>
    </row>
    <row r="578" spans="1:9">
      <c r="A578" s="75" t="s">
        <v>554</v>
      </c>
      <c r="B578" s="82" t="s">
        <v>2630</v>
      </c>
      <c r="C578" s="75" t="s">
        <v>2905</v>
      </c>
      <c r="D578" s="115">
        <v>42957</v>
      </c>
      <c r="E578" s="156">
        <v>331500</v>
      </c>
      <c r="F578" s="75" t="s">
        <v>0</v>
      </c>
      <c r="G578" s="141" t="s">
        <v>5</v>
      </c>
      <c r="H578" s="83" t="s">
        <v>3238</v>
      </c>
      <c r="I578" s="82" t="s">
        <v>3247</v>
      </c>
    </row>
    <row r="579" spans="1:9">
      <c r="A579" s="75" t="s">
        <v>555</v>
      </c>
      <c r="B579" s="82" t="s">
        <v>2631</v>
      </c>
      <c r="C579" s="75" t="s">
        <v>3139</v>
      </c>
      <c r="D579" s="115">
        <v>42957</v>
      </c>
      <c r="E579" s="156">
        <v>37500</v>
      </c>
      <c r="F579" s="75" t="s">
        <v>0</v>
      </c>
      <c r="G579" s="141" t="s">
        <v>5</v>
      </c>
      <c r="H579" s="83" t="s">
        <v>3238</v>
      </c>
      <c r="I579" s="114" t="s">
        <v>3246</v>
      </c>
    </row>
    <row r="580" spans="1:9">
      <c r="A580" s="75" t="s">
        <v>556</v>
      </c>
      <c r="B580" s="82" t="s">
        <v>2632</v>
      </c>
      <c r="C580" s="75" t="s">
        <v>3139</v>
      </c>
      <c r="D580" s="115">
        <v>42957</v>
      </c>
      <c r="E580" s="156">
        <v>210000</v>
      </c>
      <c r="F580" s="75" t="s">
        <v>0</v>
      </c>
      <c r="G580" s="141" t="s">
        <v>5</v>
      </c>
      <c r="H580" s="83" t="s">
        <v>3238</v>
      </c>
      <c r="I580" s="114" t="s">
        <v>3246</v>
      </c>
    </row>
    <row r="581" spans="1:9">
      <c r="A581" s="75" t="s">
        <v>557</v>
      </c>
      <c r="B581" s="82" t="s">
        <v>2633</v>
      </c>
      <c r="C581" s="75" t="s">
        <v>3139</v>
      </c>
      <c r="D581" s="115">
        <v>42957</v>
      </c>
      <c r="E581" s="156">
        <v>65250</v>
      </c>
      <c r="F581" s="75" t="s">
        <v>0</v>
      </c>
      <c r="G581" s="141" t="s">
        <v>5</v>
      </c>
      <c r="H581" s="83" t="s">
        <v>3238</v>
      </c>
      <c r="I581" s="114" t="s">
        <v>3246</v>
      </c>
    </row>
    <row r="582" spans="1:9">
      <c r="A582" s="75" t="s">
        <v>558</v>
      </c>
      <c r="B582" s="82" t="s">
        <v>2634</v>
      </c>
      <c r="C582" s="75" t="s">
        <v>3139</v>
      </c>
      <c r="D582" s="115">
        <v>42957</v>
      </c>
      <c r="E582" s="156">
        <v>159750</v>
      </c>
      <c r="F582" s="75" t="s">
        <v>0</v>
      </c>
      <c r="G582" s="141" t="s">
        <v>5</v>
      </c>
      <c r="H582" s="83" t="s">
        <v>3238</v>
      </c>
      <c r="I582" s="114" t="s">
        <v>3246</v>
      </c>
    </row>
    <row r="583" spans="1:9">
      <c r="A583" s="75" t="s">
        <v>559</v>
      </c>
      <c r="B583" s="82" t="s">
        <v>2635</v>
      </c>
      <c r="C583" s="75" t="s">
        <v>3139</v>
      </c>
      <c r="D583" s="115">
        <v>42957</v>
      </c>
      <c r="E583" s="156">
        <v>184800</v>
      </c>
      <c r="F583" s="75" t="s">
        <v>0</v>
      </c>
      <c r="G583" s="141" t="s">
        <v>5</v>
      </c>
      <c r="H583" s="83" t="s">
        <v>3238</v>
      </c>
      <c r="I583" s="114" t="s">
        <v>3246</v>
      </c>
    </row>
    <row r="584" spans="1:9">
      <c r="A584" s="75" t="s">
        <v>560</v>
      </c>
      <c r="B584" s="82" t="s">
        <v>2636</v>
      </c>
      <c r="C584" s="75" t="s">
        <v>3139</v>
      </c>
      <c r="D584" s="115">
        <v>42957</v>
      </c>
      <c r="E584" s="156">
        <v>206250</v>
      </c>
      <c r="F584" s="75" t="s">
        <v>0</v>
      </c>
      <c r="G584" s="141" t="s">
        <v>5</v>
      </c>
      <c r="H584" s="83" t="s">
        <v>3238</v>
      </c>
      <c r="I584" s="114" t="s">
        <v>3246</v>
      </c>
    </row>
    <row r="585" spans="1:9">
      <c r="A585" s="75" t="s">
        <v>561</v>
      </c>
      <c r="B585" s="82" t="s">
        <v>2637</v>
      </c>
      <c r="C585" s="75" t="s">
        <v>3136</v>
      </c>
      <c r="D585" s="115">
        <v>42957</v>
      </c>
      <c r="E585" s="156">
        <v>165000</v>
      </c>
      <c r="F585" s="75" t="s">
        <v>0</v>
      </c>
      <c r="G585" s="141" t="s">
        <v>5</v>
      </c>
      <c r="H585" s="83" t="s">
        <v>3239</v>
      </c>
      <c r="I585" s="109" t="s">
        <v>3249</v>
      </c>
    </row>
    <row r="586" spans="1:9">
      <c r="A586" s="75" t="s">
        <v>562</v>
      </c>
      <c r="B586" s="82" t="s">
        <v>2638</v>
      </c>
      <c r="C586" s="75" t="s">
        <v>3136</v>
      </c>
      <c r="D586" s="115">
        <v>42957</v>
      </c>
      <c r="E586" s="156">
        <v>165000</v>
      </c>
      <c r="F586" s="75" t="s">
        <v>0</v>
      </c>
      <c r="G586" s="141" t="s">
        <v>5</v>
      </c>
      <c r="H586" s="83" t="s">
        <v>3239</v>
      </c>
      <c r="I586" s="109" t="s">
        <v>3249</v>
      </c>
    </row>
    <row r="587" spans="1:9">
      <c r="A587" s="75" t="s">
        <v>563</v>
      </c>
      <c r="B587" s="82" t="s">
        <v>2639</v>
      </c>
      <c r="C587" s="75" t="s">
        <v>3227</v>
      </c>
      <c r="D587" s="115">
        <v>42963</v>
      </c>
      <c r="E587" s="156">
        <v>4275000</v>
      </c>
      <c r="F587" s="75" t="s">
        <v>0</v>
      </c>
      <c r="G587" s="141" t="s">
        <v>5</v>
      </c>
      <c r="H587" s="83" t="s">
        <v>3238</v>
      </c>
      <c r="I587" s="109" t="s">
        <v>3249</v>
      </c>
    </row>
    <row r="588" spans="1:9">
      <c r="A588" s="75" t="s">
        <v>564</v>
      </c>
      <c r="B588" s="82" t="s">
        <v>2640</v>
      </c>
      <c r="C588" s="75" t="s">
        <v>3113</v>
      </c>
      <c r="D588" s="115">
        <v>42998</v>
      </c>
      <c r="E588" s="156">
        <v>1125000</v>
      </c>
      <c r="F588" s="75" t="s">
        <v>0</v>
      </c>
      <c r="G588" s="141" t="s">
        <v>5</v>
      </c>
      <c r="H588" s="83" t="s">
        <v>3238</v>
      </c>
      <c r="I588" s="109" t="s">
        <v>3249</v>
      </c>
    </row>
    <row r="589" spans="1:9">
      <c r="A589" s="75" t="s">
        <v>565</v>
      </c>
      <c r="B589" s="82" t="s">
        <v>2641</v>
      </c>
      <c r="C589" s="75" t="s">
        <v>3046</v>
      </c>
      <c r="D589" s="115">
        <v>42969</v>
      </c>
      <c r="E589" s="156">
        <v>0</v>
      </c>
      <c r="F589" s="75" t="s">
        <v>0</v>
      </c>
      <c r="G589" s="141" t="s">
        <v>270</v>
      </c>
      <c r="H589" s="83" t="s">
        <v>3238</v>
      </c>
      <c r="I589" s="109" t="s">
        <v>3249</v>
      </c>
    </row>
    <row r="590" spans="1:9">
      <c r="A590" s="75" t="s">
        <v>566</v>
      </c>
      <c r="B590" s="82" t="s">
        <v>2642</v>
      </c>
      <c r="C590" s="75" t="s">
        <v>2967</v>
      </c>
      <c r="D590" s="115">
        <v>43027</v>
      </c>
      <c r="E590" s="156">
        <v>5100000</v>
      </c>
      <c r="F590" s="75" t="s">
        <v>0</v>
      </c>
      <c r="G590" s="141" t="s">
        <v>5</v>
      </c>
      <c r="H590" s="83" t="s">
        <v>7</v>
      </c>
      <c r="I590" s="109" t="s">
        <v>3249</v>
      </c>
    </row>
    <row r="591" spans="1:9">
      <c r="A591" s="75" t="s">
        <v>567</v>
      </c>
      <c r="B591" s="82" t="s">
        <v>2643</v>
      </c>
      <c r="C591" s="75" t="s">
        <v>3130</v>
      </c>
      <c r="D591" s="115">
        <v>42975</v>
      </c>
      <c r="E591" s="156">
        <v>73500</v>
      </c>
      <c r="F591" s="75" t="s">
        <v>0</v>
      </c>
      <c r="G591" s="141" t="s">
        <v>5</v>
      </c>
      <c r="H591" s="83" t="s">
        <v>3238</v>
      </c>
      <c r="I591" s="109" t="s">
        <v>3247</v>
      </c>
    </row>
    <row r="592" spans="1:9">
      <c r="A592" s="75" t="s">
        <v>568</v>
      </c>
      <c r="B592" s="82" t="s">
        <v>2644</v>
      </c>
      <c r="C592" s="75" t="s">
        <v>3178</v>
      </c>
      <c r="D592" s="115">
        <v>42976</v>
      </c>
      <c r="E592" s="156">
        <v>1500000</v>
      </c>
      <c r="F592" s="75" t="s">
        <v>0</v>
      </c>
      <c r="G592" s="141" t="s">
        <v>5</v>
      </c>
      <c r="H592" s="83" t="s">
        <v>3238</v>
      </c>
      <c r="I592" s="114" t="s">
        <v>3246</v>
      </c>
    </row>
    <row r="593" spans="1:9">
      <c r="A593" s="75" t="s">
        <v>569</v>
      </c>
      <c r="B593" s="82" t="s">
        <v>2645</v>
      </c>
      <c r="C593" s="75" t="s">
        <v>3223</v>
      </c>
      <c r="D593" s="115">
        <v>42870</v>
      </c>
      <c r="E593" s="156">
        <v>127500</v>
      </c>
      <c r="F593" s="75" t="s">
        <v>2</v>
      </c>
      <c r="G593" s="144" t="s">
        <v>270</v>
      </c>
      <c r="H593" s="83" t="s">
        <v>3240</v>
      </c>
      <c r="I593" s="82" t="s">
        <v>3249</v>
      </c>
    </row>
    <row r="594" spans="1:9">
      <c r="A594" s="75" t="s">
        <v>570</v>
      </c>
      <c r="B594" s="82" t="s">
        <v>2646</v>
      </c>
      <c r="C594" s="75" t="s">
        <v>3170</v>
      </c>
      <c r="D594" s="115">
        <v>42977</v>
      </c>
      <c r="E594" s="156">
        <v>450000</v>
      </c>
      <c r="F594" s="75" t="s">
        <v>0</v>
      </c>
      <c r="G594" s="141" t="s">
        <v>5</v>
      </c>
      <c r="H594" s="83" t="s">
        <v>3238</v>
      </c>
      <c r="I594" s="82" t="s">
        <v>3249</v>
      </c>
    </row>
    <row r="595" spans="1:9">
      <c r="A595" s="75" t="s">
        <v>571</v>
      </c>
      <c r="B595" s="82" t="s">
        <v>2647</v>
      </c>
      <c r="C595" s="75" t="s">
        <v>3066</v>
      </c>
      <c r="D595" s="115">
        <v>42982</v>
      </c>
      <c r="E595" s="156">
        <v>225000</v>
      </c>
      <c r="F595" s="75" t="s">
        <v>0</v>
      </c>
      <c r="G595" s="141" t="s">
        <v>5</v>
      </c>
      <c r="H595" s="83" t="s">
        <v>3238</v>
      </c>
      <c r="I595" s="82" t="s">
        <v>3249</v>
      </c>
    </row>
    <row r="596" spans="1:9">
      <c r="A596" s="75" t="s">
        <v>572</v>
      </c>
      <c r="B596" s="82" t="s">
        <v>2648</v>
      </c>
      <c r="C596" s="75" t="s">
        <v>3040</v>
      </c>
      <c r="D596" s="115">
        <v>42983</v>
      </c>
      <c r="E596" s="156">
        <v>900000</v>
      </c>
      <c r="F596" s="75" t="s">
        <v>0</v>
      </c>
      <c r="G596" s="144" t="s">
        <v>270</v>
      </c>
      <c r="H596" s="83" t="s">
        <v>3238</v>
      </c>
      <c r="I596" s="82" t="s">
        <v>3249</v>
      </c>
    </row>
    <row r="597" spans="1:9">
      <c r="A597" s="75" t="s">
        <v>573</v>
      </c>
      <c r="B597" s="82" t="s">
        <v>2649</v>
      </c>
      <c r="C597" s="75" t="s">
        <v>3040</v>
      </c>
      <c r="D597" s="115">
        <v>42983</v>
      </c>
      <c r="E597" s="156">
        <v>900000</v>
      </c>
      <c r="F597" s="75" t="s">
        <v>0</v>
      </c>
      <c r="G597" s="144" t="s">
        <v>270</v>
      </c>
      <c r="H597" s="83" t="s">
        <v>3238</v>
      </c>
      <c r="I597" s="82" t="s">
        <v>3249</v>
      </c>
    </row>
    <row r="598" spans="1:9">
      <c r="A598" s="75" t="s">
        <v>574</v>
      </c>
      <c r="B598" s="82" t="s">
        <v>2650</v>
      </c>
      <c r="C598" s="75" t="s">
        <v>3050</v>
      </c>
      <c r="D598" s="115">
        <v>42983</v>
      </c>
      <c r="E598" s="156">
        <v>0</v>
      </c>
      <c r="F598" s="75" t="s">
        <v>0</v>
      </c>
      <c r="G598" s="144" t="s">
        <v>270</v>
      </c>
      <c r="H598" s="83" t="s">
        <v>3238</v>
      </c>
      <c r="I598" s="82" t="s">
        <v>3249</v>
      </c>
    </row>
    <row r="599" spans="1:9">
      <c r="A599" s="75" t="s">
        <v>575</v>
      </c>
      <c r="B599" s="82" t="s">
        <v>2651</v>
      </c>
      <c r="C599" s="75" t="s">
        <v>3030</v>
      </c>
      <c r="D599" s="115">
        <v>42983</v>
      </c>
      <c r="E599" s="156">
        <v>1631250</v>
      </c>
      <c r="F599" s="75" t="s">
        <v>2</v>
      </c>
      <c r="G599" s="144" t="s">
        <v>270</v>
      </c>
      <c r="H599" s="83" t="s">
        <v>3240</v>
      </c>
      <c r="I599" s="82" t="s">
        <v>3249</v>
      </c>
    </row>
    <row r="600" spans="1:9">
      <c r="A600" s="75" t="s">
        <v>576</v>
      </c>
      <c r="B600" s="82" t="s">
        <v>2652</v>
      </c>
      <c r="C600" s="75" t="s">
        <v>3139</v>
      </c>
      <c r="D600" s="115">
        <v>42984</v>
      </c>
      <c r="E600" s="156">
        <v>266400</v>
      </c>
      <c r="F600" s="75" t="s">
        <v>0</v>
      </c>
      <c r="G600" s="141" t="s">
        <v>5</v>
      </c>
      <c r="H600" s="83" t="s">
        <v>3238</v>
      </c>
      <c r="I600" s="82" t="s">
        <v>3247</v>
      </c>
    </row>
    <row r="601" spans="1:9">
      <c r="A601" s="75" t="s">
        <v>577</v>
      </c>
      <c r="B601" s="82" t="s">
        <v>2653</v>
      </c>
      <c r="C601" s="75" t="s">
        <v>3061</v>
      </c>
      <c r="D601" s="115">
        <v>42986</v>
      </c>
      <c r="E601" s="156">
        <v>262500</v>
      </c>
      <c r="F601" s="75" t="s">
        <v>0</v>
      </c>
      <c r="G601" s="141" t="s">
        <v>5</v>
      </c>
      <c r="H601" s="83" t="s">
        <v>3238</v>
      </c>
      <c r="I601" s="82" t="s">
        <v>3247</v>
      </c>
    </row>
    <row r="602" spans="1:9">
      <c r="A602" s="75" t="s">
        <v>578</v>
      </c>
      <c r="B602" s="82" t="s">
        <v>2654</v>
      </c>
      <c r="C602" s="75" t="s">
        <v>2926</v>
      </c>
      <c r="D602" s="115">
        <v>42996</v>
      </c>
      <c r="E602" s="156">
        <v>300000</v>
      </c>
      <c r="F602" s="75" t="s">
        <v>0</v>
      </c>
      <c r="G602" s="141" t="s">
        <v>5</v>
      </c>
      <c r="H602" s="83" t="s">
        <v>3238</v>
      </c>
      <c r="I602" s="82" t="s">
        <v>3247</v>
      </c>
    </row>
    <row r="603" spans="1:9">
      <c r="A603" s="75" t="s">
        <v>579</v>
      </c>
      <c r="B603" s="82" t="s">
        <v>2655</v>
      </c>
      <c r="C603" s="75" t="s">
        <v>3139</v>
      </c>
      <c r="D603" s="115">
        <v>42997</v>
      </c>
      <c r="E603" s="156">
        <v>37500</v>
      </c>
      <c r="F603" s="75" t="s">
        <v>0</v>
      </c>
      <c r="G603" s="141" t="s">
        <v>5</v>
      </c>
      <c r="H603" s="83" t="s">
        <v>3238</v>
      </c>
      <c r="I603" s="114" t="s">
        <v>3246</v>
      </c>
    </row>
    <row r="604" spans="1:9">
      <c r="A604" s="75" t="s">
        <v>580</v>
      </c>
      <c r="B604" s="82" t="s">
        <v>2656</v>
      </c>
      <c r="C604" s="75" t="s">
        <v>3112</v>
      </c>
      <c r="D604" s="115">
        <v>42997</v>
      </c>
      <c r="E604" s="156">
        <v>2158500</v>
      </c>
      <c r="F604" s="75" t="s">
        <v>0</v>
      </c>
      <c r="G604" s="141" t="s">
        <v>5</v>
      </c>
      <c r="H604" s="83" t="s">
        <v>3238</v>
      </c>
      <c r="I604" s="82" t="s">
        <v>3249</v>
      </c>
    </row>
    <row r="605" spans="1:9">
      <c r="A605" s="75" t="s">
        <v>581</v>
      </c>
      <c r="B605" s="82" t="s">
        <v>2657</v>
      </c>
      <c r="C605" s="75" t="s">
        <v>2953</v>
      </c>
      <c r="D605" s="115">
        <v>42997</v>
      </c>
      <c r="E605" s="156">
        <v>690000</v>
      </c>
      <c r="F605" s="75" t="s">
        <v>0</v>
      </c>
      <c r="G605" s="141" t="s">
        <v>5</v>
      </c>
      <c r="H605" s="83" t="s">
        <v>3238</v>
      </c>
      <c r="I605" s="82" t="s">
        <v>3249</v>
      </c>
    </row>
    <row r="606" spans="1:9">
      <c r="A606" s="75" t="s">
        <v>582</v>
      </c>
      <c r="B606" s="82" t="s">
        <v>2658</v>
      </c>
      <c r="C606" s="75" t="s">
        <v>2953</v>
      </c>
      <c r="D606" s="115">
        <v>42997</v>
      </c>
      <c r="E606" s="156">
        <v>667500</v>
      </c>
      <c r="F606" s="75" t="s">
        <v>0</v>
      </c>
      <c r="G606" s="141" t="s">
        <v>5</v>
      </c>
      <c r="H606" s="83" t="s">
        <v>3238</v>
      </c>
      <c r="I606" s="82" t="s">
        <v>3249</v>
      </c>
    </row>
    <row r="607" spans="1:9">
      <c r="A607" s="75" t="s">
        <v>583</v>
      </c>
      <c r="B607" s="82" t="s">
        <v>2659</v>
      </c>
      <c r="C607" s="75" t="s">
        <v>3051</v>
      </c>
      <c r="D607" s="115">
        <v>43003</v>
      </c>
      <c r="E607" s="156">
        <v>375000</v>
      </c>
      <c r="F607" s="75" t="s">
        <v>0</v>
      </c>
      <c r="G607" s="141" t="s">
        <v>5</v>
      </c>
      <c r="H607" s="83" t="s">
        <v>3238</v>
      </c>
      <c r="I607" s="82" t="s">
        <v>3249</v>
      </c>
    </row>
    <row r="608" spans="1:9">
      <c r="A608" s="75" t="s">
        <v>584</v>
      </c>
      <c r="B608" s="82" t="s">
        <v>2660</v>
      </c>
      <c r="C608" s="75" t="s">
        <v>3139</v>
      </c>
      <c r="D608" s="115">
        <v>43003</v>
      </c>
      <c r="E608" s="156">
        <v>60000</v>
      </c>
      <c r="F608" s="75" t="s">
        <v>0</v>
      </c>
      <c r="G608" s="141" t="s">
        <v>5</v>
      </c>
      <c r="H608" s="83" t="s">
        <v>3238</v>
      </c>
      <c r="I608" s="114" t="s">
        <v>3246</v>
      </c>
    </row>
    <row r="609" spans="1:9">
      <c r="A609" s="75" t="s">
        <v>585</v>
      </c>
      <c r="B609" s="82" t="s">
        <v>2661</v>
      </c>
      <c r="C609" s="75" t="s">
        <v>3041</v>
      </c>
      <c r="D609" s="115">
        <v>43004</v>
      </c>
      <c r="E609" s="156">
        <v>712500</v>
      </c>
      <c r="F609" s="75" t="s">
        <v>0</v>
      </c>
      <c r="G609" s="141" t="s">
        <v>5</v>
      </c>
      <c r="H609" s="83" t="s">
        <v>3239</v>
      </c>
      <c r="I609" s="82" t="s">
        <v>3249</v>
      </c>
    </row>
    <row r="610" spans="1:9">
      <c r="A610" s="75" t="s">
        <v>586</v>
      </c>
      <c r="B610" s="82" t="s">
        <v>2662</v>
      </c>
      <c r="C610" s="75" t="s">
        <v>3195</v>
      </c>
      <c r="D610" s="115">
        <v>43005</v>
      </c>
      <c r="E610" s="156">
        <v>60000</v>
      </c>
      <c r="F610" s="75" t="s">
        <v>2</v>
      </c>
      <c r="G610" s="141" t="s">
        <v>5</v>
      </c>
      <c r="H610" s="83" t="s">
        <v>3240</v>
      </c>
      <c r="I610" s="82" t="s">
        <v>3249</v>
      </c>
    </row>
    <row r="611" spans="1:9">
      <c r="A611" s="75" t="s">
        <v>587</v>
      </c>
      <c r="B611" s="82" t="s">
        <v>2663</v>
      </c>
      <c r="C611" s="75" t="s">
        <v>3196</v>
      </c>
      <c r="D611" s="115">
        <v>43005</v>
      </c>
      <c r="E611" s="156">
        <v>90000</v>
      </c>
      <c r="F611" s="75" t="s">
        <v>2</v>
      </c>
      <c r="G611" s="141" t="s">
        <v>5</v>
      </c>
      <c r="H611" s="83" t="s">
        <v>3240</v>
      </c>
      <c r="I611" s="82" t="s">
        <v>3249</v>
      </c>
    </row>
    <row r="612" spans="1:9">
      <c r="A612" s="75" t="s">
        <v>588</v>
      </c>
      <c r="B612" s="82" t="s">
        <v>2664</v>
      </c>
      <c r="C612" s="75" t="s">
        <v>2928</v>
      </c>
      <c r="D612" s="115">
        <v>43005</v>
      </c>
      <c r="E612" s="156">
        <v>103500</v>
      </c>
      <c r="F612" s="75" t="s">
        <v>2</v>
      </c>
      <c r="G612" s="141" t="s">
        <v>5</v>
      </c>
      <c r="H612" s="83" t="s">
        <v>3240</v>
      </c>
      <c r="I612" s="82" t="s">
        <v>3249</v>
      </c>
    </row>
    <row r="613" spans="1:9">
      <c r="A613" s="75" t="s">
        <v>589</v>
      </c>
      <c r="B613" s="82" t="s">
        <v>2665</v>
      </c>
      <c r="C613" s="75" t="s">
        <v>3197</v>
      </c>
      <c r="D613" s="115">
        <v>43005</v>
      </c>
      <c r="E613" s="156">
        <v>60000</v>
      </c>
      <c r="F613" s="75" t="s">
        <v>2</v>
      </c>
      <c r="G613" s="141" t="s">
        <v>5</v>
      </c>
      <c r="H613" s="83" t="s">
        <v>3240</v>
      </c>
      <c r="I613" s="82" t="s">
        <v>3249</v>
      </c>
    </row>
    <row r="614" spans="1:9">
      <c r="A614" s="75" t="s">
        <v>590</v>
      </c>
      <c r="B614" s="82" t="s">
        <v>2666</v>
      </c>
      <c r="C614" s="75" t="s">
        <v>3180</v>
      </c>
      <c r="D614" s="115">
        <v>43007</v>
      </c>
      <c r="E614" s="156">
        <v>600000</v>
      </c>
      <c r="F614" s="75" t="s">
        <v>0</v>
      </c>
      <c r="G614" s="141" t="s">
        <v>5</v>
      </c>
      <c r="H614" s="83" t="s">
        <v>3238</v>
      </c>
      <c r="I614" s="82" t="s">
        <v>3249</v>
      </c>
    </row>
    <row r="615" spans="1:9">
      <c r="A615" s="75" t="s">
        <v>591</v>
      </c>
      <c r="B615" s="82" t="s">
        <v>2667</v>
      </c>
      <c r="C615" s="75" t="s">
        <v>3006</v>
      </c>
      <c r="D615" s="115">
        <v>43007</v>
      </c>
      <c r="E615" s="156">
        <v>148500</v>
      </c>
      <c r="F615" s="75" t="s">
        <v>0</v>
      </c>
      <c r="G615" s="141" t="s">
        <v>5</v>
      </c>
      <c r="H615" s="83" t="s">
        <v>3238</v>
      </c>
      <c r="I615" s="82" t="s">
        <v>3249</v>
      </c>
    </row>
    <row r="616" spans="1:9">
      <c r="A616" s="75" t="s">
        <v>592</v>
      </c>
      <c r="B616" s="82" t="s">
        <v>2668</v>
      </c>
      <c r="C616" s="75" t="s">
        <v>2885</v>
      </c>
      <c r="D616" s="115">
        <v>43017</v>
      </c>
      <c r="E616" s="156">
        <v>12967.5</v>
      </c>
      <c r="F616" s="75" t="s">
        <v>1</v>
      </c>
      <c r="G616" s="141" t="s">
        <v>5</v>
      </c>
      <c r="H616" s="83" t="s">
        <v>3240</v>
      </c>
      <c r="I616" s="82" t="s">
        <v>3249</v>
      </c>
    </row>
    <row r="617" spans="1:9">
      <c r="A617" s="75" t="s">
        <v>593</v>
      </c>
      <c r="B617" s="82" t="s">
        <v>2669</v>
      </c>
      <c r="C617" s="75" t="s">
        <v>3059</v>
      </c>
      <c r="D617" s="115">
        <v>43018</v>
      </c>
      <c r="E617" s="156">
        <v>337500</v>
      </c>
      <c r="F617" s="75" t="s">
        <v>2</v>
      </c>
      <c r="G617" s="141" t="s">
        <v>5</v>
      </c>
      <c r="H617" s="83" t="s">
        <v>3240</v>
      </c>
      <c r="I617" s="82" t="s">
        <v>3249</v>
      </c>
    </row>
    <row r="618" spans="1:9">
      <c r="A618" s="75" t="s">
        <v>594</v>
      </c>
      <c r="B618" s="82" t="s">
        <v>2670</v>
      </c>
      <c r="C618" s="75" t="s">
        <v>3137</v>
      </c>
      <c r="D618" s="115">
        <v>43020</v>
      </c>
      <c r="E618" s="156">
        <v>1374600</v>
      </c>
      <c r="F618" s="75" t="s">
        <v>0</v>
      </c>
      <c r="G618" s="141" t="s">
        <v>5</v>
      </c>
      <c r="H618" s="83" t="s">
        <v>3238</v>
      </c>
      <c r="I618" s="82" t="s">
        <v>3247</v>
      </c>
    </row>
    <row r="619" spans="1:9">
      <c r="A619" s="75" t="s">
        <v>595</v>
      </c>
      <c r="B619" s="82" t="s">
        <v>2671</v>
      </c>
      <c r="C619" s="75" t="s">
        <v>3137</v>
      </c>
      <c r="D619" s="115">
        <v>43020</v>
      </c>
      <c r="E619" s="156">
        <v>1399200</v>
      </c>
      <c r="F619" s="75" t="s">
        <v>0</v>
      </c>
      <c r="G619" s="141" t="s">
        <v>5</v>
      </c>
      <c r="H619" s="83" t="s">
        <v>3238</v>
      </c>
      <c r="I619" s="82" t="s">
        <v>3247</v>
      </c>
    </row>
    <row r="620" spans="1:9">
      <c r="A620" s="75" t="s">
        <v>596</v>
      </c>
      <c r="B620" s="82" t="s">
        <v>2672</v>
      </c>
      <c r="C620" s="82" t="s">
        <v>3137</v>
      </c>
      <c r="D620" s="115">
        <v>43020</v>
      </c>
      <c r="E620" s="156">
        <v>792600</v>
      </c>
      <c r="F620" s="75" t="s">
        <v>0</v>
      </c>
      <c r="G620" s="141" t="s">
        <v>5</v>
      </c>
      <c r="H620" s="83" t="s">
        <v>3238</v>
      </c>
      <c r="I620" s="82" t="s">
        <v>3247</v>
      </c>
    </row>
    <row r="621" spans="1:9">
      <c r="A621" s="75" t="s">
        <v>597</v>
      </c>
      <c r="B621" s="82" t="s">
        <v>2673</v>
      </c>
      <c r="C621" s="82" t="s">
        <v>2902</v>
      </c>
      <c r="D621" s="115">
        <v>43018</v>
      </c>
      <c r="E621" s="156">
        <v>330000</v>
      </c>
      <c r="F621" s="75" t="s">
        <v>0</v>
      </c>
      <c r="G621" s="141" t="s">
        <v>5</v>
      </c>
      <c r="H621" s="83" t="s">
        <v>3238</v>
      </c>
      <c r="I621" s="82" t="s">
        <v>3247</v>
      </c>
    </row>
    <row r="622" spans="1:9">
      <c r="A622" s="75" t="s">
        <v>598</v>
      </c>
      <c r="B622" s="82" t="s">
        <v>2674</v>
      </c>
      <c r="C622" s="82" t="s">
        <v>3126</v>
      </c>
      <c r="D622" s="115">
        <v>43020</v>
      </c>
      <c r="E622" s="156">
        <v>1500000</v>
      </c>
      <c r="F622" s="75" t="s">
        <v>0</v>
      </c>
      <c r="G622" s="141" t="s">
        <v>270</v>
      </c>
      <c r="H622" s="83" t="s">
        <v>3238</v>
      </c>
      <c r="I622" s="155" t="s">
        <v>3248</v>
      </c>
    </row>
    <row r="623" spans="1:9">
      <c r="A623" s="75" t="s">
        <v>599</v>
      </c>
      <c r="B623" s="82" t="s">
        <v>2675</v>
      </c>
      <c r="C623" s="75" t="s">
        <v>3002</v>
      </c>
      <c r="D623" s="115">
        <v>43021</v>
      </c>
      <c r="E623" s="156">
        <v>2662500</v>
      </c>
      <c r="F623" s="75" t="s">
        <v>1</v>
      </c>
      <c r="G623" s="141" t="s">
        <v>5</v>
      </c>
      <c r="H623" s="83" t="s">
        <v>3238</v>
      </c>
      <c r="I623" s="82" t="s">
        <v>3249</v>
      </c>
    </row>
    <row r="624" spans="1:9">
      <c r="A624" s="75" t="s">
        <v>600</v>
      </c>
      <c r="B624" s="82" t="s">
        <v>2676</v>
      </c>
      <c r="C624" s="75" t="s">
        <v>3002</v>
      </c>
      <c r="D624" s="115">
        <v>43021</v>
      </c>
      <c r="E624" s="156">
        <v>450000</v>
      </c>
      <c r="F624" s="75" t="s">
        <v>0</v>
      </c>
      <c r="G624" s="141" t="s">
        <v>5</v>
      </c>
      <c r="H624" s="83" t="s">
        <v>3238</v>
      </c>
      <c r="I624" s="82" t="s">
        <v>3249</v>
      </c>
    </row>
    <row r="625" spans="1:9">
      <c r="A625" s="75" t="s">
        <v>601</v>
      </c>
      <c r="B625" s="82" t="s">
        <v>2677</v>
      </c>
      <c r="C625" s="75" t="s">
        <v>3158</v>
      </c>
      <c r="D625" s="115">
        <v>43026</v>
      </c>
      <c r="E625" s="156">
        <v>2152500</v>
      </c>
      <c r="F625" s="75" t="s">
        <v>0</v>
      </c>
      <c r="G625" s="141" t="s">
        <v>5</v>
      </c>
      <c r="H625" s="83" t="s">
        <v>3238</v>
      </c>
      <c r="I625" s="155" t="s">
        <v>3248</v>
      </c>
    </row>
    <row r="626" spans="1:9">
      <c r="A626" s="75" t="s">
        <v>602</v>
      </c>
      <c r="B626" s="82" t="s">
        <v>2678</v>
      </c>
      <c r="C626" s="75" t="s">
        <v>3204</v>
      </c>
      <c r="D626" s="115">
        <v>43026</v>
      </c>
      <c r="E626" s="156">
        <v>600000</v>
      </c>
      <c r="F626" s="75" t="s">
        <v>0</v>
      </c>
      <c r="G626" s="141" t="s">
        <v>5</v>
      </c>
      <c r="H626" s="83" t="s">
        <v>3239</v>
      </c>
      <c r="I626" s="82" t="s">
        <v>3249</v>
      </c>
    </row>
    <row r="627" spans="1:9">
      <c r="A627" s="75" t="s">
        <v>603</v>
      </c>
      <c r="B627" s="82" t="s">
        <v>2679</v>
      </c>
      <c r="C627" s="75" t="s">
        <v>3229</v>
      </c>
      <c r="D627" s="115">
        <v>43027</v>
      </c>
      <c r="E627" s="156">
        <v>300000</v>
      </c>
      <c r="F627" s="75" t="s">
        <v>0</v>
      </c>
      <c r="G627" s="141" t="s">
        <v>270</v>
      </c>
      <c r="H627" s="83" t="s">
        <v>3238</v>
      </c>
      <c r="I627" s="82" t="s">
        <v>3249</v>
      </c>
    </row>
    <row r="628" spans="1:9">
      <c r="A628" s="75" t="s">
        <v>604</v>
      </c>
      <c r="B628" s="82" t="s">
        <v>2680</v>
      </c>
      <c r="C628" s="75" t="s">
        <v>2918</v>
      </c>
      <c r="D628" s="115">
        <v>43053</v>
      </c>
      <c r="E628" s="156">
        <v>2160000</v>
      </c>
      <c r="F628" s="75" t="s">
        <v>0</v>
      </c>
      <c r="G628" s="141" t="s">
        <v>5</v>
      </c>
      <c r="H628" s="83" t="s">
        <v>7</v>
      </c>
      <c r="I628" s="82" t="s">
        <v>3249</v>
      </c>
    </row>
    <row r="629" spans="1:9">
      <c r="A629" s="75" t="s">
        <v>605</v>
      </c>
      <c r="B629" s="82" t="s">
        <v>2681</v>
      </c>
      <c r="C629" s="82" t="s">
        <v>3099</v>
      </c>
      <c r="D629" s="115">
        <v>43031</v>
      </c>
      <c r="E629" s="156">
        <v>225000</v>
      </c>
      <c r="F629" s="75" t="s">
        <v>0</v>
      </c>
      <c r="G629" s="141" t="s">
        <v>5</v>
      </c>
      <c r="H629" s="83" t="s">
        <v>3239</v>
      </c>
      <c r="I629" s="82" t="s">
        <v>3249</v>
      </c>
    </row>
    <row r="630" spans="1:9">
      <c r="A630" s="75" t="s">
        <v>606</v>
      </c>
      <c r="B630" s="82" t="s">
        <v>2682</v>
      </c>
      <c r="C630" s="75" t="s">
        <v>3099</v>
      </c>
      <c r="D630" s="115">
        <v>43031</v>
      </c>
      <c r="E630" s="156">
        <v>735000</v>
      </c>
      <c r="F630" s="75" t="s">
        <v>0</v>
      </c>
      <c r="G630" s="141" t="s">
        <v>5</v>
      </c>
      <c r="H630" s="83" t="s">
        <v>3238</v>
      </c>
      <c r="I630" s="82" t="s">
        <v>3249</v>
      </c>
    </row>
    <row r="631" spans="1:9">
      <c r="A631" s="75" t="s">
        <v>607</v>
      </c>
      <c r="B631" s="82" t="s">
        <v>2683</v>
      </c>
      <c r="C631" s="82" t="s">
        <v>3232</v>
      </c>
      <c r="D631" s="115">
        <v>43054</v>
      </c>
      <c r="E631" s="156">
        <v>2850000</v>
      </c>
      <c r="F631" s="75" t="s">
        <v>0</v>
      </c>
      <c r="G631" s="141" t="s">
        <v>5</v>
      </c>
      <c r="H631" s="83" t="s">
        <v>3238</v>
      </c>
      <c r="I631" s="82" t="s">
        <v>3249</v>
      </c>
    </row>
    <row r="632" spans="1:9">
      <c r="A632" s="75" t="s">
        <v>608</v>
      </c>
      <c r="B632" s="82" t="s">
        <v>2684</v>
      </c>
      <c r="C632" s="75" t="s">
        <v>2924</v>
      </c>
      <c r="D632" s="115">
        <v>43052</v>
      </c>
      <c r="E632" s="156">
        <v>1125000</v>
      </c>
      <c r="F632" s="75" t="s">
        <v>0</v>
      </c>
      <c r="G632" s="141" t="s">
        <v>5</v>
      </c>
      <c r="H632" s="83" t="s">
        <v>3238</v>
      </c>
      <c r="I632" s="82" t="s">
        <v>3249</v>
      </c>
    </row>
    <row r="633" spans="1:9">
      <c r="A633" s="75" t="s">
        <v>609</v>
      </c>
      <c r="B633" s="82" t="s">
        <v>2685</v>
      </c>
      <c r="C633" s="75" t="s">
        <v>2907</v>
      </c>
      <c r="D633" s="115">
        <v>43040</v>
      </c>
      <c r="E633" s="156">
        <v>300000</v>
      </c>
      <c r="F633" s="75" t="s">
        <v>0</v>
      </c>
      <c r="G633" s="141" t="s">
        <v>5</v>
      </c>
      <c r="H633" s="83" t="s">
        <v>3238</v>
      </c>
      <c r="I633" s="82" t="s">
        <v>3244</v>
      </c>
    </row>
    <row r="634" spans="1:9">
      <c r="A634" s="75" t="s">
        <v>610</v>
      </c>
      <c r="B634" s="82" t="s">
        <v>2686</v>
      </c>
      <c r="C634" s="75" t="s">
        <v>3107</v>
      </c>
      <c r="D634" s="115">
        <v>43040</v>
      </c>
      <c r="E634" s="156">
        <v>300000</v>
      </c>
      <c r="F634" s="75" t="s">
        <v>0</v>
      </c>
      <c r="G634" s="141" t="s">
        <v>5</v>
      </c>
      <c r="H634" s="83" t="s">
        <v>3238</v>
      </c>
      <c r="I634" s="82" t="s">
        <v>3244</v>
      </c>
    </row>
    <row r="635" spans="1:9">
      <c r="A635" s="75" t="s">
        <v>611</v>
      </c>
      <c r="B635" s="82" t="s">
        <v>2687</v>
      </c>
      <c r="C635" s="75" t="s">
        <v>2905</v>
      </c>
      <c r="D635" s="115">
        <v>43040</v>
      </c>
      <c r="E635" s="156">
        <v>115500</v>
      </c>
      <c r="F635" s="75" t="s">
        <v>0</v>
      </c>
      <c r="G635" s="141" t="s">
        <v>5</v>
      </c>
      <c r="H635" s="83" t="s">
        <v>3238</v>
      </c>
      <c r="I635" s="82" t="s">
        <v>3247</v>
      </c>
    </row>
    <row r="636" spans="1:9">
      <c r="A636" s="75" t="s">
        <v>612</v>
      </c>
      <c r="B636" s="82" t="s">
        <v>2688</v>
      </c>
      <c r="C636" s="75" t="s">
        <v>2868</v>
      </c>
      <c r="D636" s="115">
        <v>43040</v>
      </c>
      <c r="E636" s="156">
        <v>720000</v>
      </c>
      <c r="F636" s="75" t="s">
        <v>0</v>
      </c>
      <c r="G636" s="141" t="s">
        <v>5</v>
      </c>
      <c r="H636" s="83" t="s">
        <v>3238</v>
      </c>
      <c r="I636" s="82" t="s">
        <v>3249</v>
      </c>
    </row>
    <row r="637" spans="1:9">
      <c r="A637" s="75" t="s">
        <v>613</v>
      </c>
      <c r="B637" s="82" t="s">
        <v>2689</v>
      </c>
      <c r="C637" s="75" t="s">
        <v>2868</v>
      </c>
      <c r="D637" s="115">
        <v>43040</v>
      </c>
      <c r="E637" s="156">
        <v>660000</v>
      </c>
      <c r="F637" s="75" t="s">
        <v>0</v>
      </c>
      <c r="G637" s="141" t="s">
        <v>5</v>
      </c>
      <c r="H637" s="83" t="s">
        <v>3239</v>
      </c>
      <c r="I637" s="82" t="s">
        <v>3249</v>
      </c>
    </row>
    <row r="638" spans="1:9">
      <c r="A638" s="75" t="s">
        <v>1614</v>
      </c>
      <c r="B638" s="82" t="s">
        <v>2690</v>
      </c>
      <c r="C638" s="75" t="s">
        <v>2868</v>
      </c>
      <c r="D638" s="115">
        <v>43040</v>
      </c>
      <c r="E638" s="156">
        <v>11250000</v>
      </c>
      <c r="F638" s="75" t="s">
        <v>1</v>
      </c>
      <c r="G638" s="141" t="s">
        <v>5</v>
      </c>
      <c r="H638" s="83" t="s">
        <v>3238</v>
      </c>
      <c r="I638" s="82" t="s">
        <v>3249</v>
      </c>
    </row>
    <row r="639" spans="1:9">
      <c r="A639" s="75" t="s">
        <v>614</v>
      </c>
      <c r="B639" s="82" t="s">
        <v>2691</v>
      </c>
      <c r="C639" s="75" t="s">
        <v>3211</v>
      </c>
      <c r="D639" s="115">
        <v>43042</v>
      </c>
      <c r="E639" s="156">
        <v>981750</v>
      </c>
      <c r="F639" s="75" t="s">
        <v>1</v>
      </c>
      <c r="G639" s="141" t="s">
        <v>5</v>
      </c>
      <c r="H639" s="83" t="s">
        <v>3240</v>
      </c>
      <c r="I639" s="82" t="s">
        <v>3249</v>
      </c>
    </row>
    <row r="640" spans="1:9">
      <c r="A640" s="75" t="s">
        <v>615</v>
      </c>
      <c r="B640" s="82" t="s">
        <v>2692</v>
      </c>
      <c r="C640" s="75" t="s">
        <v>2852</v>
      </c>
      <c r="D640" s="115">
        <v>43045</v>
      </c>
      <c r="E640" s="156">
        <v>1125000</v>
      </c>
      <c r="F640" s="75" t="s">
        <v>0</v>
      </c>
      <c r="G640" s="141" t="s">
        <v>5</v>
      </c>
      <c r="H640" s="83" t="s">
        <v>3238</v>
      </c>
      <c r="I640" s="82" t="s">
        <v>3249</v>
      </c>
    </row>
    <row r="641" spans="1:9">
      <c r="A641" s="75" t="s">
        <v>616</v>
      </c>
      <c r="B641" s="82" t="s">
        <v>2693</v>
      </c>
      <c r="C641" s="75" t="s">
        <v>3139</v>
      </c>
      <c r="D641" s="115">
        <v>43045</v>
      </c>
      <c r="E641" s="156">
        <v>401250</v>
      </c>
      <c r="F641" s="75" t="s">
        <v>0</v>
      </c>
      <c r="G641" s="141" t="s">
        <v>5</v>
      </c>
      <c r="H641" s="83" t="s">
        <v>3238</v>
      </c>
      <c r="I641" s="82" t="s">
        <v>3247</v>
      </c>
    </row>
    <row r="642" spans="1:9">
      <c r="A642" s="75" t="s">
        <v>617</v>
      </c>
      <c r="B642" s="82" t="s">
        <v>2694</v>
      </c>
      <c r="C642" s="75" t="s">
        <v>3169</v>
      </c>
      <c r="D642" s="115">
        <v>43046</v>
      </c>
      <c r="E642" s="156">
        <v>150000</v>
      </c>
      <c r="F642" s="75" t="s">
        <v>0</v>
      </c>
      <c r="G642" s="141" t="s">
        <v>5</v>
      </c>
      <c r="H642" s="83" t="s">
        <v>3238</v>
      </c>
      <c r="I642" s="82" t="s">
        <v>3247</v>
      </c>
    </row>
    <row r="643" spans="1:9">
      <c r="A643" s="75" t="s">
        <v>618</v>
      </c>
      <c r="B643" s="82" t="s">
        <v>2695</v>
      </c>
      <c r="C643" s="75" t="s">
        <v>3038</v>
      </c>
      <c r="D643" s="115">
        <v>43047</v>
      </c>
      <c r="E643" s="156">
        <v>450000</v>
      </c>
      <c r="F643" s="75" t="s">
        <v>0</v>
      </c>
      <c r="G643" s="141" t="s">
        <v>5</v>
      </c>
      <c r="H643" s="83" t="s">
        <v>3238</v>
      </c>
      <c r="I643" s="114" t="s">
        <v>3248</v>
      </c>
    </row>
    <row r="644" spans="1:9">
      <c r="A644" s="75" t="s">
        <v>619</v>
      </c>
      <c r="B644" s="82" t="s">
        <v>2696</v>
      </c>
      <c r="C644" s="75" t="s">
        <v>3054</v>
      </c>
      <c r="D644" s="115">
        <v>43045</v>
      </c>
      <c r="E644" s="156">
        <v>359175</v>
      </c>
      <c r="F644" s="75" t="s">
        <v>2</v>
      </c>
      <c r="G644" s="141" t="s">
        <v>270</v>
      </c>
      <c r="H644" s="83" t="s">
        <v>3240</v>
      </c>
      <c r="I644" s="82" t="s">
        <v>3249</v>
      </c>
    </row>
    <row r="645" spans="1:9">
      <c r="A645" s="75" t="s">
        <v>620</v>
      </c>
      <c r="B645" s="82" t="s">
        <v>2697</v>
      </c>
      <c r="C645" s="75" t="s">
        <v>3107</v>
      </c>
      <c r="D645" s="115">
        <v>43047</v>
      </c>
      <c r="E645" s="156">
        <v>225000</v>
      </c>
      <c r="F645" s="75" t="s">
        <v>0</v>
      </c>
      <c r="G645" s="141" t="s">
        <v>5</v>
      </c>
      <c r="H645" s="83" t="s">
        <v>3238</v>
      </c>
      <c r="I645" s="82" t="s">
        <v>3244</v>
      </c>
    </row>
    <row r="646" spans="1:9">
      <c r="A646" s="75" t="s">
        <v>621</v>
      </c>
      <c r="B646" s="82" t="s">
        <v>2698</v>
      </c>
      <c r="C646" s="75" t="s">
        <v>2898</v>
      </c>
      <c r="D646" s="115">
        <v>43048</v>
      </c>
      <c r="E646" s="156">
        <v>187500</v>
      </c>
      <c r="F646" s="75" t="s">
        <v>0</v>
      </c>
      <c r="G646" s="141" t="s">
        <v>5</v>
      </c>
      <c r="H646" s="83" t="s">
        <v>3238</v>
      </c>
      <c r="I646" s="82" t="s">
        <v>3249</v>
      </c>
    </row>
    <row r="647" spans="1:9">
      <c r="A647" s="75" t="s">
        <v>622</v>
      </c>
      <c r="B647" s="82" t="s">
        <v>2699</v>
      </c>
      <c r="C647" s="82" t="s">
        <v>2992</v>
      </c>
      <c r="D647" s="115">
        <v>43052</v>
      </c>
      <c r="E647" s="156">
        <v>199500</v>
      </c>
      <c r="F647" s="75" t="s">
        <v>1</v>
      </c>
      <c r="G647" s="141" t="s">
        <v>5</v>
      </c>
      <c r="H647" s="83" t="s">
        <v>3240</v>
      </c>
      <c r="I647" s="82" t="s">
        <v>3245</v>
      </c>
    </row>
    <row r="648" spans="1:9">
      <c r="A648" s="75" t="s">
        <v>623</v>
      </c>
      <c r="B648" s="82" t="s">
        <v>2700</v>
      </c>
      <c r="C648" s="75" t="s">
        <v>2876</v>
      </c>
      <c r="D648" s="115">
        <v>43052</v>
      </c>
      <c r="E648" s="156">
        <v>2235000</v>
      </c>
      <c r="F648" s="75" t="s">
        <v>1</v>
      </c>
      <c r="G648" s="141" t="s">
        <v>5</v>
      </c>
      <c r="H648" s="83" t="s">
        <v>3240</v>
      </c>
      <c r="I648" s="82" t="s">
        <v>3245</v>
      </c>
    </row>
    <row r="649" spans="1:9">
      <c r="A649" s="75" t="s">
        <v>624</v>
      </c>
      <c r="B649" s="82" t="s">
        <v>2701</v>
      </c>
      <c r="C649" s="75" t="s">
        <v>3221</v>
      </c>
      <c r="D649" s="115">
        <v>43052</v>
      </c>
      <c r="E649" s="156">
        <v>675000</v>
      </c>
      <c r="F649" s="75" t="s">
        <v>0</v>
      </c>
      <c r="G649" s="141" t="s">
        <v>5</v>
      </c>
      <c r="H649" s="83" t="s">
        <v>3238</v>
      </c>
      <c r="I649" s="82" t="s">
        <v>3249</v>
      </c>
    </row>
    <row r="650" spans="1:9">
      <c r="A650" s="75" t="s">
        <v>625</v>
      </c>
      <c r="B650" s="82" t="s">
        <v>2702</v>
      </c>
      <c r="C650" s="75" t="s">
        <v>3221</v>
      </c>
      <c r="D650" s="115">
        <v>43052</v>
      </c>
      <c r="E650" s="156">
        <v>675000</v>
      </c>
      <c r="F650" s="75" t="s">
        <v>0</v>
      </c>
      <c r="G650" s="141" t="s">
        <v>5</v>
      </c>
      <c r="H650" s="83" t="s">
        <v>3238</v>
      </c>
      <c r="I650" s="82" t="s">
        <v>3249</v>
      </c>
    </row>
    <row r="651" spans="1:9">
      <c r="A651" s="75" t="s">
        <v>626</v>
      </c>
      <c r="B651" s="82" t="s">
        <v>2703</v>
      </c>
      <c r="C651" s="75" t="s">
        <v>3113</v>
      </c>
      <c r="D651" s="115">
        <v>43201</v>
      </c>
      <c r="E651" s="156">
        <v>2156880</v>
      </c>
      <c r="F651" s="75" t="s">
        <v>2</v>
      </c>
      <c r="G651" s="141" t="s">
        <v>5</v>
      </c>
      <c r="H651" s="83" t="s">
        <v>3240</v>
      </c>
      <c r="I651" s="82" t="s">
        <v>3249</v>
      </c>
    </row>
    <row r="652" spans="1:9">
      <c r="A652" s="75" t="s">
        <v>627</v>
      </c>
      <c r="B652" s="82" t="s">
        <v>2704</v>
      </c>
      <c r="C652" s="75" t="s">
        <v>3050</v>
      </c>
      <c r="D652" s="115">
        <v>43053</v>
      </c>
      <c r="E652" s="156">
        <v>525000</v>
      </c>
      <c r="F652" s="75" t="s">
        <v>2</v>
      </c>
      <c r="G652" s="141" t="s">
        <v>270</v>
      </c>
      <c r="H652" s="83" t="s">
        <v>3240</v>
      </c>
      <c r="I652" s="82" t="s">
        <v>3249</v>
      </c>
    </row>
    <row r="653" spans="1:9">
      <c r="A653" s="75" t="s">
        <v>628</v>
      </c>
      <c r="B653" s="82" t="s">
        <v>2705</v>
      </c>
      <c r="C653" s="75" t="s">
        <v>2938</v>
      </c>
      <c r="D653" s="115">
        <v>43053</v>
      </c>
      <c r="E653" s="156">
        <v>225000</v>
      </c>
      <c r="F653" s="75" t="s">
        <v>0</v>
      </c>
      <c r="G653" s="141" t="s">
        <v>5</v>
      </c>
      <c r="H653" s="83" t="s">
        <v>3238</v>
      </c>
      <c r="I653" s="82" t="s">
        <v>3249</v>
      </c>
    </row>
    <row r="654" spans="1:9">
      <c r="A654" s="75" t="s">
        <v>629</v>
      </c>
      <c r="B654" s="82" t="s">
        <v>2706</v>
      </c>
      <c r="C654" s="75" t="s">
        <v>3231</v>
      </c>
      <c r="D654" s="115">
        <v>43053</v>
      </c>
      <c r="E654" s="156">
        <v>637500</v>
      </c>
      <c r="F654" s="75" t="s">
        <v>0</v>
      </c>
      <c r="G654" s="141" t="s">
        <v>5</v>
      </c>
      <c r="H654" s="83" t="s">
        <v>3239</v>
      </c>
      <c r="I654" s="114" t="s">
        <v>3248</v>
      </c>
    </row>
    <row r="655" spans="1:9">
      <c r="A655" s="75" t="s">
        <v>630</v>
      </c>
      <c r="B655" s="82" t="s">
        <v>2707</v>
      </c>
      <c r="C655" s="75" t="s">
        <v>3171</v>
      </c>
      <c r="D655" s="115">
        <v>43054</v>
      </c>
      <c r="E655" s="156">
        <v>735000</v>
      </c>
      <c r="F655" s="75" t="s">
        <v>0</v>
      </c>
      <c r="G655" s="144" t="s">
        <v>270</v>
      </c>
      <c r="H655" s="83" t="s">
        <v>3238</v>
      </c>
      <c r="I655" s="114" t="s">
        <v>3248</v>
      </c>
    </row>
    <row r="656" spans="1:9">
      <c r="A656" s="75" t="s">
        <v>1721</v>
      </c>
      <c r="B656" s="82" t="s">
        <v>2708</v>
      </c>
      <c r="C656" s="75" t="s">
        <v>2949</v>
      </c>
      <c r="D656" s="115">
        <v>43133</v>
      </c>
      <c r="E656" s="156">
        <v>712500</v>
      </c>
      <c r="F656" s="75" t="s">
        <v>2</v>
      </c>
      <c r="G656" s="141" t="s">
        <v>5</v>
      </c>
      <c r="H656" s="83" t="s">
        <v>3240</v>
      </c>
      <c r="I656" s="82" t="s">
        <v>3249</v>
      </c>
    </row>
    <row r="657" spans="1:9">
      <c r="A657" s="75" t="s">
        <v>631</v>
      </c>
      <c r="B657" s="82" t="s">
        <v>2709</v>
      </c>
      <c r="C657" s="75" t="s">
        <v>2893</v>
      </c>
      <c r="D657" s="115">
        <v>43054</v>
      </c>
      <c r="E657" s="156">
        <v>5475000</v>
      </c>
      <c r="F657" s="75" t="s">
        <v>0</v>
      </c>
      <c r="G657" s="141" t="s">
        <v>270</v>
      </c>
      <c r="H657" s="83" t="s">
        <v>3238</v>
      </c>
      <c r="I657" s="82" t="s">
        <v>3249</v>
      </c>
    </row>
    <row r="658" spans="1:9">
      <c r="A658" s="75" t="s">
        <v>632</v>
      </c>
      <c r="B658" s="82" t="s">
        <v>2710</v>
      </c>
      <c r="C658" s="75" t="s">
        <v>3191</v>
      </c>
      <c r="D658" s="115">
        <v>43054</v>
      </c>
      <c r="E658" s="156">
        <v>712500</v>
      </c>
      <c r="F658" s="75" t="s">
        <v>2</v>
      </c>
      <c r="G658" s="141" t="s">
        <v>270</v>
      </c>
      <c r="H658" s="83" t="s">
        <v>3240</v>
      </c>
      <c r="I658" s="82" t="s">
        <v>3249</v>
      </c>
    </row>
    <row r="659" spans="1:9">
      <c r="A659" s="75" t="s">
        <v>633</v>
      </c>
      <c r="B659" s="82" t="s">
        <v>2711</v>
      </c>
      <c r="C659" s="75" t="s">
        <v>3191</v>
      </c>
      <c r="D659" s="115">
        <v>43055</v>
      </c>
      <c r="E659" s="156">
        <v>712500</v>
      </c>
      <c r="F659" s="75" t="s">
        <v>0</v>
      </c>
      <c r="G659" s="141" t="s">
        <v>270</v>
      </c>
      <c r="H659" s="83" t="s">
        <v>3238</v>
      </c>
      <c r="I659" s="82" t="s">
        <v>3249</v>
      </c>
    </row>
    <row r="660" spans="1:9">
      <c r="A660" s="75" t="s">
        <v>634</v>
      </c>
      <c r="B660" s="82" t="s">
        <v>2712</v>
      </c>
      <c r="C660" s="75" t="s">
        <v>3191</v>
      </c>
      <c r="D660" s="115">
        <v>43055</v>
      </c>
      <c r="E660" s="156">
        <v>712500</v>
      </c>
      <c r="F660" s="75" t="s">
        <v>0</v>
      </c>
      <c r="G660" s="141" t="s">
        <v>270</v>
      </c>
      <c r="H660" s="83" t="s">
        <v>3238</v>
      </c>
      <c r="I660" s="82" t="s">
        <v>3249</v>
      </c>
    </row>
    <row r="661" spans="1:9">
      <c r="A661" s="75" t="s">
        <v>635</v>
      </c>
      <c r="B661" s="82" t="s">
        <v>2713</v>
      </c>
      <c r="C661" s="75" t="s">
        <v>3114</v>
      </c>
      <c r="D661" s="115">
        <v>43055</v>
      </c>
      <c r="E661" s="156">
        <v>675000</v>
      </c>
      <c r="F661" s="75" t="s">
        <v>0</v>
      </c>
      <c r="G661" s="141" t="s">
        <v>270</v>
      </c>
      <c r="H661" s="83" t="s">
        <v>3238</v>
      </c>
      <c r="I661" s="82" t="s">
        <v>3249</v>
      </c>
    </row>
    <row r="662" spans="1:9">
      <c r="A662" s="75" t="s">
        <v>636</v>
      </c>
      <c r="B662" s="82" t="s">
        <v>2714</v>
      </c>
      <c r="C662" s="75" t="s">
        <v>3114</v>
      </c>
      <c r="D662" s="115">
        <v>43055</v>
      </c>
      <c r="E662" s="156">
        <v>675000</v>
      </c>
      <c r="F662" s="75" t="s">
        <v>0</v>
      </c>
      <c r="G662" s="141" t="s">
        <v>270</v>
      </c>
      <c r="H662" s="83" t="s">
        <v>3238</v>
      </c>
      <c r="I662" s="82" t="s">
        <v>3249</v>
      </c>
    </row>
    <row r="663" spans="1:9">
      <c r="A663" s="75" t="s">
        <v>637</v>
      </c>
      <c r="B663" s="82" t="s">
        <v>2715</v>
      </c>
      <c r="C663" s="75" t="s">
        <v>3196</v>
      </c>
      <c r="D663" s="115">
        <v>43055</v>
      </c>
      <c r="E663" s="156">
        <v>245250</v>
      </c>
      <c r="F663" s="75" t="s">
        <v>2</v>
      </c>
      <c r="G663" s="141" t="s">
        <v>5</v>
      </c>
      <c r="H663" s="83" t="s">
        <v>3240</v>
      </c>
      <c r="I663" s="82" t="s">
        <v>3249</v>
      </c>
    </row>
    <row r="664" spans="1:9">
      <c r="A664" s="75" t="s">
        <v>638</v>
      </c>
      <c r="B664" s="82" t="s">
        <v>2716</v>
      </c>
      <c r="C664" s="75" t="s">
        <v>3049</v>
      </c>
      <c r="D664" s="115">
        <v>43056</v>
      </c>
      <c r="E664" s="156">
        <v>187500</v>
      </c>
      <c r="F664" s="75" t="s">
        <v>0</v>
      </c>
      <c r="G664" s="141" t="s">
        <v>5</v>
      </c>
      <c r="H664" s="83" t="s">
        <v>3239</v>
      </c>
      <c r="I664" s="82" t="s">
        <v>3249</v>
      </c>
    </row>
    <row r="665" spans="1:9">
      <c r="A665" s="75" t="s">
        <v>639</v>
      </c>
      <c r="B665" s="82" t="s">
        <v>2717</v>
      </c>
      <c r="C665" s="75" t="s">
        <v>3049</v>
      </c>
      <c r="D665" s="115">
        <v>43056</v>
      </c>
      <c r="E665" s="156">
        <v>187500</v>
      </c>
      <c r="F665" s="75" t="s">
        <v>0</v>
      </c>
      <c r="G665" s="141" t="s">
        <v>5</v>
      </c>
      <c r="H665" s="83" t="s">
        <v>3239</v>
      </c>
      <c r="I665" s="82" t="s">
        <v>3249</v>
      </c>
    </row>
    <row r="666" spans="1:9">
      <c r="A666" s="75" t="s">
        <v>640</v>
      </c>
      <c r="B666" s="82" t="s">
        <v>2718</v>
      </c>
      <c r="C666" s="75" t="s">
        <v>2865</v>
      </c>
      <c r="D666" s="115">
        <v>43059</v>
      </c>
      <c r="E666" s="156">
        <v>292500</v>
      </c>
      <c r="F666" s="75" t="s">
        <v>0</v>
      </c>
      <c r="G666" s="144" t="s">
        <v>270</v>
      </c>
      <c r="H666" s="83" t="s">
        <v>3238</v>
      </c>
      <c r="I666" s="82" t="s">
        <v>3247</v>
      </c>
    </row>
    <row r="667" spans="1:9">
      <c r="A667" s="75" t="s">
        <v>641</v>
      </c>
      <c r="B667" s="82" t="s">
        <v>2719</v>
      </c>
      <c r="C667" s="75" t="s">
        <v>2865</v>
      </c>
      <c r="D667" s="115">
        <v>43059</v>
      </c>
      <c r="E667" s="156">
        <v>557250</v>
      </c>
      <c r="F667" s="75" t="s">
        <v>0</v>
      </c>
      <c r="G667" s="144" t="s">
        <v>270</v>
      </c>
      <c r="H667" s="83" t="s">
        <v>3238</v>
      </c>
      <c r="I667" s="82" t="s">
        <v>3247</v>
      </c>
    </row>
    <row r="668" spans="1:9">
      <c r="A668" s="75" t="s">
        <v>642</v>
      </c>
      <c r="B668" s="82" t="s">
        <v>2720</v>
      </c>
      <c r="C668" s="75" t="s">
        <v>2865</v>
      </c>
      <c r="D668" s="115">
        <v>43059</v>
      </c>
      <c r="E668" s="156">
        <v>225000</v>
      </c>
      <c r="F668" s="75" t="s">
        <v>0</v>
      </c>
      <c r="G668" s="144" t="s">
        <v>270</v>
      </c>
      <c r="H668" s="83" t="s">
        <v>3238</v>
      </c>
      <c r="I668" s="82" t="s">
        <v>3247</v>
      </c>
    </row>
    <row r="669" spans="1:9">
      <c r="A669" s="75" t="s">
        <v>643</v>
      </c>
      <c r="B669" s="82" t="s">
        <v>2721</v>
      </c>
      <c r="C669" s="75" t="s">
        <v>3153</v>
      </c>
      <c r="D669" s="115">
        <v>43059</v>
      </c>
      <c r="E669" s="156">
        <v>375000</v>
      </c>
      <c r="F669" s="75" t="s">
        <v>0</v>
      </c>
      <c r="G669" s="144" t="s">
        <v>270</v>
      </c>
      <c r="H669" s="83" t="s">
        <v>3238</v>
      </c>
      <c r="I669" s="82" t="s">
        <v>3247</v>
      </c>
    </row>
    <row r="670" spans="1:9">
      <c r="A670" s="75" t="s">
        <v>644</v>
      </c>
      <c r="B670" s="82" t="s">
        <v>2722</v>
      </c>
      <c r="C670" s="75" t="s">
        <v>3153</v>
      </c>
      <c r="D670" s="115">
        <v>43059</v>
      </c>
      <c r="E670" s="156">
        <v>375000</v>
      </c>
      <c r="F670" s="75" t="s">
        <v>0</v>
      </c>
      <c r="G670" s="144" t="s">
        <v>270</v>
      </c>
      <c r="H670" s="83" t="s">
        <v>3238</v>
      </c>
      <c r="I670" s="82" t="s">
        <v>3247</v>
      </c>
    </row>
    <row r="671" spans="1:9">
      <c r="A671" s="75" t="s">
        <v>645</v>
      </c>
      <c r="B671" s="82" t="s">
        <v>2723</v>
      </c>
      <c r="C671" s="75" t="s">
        <v>3194</v>
      </c>
      <c r="D671" s="115">
        <v>43059</v>
      </c>
      <c r="E671" s="156">
        <v>67500</v>
      </c>
      <c r="F671" s="75" t="s">
        <v>2</v>
      </c>
      <c r="G671" s="144" t="s">
        <v>270</v>
      </c>
      <c r="H671" s="83" t="s">
        <v>3240</v>
      </c>
      <c r="I671" s="114" t="s">
        <v>3246</v>
      </c>
    </row>
    <row r="672" spans="1:9">
      <c r="A672" s="75" t="s">
        <v>646</v>
      </c>
      <c r="B672" s="82" t="s">
        <v>2724</v>
      </c>
      <c r="C672" s="75" t="s">
        <v>3136</v>
      </c>
      <c r="D672" s="115">
        <v>43060</v>
      </c>
      <c r="E672" s="156">
        <v>810000</v>
      </c>
      <c r="F672" s="75" t="s">
        <v>0</v>
      </c>
      <c r="G672" s="141" t="s">
        <v>270</v>
      </c>
      <c r="H672" s="83" t="s">
        <v>3238</v>
      </c>
      <c r="I672" s="82" t="s">
        <v>3249</v>
      </c>
    </row>
    <row r="673" spans="1:9">
      <c r="A673" s="75" t="s">
        <v>647</v>
      </c>
      <c r="B673" s="82" t="s">
        <v>2725</v>
      </c>
      <c r="C673" s="75" t="s">
        <v>3136</v>
      </c>
      <c r="D673" s="115">
        <v>43060</v>
      </c>
      <c r="E673" s="156">
        <v>1282500</v>
      </c>
      <c r="F673" s="75" t="s">
        <v>0</v>
      </c>
      <c r="G673" s="141" t="s">
        <v>270</v>
      </c>
      <c r="H673" s="83" t="s">
        <v>3238</v>
      </c>
      <c r="I673" s="82" t="s">
        <v>3249</v>
      </c>
    </row>
    <row r="674" spans="1:9">
      <c r="A674" s="75" t="s">
        <v>648</v>
      </c>
      <c r="B674" s="82" t="s">
        <v>2726</v>
      </c>
      <c r="C674" s="75" t="s">
        <v>3167</v>
      </c>
      <c r="D674" s="115">
        <v>43060</v>
      </c>
      <c r="E674" s="156">
        <v>1845000</v>
      </c>
      <c r="F674" s="75" t="s">
        <v>0</v>
      </c>
      <c r="G674" s="145" t="s">
        <v>5</v>
      </c>
      <c r="H674" s="83" t="s">
        <v>3238</v>
      </c>
      <c r="I674" s="82" t="s">
        <v>3249</v>
      </c>
    </row>
    <row r="675" spans="1:9">
      <c r="A675" s="129" t="s">
        <v>649</v>
      </c>
      <c r="B675" s="82" t="s">
        <v>2727</v>
      </c>
      <c r="C675" s="75" t="s">
        <v>3223</v>
      </c>
      <c r="D675" s="115">
        <v>43060</v>
      </c>
      <c r="E675" s="156">
        <v>37500</v>
      </c>
      <c r="F675" s="75" t="s">
        <v>2</v>
      </c>
      <c r="G675" s="141" t="s">
        <v>270</v>
      </c>
      <c r="H675" s="83" t="s">
        <v>3240</v>
      </c>
      <c r="I675" s="82" t="s">
        <v>3249</v>
      </c>
    </row>
    <row r="676" spans="1:9">
      <c r="A676" s="75" t="s">
        <v>650</v>
      </c>
      <c r="B676" s="82" t="s">
        <v>2728</v>
      </c>
      <c r="C676" s="82" t="s">
        <v>3161</v>
      </c>
      <c r="D676" s="115">
        <v>43122</v>
      </c>
      <c r="E676" s="156">
        <v>2167500</v>
      </c>
      <c r="F676" s="75" t="s">
        <v>0</v>
      </c>
      <c r="G676" s="141" t="s">
        <v>5</v>
      </c>
      <c r="H676" s="83" t="s">
        <v>3238</v>
      </c>
      <c r="I676" s="82" t="s">
        <v>3249</v>
      </c>
    </row>
    <row r="677" spans="1:9">
      <c r="A677" s="75" t="s">
        <v>651</v>
      </c>
      <c r="B677" s="82" t="s">
        <v>2729</v>
      </c>
      <c r="C677" s="75" t="s">
        <v>2949</v>
      </c>
      <c r="D677" s="115">
        <v>43060</v>
      </c>
      <c r="E677" s="156">
        <v>712500</v>
      </c>
      <c r="F677" s="75" t="s">
        <v>0</v>
      </c>
      <c r="G677" s="141" t="s">
        <v>270</v>
      </c>
      <c r="H677" s="83" t="s">
        <v>3238</v>
      </c>
      <c r="I677" s="82" t="s">
        <v>3249</v>
      </c>
    </row>
    <row r="678" spans="1:9">
      <c r="A678" s="75" t="s">
        <v>652</v>
      </c>
      <c r="B678" s="82" t="s">
        <v>2730</v>
      </c>
      <c r="C678" s="75" t="s">
        <v>2960</v>
      </c>
      <c r="D678" s="115">
        <v>43060</v>
      </c>
      <c r="E678" s="156">
        <v>195000</v>
      </c>
      <c r="F678" s="75" t="s">
        <v>2</v>
      </c>
      <c r="G678" s="141" t="s">
        <v>270</v>
      </c>
      <c r="H678" s="83" t="s">
        <v>3240</v>
      </c>
      <c r="I678" s="82" t="s">
        <v>3244</v>
      </c>
    </row>
    <row r="679" spans="1:9">
      <c r="A679" s="75" t="s">
        <v>653</v>
      </c>
      <c r="B679" s="82" t="s">
        <v>2731</v>
      </c>
      <c r="C679" s="75" t="s">
        <v>3199</v>
      </c>
      <c r="D679" s="115">
        <v>43061</v>
      </c>
      <c r="E679" s="156">
        <v>300000</v>
      </c>
      <c r="F679" s="75" t="s">
        <v>0</v>
      </c>
      <c r="G679" s="141" t="s">
        <v>270</v>
      </c>
      <c r="H679" s="83" t="s">
        <v>3238</v>
      </c>
      <c r="I679" s="82" t="s">
        <v>3244</v>
      </c>
    </row>
    <row r="680" spans="1:9">
      <c r="A680" s="75" t="s">
        <v>654</v>
      </c>
      <c r="B680" s="82" t="s">
        <v>2732</v>
      </c>
      <c r="C680" s="75" t="s">
        <v>3136</v>
      </c>
      <c r="D680" s="115">
        <v>43061</v>
      </c>
      <c r="E680" s="156">
        <v>1402500</v>
      </c>
      <c r="F680" s="75" t="s">
        <v>0</v>
      </c>
      <c r="G680" s="141" t="s">
        <v>270</v>
      </c>
      <c r="H680" s="83" t="s">
        <v>3238</v>
      </c>
      <c r="I680" s="82" t="s">
        <v>3249</v>
      </c>
    </row>
    <row r="681" spans="1:9">
      <c r="A681" s="75" t="s">
        <v>655</v>
      </c>
      <c r="B681" s="82" t="s">
        <v>2733</v>
      </c>
      <c r="C681" s="75" t="s">
        <v>3136</v>
      </c>
      <c r="D681" s="115">
        <v>43061</v>
      </c>
      <c r="E681" s="156">
        <v>1162500</v>
      </c>
      <c r="F681" s="75" t="s">
        <v>0</v>
      </c>
      <c r="G681" s="141" t="s">
        <v>270</v>
      </c>
      <c r="H681" s="83" t="s">
        <v>3238</v>
      </c>
      <c r="I681" s="82" t="s">
        <v>3249</v>
      </c>
    </row>
    <row r="682" spans="1:9">
      <c r="A682" s="75" t="s">
        <v>656</v>
      </c>
      <c r="B682" s="82" t="s">
        <v>2734</v>
      </c>
      <c r="C682" s="75" t="s">
        <v>3136</v>
      </c>
      <c r="D682" s="115">
        <v>43061</v>
      </c>
      <c r="E682" s="156">
        <v>1972500</v>
      </c>
      <c r="F682" s="75" t="s">
        <v>0</v>
      </c>
      <c r="G682" s="141" t="s">
        <v>270</v>
      </c>
      <c r="H682" s="83" t="s">
        <v>3238</v>
      </c>
      <c r="I682" s="82" t="s">
        <v>3249</v>
      </c>
    </row>
    <row r="683" spans="1:9">
      <c r="A683" s="75" t="s">
        <v>1587</v>
      </c>
      <c r="B683" s="82" t="s">
        <v>2735</v>
      </c>
      <c r="C683" s="75" t="s">
        <v>3167</v>
      </c>
      <c r="D683" s="84">
        <v>43062</v>
      </c>
      <c r="E683" s="156">
        <v>1350000</v>
      </c>
      <c r="F683" s="83" t="s">
        <v>0</v>
      </c>
      <c r="G683" s="145" t="s">
        <v>5</v>
      </c>
      <c r="H683" s="83" t="s">
        <v>3238</v>
      </c>
      <c r="I683" s="83" t="s">
        <v>3249</v>
      </c>
    </row>
    <row r="684" spans="1:9">
      <c r="A684" s="75" t="s">
        <v>2041</v>
      </c>
      <c r="B684" s="82" t="s">
        <v>2736</v>
      </c>
      <c r="C684" s="130" t="s">
        <v>3221</v>
      </c>
      <c r="D684" s="84">
        <v>43062</v>
      </c>
      <c r="E684" s="156">
        <v>525000</v>
      </c>
      <c r="F684" s="75" t="s">
        <v>2</v>
      </c>
      <c r="G684" s="145" t="s">
        <v>5</v>
      </c>
      <c r="H684" s="83" t="s">
        <v>3240</v>
      </c>
      <c r="I684" s="82" t="s">
        <v>3249</v>
      </c>
    </row>
    <row r="685" spans="1:9">
      <c r="A685" s="75" t="s">
        <v>1589</v>
      </c>
      <c r="B685" s="82" t="s">
        <v>2737</v>
      </c>
      <c r="C685" s="83" t="s">
        <v>2905</v>
      </c>
      <c r="D685" s="84">
        <v>43063</v>
      </c>
      <c r="E685" s="156">
        <v>2100000</v>
      </c>
      <c r="F685" s="83" t="s">
        <v>0</v>
      </c>
      <c r="G685" s="145" t="s">
        <v>5</v>
      </c>
      <c r="H685" s="83" t="s">
        <v>3238</v>
      </c>
      <c r="I685" s="83" t="s">
        <v>3244</v>
      </c>
    </row>
    <row r="686" spans="1:9">
      <c r="A686" s="75" t="s">
        <v>1590</v>
      </c>
      <c r="B686" s="82" t="s">
        <v>2738</v>
      </c>
      <c r="C686" s="75" t="s">
        <v>2935</v>
      </c>
      <c r="D686" s="84">
        <v>43063</v>
      </c>
      <c r="E686" s="156">
        <v>225000</v>
      </c>
      <c r="F686" s="75" t="s">
        <v>0</v>
      </c>
      <c r="G686" s="141" t="s">
        <v>270</v>
      </c>
      <c r="H686" s="83" t="s">
        <v>3238</v>
      </c>
      <c r="I686" s="82" t="s">
        <v>3249</v>
      </c>
    </row>
    <row r="687" spans="1:9">
      <c r="A687" s="75" t="s">
        <v>1591</v>
      </c>
      <c r="B687" s="82" t="s">
        <v>2739</v>
      </c>
      <c r="C687" s="83" t="s">
        <v>3007</v>
      </c>
      <c r="D687" s="84">
        <v>43063</v>
      </c>
      <c r="E687" s="156">
        <v>285000</v>
      </c>
      <c r="F687" s="75" t="s">
        <v>0</v>
      </c>
      <c r="G687" s="144" t="s">
        <v>5</v>
      </c>
      <c r="H687" s="83" t="s">
        <v>3238</v>
      </c>
      <c r="I687" s="114" t="s">
        <v>3246</v>
      </c>
    </row>
    <row r="688" spans="1:9">
      <c r="A688" s="75" t="s">
        <v>1592</v>
      </c>
      <c r="B688" s="82" t="s">
        <v>2740</v>
      </c>
      <c r="C688" s="83" t="s">
        <v>3137</v>
      </c>
      <c r="D688" s="84">
        <v>43063</v>
      </c>
      <c r="E688" s="156">
        <v>252750</v>
      </c>
      <c r="F688" s="75" t="s">
        <v>0</v>
      </c>
      <c r="G688" s="144" t="s">
        <v>5</v>
      </c>
      <c r="H688" s="83" t="s">
        <v>3238</v>
      </c>
      <c r="I688" s="114" t="s">
        <v>3246</v>
      </c>
    </row>
    <row r="689" spans="1:9">
      <c r="A689" s="75" t="s">
        <v>1593</v>
      </c>
      <c r="B689" s="82" t="s">
        <v>2741</v>
      </c>
      <c r="C689" s="83" t="s">
        <v>3139</v>
      </c>
      <c r="D689" s="84">
        <v>43063</v>
      </c>
      <c r="E689" s="156">
        <v>397500</v>
      </c>
      <c r="F689" s="75" t="s">
        <v>0</v>
      </c>
      <c r="G689" s="144" t="s">
        <v>5</v>
      </c>
      <c r="H689" s="83" t="s">
        <v>3238</v>
      </c>
      <c r="I689" s="114" t="s">
        <v>3246</v>
      </c>
    </row>
    <row r="690" spans="1:9">
      <c r="A690" s="75" t="s">
        <v>1600</v>
      </c>
      <c r="B690" s="82" t="s">
        <v>2742</v>
      </c>
      <c r="C690" s="83" t="s">
        <v>2936</v>
      </c>
      <c r="D690" s="84">
        <v>43063</v>
      </c>
      <c r="E690" s="156">
        <v>225000</v>
      </c>
      <c r="F690" s="83" t="s">
        <v>0</v>
      </c>
      <c r="G690" s="141" t="s">
        <v>5</v>
      </c>
      <c r="H690" s="83" t="s">
        <v>3238</v>
      </c>
      <c r="I690" s="82" t="s">
        <v>3249</v>
      </c>
    </row>
    <row r="691" spans="1:9">
      <c r="A691" s="75" t="s">
        <v>1601</v>
      </c>
      <c r="B691" s="82" t="s">
        <v>2743</v>
      </c>
      <c r="C691" s="83" t="s">
        <v>2885</v>
      </c>
      <c r="D691" s="84">
        <v>43067</v>
      </c>
      <c r="E691" s="156">
        <v>30000</v>
      </c>
      <c r="F691" s="83" t="s">
        <v>2</v>
      </c>
      <c r="G691" s="141" t="s">
        <v>270</v>
      </c>
      <c r="H691" s="83" t="s">
        <v>3240</v>
      </c>
      <c r="I691" s="82" t="s">
        <v>3249</v>
      </c>
    </row>
    <row r="692" spans="1:9" ht="13.5">
      <c r="A692" s="146" t="s">
        <v>1602</v>
      </c>
      <c r="B692" s="82" t="s">
        <v>2744</v>
      </c>
      <c r="C692" s="83" t="s">
        <v>3084</v>
      </c>
      <c r="D692" s="84">
        <v>43067</v>
      </c>
      <c r="E692" s="156">
        <v>1125000</v>
      </c>
      <c r="F692" s="83" t="s">
        <v>0</v>
      </c>
      <c r="G692" s="141" t="s">
        <v>270</v>
      </c>
      <c r="H692" s="83" t="s">
        <v>3239</v>
      </c>
      <c r="I692" s="83" t="s">
        <v>3244</v>
      </c>
    </row>
    <row r="693" spans="1:9">
      <c r="A693" s="75" t="s">
        <v>1609</v>
      </c>
      <c r="B693" s="82" t="s">
        <v>2745</v>
      </c>
      <c r="C693" s="82" t="s">
        <v>2869</v>
      </c>
      <c r="D693" s="84">
        <v>43070</v>
      </c>
      <c r="E693" s="156">
        <v>300000</v>
      </c>
      <c r="F693" s="83" t="s">
        <v>0</v>
      </c>
      <c r="G693" s="141" t="s">
        <v>5</v>
      </c>
      <c r="H693" s="83" t="s">
        <v>3238</v>
      </c>
      <c r="I693" s="83" t="s">
        <v>3244</v>
      </c>
    </row>
    <row r="694" spans="1:9">
      <c r="A694" s="75" t="s">
        <v>1610</v>
      </c>
      <c r="B694" s="82" t="s">
        <v>2746</v>
      </c>
      <c r="C694" s="82" t="s">
        <v>2869</v>
      </c>
      <c r="D694" s="84">
        <v>43070</v>
      </c>
      <c r="E694" s="156">
        <v>300000</v>
      </c>
      <c r="F694" s="83" t="s">
        <v>0</v>
      </c>
      <c r="G694" s="141" t="s">
        <v>5</v>
      </c>
      <c r="H694" s="83" t="s">
        <v>3238</v>
      </c>
      <c r="I694" s="83" t="s">
        <v>3244</v>
      </c>
    </row>
    <row r="695" spans="1:9">
      <c r="A695" s="75" t="s">
        <v>1627</v>
      </c>
      <c r="B695" s="82" t="s">
        <v>2747</v>
      </c>
      <c r="C695" s="82" t="s">
        <v>2898</v>
      </c>
      <c r="D695" s="84">
        <v>43080</v>
      </c>
      <c r="E695" s="156">
        <v>3337500</v>
      </c>
      <c r="F695" s="83" t="s">
        <v>0</v>
      </c>
      <c r="G695" s="141" t="s">
        <v>5</v>
      </c>
      <c r="H695" s="83" t="s">
        <v>3238</v>
      </c>
      <c r="I695" s="114" t="s">
        <v>3246</v>
      </c>
    </row>
    <row r="696" spans="1:9">
      <c r="A696" s="75" t="s">
        <v>1649</v>
      </c>
      <c r="B696" s="82" t="s">
        <v>2748</v>
      </c>
      <c r="C696" s="82" t="s">
        <v>3098</v>
      </c>
      <c r="D696" s="84">
        <v>43090</v>
      </c>
      <c r="E696" s="156">
        <v>3000000</v>
      </c>
      <c r="F696" s="83" t="s">
        <v>0</v>
      </c>
      <c r="G696" s="141" t="s">
        <v>270</v>
      </c>
      <c r="H696" s="83" t="s">
        <v>3238</v>
      </c>
      <c r="I696" s="82" t="s">
        <v>3244</v>
      </c>
    </row>
    <row r="697" spans="1:9">
      <c r="A697" s="75" t="s">
        <v>1650</v>
      </c>
      <c r="B697" s="82" t="s">
        <v>2749</v>
      </c>
      <c r="C697" s="83" t="s">
        <v>3214</v>
      </c>
      <c r="D697" s="84">
        <v>43090</v>
      </c>
      <c r="E697" s="156">
        <v>742500</v>
      </c>
      <c r="F697" s="83" t="s">
        <v>0</v>
      </c>
      <c r="G697" s="141" t="s">
        <v>270</v>
      </c>
      <c r="H697" s="83" t="s">
        <v>3238</v>
      </c>
      <c r="I697" s="82" t="s">
        <v>3249</v>
      </c>
    </row>
    <row r="698" spans="1:9">
      <c r="A698" s="75" t="s">
        <v>1651</v>
      </c>
      <c r="B698" s="82" t="s">
        <v>2750</v>
      </c>
      <c r="C698" s="83" t="s">
        <v>3214</v>
      </c>
      <c r="D698" s="84">
        <v>43090</v>
      </c>
      <c r="E698" s="156">
        <v>75000</v>
      </c>
      <c r="F698" s="83" t="s">
        <v>0</v>
      </c>
      <c r="G698" s="141" t="s">
        <v>270</v>
      </c>
      <c r="H698" s="83" t="s">
        <v>3238</v>
      </c>
      <c r="I698" s="82" t="s">
        <v>3249</v>
      </c>
    </row>
    <row r="699" spans="1:9">
      <c r="A699" s="75" t="s">
        <v>1652</v>
      </c>
      <c r="B699" s="82" t="s">
        <v>2751</v>
      </c>
      <c r="C699" s="83" t="s">
        <v>3214</v>
      </c>
      <c r="D699" s="84">
        <v>43090</v>
      </c>
      <c r="E699" s="156">
        <v>742500</v>
      </c>
      <c r="F699" s="83" t="s">
        <v>0</v>
      </c>
      <c r="G699" s="141" t="s">
        <v>270</v>
      </c>
      <c r="H699" s="83" t="s">
        <v>3238</v>
      </c>
      <c r="I699" s="82" t="s">
        <v>3249</v>
      </c>
    </row>
    <row r="700" spans="1:9">
      <c r="A700" s="75" t="s">
        <v>1653</v>
      </c>
      <c r="B700" s="82" t="s">
        <v>2752</v>
      </c>
      <c r="C700" s="83" t="s">
        <v>3214</v>
      </c>
      <c r="D700" s="84">
        <v>43090</v>
      </c>
      <c r="E700" s="156">
        <v>75000</v>
      </c>
      <c r="F700" s="83" t="s">
        <v>0</v>
      </c>
      <c r="G700" s="141" t="s">
        <v>270</v>
      </c>
      <c r="H700" s="83" t="s">
        <v>3238</v>
      </c>
      <c r="I700" s="82" t="s">
        <v>3249</v>
      </c>
    </row>
    <row r="701" spans="1:9">
      <c r="A701" s="75" t="s">
        <v>1654</v>
      </c>
      <c r="B701" s="82" t="s">
        <v>2753</v>
      </c>
      <c r="C701" s="83" t="s">
        <v>3051</v>
      </c>
      <c r="D701" s="84">
        <v>43090</v>
      </c>
      <c r="E701" s="156">
        <v>150000</v>
      </c>
      <c r="F701" s="83" t="s">
        <v>0</v>
      </c>
      <c r="G701" s="141" t="s">
        <v>270</v>
      </c>
      <c r="H701" s="83" t="s">
        <v>3239</v>
      </c>
      <c r="I701" s="82" t="s">
        <v>3249</v>
      </c>
    </row>
    <row r="702" spans="1:9">
      <c r="A702" s="75" t="s">
        <v>1655</v>
      </c>
      <c r="B702" s="82" t="s">
        <v>2754</v>
      </c>
      <c r="C702" s="83" t="s">
        <v>3094</v>
      </c>
      <c r="D702" s="84">
        <v>43091</v>
      </c>
      <c r="E702" s="156">
        <v>300000</v>
      </c>
      <c r="F702" s="83" t="s">
        <v>0</v>
      </c>
      <c r="G702" s="141" t="s">
        <v>270</v>
      </c>
      <c r="H702" s="83" t="s">
        <v>3238</v>
      </c>
      <c r="I702" s="82" t="s">
        <v>3249</v>
      </c>
    </row>
    <row r="703" spans="1:9">
      <c r="A703" s="75" t="s">
        <v>1656</v>
      </c>
      <c r="B703" s="82" t="s">
        <v>2755</v>
      </c>
      <c r="C703" s="83" t="s">
        <v>2979</v>
      </c>
      <c r="D703" s="84">
        <v>42653</v>
      </c>
      <c r="E703" s="156">
        <v>874995</v>
      </c>
      <c r="F703" s="83" t="s">
        <v>0</v>
      </c>
      <c r="G703" s="141" t="s">
        <v>5</v>
      </c>
      <c r="H703" s="83" t="s">
        <v>7</v>
      </c>
      <c r="I703" s="82" t="s">
        <v>3244</v>
      </c>
    </row>
    <row r="704" spans="1:9">
      <c r="A704" s="75" t="s">
        <v>1657</v>
      </c>
      <c r="B704" s="82" t="s">
        <v>2756</v>
      </c>
      <c r="C704" s="83" t="s">
        <v>3082</v>
      </c>
      <c r="D704" s="84">
        <v>43094</v>
      </c>
      <c r="E704" s="156">
        <v>375000</v>
      </c>
      <c r="F704" s="75" t="s">
        <v>0</v>
      </c>
      <c r="G704" s="141" t="s">
        <v>270</v>
      </c>
      <c r="H704" s="83" t="s">
        <v>7</v>
      </c>
      <c r="I704" s="82" t="s">
        <v>3249</v>
      </c>
    </row>
    <row r="705" spans="1:9">
      <c r="A705" s="75" t="s">
        <v>1658</v>
      </c>
      <c r="B705" s="82" t="s">
        <v>2757</v>
      </c>
      <c r="C705" s="83" t="s">
        <v>3198</v>
      </c>
      <c r="D705" s="84">
        <v>43094</v>
      </c>
      <c r="E705" s="156">
        <v>97500</v>
      </c>
      <c r="F705" s="83" t="s">
        <v>2</v>
      </c>
      <c r="G705" s="141" t="s">
        <v>270</v>
      </c>
      <c r="H705" s="83" t="s">
        <v>3240</v>
      </c>
      <c r="I705" s="82" t="s">
        <v>3249</v>
      </c>
    </row>
    <row r="706" spans="1:9">
      <c r="A706" s="75" t="s">
        <v>1659</v>
      </c>
      <c r="B706" s="82" t="s">
        <v>2758</v>
      </c>
      <c r="C706" s="83" t="s">
        <v>3019</v>
      </c>
      <c r="D706" s="84">
        <v>43094</v>
      </c>
      <c r="E706" s="156">
        <v>0</v>
      </c>
      <c r="F706" s="83" t="s">
        <v>0</v>
      </c>
      <c r="G706" s="141" t="s">
        <v>270</v>
      </c>
      <c r="H706" s="83" t="s">
        <v>3238</v>
      </c>
      <c r="I706" s="82" t="s">
        <v>3249</v>
      </c>
    </row>
    <row r="707" spans="1:9">
      <c r="A707" s="75" t="s">
        <v>1660</v>
      </c>
      <c r="B707" s="82" t="s">
        <v>2759</v>
      </c>
      <c r="C707" s="83" t="s">
        <v>2902</v>
      </c>
      <c r="D707" s="84">
        <v>43168</v>
      </c>
      <c r="E707" s="156">
        <v>300000</v>
      </c>
      <c r="F707" s="83" t="s">
        <v>0</v>
      </c>
      <c r="G707" s="141" t="s">
        <v>5</v>
      </c>
      <c r="H707" s="83" t="s">
        <v>3238</v>
      </c>
      <c r="I707" s="155" t="s">
        <v>3246</v>
      </c>
    </row>
    <row r="708" spans="1:9">
      <c r="A708" s="75" t="s">
        <v>1662</v>
      </c>
      <c r="B708" s="82" t="s">
        <v>2760</v>
      </c>
      <c r="C708" s="83" t="s">
        <v>3223</v>
      </c>
      <c r="D708" s="84">
        <v>43094</v>
      </c>
      <c r="E708" s="156">
        <v>0</v>
      </c>
      <c r="F708" s="83" t="s">
        <v>2</v>
      </c>
      <c r="G708" s="141" t="s">
        <v>270</v>
      </c>
      <c r="H708" s="83" t="s">
        <v>3240</v>
      </c>
      <c r="I708" s="82" t="s">
        <v>3249</v>
      </c>
    </row>
    <row r="709" spans="1:9">
      <c r="A709" s="75" t="s">
        <v>1663</v>
      </c>
      <c r="B709" s="82" t="s">
        <v>2761</v>
      </c>
      <c r="C709" s="83" t="s">
        <v>3223</v>
      </c>
      <c r="D709" s="84">
        <v>43094</v>
      </c>
      <c r="E709" s="156">
        <v>112500</v>
      </c>
      <c r="F709" s="83" t="s">
        <v>2</v>
      </c>
      <c r="G709" s="141" t="s">
        <v>270</v>
      </c>
      <c r="H709" s="83" t="s">
        <v>3240</v>
      </c>
      <c r="I709" s="82" t="s">
        <v>3249</v>
      </c>
    </row>
    <row r="710" spans="1:9">
      <c r="A710" s="75" t="s">
        <v>1664</v>
      </c>
      <c r="B710" s="82" t="s">
        <v>2762</v>
      </c>
      <c r="C710" s="83" t="s">
        <v>2936</v>
      </c>
      <c r="D710" s="84">
        <v>43094</v>
      </c>
      <c r="E710" s="156">
        <v>225000</v>
      </c>
      <c r="F710" s="83" t="s">
        <v>0</v>
      </c>
      <c r="G710" s="141" t="s">
        <v>270</v>
      </c>
      <c r="H710" s="83" t="s">
        <v>3238</v>
      </c>
      <c r="I710" s="82" t="s">
        <v>3249</v>
      </c>
    </row>
    <row r="711" spans="1:9">
      <c r="A711" s="75" t="s">
        <v>1665</v>
      </c>
      <c r="B711" s="82" t="s">
        <v>2763</v>
      </c>
      <c r="C711" s="83" t="s">
        <v>3113</v>
      </c>
      <c r="D711" s="84">
        <v>43097</v>
      </c>
      <c r="E711" s="156">
        <v>97500</v>
      </c>
      <c r="F711" s="83" t="s">
        <v>0</v>
      </c>
      <c r="G711" s="141" t="s">
        <v>270</v>
      </c>
      <c r="H711" s="83" t="s">
        <v>3238</v>
      </c>
      <c r="I711" s="82" t="s">
        <v>3249</v>
      </c>
    </row>
    <row r="712" spans="1:9">
      <c r="A712" s="75" t="s">
        <v>1666</v>
      </c>
      <c r="B712" s="82" t="s">
        <v>2764</v>
      </c>
      <c r="C712" s="83" t="s">
        <v>2969</v>
      </c>
      <c r="D712" s="84">
        <v>43097</v>
      </c>
      <c r="E712" s="156">
        <v>2062500</v>
      </c>
      <c r="F712" s="83" t="s">
        <v>0</v>
      </c>
      <c r="G712" s="141" t="s">
        <v>270</v>
      </c>
      <c r="H712" s="83" t="s">
        <v>3238</v>
      </c>
      <c r="I712" s="82" t="s">
        <v>3249</v>
      </c>
    </row>
    <row r="713" spans="1:9">
      <c r="A713" s="75" t="s">
        <v>1677</v>
      </c>
      <c r="B713" s="82" t="s">
        <v>2765</v>
      </c>
      <c r="C713" s="83" t="s">
        <v>2941</v>
      </c>
      <c r="D713" s="84">
        <v>43102</v>
      </c>
      <c r="E713" s="156">
        <v>243637.5</v>
      </c>
      <c r="F713" s="83" t="s">
        <v>1</v>
      </c>
      <c r="G713" s="141" t="s">
        <v>5</v>
      </c>
      <c r="H713" s="83" t="s">
        <v>3240</v>
      </c>
      <c r="I713" s="82" t="s">
        <v>3249</v>
      </c>
    </row>
    <row r="714" spans="1:9">
      <c r="A714" s="75" t="s">
        <v>2042</v>
      </c>
      <c r="B714" s="82" t="s">
        <v>2766</v>
      </c>
      <c r="C714" s="83" t="s">
        <v>2898</v>
      </c>
      <c r="D714" s="84">
        <v>43102</v>
      </c>
      <c r="E714" s="156">
        <v>187500</v>
      </c>
      <c r="F714" s="83" t="s">
        <v>0</v>
      </c>
      <c r="G714" s="141" t="s">
        <v>270</v>
      </c>
      <c r="H714" s="83" t="s">
        <v>3238</v>
      </c>
      <c r="I714" s="82" t="s">
        <v>3249</v>
      </c>
    </row>
    <row r="715" spans="1:9">
      <c r="A715" s="75" t="s">
        <v>1679</v>
      </c>
      <c r="B715" s="82" t="s">
        <v>2767</v>
      </c>
      <c r="C715" s="83" t="s">
        <v>3103</v>
      </c>
      <c r="D715" s="84">
        <v>43180</v>
      </c>
      <c r="E715" s="156">
        <v>1260000</v>
      </c>
      <c r="F715" s="83" t="s">
        <v>0</v>
      </c>
      <c r="G715" s="141" t="s">
        <v>5</v>
      </c>
      <c r="H715" s="83" t="s">
        <v>3238</v>
      </c>
      <c r="I715" s="82" t="s">
        <v>3249</v>
      </c>
    </row>
    <row r="716" spans="1:9">
      <c r="A716" s="75" t="s">
        <v>1676</v>
      </c>
      <c r="B716" s="82" t="s">
        <v>2768</v>
      </c>
      <c r="C716" s="83" t="s">
        <v>3103</v>
      </c>
      <c r="D716" s="84">
        <v>43180</v>
      </c>
      <c r="E716" s="156">
        <v>2047500</v>
      </c>
      <c r="F716" s="83" t="s">
        <v>0</v>
      </c>
      <c r="G716" s="141" t="s">
        <v>270</v>
      </c>
      <c r="H716" s="83" t="s">
        <v>3238</v>
      </c>
      <c r="I716" s="82" t="s">
        <v>3249</v>
      </c>
    </row>
    <row r="717" spans="1:9">
      <c r="A717" s="75" t="s">
        <v>1680</v>
      </c>
      <c r="B717" s="82" t="s">
        <v>2769</v>
      </c>
      <c r="C717" s="83" t="s">
        <v>3028</v>
      </c>
      <c r="D717" s="84">
        <v>43109</v>
      </c>
      <c r="E717" s="156">
        <v>1500000</v>
      </c>
      <c r="F717" s="83" t="s">
        <v>0</v>
      </c>
      <c r="G717" s="141" t="s">
        <v>5</v>
      </c>
      <c r="H717" s="83" t="s">
        <v>3238</v>
      </c>
      <c r="I717" s="114" t="s">
        <v>3248</v>
      </c>
    </row>
    <row r="718" spans="1:9">
      <c r="A718" s="75" t="s">
        <v>1681</v>
      </c>
      <c r="B718" s="82" t="s">
        <v>2770</v>
      </c>
      <c r="C718" s="83" t="s">
        <v>2905</v>
      </c>
      <c r="D718" s="84">
        <v>43116</v>
      </c>
      <c r="E718" s="156">
        <v>223500</v>
      </c>
      <c r="F718" s="83" t="s">
        <v>0</v>
      </c>
      <c r="G718" s="141" t="s">
        <v>270</v>
      </c>
      <c r="H718" s="83" t="s">
        <v>3238</v>
      </c>
      <c r="I718" s="155" t="s">
        <v>3246</v>
      </c>
    </row>
    <row r="719" spans="1:9">
      <c r="A719" s="75" t="s">
        <v>1682</v>
      </c>
      <c r="B719" s="82" t="s">
        <v>2771</v>
      </c>
      <c r="C719" s="83" t="s">
        <v>2905</v>
      </c>
      <c r="D719" s="84">
        <v>43179</v>
      </c>
      <c r="E719" s="156">
        <v>171000</v>
      </c>
      <c r="F719" s="83" t="s">
        <v>0</v>
      </c>
      <c r="G719" s="141" t="s">
        <v>5</v>
      </c>
      <c r="H719" s="83" t="s">
        <v>3238</v>
      </c>
      <c r="I719" s="155" t="s">
        <v>3246</v>
      </c>
    </row>
    <row r="720" spans="1:9">
      <c r="A720" s="75" t="s">
        <v>1683</v>
      </c>
      <c r="B720" s="82" t="s">
        <v>2772</v>
      </c>
      <c r="C720" s="83" t="s">
        <v>2905</v>
      </c>
      <c r="D720" s="84">
        <v>43179</v>
      </c>
      <c r="E720" s="156">
        <v>162750</v>
      </c>
      <c r="F720" s="83" t="s">
        <v>0</v>
      </c>
      <c r="G720" s="141" t="s">
        <v>5</v>
      </c>
      <c r="H720" s="83" t="s">
        <v>3238</v>
      </c>
      <c r="I720" s="155" t="s">
        <v>3246</v>
      </c>
    </row>
    <row r="721" spans="1:9">
      <c r="A721" s="75" t="s">
        <v>1684</v>
      </c>
      <c r="B721" s="82" t="s">
        <v>2773</v>
      </c>
      <c r="C721" s="83" t="s">
        <v>2905</v>
      </c>
      <c r="D721" s="84">
        <v>43140</v>
      </c>
      <c r="E721" s="156">
        <v>363750</v>
      </c>
      <c r="F721" s="83" t="s">
        <v>0</v>
      </c>
      <c r="G721" s="141" t="s">
        <v>5</v>
      </c>
      <c r="H721" s="83" t="s">
        <v>3238</v>
      </c>
      <c r="I721" s="155" t="s">
        <v>3246</v>
      </c>
    </row>
    <row r="722" spans="1:9">
      <c r="A722" s="75" t="s">
        <v>1685</v>
      </c>
      <c r="B722" s="82" t="s">
        <v>2774</v>
      </c>
      <c r="C722" s="83" t="s">
        <v>2899</v>
      </c>
      <c r="D722" s="84">
        <v>43117</v>
      </c>
      <c r="E722" s="156">
        <v>285000</v>
      </c>
      <c r="F722" s="83" t="s">
        <v>0</v>
      </c>
      <c r="G722" s="141" t="s">
        <v>270</v>
      </c>
      <c r="H722" s="83" t="s">
        <v>3238</v>
      </c>
      <c r="I722" s="155" t="s">
        <v>3246</v>
      </c>
    </row>
    <row r="723" spans="1:9">
      <c r="A723" s="75" t="s">
        <v>1686</v>
      </c>
      <c r="B723" s="82" t="s">
        <v>2775</v>
      </c>
      <c r="C723" s="83" t="s">
        <v>3085</v>
      </c>
      <c r="D723" s="84">
        <v>43117</v>
      </c>
      <c r="E723" s="156">
        <v>375000</v>
      </c>
      <c r="F723" s="83" t="s">
        <v>0</v>
      </c>
      <c r="G723" s="141" t="s">
        <v>5</v>
      </c>
      <c r="H723" s="83" t="s">
        <v>3238</v>
      </c>
      <c r="I723" s="82" t="s">
        <v>3249</v>
      </c>
    </row>
    <row r="724" spans="1:9">
      <c r="A724" s="75" t="s">
        <v>1687</v>
      </c>
      <c r="B724" s="82" t="s">
        <v>2776</v>
      </c>
      <c r="C724" s="83" t="s">
        <v>3093</v>
      </c>
      <c r="D724" s="84">
        <v>43117</v>
      </c>
      <c r="E724" s="156">
        <v>600000</v>
      </c>
      <c r="F724" s="83" t="s">
        <v>0</v>
      </c>
      <c r="G724" s="141" t="s">
        <v>270</v>
      </c>
      <c r="H724" s="83" t="s">
        <v>3238</v>
      </c>
      <c r="I724" s="82" t="s">
        <v>3249</v>
      </c>
    </row>
    <row r="725" spans="1:9">
      <c r="A725" s="75" t="s">
        <v>1693</v>
      </c>
      <c r="B725" s="82" t="s">
        <v>2777</v>
      </c>
      <c r="C725" s="83" t="s">
        <v>3233</v>
      </c>
      <c r="D725" s="84">
        <v>43119</v>
      </c>
      <c r="E725" s="156">
        <v>1770000</v>
      </c>
      <c r="F725" s="83" t="s">
        <v>0</v>
      </c>
      <c r="G725" s="141" t="s">
        <v>5</v>
      </c>
      <c r="H725" s="83" t="s">
        <v>3238</v>
      </c>
      <c r="I725" s="82" t="s">
        <v>3249</v>
      </c>
    </row>
    <row r="726" spans="1:9">
      <c r="A726" s="75" t="s">
        <v>1694</v>
      </c>
      <c r="B726" s="82" t="s">
        <v>2778</v>
      </c>
      <c r="C726" s="83" t="s">
        <v>3143</v>
      </c>
      <c r="D726" s="84">
        <v>43136</v>
      </c>
      <c r="E726" s="156">
        <v>2025000</v>
      </c>
      <c r="F726" s="83" t="s">
        <v>0</v>
      </c>
      <c r="G726" s="141" t="s">
        <v>5</v>
      </c>
      <c r="H726" s="83" t="s">
        <v>3238</v>
      </c>
      <c r="I726" s="82" t="s">
        <v>3244</v>
      </c>
    </row>
    <row r="727" spans="1:9">
      <c r="A727" s="75" t="s">
        <v>1691</v>
      </c>
      <c r="B727" s="82" t="s">
        <v>2779</v>
      </c>
      <c r="C727" s="83" t="s">
        <v>2942</v>
      </c>
      <c r="D727" s="84">
        <v>43119</v>
      </c>
      <c r="E727" s="156">
        <v>1200000</v>
      </c>
      <c r="F727" s="83" t="s">
        <v>0</v>
      </c>
      <c r="G727" s="141" t="s">
        <v>5</v>
      </c>
      <c r="H727" s="83" t="s">
        <v>3238</v>
      </c>
      <c r="I727" s="82" t="s">
        <v>3249</v>
      </c>
    </row>
    <row r="728" spans="1:9">
      <c r="A728" s="75" t="s">
        <v>1692</v>
      </c>
      <c r="B728" s="82" t="s">
        <v>2780</v>
      </c>
      <c r="C728" s="83" t="s">
        <v>2860</v>
      </c>
      <c r="D728" s="84">
        <v>43119</v>
      </c>
      <c r="E728" s="156">
        <v>37935</v>
      </c>
      <c r="F728" s="83" t="s">
        <v>0</v>
      </c>
      <c r="G728" s="141" t="s">
        <v>5</v>
      </c>
      <c r="H728" s="83" t="s">
        <v>3238</v>
      </c>
      <c r="I728" s="155" t="s">
        <v>3246</v>
      </c>
    </row>
    <row r="729" spans="1:9">
      <c r="A729" s="75" t="s">
        <v>1695</v>
      </c>
      <c r="B729" s="82" t="s">
        <v>2781</v>
      </c>
      <c r="C729" s="83" t="s">
        <v>2996</v>
      </c>
      <c r="D729" s="84">
        <v>43133</v>
      </c>
      <c r="E729" s="156">
        <v>300000</v>
      </c>
      <c r="F729" s="83" t="s">
        <v>0</v>
      </c>
      <c r="G729" s="141" t="s">
        <v>5</v>
      </c>
      <c r="H729" s="83" t="s">
        <v>3238</v>
      </c>
      <c r="I729" s="155" t="s">
        <v>3246</v>
      </c>
    </row>
    <row r="730" spans="1:9">
      <c r="A730" s="75" t="s">
        <v>1696</v>
      </c>
      <c r="B730" s="82" t="s">
        <v>2782</v>
      </c>
      <c r="C730" s="83" t="s">
        <v>2996</v>
      </c>
      <c r="D730" s="84">
        <v>43153</v>
      </c>
      <c r="E730" s="156">
        <v>375000</v>
      </c>
      <c r="F730" s="83" t="s">
        <v>0</v>
      </c>
      <c r="G730" s="141" t="s">
        <v>5</v>
      </c>
      <c r="H730" s="83" t="s">
        <v>3238</v>
      </c>
      <c r="I730" s="155" t="s">
        <v>3246</v>
      </c>
    </row>
    <row r="731" spans="1:9">
      <c r="A731" s="75" t="s">
        <v>1699</v>
      </c>
      <c r="B731" s="82" t="s">
        <v>2783</v>
      </c>
      <c r="C731" s="83" t="s">
        <v>2968</v>
      </c>
      <c r="D731" s="84">
        <v>43160</v>
      </c>
      <c r="E731" s="156">
        <v>0</v>
      </c>
      <c r="F731" s="83" t="s">
        <v>0</v>
      </c>
      <c r="G731" s="141" t="s">
        <v>5</v>
      </c>
      <c r="H731" s="83" t="s">
        <v>3238</v>
      </c>
      <c r="I731" s="82" t="s">
        <v>3249</v>
      </c>
    </row>
    <row r="732" spans="1:9" ht="13.5">
      <c r="A732" s="146" t="s">
        <v>1697</v>
      </c>
      <c r="B732" s="82" t="s">
        <v>2784</v>
      </c>
      <c r="C732" s="83" t="s">
        <v>3192</v>
      </c>
      <c r="D732" s="84">
        <v>43123</v>
      </c>
      <c r="E732" s="156">
        <v>0</v>
      </c>
      <c r="F732" s="83" t="s">
        <v>0</v>
      </c>
      <c r="G732" s="141" t="s">
        <v>270</v>
      </c>
      <c r="H732" s="83" t="s">
        <v>3238</v>
      </c>
      <c r="I732" s="82" t="s">
        <v>3249</v>
      </c>
    </row>
    <row r="733" spans="1:9">
      <c r="A733" s="75" t="s">
        <v>1701</v>
      </c>
      <c r="B733" s="82" t="s">
        <v>2785</v>
      </c>
      <c r="C733" s="83" t="s">
        <v>2883</v>
      </c>
      <c r="D733" s="84">
        <v>43123</v>
      </c>
      <c r="E733" s="156">
        <v>0</v>
      </c>
      <c r="F733" s="83" t="s">
        <v>1</v>
      </c>
      <c r="G733" s="141" t="s">
        <v>270</v>
      </c>
      <c r="H733" s="83" t="s">
        <v>3240</v>
      </c>
      <c r="I733" s="82" t="s">
        <v>3249</v>
      </c>
    </row>
    <row r="734" spans="1:9">
      <c r="A734" s="75" t="s">
        <v>1702</v>
      </c>
      <c r="B734" s="82" t="s">
        <v>2786</v>
      </c>
      <c r="C734" s="83" t="s">
        <v>3027</v>
      </c>
      <c r="D734" s="84">
        <v>43140</v>
      </c>
      <c r="E734" s="156">
        <v>450000</v>
      </c>
      <c r="F734" s="83" t="s">
        <v>0</v>
      </c>
      <c r="G734" s="141" t="s">
        <v>5</v>
      </c>
      <c r="H734" s="83" t="s">
        <v>3238</v>
      </c>
      <c r="I734" s="82" t="s">
        <v>3249</v>
      </c>
    </row>
    <row r="735" spans="1:9">
      <c r="A735" s="75" t="s">
        <v>1703</v>
      </c>
      <c r="B735" s="82" t="s">
        <v>2787</v>
      </c>
      <c r="C735" s="83" t="s">
        <v>3137</v>
      </c>
      <c r="D735" s="84">
        <v>43124</v>
      </c>
      <c r="E735" s="156">
        <v>332400</v>
      </c>
      <c r="F735" s="83" t="s">
        <v>0</v>
      </c>
      <c r="G735" s="141" t="s">
        <v>270</v>
      </c>
      <c r="H735" s="83" t="s">
        <v>3238</v>
      </c>
      <c r="I735" s="155" t="s">
        <v>3246</v>
      </c>
    </row>
    <row r="736" spans="1:9">
      <c r="A736" s="75" t="s">
        <v>1608</v>
      </c>
      <c r="B736" s="82" t="s">
        <v>2788</v>
      </c>
      <c r="C736" s="83" t="s">
        <v>3137</v>
      </c>
      <c r="D736" s="84">
        <v>43124</v>
      </c>
      <c r="E736" s="156">
        <v>1349250</v>
      </c>
      <c r="F736" s="83" t="s">
        <v>0</v>
      </c>
      <c r="G736" s="141" t="s">
        <v>270</v>
      </c>
      <c r="H736" s="83" t="s">
        <v>3238</v>
      </c>
      <c r="I736" s="155" t="s">
        <v>3246</v>
      </c>
    </row>
    <row r="737" spans="1:9">
      <c r="A737" s="75" t="s">
        <v>1707</v>
      </c>
      <c r="B737" s="82" t="s">
        <v>2789</v>
      </c>
      <c r="C737" s="82" t="s">
        <v>3111</v>
      </c>
      <c r="D737" s="84">
        <v>43120</v>
      </c>
      <c r="E737" s="156">
        <v>256500</v>
      </c>
      <c r="F737" s="83" t="s">
        <v>3</v>
      </c>
      <c r="G737" s="141" t="s">
        <v>5</v>
      </c>
      <c r="H737" s="83" t="s">
        <v>3</v>
      </c>
      <c r="I737" s="109" t="s">
        <v>3249</v>
      </c>
    </row>
    <row r="738" spans="1:9">
      <c r="A738" s="75" t="s">
        <v>1708</v>
      </c>
      <c r="B738" s="82" t="s">
        <v>2790</v>
      </c>
      <c r="C738" s="83" t="s">
        <v>2905</v>
      </c>
      <c r="D738" s="84">
        <v>43186</v>
      </c>
      <c r="E738" s="156">
        <v>375000</v>
      </c>
      <c r="F738" s="83" t="s">
        <v>0</v>
      </c>
      <c r="G738" s="141" t="s">
        <v>5</v>
      </c>
      <c r="H738" s="83" t="s">
        <v>3238</v>
      </c>
      <c r="I738" s="155" t="s">
        <v>3246</v>
      </c>
    </row>
    <row r="739" spans="1:9">
      <c r="A739" s="75" t="s">
        <v>1713</v>
      </c>
      <c r="B739" s="82" t="s">
        <v>2791</v>
      </c>
      <c r="C739" s="83" t="s">
        <v>2920</v>
      </c>
      <c r="D739" s="84">
        <v>43129</v>
      </c>
      <c r="E739" s="156">
        <v>1980000</v>
      </c>
      <c r="F739" s="83" t="s">
        <v>0</v>
      </c>
      <c r="G739" s="141" t="s">
        <v>5</v>
      </c>
      <c r="H739" s="83" t="s">
        <v>3238</v>
      </c>
      <c r="I739" s="109" t="s">
        <v>3249</v>
      </c>
    </row>
    <row r="740" spans="1:9">
      <c r="A740" s="75" t="s">
        <v>1714</v>
      </c>
      <c r="B740" s="82" t="s">
        <v>2792</v>
      </c>
      <c r="C740" s="83" t="s">
        <v>3139</v>
      </c>
      <c r="D740" s="84">
        <v>43129</v>
      </c>
      <c r="E740" s="156">
        <v>193500</v>
      </c>
      <c r="F740" s="83" t="s">
        <v>0</v>
      </c>
      <c r="G740" s="141" t="s">
        <v>270</v>
      </c>
      <c r="H740" s="83" t="s">
        <v>3238</v>
      </c>
      <c r="I740" s="155" t="s">
        <v>3246</v>
      </c>
    </row>
    <row r="741" spans="1:9">
      <c r="A741" s="75" t="s">
        <v>1716</v>
      </c>
      <c r="B741" s="82" t="s">
        <v>2793</v>
      </c>
      <c r="C741" s="83" t="s">
        <v>2866</v>
      </c>
      <c r="D741" s="84">
        <v>43132</v>
      </c>
      <c r="E741" s="156">
        <v>2175000</v>
      </c>
      <c r="F741" s="83" t="s">
        <v>0</v>
      </c>
      <c r="G741" s="141" t="s">
        <v>5</v>
      </c>
      <c r="H741" s="83" t="s">
        <v>3238</v>
      </c>
      <c r="I741" s="109" t="s">
        <v>3249</v>
      </c>
    </row>
    <row r="742" spans="1:9">
      <c r="A742" s="75" t="s">
        <v>1718</v>
      </c>
      <c r="B742" s="82" t="s">
        <v>2794</v>
      </c>
      <c r="C742" s="83" t="s">
        <v>2951</v>
      </c>
      <c r="D742" s="84">
        <v>43132</v>
      </c>
      <c r="E742" s="156">
        <v>105000</v>
      </c>
      <c r="F742" s="83" t="s">
        <v>1</v>
      </c>
      <c r="G742" s="141" t="s">
        <v>270</v>
      </c>
      <c r="H742" s="83" t="s">
        <v>3240</v>
      </c>
      <c r="I742" s="109" t="s">
        <v>3249</v>
      </c>
    </row>
    <row r="743" spans="1:9">
      <c r="A743" s="75" t="s">
        <v>1720</v>
      </c>
      <c r="B743" s="82" t="s">
        <v>2795</v>
      </c>
      <c r="C743" s="83" t="s">
        <v>3230</v>
      </c>
      <c r="D743" s="84">
        <v>43160</v>
      </c>
      <c r="E743" s="156">
        <v>300000</v>
      </c>
      <c r="F743" s="83" t="s">
        <v>0</v>
      </c>
      <c r="G743" s="141" t="s">
        <v>5</v>
      </c>
      <c r="H743" s="83" t="s">
        <v>3238</v>
      </c>
      <c r="I743" s="109" t="s">
        <v>3249</v>
      </c>
    </row>
    <row r="744" spans="1:9">
      <c r="A744" s="75" t="s">
        <v>1723</v>
      </c>
      <c r="B744" s="82" t="s">
        <v>2796</v>
      </c>
      <c r="C744" s="83" t="s">
        <v>3139</v>
      </c>
      <c r="D744" s="84">
        <v>43190</v>
      </c>
      <c r="E744" s="156">
        <v>31080000</v>
      </c>
      <c r="F744" s="83" t="s">
        <v>1</v>
      </c>
      <c r="G744" s="141" t="s">
        <v>5</v>
      </c>
      <c r="H744" s="83" t="s">
        <v>3240</v>
      </c>
      <c r="I744" s="83" t="s">
        <v>3249</v>
      </c>
    </row>
    <row r="745" spans="1:9">
      <c r="A745" s="75" t="s">
        <v>1724</v>
      </c>
      <c r="B745" s="82" t="s">
        <v>2797</v>
      </c>
      <c r="C745" s="83" t="s">
        <v>2864</v>
      </c>
      <c r="D745" s="84">
        <v>43137</v>
      </c>
      <c r="E745" s="156">
        <v>195000</v>
      </c>
      <c r="F745" s="83" t="s">
        <v>0</v>
      </c>
      <c r="G745" s="141" t="s">
        <v>270</v>
      </c>
      <c r="H745" s="83" t="s">
        <v>3238</v>
      </c>
      <c r="I745" s="109" t="s">
        <v>3249</v>
      </c>
    </row>
    <row r="746" spans="1:9">
      <c r="A746" s="75" t="s">
        <v>1725</v>
      </c>
      <c r="B746" s="82" t="s">
        <v>2798</v>
      </c>
      <c r="C746" s="83" t="s">
        <v>3139</v>
      </c>
      <c r="D746" s="84">
        <v>43165</v>
      </c>
      <c r="E746" s="156">
        <v>1333155</v>
      </c>
      <c r="F746" s="83" t="s">
        <v>0</v>
      </c>
      <c r="G746" s="141" t="s">
        <v>5</v>
      </c>
      <c r="H746" s="83" t="s">
        <v>3238</v>
      </c>
      <c r="I746" s="155" t="s">
        <v>3246</v>
      </c>
    </row>
    <row r="747" spans="1:9">
      <c r="A747" s="75" t="s">
        <v>1765</v>
      </c>
      <c r="B747" s="82" t="s">
        <v>2799</v>
      </c>
      <c r="C747" s="83" t="s">
        <v>3139</v>
      </c>
      <c r="D747" s="84">
        <v>43165</v>
      </c>
      <c r="E747" s="156">
        <v>206250</v>
      </c>
      <c r="F747" s="83" t="s">
        <v>0</v>
      </c>
      <c r="G747" s="141" t="s">
        <v>5</v>
      </c>
      <c r="H747" s="83" t="s">
        <v>3238</v>
      </c>
      <c r="I747" s="155" t="s">
        <v>3246</v>
      </c>
    </row>
    <row r="748" spans="1:9">
      <c r="A748" s="75" t="s">
        <v>1726</v>
      </c>
      <c r="B748" s="82" t="s">
        <v>2800</v>
      </c>
      <c r="C748" s="83" t="s">
        <v>3139</v>
      </c>
      <c r="D748" s="84">
        <v>43165</v>
      </c>
      <c r="E748" s="156">
        <v>177000</v>
      </c>
      <c r="F748" s="83" t="s">
        <v>0</v>
      </c>
      <c r="G748" s="141" t="s">
        <v>5</v>
      </c>
      <c r="H748" s="83" t="s">
        <v>3238</v>
      </c>
      <c r="I748" s="155" t="s">
        <v>3246</v>
      </c>
    </row>
    <row r="749" spans="1:9">
      <c r="A749" s="75" t="s">
        <v>1727</v>
      </c>
      <c r="B749" s="82" t="s">
        <v>2801</v>
      </c>
      <c r="C749" s="83" t="s">
        <v>2899</v>
      </c>
      <c r="D749" s="84">
        <v>43165</v>
      </c>
      <c r="E749" s="156">
        <v>333750</v>
      </c>
      <c r="F749" s="83" t="s">
        <v>0</v>
      </c>
      <c r="G749" s="141" t="s">
        <v>5</v>
      </c>
      <c r="H749" s="83" t="s">
        <v>3239</v>
      </c>
      <c r="I749" s="155" t="s">
        <v>3246</v>
      </c>
    </row>
    <row r="750" spans="1:9">
      <c r="A750" s="75" t="s">
        <v>2034</v>
      </c>
      <c r="B750" s="82" t="s">
        <v>2802</v>
      </c>
      <c r="C750" s="83" t="s">
        <v>3137</v>
      </c>
      <c r="D750" s="84">
        <v>43138</v>
      </c>
      <c r="E750" s="156">
        <v>2235000</v>
      </c>
      <c r="F750" s="83" t="s">
        <v>0</v>
      </c>
      <c r="G750" s="141" t="s">
        <v>270</v>
      </c>
      <c r="H750" s="83" t="s">
        <v>3238</v>
      </c>
      <c r="I750" s="155" t="s">
        <v>3246</v>
      </c>
    </row>
    <row r="751" spans="1:9">
      <c r="A751" s="75" t="s">
        <v>1729</v>
      </c>
      <c r="B751" s="82" t="s">
        <v>2803</v>
      </c>
      <c r="C751" s="83" t="s">
        <v>3149</v>
      </c>
      <c r="D751" s="84">
        <v>43138</v>
      </c>
      <c r="E751" s="156">
        <v>637500</v>
      </c>
      <c r="F751" s="83" t="s">
        <v>0</v>
      </c>
      <c r="G751" s="141" t="s">
        <v>270</v>
      </c>
      <c r="H751" s="83" t="s">
        <v>3239</v>
      </c>
      <c r="I751" s="155" t="s">
        <v>3246</v>
      </c>
    </row>
    <row r="752" spans="1:9">
      <c r="A752" s="75" t="s">
        <v>1730</v>
      </c>
      <c r="B752" s="82" t="s">
        <v>2804</v>
      </c>
      <c r="C752" s="83" t="s">
        <v>2954</v>
      </c>
      <c r="D752" s="84">
        <v>43138</v>
      </c>
      <c r="E752" s="156">
        <v>16267.5</v>
      </c>
      <c r="F752" s="83" t="s">
        <v>1</v>
      </c>
      <c r="G752" s="141" t="s">
        <v>270</v>
      </c>
      <c r="H752" s="83" t="s">
        <v>3240</v>
      </c>
      <c r="I752" s="109" t="s">
        <v>3249</v>
      </c>
    </row>
    <row r="753" spans="1:9">
      <c r="A753" s="75" t="s">
        <v>1731</v>
      </c>
      <c r="B753" s="82" t="s">
        <v>2805</v>
      </c>
      <c r="C753" s="83" t="s">
        <v>3149</v>
      </c>
      <c r="D753" s="84">
        <v>43138</v>
      </c>
      <c r="E753" s="156">
        <v>318000</v>
      </c>
      <c r="F753" s="83" t="s">
        <v>0</v>
      </c>
      <c r="G753" s="141" t="s">
        <v>270</v>
      </c>
      <c r="H753" s="83" t="s">
        <v>3238</v>
      </c>
      <c r="I753" s="155" t="s">
        <v>3246</v>
      </c>
    </row>
    <row r="754" spans="1:9">
      <c r="A754" s="75" t="s">
        <v>1732</v>
      </c>
      <c r="B754" s="82" t="s">
        <v>2806</v>
      </c>
      <c r="C754" s="83" t="s">
        <v>2911</v>
      </c>
      <c r="D754" s="84">
        <v>43138</v>
      </c>
      <c r="E754" s="156">
        <v>750000</v>
      </c>
      <c r="F754" s="83" t="s">
        <v>0</v>
      </c>
      <c r="G754" s="141" t="s">
        <v>270</v>
      </c>
      <c r="H754" s="83" t="s">
        <v>7</v>
      </c>
      <c r="I754" s="109" t="s">
        <v>3249</v>
      </c>
    </row>
    <row r="755" spans="1:9">
      <c r="A755" s="75" t="s">
        <v>1734</v>
      </c>
      <c r="B755" s="82" t="s">
        <v>2807</v>
      </c>
      <c r="C755" s="83" t="s">
        <v>3213</v>
      </c>
      <c r="D755" s="84">
        <v>43138</v>
      </c>
      <c r="E755" s="156">
        <v>1500000</v>
      </c>
      <c r="F755" s="83" t="s">
        <v>1</v>
      </c>
      <c r="G755" s="141" t="s">
        <v>5</v>
      </c>
      <c r="H755" s="83" t="s">
        <v>3240</v>
      </c>
      <c r="I755" s="109" t="s">
        <v>3249</v>
      </c>
    </row>
    <row r="756" spans="1:9">
      <c r="A756" s="75" t="s">
        <v>1745</v>
      </c>
      <c r="B756" s="82" t="s">
        <v>2808</v>
      </c>
      <c r="C756" s="83" t="s">
        <v>3039</v>
      </c>
      <c r="D756" s="84">
        <v>43171</v>
      </c>
      <c r="E756" s="156">
        <v>1455000</v>
      </c>
      <c r="F756" s="83" t="s">
        <v>0</v>
      </c>
      <c r="G756" s="141" t="s">
        <v>5</v>
      </c>
      <c r="H756" s="83" t="s">
        <v>3238</v>
      </c>
      <c r="I756" s="109" t="s">
        <v>3249</v>
      </c>
    </row>
    <row r="757" spans="1:9">
      <c r="A757" s="75" t="s">
        <v>1738</v>
      </c>
      <c r="B757" s="82" t="s">
        <v>2809</v>
      </c>
      <c r="C757" s="83" t="s">
        <v>3045</v>
      </c>
      <c r="D757" s="84">
        <v>43139</v>
      </c>
      <c r="E757" s="156">
        <v>1275000</v>
      </c>
      <c r="F757" s="83" t="s">
        <v>0</v>
      </c>
      <c r="G757" s="141" t="s">
        <v>270</v>
      </c>
      <c r="H757" s="83" t="s">
        <v>3238</v>
      </c>
      <c r="I757" s="109" t="s">
        <v>3249</v>
      </c>
    </row>
    <row r="758" spans="1:9">
      <c r="A758" s="75" t="s">
        <v>1739</v>
      </c>
      <c r="B758" s="82" t="s">
        <v>2810</v>
      </c>
      <c r="C758" s="83" t="s">
        <v>3045</v>
      </c>
      <c r="D758" s="84">
        <v>43139</v>
      </c>
      <c r="E758" s="156">
        <v>1500000</v>
      </c>
      <c r="F758" s="83" t="s">
        <v>0</v>
      </c>
      <c r="G758" s="141" t="s">
        <v>270</v>
      </c>
      <c r="H758" s="83" t="s">
        <v>3238</v>
      </c>
      <c r="I758" s="109" t="s">
        <v>3249</v>
      </c>
    </row>
    <row r="759" spans="1:9">
      <c r="A759" s="75" t="s">
        <v>1700</v>
      </c>
      <c r="B759" s="82" t="s">
        <v>2811</v>
      </c>
      <c r="C759" s="83" t="s">
        <v>2875</v>
      </c>
      <c r="D759" s="84">
        <v>43140</v>
      </c>
      <c r="E759" s="156">
        <v>2250000</v>
      </c>
      <c r="F759" s="83" t="s">
        <v>2</v>
      </c>
      <c r="G759" s="141" t="s">
        <v>270</v>
      </c>
      <c r="H759" s="83" t="s">
        <v>3240</v>
      </c>
      <c r="I759" s="83" t="s">
        <v>3244</v>
      </c>
    </row>
    <row r="760" spans="1:9">
      <c r="A760" s="75" t="s">
        <v>1742</v>
      </c>
      <c r="B760" s="82" t="s">
        <v>2812</v>
      </c>
      <c r="C760" s="83" t="s">
        <v>2937</v>
      </c>
      <c r="D760" s="84">
        <v>43186</v>
      </c>
      <c r="E760" s="156">
        <v>112500</v>
      </c>
      <c r="F760" s="83" t="s">
        <v>0</v>
      </c>
      <c r="G760" s="141" t="s">
        <v>5</v>
      </c>
      <c r="H760" s="83" t="s">
        <v>3239</v>
      </c>
      <c r="I760" s="109" t="s">
        <v>3249</v>
      </c>
    </row>
    <row r="761" spans="1:9">
      <c r="A761" s="75" t="s">
        <v>1746</v>
      </c>
      <c r="B761" s="82" t="s">
        <v>2813</v>
      </c>
      <c r="C761" s="83" t="s">
        <v>2937</v>
      </c>
      <c r="D761" s="84">
        <v>43186</v>
      </c>
      <c r="E761" s="156">
        <v>75000</v>
      </c>
      <c r="F761" s="83" t="s">
        <v>0</v>
      </c>
      <c r="G761" s="141" t="s">
        <v>5</v>
      </c>
      <c r="H761" s="83" t="s">
        <v>3238</v>
      </c>
      <c r="I761" s="109" t="s">
        <v>3249</v>
      </c>
    </row>
    <row r="762" spans="1:9">
      <c r="A762" s="137" t="s">
        <v>1754</v>
      </c>
      <c r="B762" s="82" t="s">
        <v>2814</v>
      </c>
      <c r="C762" s="83" t="s">
        <v>3156</v>
      </c>
      <c r="D762" s="84">
        <v>43160</v>
      </c>
      <c r="E762" s="156">
        <v>1462500</v>
      </c>
      <c r="F762" s="83" t="s">
        <v>0</v>
      </c>
      <c r="G762" s="141" t="s">
        <v>270</v>
      </c>
      <c r="H762" s="83" t="s">
        <v>3238</v>
      </c>
      <c r="I762" s="109" t="s">
        <v>3249</v>
      </c>
    </row>
    <row r="763" spans="1:9">
      <c r="A763" s="137" t="s">
        <v>1756</v>
      </c>
      <c r="B763" s="82" t="s">
        <v>2815</v>
      </c>
      <c r="C763" s="83" t="s">
        <v>3091</v>
      </c>
      <c r="D763" s="84">
        <v>43180</v>
      </c>
      <c r="E763" s="156">
        <v>5625000</v>
      </c>
      <c r="F763" s="83" t="s">
        <v>0</v>
      </c>
      <c r="G763" s="141" t="s">
        <v>5</v>
      </c>
      <c r="H763" s="83" t="s">
        <v>3238</v>
      </c>
      <c r="I763" s="109" t="s">
        <v>3249</v>
      </c>
    </row>
    <row r="764" spans="1:9">
      <c r="A764" s="75" t="s">
        <v>1768</v>
      </c>
      <c r="B764" s="82" t="s">
        <v>2816</v>
      </c>
      <c r="C764" s="83" t="s">
        <v>3136</v>
      </c>
      <c r="D764" s="84">
        <v>43168</v>
      </c>
      <c r="E764" s="156">
        <v>1306443.75</v>
      </c>
      <c r="F764" s="83" t="s">
        <v>0</v>
      </c>
      <c r="G764" s="141" t="s">
        <v>270</v>
      </c>
      <c r="H764" s="83" t="s">
        <v>3238</v>
      </c>
      <c r="I764" s="109" t="s">
        <v>3249</v>
      </c>
    </row>
    <row r="765" spans="1:9">
      <c r="A765" s="75" t="s">
        <v>1769</v>
      </c>
      <c r="B765" s="82" t="s">
        <v>2817</v>
      </c>
      <c r="C765" s="83" t="s">
        <v>3136</v>
      </c>
      <c r="D765" s="84">
        <v>43168</v>
      </c>
      <c r="E765" s="156">
        <v>873291.22499999998</v>
      </c>
      <c r="F765" s="83" t="s">
        <v>0</v>
      </c>
      <c r="G765" s="141" t="s">
        <v>270</v>
      </c>
      <c r="H765" s="83" t="s">
        <v>3238</v>
      </c>
      <c r="I765" s="109" t="s">
        <v>3249</v>
      </c>
    </row>
    <row r="766" spans="1:9">
      <c r="A766" s="75" t="s">
        <v>1770</v>
      </c>
      <c r="B766" s="82" t="s">
        <v>2818</v>
      </c>
      <c r="C766" s="83" t="s">
        <v>3136</v>
      </c>
      <c r="D766" s="84">
        <v>43168</v>
      </c>
      <c r="E766" s="156">
        <v>1746582.5250000001</v>
      </c>
      <c r="F766" s="83" t="s">
        <v>0</v>
      </c>
      <c r="G766" s="141" t="s">
        <v>270</v>
      </c>
      <c r="H766" s="83" t="s">
        <v>3238</v>
      </c>
      <c r="I766" s="109" t="s">
        <v>3249</v>
      </c>
    </row>
    <row r="767" spans="1:9">
      <c r="A767" s="75" t="s">
        <v>1771</v>
      </c>
      <c r="B767" s="82" t="s">
        <v>2819</v>
      </c>
      <c r="C767" s="83" t="s">
        <v>2863</v>
      </c>
      <c r="D767" s="84">
        <v>43168</v>
      </c>
      <c r="E767" s="156">
        <v>262500</v>
      </c>
      <c r="F767" s="83" t="s">
        <v>0</v>
      </c>
      <c r="G767" s="141" t="s">
        <v>270</v>
      </c>
      <c r="H767" s="83" t="s">
        <v>3238</v>
      </c>
      <c r="I767" s="155" t="s">
        <v>3246</v>
      </c>
    </row>
    <row r="768" spans="1:9">
      <c r="A768" s="75" t="s">
        <v>1774</v>
      </c>
      <c r="B768" s="82" t="s">
        <v>2820</v>
      </c>
      <c r="C768" s="83" t="s">
        <v>3120</v>
      </c>
      <c r="D768" s="84">
        <v>43178</v>
      </c>
      <c r="E768" s="156">
        <v>600000</v>
      </c>
      <c r="F768" s="83" t="s">
        <v>0</v>
      </c>
      <c r="G768" s="141" t="s">
        <v>270</v>
      </c>
      <c r="H768" s="83" t="s">
        <v>3238</v>
      </c>
      <c r="I768" s="109" t="s">
        <v>3249</v>
      </c>
    </row>
    <row r="769" spans="1:9">
      <c r="A769" s="75" t="s">
        <v>1775</v>
      </c>
      <c r="B769" s="82" t="s">
        <v>2821</v>
      </c>
      <c r="C769" s="83" t="s">
        <v>2973</v>
      </c>
      <c r="D769" s="84">
        <v>43178</v>
      </c>
      <c r="E769" s="156">
        <v>3210000</v>
      </c>
      <c r="F769" s="83" t="s">
        <v>0</v>
      </c>
      <c r="G769" s="141" t="s">
        <v>270</v>
      </c>
      <c r="H769" s="83" t="s">
        <v>3238</v>
      </c>
      <c r="I769" s="109" t="s">
        <v>3249</v>
      </c>
    </row>
    <row r="770" spans="1:9">
      <c r="A770" s="75" t="s">
        <v>1776</v>
      </c>
      <c r="B770" s="82" t="s">
        <v>2822</v>
      </c>
      <c r="C770" s="83" t="s">
        <v>3139</v>
      </c>
      <c r="D770" s="84">
        <v>43179</v>
      </c>
      <c r="E770" s="156">
        <v>1407195</v>
      </c>
      <c r="F770" s="83" t="s">
        <v>2</v>
      </c>
      <c r="G770" s="141" t="s">
        <v>270</v>
      </c>
      <c r="H770" s="83" t="s">
        <v>3240</v>
      </c>
      <c r="I770" s="155" t="s">
        <v>3246</v>
      </c>
    </row>
    <row r="771" spans="1:9">
      <c r="A771" s="75" t="s">
        <v>1777</v>
      </c>
      <c r="B771" s="82" t="s">
        <v>2823</v>
      </c>
      <c r="C771" s="83" t="s">
        <v>3145</v>
      </c>
      <c r="D771" s="84">
        <v>43181</v>
      </c>
      <c r="E771" s="156">
        <v>150000</v>
      </c>
      <c r="F771" s="83" t="s">
        <v>0</v>
      </c>
      <c r="G771" s="141" t="s">
        <v>5</v>
      </c>
      <c r="H771" s="83" t="s">
        <v>3238</v>
      </c>
      <c r="I771" s="155" t="s">
        <v>3246</v>
      </c>
    </row>
    <row r="772" spans="1:9">
      <c r="A772" s="75" t="s">
        <v>1781</v>
      </c>
      <c r="B772" s="82" t="s">
        <v>2824</v>
      </c>
      <c r="C772" s="83" t="s">
        <v>2952</v>
      </c>
      <c r="D772" s="84">
        <v>43181</v>
      </c>
      <c r="E772" s="156">
        <v>0</v>
      </c>
      <c r="F772" s="83" t="s">
        <v>1</v>
      </c>
      <c r="G772" s="141" t="s">
        <v>270</v>
      </c>
      <c r="H772" s="83" t="s">
        <v>3240</v>
      </c>
      <c r="I772" s="109" t="s">
        <v>3249</v>
      </c>
    </row>
    <row r="773" spans="1:9">
      <c r="A773" s="75" t="s">
        <v>1782</v>
      </c>
      <c r="B773" s="82" t="s">
        <v>2825</v>
      </c>
      <c r="C773" s="83" t="s">
        <v>3190</v>
      </c>
      <c r="D773" s="84">
        <v>43182</v>
      </c>
      <c r="E773" s="156">
        <v>2100000</v>
      </c>
      <c r="F773" s="83" t="s">
        <v>0</v>
      </c>
      <c r="G773" s="141" t="s">
        <v>270</v>
      </c>
      <c r="H773" s="83" t="s">
        <v>3238</v>
      </c>
      <c r="I773" s="109" t="s">
        <v>3249</v>
      </c>
    </row>
    <row r="774" spans="1:9">
      <c r="A774" s="75" t="s">
        <v>1783</v>
      </c>
      <c r="B774" s="82" t="s">
        <v>2826</v>
      </c>
      <c r="C774" s="83" t="s">
        <v>3136</v>
      </c>
      <c r="D774" s="84">
        <v>43182</v>
      </c>
      <c r="E774" s="156">
        <v>1033976.8499999999</v>
      </c>
      <c r="F774" s="83" t="s">
        <v>0</v>
      </c>
      <c r="G774" s="141" t="s">
        <v>270</v>
      </c>
      <c r="H774" s="83" t="s">
        <v>3238</v>
      </c>
      <c r="I774" s="109" t="s">
        <v>3249</v>
      </c>
    </row>
    <row r="775" spans="1:9">
      <c r="A775" s="75" t="s">
        <v>1785</v>
      </c>
      <c r="B775" s="82" t="s">
        <v>2827</v>
      </c>
      <c r="C775" s="83" t="s">
        <v>3024</v>
      </c>
      <c r="D775" s="84">
        <v>43187</v>
      </c>
      <c r="E775" s="156">
        <v>750000</v>
      </c>
      <c r="F775" s="83" t="s">
        <v>0</v>
      </c>
      <c r="G775" s="141" t="s">
        <v>270</v>
      </c>
      <c r="H775" s="83" t="s">
        <v>3239</v>
      </c>
      <c r="I775" s="155" t="s">
        <v>3248</v>
      </c>
    </row>
    <row r="776" spans="1:9">
      <c r="A776" s="75" t="s">
        <v>1790</v>
      </c>
      <c r="B776" s="82" t="s">
        <v>2828</v>
      </c>
      <c r="C776" s="83" t="s">
        <v>3044</v>
      </c>
      <c r="D776" s="84">
        <v>43187</v>
      </c>
      <c r="E776" s="156">
        <v>600000</v>
      </c>
      <c r="F776" s="83" t="s">
        <v>0</v>
      </c>
      <c r="G776" s="141" t="s">
        <v>270</v>
      </c>
      <c r="H776" s="83" t="s">
        <v>3238</v>
      </c>
      <c r="I776" s="109" t="s">
        <v>3249</v>
      </c>
    </row>
    <row r="777" spans="1:9">
      <c r="A777" s="75" t="s">
        <v>1794</v>
      </c>
      <c r="B777" s="82" t="s">
        <v>2829</v>
      </c>
      <c r="C777" s="83" t="s">
        <v>2876</v>
      </c>
      <c r="D777" s="84">
        <v>43194</v>
      </c>
      <c r="E777" s="156">
        <v>372750</v>
      </c>
      <c r="F777" s="83" t="s">
        <v>1</v>
      </c>
      <c r="G777" s="141" t="s">
        <v>270</v>
      </c>
      <c r="H777" s="83" t="s">
        <v>3240</v>
      </c>
      <c r="I777" s="109" t="s">
        <v>3244</v>
      </c>
    </row>
    <row r="778" spans="1:9">
      <c r="A778" s="75" t="s">
        <v>1795</v>
      </c>
      <c r="B778" s="82" t="s">
        <v>2830</v>
      </c>
      <c r="C778" s="83" t="s">
        <v>3121</v>
      </c>
      <c r="D778" s="84">
        <v>43194</v>
      </c>
      <c r="E778" s="156">
        <v>525000</v>
      </c>
      <c r="F778" s="83" t="s">
        <v>0</v>
      </c>
      <c r="G778" s="141" t="s">
        <v>270</v>
      </c>
      <c r="H778" s="83" t="s">
        <v>3238</v>
      </c>
      <c r="I778" s="140" t="s">
        <v>3246</v>
      </c>
    </row>
    <row r="779" spans="1:9">
      <c r="A779" s="75" t="s">
        <v>1796</v>
      </c>
      <c r="B779" s="82" t="s">
        <v>2831</v>
      </c>
      <c r="C779" s="83" t="s">
        <v>3047</v>
      </c>
      <c r="D779" s="84">
        <v>43198</v>
      </c>
      <c r="E779" s="156">
        <v>375000</v>
      </c>
      <c r="F779" s="83" t="s">
        <v>0</v>
      </c>
      <c r="G779" s="141" t="s">
        <v>270</v>
      </c>
      <c r="H779" s="83" t="s">
        <v>3238</v>
      </c>
      <c r="I779" s="109" t="s">
        <v>3249</v>
      </c>
    </row>
    <row r="780" spans="1:9">
      <c r="A780" s="75" t="s">
        <v>2029</v>
      </c>
      <c r="B780" s="82" t="s">
        <v>2832</v>
      </c>
      <c r="C780" s="83" t="s">
        <v>3033</v>
      </c>
      <c r="D780" s="84">
        <v>43198</v>
      </c>
      <c r="E780" s="156">
        <v>225000</v>
      </c>
      <c r="F780" s="83" t="s">
        <v>0</v>
      </c>
      <c r="G780" s="141" t="s">
        <v>270</v>
      </c>
      <c r="H780" s="83" t="s">
        <v>3238</v>
      </c>
      <c r="I780" s="140" t="s">
        <v>3248</v>
      </c>
    </row>
    <row r="781" spans="1:9">
      <c r="A781" s="75" t="s">
        <v>1797</v>
      </c>
      <c r="B781" s="82" t="s">
        <v>2833</v>
      </c>
      <c r="C781" s="83" t="s">
        <v>2924</v>
      </c>
      <c r="D781" s="84">
        <v>43198</v>
      </c>
      <c r="E781" s="156">
        <v>2625000</v>
      </c>
      <c r="F781" s="83" t="s">
        <v>2</v>
      </c>
      <c r="G781" s="141" t="s">
        <v>270</v>
      </c>
      <c r="H781" s="83" t="s">
        <v>3240</v>
      </c>
      <c r="I781" s="109" t="s">
        <v>3249</v>
      </c>
    </row>
    <row r="782" spans="1:9">
      <c r="A782" s="75" t="s">
        <v>1798</v>
      </c>
      <c r="B782" s="82" t="s">
        <v>2834</v>
      </c>
      <c r="C782" s="83" t="s">
        <v>2905</v>
      </c>
      <c r="D782" s="84">
        <v>43201</v>
      </c>
      <c r="E782" s="156">
        <v>1725000</v>
      </c>
      <c r="F782" s="83" t="s">
        <v>0</v>
      </c>
      <c r="G782" s="141" t="s">
        <v>270</v>
      </c>
      <c r="H782" s="83" t="s">
        <v>3238</v>
      </c>
      <c r="I782" s="140" t="s">
        <v>3246</v>
      </c>
    </row>
    <row r="783" spans="1:9">
      <c r="A783" s="75" t="s">
        <v>1799</v>
      </c>
      <c r="B783" s="82" t="s">
        <v>2835</v>
      </c>
      <c r="C783" s="83" t="s">
        <v>2905</v>
      </c>
      <c r="D783" s="84">
        <v>43201</v>
      </c>
      <c r="E783" s="156">
        <v>2167500</v>
      </c>
      <c r="F783" s="83" t="s">
        <v>0</v>
      </c>
      <c r="G783" s="141" t="s">
        <v>270</v>
      </c>
      <c r="H783" s="83" t="s">
        <v>3238</v>
      </c>
      <c r="I783" s="140" t="s">
        <v>3246</v>
      </c>
    </row>
    <row r="784" spans="1:9">
      <c r="A784" s="75" t="s">
        <v>1800</v>
      </c>
      <c r="B784" s="82" t="s">
        <v>2836</v>
      </c>
      <c r="C784" s="83" t="s">
        <v>3127</v>
      </c>
      <c r="D784" s="84">
        <v>43201</v>
      </c>
      <c r="E784" s="156">
        <v>67500</v>
      </c>
      <c r="F784" s="83" t="s">
        <v>0</v>
      </c>
      <c r="G784" s="141" t="s">
        <v>270</v>
      </c>
      <c r="H784" s="83" t="s">
        <v>3238</v>
      </c>
      <c r="I784" s="140" t="s">
        <v>3246</v>
      </c>
    </row>
    <row r="785" spans="1:9">
      <c r="A785" s="75" t="s">
        <v>1801</v>
      </c>
      <c r="B785" s="82" t="s">
        <v>2837</v>
      </c>
      <c r="C785" s="83" t="s">
        <v>3029</v>
      </c>
      <c r="D785" s="84">
        <v>43201</v>
      </c>
      <c r="E785" s="156">
        <v>45000</v>
      </c>
      <c r="F785" s="83" t="s">
        <v>2</v>
      </c>
      <c r="G785" s="141" t="s">
        <v>5</v>
      </c>
      <c r="H785" s="83" t="s">
        <v>3240</v>
      </c>
      <c r="I785" s="109" t="s">
        <v>3249</v>
      </c>
    </row>
    <row r="786" spans="1:9">
      <c r="A786" s="75" t="s">
        <v>2026</v>
      </c>
      <c r="B786" s="82" t="s">
        <v>2838</v>
      </c>
      <c r="C786" s="83" t="s">
        <v>2908</v>
      </c>
      <c r="D786" s="84">
        <v>43203</v>
      </c>
      <c r="E786" s="156">
        <v>0</v>
      </c>
      <c r="F786" s="83" t="s">
        <v>0</v>
      </c>
      <c r="G786" s="141" t="s">
        <v>270</v>
      </c>
      <c r="H786" s="83" t="s">
        <v>3238</v>
      </c>
      <c r="I786" s="109" t="s">
        <v>3249</v>
      </c>
    </row>
    <row r="787" spans="1:9">
      <c r="A787" s="75" t="s">
        <v>2027</v>
      </c>
      <c r="B787" s="82" t="s">
        <v>2839</v>
      </c>
      <c r="C787" s="83" t="s">
        <v>3090</v>
      </c>
      <c r="D787" s="84">
        <v>43203</v>
      </c>
      <c r="E787" s="156">
        <v>1260000</v>
      </c>
      <c r="F787" s="83" t="s">
        <v>0</v>
      </c>
      <c r="G787" s="141" t="s">
        <v>270</v>
      </c>
      <c r="H787" s="83" t="s">
        <v>3238</v>
      </c>
      <c r="I787" s="109" t="s">
        <v>3249</v>
      </c>
    </row>
    <row r="788" spans="1:9">
      <c r="A788" s="75" t="s">
        <v>2028</v>
      </c>
      <c r="B788" s="82" t="s">
        <v>2840</v>
      </c>
      <c r="C788" s="83" t="s">
        <v>3090</v>
      </c>
      <c r="D788" s="84">
        <v>43193</v>
      </c>
      <c r="E788" s="156">
        <v>204750</v>
      </c>
      <c r="F788" s="83" t="s">
        <v>0</v>
      </c>
      <c r="G788" s="141" t="s">
        <v>270</v>
      </c>
      <c r="H788" s="83" t="s">
        <v>3238</v>
      </c>
      <c r="I788" s="109" t="s">
        <v>3249</v>
      </c>
    </row>
    <row r="789" spans="1:9">
      <c r="A789" s="75" t="s">
        <v>2038</v>
      </c>
      <c r="B789" s="82" t="s">
        <v>2841</v>
      </c>
      <c r="C789" s="83" t="s">
        <v>2904</v>
      </c>
      <c r="D789" s="84">
        <v>43206</v>
      </c>
      <c r="E789" s="156">
        <v>225000</v>
      </c>
      <c r="F789" s="83" t="s">
        <v>0</v>
      </c>
      <c r="G789" s="141" t="s">
        <v>270</v>
      </c>
      <c r="H789" s="83" t="s">
        <v>3239</v>
      </c>
      <c r="I789" s="109" t="s">
        <v>3249</v>
      </c>
    </row>
    <row r="790" spans="1:9">
      <c r="A790" s="75" t="s">
        <v>2040</v>
      </c>
      <c r="B790" s="82" t="s">
        <v>2842</v>
      </c>
      <c r="C790" s="83" t="s">
        <v>2995</v>
      </c>
      <c r="D790" s="84">
        <v>43206</v>
      </c>
      <c r="E790" s="156">
        <v>1350000</v>
      </c>
      <c r="F790" s="83" t="s">
        <v>0</v>
      </c>
      <c r="G790" s="141" t="s">
        <v>270</v>
      </c>
      <c r="H790" s="83" t="s">
        <v>3239</v>
      </c>
      <c r="I790" s="109" t="s">
        <v>3249</v>
      </c>
    </row>
    <row r="791" spans="1:9">
      <c r="A791" s="75" t="s">
        <v>2047</v>
      </c>
      <c r="B791" s="82" t="s">
        <v>2843</v>
      </c>
      <c r="C791" s="83" t="s">
        <v>3000</v>
      </c>
      <c r="D791" s="84">
        <v>43207</v>
      </c>
      <c r="E791" s="156">
        <v>67500</v>
      </c>
      <c r="F791" s="83" t="s">
        <v>0</v>
      </c>
      <c r="G791" s="141" t="s">
        <v>270</v>
      </c>
      <c r="H791" s="83" t="s">
        <v>3238</v>
      </c>
      <c r="I791" s="140" t="s">
        <v>3246</v>
      </c>
    </row>
  </sheetData>
  <phoneticPr fontId="14" type="noConversion"/>
  <pageMargins left="0.75" right="0.75" top="1" bottom="1" header="0.5" footer="0.5"/>
  <pageSetup paperSize="9" scale="46" fitToHeight="0" orientation="landscape" r:id="rId1"/>
  <headerFooter alignWithMargins="0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5">
    <tabColor theme="4"/>
    <pageSetUpPr fitToPage="1"/>
  </sheetPr>
  <dimension ref="A1:J1500"/>
  <sheetViews>
    <sheetView showGridLines="0" workbookViewId="0">
      <pane ySplit="1" topLeftCell="A8" activePane="bottomLeft" state="frozen"/>
      <selection pane="bottomLeft" activeCell="E25" sqref="E25"/>
    </sheetView>
  </sheetViews>
  <sheetFormatPr defaultColWidth="9" defaultRowHeight="13"/>
  <cols>
    <col min="1" max="1" width="8.75" style="61" customWidth="1"/>
    <col min="2" max="2" width="10" style="50" customWidth="1"/>
    <col min="3" max="3" width="17.5" style="29" customWidth="1"/>
    <col min="4" max="4" width="15.33203125" style="57" bestFit="1" customWidth="1"/>
    <col min="5" max="5" width="12.25" style="57" customWidth="1"/>
    <col min="6" max="6" width="13.08203125" style="57" customWidth="1"/>
    <col min="7" max="7" width="16.75" style="54" customWidth="1"/>
    <col min="8" max="16384" width="9" style="54"/>
  </cols>
  <sheetData>
    <row r="1" spans="1:10" s="60" customFormat="1">
      <c r="A1" s="62" t="s">
        <v>1698</v>
      </c>
      <c r="B1" s="63" t="s">
        <v>6</v>
      </c>
      <c r="C1" s="64" t="s">
        <v>660</v>
      </c>
      <c r="D1" s="64" t="s">
        <v>3252</v>
      </c>
      <c r="E1" s="64" t="s">
        <v>3253</v>
      </c>
      <c r="F1" s="64" t="s">
        <v>10</v>
      </c>
      <c r="G1" s="64" t="s">
        <v>4</v>
      </c>
    </row>
    <row r="2" spans="1:10" ht="15">
      <c r="A2" s="1" t="s">
        <v>2051</v>
      </c>
      <c r="B2" s="65">
        <v>41274</v>
      </c>
      <c r="C2" s="15" t="s">
        <v>28</v>
      </c>
      <c r="D2" s="57">
        <v>316800</v>
      </c>
      <c r="E2" s="57">
        <v>0</v>
      </c>
      <c r="F2" s="147">
        <f t="shared" ref="F2:F65" si="0">D2+E2</f>
        <v>316800</v>
      </c>
      <c r="G2" s="66" t="s">
        <v>5</v>
      </c>
    </row>
    <row r="3" spans="1:10" ht="15">
      <c r="A3" s="1" t="s">
        <v>2051</v>
      </c>
      <c r="B3" s="65">
        <v>41274</v>
      </c>
      <c r="C3" s="15" t="s">
        <v>47</v>
      </c>
      <c r="D3" s="57">
        <v>1875000</v>
      </c>
      <c r="E3" s="57">
        <v>0</v>
      </c>
      <c r="F3" s="147">
        <f t="shared" si="0"/>
        <v>1875000</v>
      </c>
      <c r="G3" s="66" t="s">
        <v>5</v>
      </c>
    </row>
    <row r="4" spans="1:10" ht="15">
      <c r="A4" s="1" t="s">
        <v>2051</v>
      </c>
      <c r="B4" s="65">
        <v>41274</v>
      </c>
      <c r="C4" s="15" t="s">
        <v>54</v>
      </c>
      <c r="D4" s="57">
        <v>187500</v>
      </c>
      <c r="E4" s="57">
        <v>0</v>
      </c>
      <c r="F4" s="147">
        <f t="shared" si="0"/>
        <v>187500</v>
      </c>
      <c r="G4" s="66" t="s">
        <v>5</v>
      </c>
    </row>
    <row r="5" spans="1:10" ht="15">
      <c r="A5" s="1" t="s">
        <v>2051</v>
      </c>
      <c r="B5" s="65">
        <v>41274</v>
      </c>
      <c r="C5" s="15" t="s">
        <v>23</v>
      </c>
      <c r="D5" s="57">
        <v>525000</v>
      </c>
      <c r="E5" s="57">
        <v>0</v>
      </c>
      <c r="F5" s="147">
        <f t="shared" si="0"/>
        <v>525000</v>
      </c>
      <c r="G5" s="66" t="s">
        <v>5</v>
      </c>
      <c r="J5" s="54">
        <v>7.5</v>
      </c>
    </row>
    <row r="6" spans="1:10" ht="15">
      <c r="A6" s="1" t="s">
        <v>2051</v>
      </c>
      <c r="B6" s="65">
        <v>41274</v>
      </c>
      <c r="C6" s="15" t="s">
        <v>24</v>
      </c>
      <c r="D6" s="57">
        <v>525000</v>
      </c>
      <c r="E6" s="57">
        <v>0</v>
      </c>
      <c r="F6" s="147">
        <f t="shared" si="0"/>
        <v>525000</v>
      </c>
      <c r="G6" s="66" t="s">
        <v>5</v>
      </c>
    </row>
    <row r="7" spans="1:10" ht="15">
      <c r="A7" s="1" t="s">
        <v>2051</v>
      </c>
      <c r="B7" s="65">
        <v>41274</v>
      </c>
      <c r="C7" s="15" t="s">
        <v>39</v>
      </c>
      <c r="D7" s="57">
        <v>600000</v>
      </c>
      <c r="E7" s="57">
        <v>0</v>
      </c>
      <c r="F7" s="147">
        <f t="shared" si="0"/>
        <v>600000</v>
      </c>
      <c r="G7" s="66" t="s">
        <v>5</v>
      </c>
    </row>
    <row r="8" spans="1:10" ht="15">
      <c r="A8" s="1" t="s">
        <v>2051</v>
      </c>
      <c r="B8" s="65">
        <v>41274</v>
      </c>
      <c r="C8" s="15" t="s">
        <v>40</v>
      </c>
      <c r="D8" s="57">
        <v>600000</v>
      </c>
      <c r="E8" s="57">
        <v>0</v>
      </c>
      <c r="F8" s="147">
        <f t="shared" si="0"/>
        <v>600000</v>
      </c>
      <c r="G8" s="66" t="s">
        <v>5</v>
      </c>
    </row>
    <row r="9" spans="1:10" ht="15">
      <c r="A9" s="1" t="s">
        <v>2051</v>
      </c>
      <c r="B9" s="65">
        <v>41274</v>
      </c>
      <c r="C9" s="15" t="s">
        <v>41</v>
      </c>
      <c r="D9" s="57">
        <v>675000</v>
      </c>
      <c r="E9" s="57">
        <v>0</v>
      </c>
      <c r="F9" s="147">
        <f t="shared" si="0"/>
        <v>675000</v>
      </c>
      <c r="G9" s="66" t="s">
        <v>5</v>
      </c>
    </row>
    <row r="10" spans="1:10" ht="15">
      <c r="A10" s="1" t="s">
        <v>2051</v>
      </c>
      <c r="B10" s="65">
        <v>41274</v>
      </c>
      <c r="C10" s="15" t="s">
        <v>42</v>
      </c>
      <c r="D10" s="57">
        <v>675000</v>
      </c>
      <c r="E10" s="57">
        <v>0</v>
      </c>
      <c r="F10" s="147">
        <f t="shared" si="0"/>
        <v>675000</v>
      </c>
      <c r="G10" s="66" t="s">
        <v>5</v>
      </c>
    </row>
    <row r="11" spans="1:10" ht="15">
      <c r="A11" s="1" t="s">
        <v>2051</v>
      </c>
      <c r="B11" s="65">
        <v>41274</v>
      </c>
      <c r="C11" s="15" t="s">
        <v>27</v>
      </c>
      <c r="D11" s="57">
        <v>327000</v>
      </c>
      <c r="E11" s="57">
        <v>0</v>
      </c>
      <c r="F11" s="147">
        <f t="shared" si="0"/>
        <v>327000</v>
      </c>
      <c r="G11" s="66" t="s">
        <v>5</v>
      </c>
    </row>
    <row r="12" spans="1:10" ht="15">
      <c r="A12" s="1" t="s">
        <v>2051</v>
      </c>
      <c r="B12" s="65">
        <v>41274</v>
      </c>
      <c r="C12" s="15" t="s">
        <v>36</v>
      </c>
      <c r="D12" s="57">
        <v>1050000</v>
      </c>
      <c r="E12" s="57">
        <v>0</v>
      </c>
      <c r="F12" s="147">
        <f t="shared" si="0"/>
        <v>1050000</v>
      </c>
      <c r="G12" s="66" t="s">
        <v>5</v>
      </c>
    </row>
    <row r="13" spans="1:10" ht="15">
      <c r="A13" s="1" t="s">
        <v>2051</v>
      </c>
      <c r="B13" s="65">
        <v>41274</v>
      </c>
      <c r="C13" s="15" t="s">
        <v>48</v>
      </c>
      <c r="D13" s="57">
        <v>407250</v>
      </c>
      <c r="E13" s="57">
        <v>0</v>
      </c>
      <c r="F13" s="147">
        <f t="shared" si="0"/>
        <v>407250</v>
      </c>
      <c r="G13" s="66" t="s">
        <v>5</v>
      </c>
    </row>
    <row r="14" spans="1:10" ht="15">
      <c r="A14" s="1" t="s">
        <v>2051</v>
      </c>
      <c r="B14" s="65">
        <v>41274</v>
      </c>
      <c r="C14" s="15" t="s">
        <v>16</v>
      </c>
      <c r="D14" s="57">
        <v>450000</v>
      </c>
      <c r="E14" s="57">
        <v>0</v>
      </c>
      <c r="F14" s="147">
        <f t="shared" si="0"/>
        <v>450000</v>
      </c>
      <c r="G14" s="66" t="s">
        <v>5</v>
      </c>
    </row>
    <row r="15" spans="1:10" ht="15">
      <c r="A15" s="1" t="s">
        <v>2051</v>
      </c>
      <c r="B15" s="65">
        <v>41274</v>
      </c>
      <c r="C15" s="15" t="s">
        <v>25</v>
      </c>
      <c r="D15" s="57">
        <v>128625</v>
      </c>
      <c r="E15" s="57">
        <v>0</v>
      </c>
      <c r="F15" s="147">
        <f t="shared" si="0"/>
        <v>128625</v>
      </c>
      <c r="G15" s="66" t="s">
        <v>5</v>
      </c>
    </row>
    <row r="16" spans="1:10" ht="15">
      <c r="A16" s="1" t="s">
        <v>2051</v>
      </c>
      <c r="B16" s="65">
        <v>41274</v>
      </c>
      <c r="C16" s="119" t="s">
        <v>52</v>
      </c>
      <c r="D16" s="57">
        <v>1275000</v>
      </c>
      <c r="E16" s="57">
        <v>0</v>
      </c>
      <c r="F16" s="147">
        <f t="shared" si="0"/>
        <v>1275000</v>
      </c>
      <c r="G16" s="66" t="s">
        <v>5</v>
      </c>
    </row>
    <row r="17" spans="1:7" ht="15">
      <c r="A17" s="1" t="s">
        <v>2051</v>
      </c>
      <c r="B17" s="65">
        <v>41274</v>
      </c>
      <c r="C17" s="15" t="s">
        <v>17</v>
      </c>
      <c r="D17" s="57">
        <v>825000</v>
      </c>
      <c r="E17" s="57">
        <v>0</v>
      </c>
      <c r="F17" s="147">
        <f t="shared" si="0"/>
        <v>825000</v>
      </c>
      <c r="G17" s="66" t="s">
        <v>5</v>
      </c>
    </row>
    <row r="18" spans="1:7" ht="15">
      <c r="A18" s="1" t="s">
        <v>2051</v>
      </c>
      <c r="B18" s="65">
        <v>41274</v>
      </c>
      <c r="C18" s="15" t="s">
        <v>26</v>
      </c>
      <c r="D18" s="57">
        <v>309000</v>
      </c>
      <c r="E18" s="57">
        <v>0</v>
      </c>
      <c r="F18" s="147">
        <f t="shared" si="0"/>
        <v>309000</v>
      </c>
      <c r="G18" s="66" t="s">
        <v>5</v>
      </c>
    </row>
    <row r="19" spans="1:7" ht="15">
      <c r="A19" s="1" t="s">
        <v>2051</v>
      </c>
      <c r="B19" s="65">
        <v>41274</v>
      </c>
      <c r="C19" s="15" t="s">
        <v>15</v>
      </c>
      <c r="D19" s="57">
        <v>808261.8</v>
      </c>
      <c r="E19" s="57">
        <v>0</v>
      </c>
      <c r="F19" s="147">
        <f t="shared" si="0"/>
        <v>808261.8</v>
      </c>
      <c r="G19" s="66" t="s">
        <v>5</v>
      </c>
    </row>
    <row r="20" spans="1:7" ht="15">
      <c r="A20" s="1" t="s">
        <v>2051</v>
      </c>
      <c r="B20" s="65">
        <v>41274</v>
      </c>
      <c r="C20" s="15" t="s">
        <v>22</v>
      </c>
      <c r="D20" s="57">
        <v>262500</v>
      </c>
      <c r="E20" s="57">
        <v>0</v>
      </c>
      <c r="F20" s="147">
        <f t="shared" si="0"/>
        <v>262500</v>
      </c>
      <c r="G20" s="66" t="s">
        <v>5</v>
      </c>
    </row>
    <row r="21" spans="1:7">
      <c r="A21" s="1" t="s">
        <v>2051</v>
      </c>
      <c r="B21" s="50">
        <v>41274</v>
      </c>
      <c r="C21" s="120" t="s">
        <v>20</v>
      </c>
      <c r="D21" s="57">
        <v>525000</v>
      </c>
      <c r="E21" s="57">
        <v>0</v>
      </c>
      <c r="F21" s="147">
        <f t="shared" si="0"/>
        <v>525000</v>
      </c>
      <c r="G21" s="54" t="s">
        <v>5</v>
      </c>
    </row>
    <row r="22" spans="1:7" ht="15">
      <c r="A22" s="1" t="s">
        <v>2051</v>
      </c>
      <c r="B22" s="65">
        <v>41274</v>
      </c>
      <c r="C22" s="15" t="s">
        <v>38</v>
      </c>
      <c r="D22" s="57">
        <v>1500000</v>
      </c>
      <c r="E22" s="57">
        <v>0</v>
      </c>
      <c r="F22" s="147">
        <f t="shared" si="0"/>
        <v>1500000</v>
      </c>
      <c r="G22" s="66" t="s">
        <v>5</v>
      </c>
    </row>
    <row r="23" spans="1:7" ht="15">
      <c r="A23" s="1" t="s">
        <v>2051</v>
      </c>
      <c r="B23" s="65">
        <v>41274</v>
      </c>
      <c r="C23" s="15" t="s">
        <v>35</v>
      </c>
      <c r="D23" s="57">
        <v>2850000</v>
      </c>
      <c r="E23" s="57">
        <v>0</v>
      </c>
      <c r="F23" s="147">
        <f t="shared" si="0"/>
        <v>2850000</v>
      </c>
      <c r="G23" s="66" t="s">
        <v>5</v>
      </c>
    </row>
    <row r="24" spans="1:7" ht="15">
      <c r="A24" s="1" t="s">
        <v>2051</v>
      </c>
      <c r="B24" s="65">
        <v>41274</v>
      </c>
      <c r="C24" s="15" t="s">
        <v>33</v>
      </c>
      <c r="D24" s="57">
        <v>675000</v>
      </c>
      <c r="E24" s="57">
        <v>0</v>
      </c>
      <c r="F24" s="147">
        <f t="shared" si="0"/>
        <v>675000</v>
      </c>
      <c r="G24" s="66" t="s">
        <v>5</v>
      </c>
    </row>
    <row r="25" spans="1:7">
      <c r="A25" s="61">
        <v>11646568</v>
      </c>
      <c r="B25" s="50">
        <v>41279</v>
      </c>
      <c r="C25" s="29" t="s">
        <v>44</v>
      </c>
      <c r="D25" s="57">
        <v>375000</v>
      </c>
      <c r="E25" s="57">
        <v>0</v>
      </c>
      <c r="F25" s="147">
        <f t="shared" si="0"/>
        <v>375000</v>
      </c>
      <c r="G25" s="54" t="s">
        <v>5</v>
      </c>
    </row>
    <row r="26" spans="1:7">
      <c r="A26" s="61">
        <v>11646569</v>
      </c>
      <c r="B26" s="50">
        <v>41279</v>
      </c>
      <c r="C26" s="29" t="s">
        <v>18</v>
      </c>
      <c r="D26" s="57">
        <v>150000</v>
      </c>
      <c r="E26" s="57">
        <v>0</v>
      </c>
      <c r="F26" s="147">
        <f t="shared" si="0"/>
        <v>150000</v>
      </c>
      <c r="G26" s="54" t="s">
        <v>5</v>
      </c>
    </row>
    <row r="27" spans="1:7">
      <c r="A27" s="61">
        <v>11646571</v>
      </c>
      <c r="B27" s="50">
        <v>41280</v>
      </c>
      <c r="C27" s="29">
        <v>1269</v>
      </c>
      <c r="D27" s="57">
        <v>900000</v>
      </c>
      <c r="E27" s="57">
        <v>0</v>
      </c>
      <c r="F27" s="147">
        <f t="shared" si="0"/>
        <v>900000</v>
      </c>
      <c r="G27" s="54" t="s">
        <v>5</v>
      </c>
    </row>
    <row r="28" spans="1:7">
      <c r="A28" s="61">
        <v>11646572</v>
      </c>
      <c r="B28" s="50">
        <v>41281</v>
      </c>
      <c r="C28" s="29" t="s">
        <v>45</v>
      </c>
      <c r="D28" s="57">
        <v>300000</v>
      </c>
      <c r="E28" s="57">
        <v>0</v>
      </c>
      <c r="F28" s="147">
        <f t="shared" si="0"/>
        <v>300000</v>
      </c>
      <c r="G28" s="54" t="s">
        <v>5</v>
      </c>
    </row>
    <row r="29" spans="1:7">
      <c r="A29" s="61">
        <v>11646574</v>
      </c>
      <c r="B29" s="50">
        <v>41284</v>
      </c>
      <c r="C29" s="29" t="s">
        <v>49</v>
      </c>
      <c r="D29" s="57">
        <v>375000</v>
      </c>
      <c r="E29" s="57">
        <v>0</v>
      </c>
      <c r="F29" s="147">
        <f t="shared" si="0"/>
        <v>375000</v>
      </c>
      <c r="G29" s="54" t="s">
        <v>5</v>
      </c>
    </row>
    <row r="30" spans="1:7">
      <c r="A30" s="61">
        <v>11646575</v>
      </c>
      <c r="B30" s="50">
        <v>41284</v>
      </c>
      <c r="C30" s="29">
        <v>1282</v>
      </c>
      <c r="D30" s="57">
        <v>225000</v>
      </c>
      <c r="E30" s="57">
        <v>0</v>
      </c>
      <c r="F30" s="147">
        <f t="shared" si="0"/>
        <v>225000</v>
      </c>
      <c r="G30" s="54" t="s">
        <v>5</v>
      </c>
    </row>
    <row r="31" spans="1:7">
      <c r="A31" s="61">
        <v>11646576</v>
      </c>
      <c r="B31" s="50">
        <v>41284</v>
      </c>
      <c r="C31" s="29">
        <v>1282</v>
      </c>
      <c r="D31" s="57">
        <v>225000</v>
      </c>
      <c r="E31" s="57">
        <v>0</v>
      </c>
      <c r="F31" s="147">
        <f t="shared" si="0"/>
        <v>225000</v>
      </c>
      <c r="G31" s="54" t="s">
        <v>5</v>
      </c>
    </row>
    <row r="32" spans="1:7">
      <c r="A32" s="61">
        <v>11646577</v>
      </c>
      <c r="B32" s="50">
        <v>41284</v>
      </c>
      <c r="C32" s="29">
        <v>1282</v>
      </c>
      <c r="D32" s="57">
        <v>-225000</v>
      </c>
      <c r="E32" s="57">
        <v>0</v>
      </c>
      <c r="F32" s="147">
        <f t="shared" si="0"/>
        <v>-225000</v>
      </c>
      <c r="G32" s="54" t="s">
        <v>5</v>
      </c>
    </row>
    <row r="33" spans="1:7">
      <c r="A33" s="61">
        <v>11646573</v>
      </c>
      <c r="B33" s="50">
        <v>41284</v>
      </c>
      <c r="C33" s="29">
        <v>1260</v>
      </c>
      <c r="D33" s="57">
        <v>750000</v>
      </c>
      <c r="E33" s="57">
        <v>0</v>
      </c>
      <c r="F33" s="147">
        <f t="shared" si="0"/>
        <v>750000</v>
      </c>
      <c r="G33" s="54" t="s">
        <v>5</v>
      </c>
    </row>
    <row r="34" spans="1:7">
      <c r="A34" s="61">
        <v>11646578</v>
      </c>
      <c r="B34" s="50">
        <v>41291</v>
      </c>
      <c r="C34" s="29" t="s">
        <v>65</v>
      </c>
      <c r="D34" s="57">
        <v>300000</v>
      </c>
      <c r="E34" s="57">
        <v>0</v>
      </c>
      <c r="F34" s="147">
        <f t="shared" si="0"/>
        <v>300000</v>
      </c>
      <c r="G34" s="54" t="s">
        <v>5</v>
      </c>
    </row>
    <row r="35" spans="1:7">
      <c r="A35" s="61">
        <v>11646579</v>
      </c>
      <c r="B35" s="50">
        <v>41295</v>
      </c>
      <c r="C35" s="29">
        <v>1290</v>
      </c>
      <c r="D35" s="57">
        <v>1372500</v>
      </c>
      <c r="E35" s="57">
        <v>0</v>
      </c>
      <c r="F35" s="147">
        <f t="shared" si="0"/>
        <v>1372500</v>
      </c>
      <c r="G35" s="54" t="s">
        <v>5</v>
      </c>
    </row>
    <row r="36" spans="1:7">
      <c r="A36" s="61">
        <v>11646580</v>
      </c>
      <c r="B36" s="50">
        <v>41295</v>
      </c>
      <c r="C36" s="29">
        <v>1286</v>
      </c>
      <c r="D36" s="57">
        <v>450000</v>
      </c>
      <c r="E36" s="57">
        <v>0</v>
      </c>
      <c r="F36" s="147">
        <f t="shared" si="0"/>
        <v>450000</v>
      </c>
      <c r="G36" s="54" t="s">
        <v>5</v>
      </c>
    </row>
    <row r="37" spans="1:7">
      <c r="A37" s="61">
        <v>11646581</v>
      </c>
      <c r="B37" s="50">
        <v>41295</v>
      </c>
      <c r="C37" s="29">
        <v>1287</v>
      </c>
      <c r="D37" s="57">
        <v>697500</v>
      </c>
      <c r="E37" s="57">
        <v>0</v>
      </c>
      <c r="F37" s="147">
        <f t="shared" si="0"/>
        <v>697500</v>
      </c>
      <c r="G37" s="54" t="s">
        <v>5</v>
      </c>
    </row>
    <row r="38" spans="1:7">
      <c r="A38" s="61">
        <v>11646582</v>
      </c>
      <c r="B38" s="50">
        <v>41295</v>
      </c>
      <c r="C38" s="29">
        <v>1289</v>
      </c>
      <c r="D38" s="57">
        <v>675000</v>
      </c>
      <c r="E38" s="57">
        <v>0</v>
      </c>
      <c r="F38" s="147">
        <f t="shared" si="0"/>
        <v>675000</v>
      </c>
      <c r="G38" s="54" t="s">
        <v>5</v>
      </c>
    </row>
    <row r="39" spans="1:7">
      <c r="A39" s="61">
        <v>11646583</v>
      </c>
      <c r="B39" s="50">
        <v>41295</v>
      </c>
      <c r="C39" s="29">
        <v>1288</v>
      </c>
      <c r="D39" s="57">
        <v>360000</v>
      </c>
      <c r="E39" s="57">
        <v>0</v>
      </c>
      <c r="F39" s="147">
        <f t="shared" si="0"/>
        <v>360000</v>
      </c>
      <c r="G39" s="54" t="s">
        <v>5</v>
      </c>
    </row>
    <row r="40" spans="1:7">
      <c r="A40" s="61">
        <v>11646584</v>
      </c>
      <c r="B40" s="50">
        <v>41295</v>
      </c>
      <c r="C40" s="29">
        <v>1289</v>
      </c>
      <c r="D40" s="57">
        <v>45000</v>
      </c>
      <c r="E40" s="57">
        <v>0</v>
      </c>
      <c r="F40" s="147">
        <f t="shared" si="0"/>
        <v>45000</v>
      </c>
      <c r="G40" s="54" t="s">
        <v>5</v>
      </c>
    </row>
    <row r="41" spans="1:7">
      <c r="A41" s="61">
        <v>11646585</v>
      </c>
      <c r="B41" s="50">
        <v>41296</v>
      </c>
      <c r="C41" s="29" t="s">
        <v>69</v>
      </c>
      <c r="D41" s="57">
        <v>450000</v>
      </c>
      <c r="E41" s="57">
        <v>0</v>
      </c>
      <c r="F41" s="147">
        <f t="shared" si="0"/>
        <v>450000</v>
      </c>
      <c r="G41" s="54" t="s">
        <v>5</v>
      </c>
    </row>
    <row r="42" spans="1:7">
      <c r="A42" s="61">
        <v>11646586</v>
      </c>
      <c r="B42" s="50">
        <v>41299</v>
      </c>
      <c r="C42" s="29" t="s">
        <v>29</v>
      </c>
      <c r="D42" s="57">
        <v>150000</v>
      </c>
      <c r="E42" s="57">
        <v>0</v>
      </c>
      <c r="F42" s="147">
        <f t="shared" si="0"/>
        <v>150000</v>
      </c>
      <c r="G42" s="54" t="s">
        <v>5</v>
      </c>
    </row>
    <row r="43" spans="1:7">
      <c r="A43" s="61">
        <v>11646587</v>
      </c>
      <c r="B43" s="50">
        <v>41302</v>
      </c>
      <c r="C43" s="29" t="s">
        <v>70</v>
      </c>
      <c r="D43" s="57">
        <v>225000</v>
      </c>
      <c r="E43" s="57">
        <v>0</v>
      </c>
      <c r="F43" s="147">
        <f t="shared" si="0"/>
        <v>225000</v>
      </c>
      <c r="G43" s="54" t="s">
        <v>5</v>
      </c>
    </row>
    <row r="44" spans="1:7">
      <c r="A44" s="61">
        <v>11646588</v>
      </c>
      <c r="B44" s="50">
        <v>41302</v>
      </c>
      <c r="C44" s="29" t="s">
        <v>70</v>
      </c>
      <c r="D44" s="57">
        <v>525000</v>
      </c>
      <c r="E44" s="57">
        <v>0</v>
      </c>
      <c r="F44" s="147">
        <f t="shared" si="0"/>
        <v>525000</v>
      </c>
      <c r="G44" s="54" t="s">
        <v>5</v>
      </c>
    </row>
    <row r="45" spans="1:7">
      <c r="A45" s="61">
        <v>11646589</v>
      </c>
      <c r="B45" s="50">
        <v>41303</v>
      </c>
      <c r="C45" s="29">
        <v>20130108</v>
      </c>
      <c r="D45" s="57">
        <v>225000</v>
      </c>
      <c r="E45" s="57">
        <v>0</v>
      </c>
      <c r="F45" s="147">
        <f t="shared" si="0"/>
        <v>225000</v>
      </c>
      <c r="G45" s="54" t="s">
        <v>5</v>
      </c>
    </row>
    <row r="46" spans="1:7">
      <c r="A46" s="61">
        <v>11646590</v>
      </c>
      <c r="B46" s="50">
        <v>41309</v>
      </c>
      <c r="C46" s="29" t="s">
        <v>68</v>
      </c>
      <c r="D46" s="57">
        <v>450000</v>
      </c>
      <c r="E46" s="57">
        <v>0</v>
      </c>
      <c r="F46" s="147">
        <f t="shared" si="0"/>
        <v>450000</v>
      </c>
      <c r="G46" s="54" t="s">
        <v>5</v>
      </c>
    </row>
    <row r="47" spans="1:7">
      <c r="A47" s="61">
        <v>11646591</v>
      </c>
      <c r="B47" s="50">
        <v>41326</v>
      </c>
      <c r="C47" s="29">
        <v>1083</v>
      </c>
      <c r="D47" s="57">
        <v>316738.2</v>
      </c>
      <c r="E47" s="57">
        <v>0</v>
      </c>
      <c r="F47" s="147">
        <f t="shared" si="0"/>
        <v>316738.2</v>
      </c>
      <c r="G47" s="54" t="s">
        <v>5</v>
      </c>
    </row>
    <row r="48" spans="1:7">
      <c r="A48" s="61">
        <v>11646592</v>
      </c>
      <c r="B48" s="50">
        <v>41333</v>
      </c>
      <c r="C48" s="29" t="s">
        <v>73</v>
      </c>
      <c r="D48" s="57">
        <v>1200000</v>
      </c>
      <c r="E48" s="57">
        <v>0</v>
      </c>
      <c r="F48" s="147">
        <f t="shared" si="0"/>
        <v>1200000</v>
      </c>
      <c r="G48" s="54" t="s">
        <v>5</v>
      </c>
    </row>
    <row r="49" spans="1:7">
      <c r="A49" s="61">
        <v>11646598</v>
      </c>
      <c r="B49" s="50">
        <v>41334</v>
      </c>
      <c r="C49" s="29" t="s">
        <v>59</v>
      </c>
      <c r="D49" s="57">
        <v>75000</v>
      </c>
      <c r="E49" s="57">
        <v>0</v>
      </c>
      <c r="F49" s="147">
        <f t="shared" si="0"/>
        <v>75000</v>
      </c>
      <c r="G49" s="54" t="s">
        <v>5</v>
      </c>
    </row>
    <row r="50" spans="1:7">
      <c r="A50" s="61">
        <v>11646596</v>
      </c>
      <c r="B50" s="50">
        <v>41334</v>
      </c>
      <c r="C50" s="29" t="s">
        <v>59</v>
      </c>
      <c r="D50" s="57">
        <v>75000</v>
      </c>
      <c r="E50" s="57">
        <v>0</v>
      </c>
      <c r="F50" s="147">
        <f t="shared" si="0"/>
        <v>75000</v>
      </c>
      <c r="G50" s="54" t="s">
        <v>5</v>
      </c>
    </row>
    <row r="51" spans="1:7">
      <c r="A51" s="61">
        <v>11646594</v>
      </c>
      <c r="B51" s="50">
        <v>41334</v>
      </c>
      <c r="C51" s="29" t="s">
        <v>59</v>
      </c>
      <c r="D51" s="57">
        <v>75000</v>
      </c>
      <c r="E51" s="57">
        <v>0</v>
      </c>
      <c r="F51" s="147">
        <f t="shared" si="0"/>
        <v>75000</v>
      </c>
      <c r="G51" s="54" t="s">
        <v>5</v>
      </c>
    </row>
    <row r="52" spans="1:7">
      <c r="A52" s="61">
        <v>11646595</v>
      </c>
      <c r="B52" s="50">
        <v>41334</v>
      </c>
      <c r="C52" s="29" t="s">
        <v>59</v>
      </c>
      <c r="D52" s="57">
        <v>75000</v>
      </c>
      <c r="E52" s="57">
        <v>0</v>
      </c>
      <c r="F52" s="147">
        <f t="shared" si="0"/>
        <v>75000</v>
      </c>
      <c r="G52" s="54" t="s">
        <v>5</v>
      </c>
    </row>
    <row r="53" spans="1:7">
      <c r="A53" s="61">
        <v>11646597</v>
      </c>
      <c r="B53" s="50">
        <v>41334</v>
      </c>
      <c r="C53" s="29" t="s">
        <v>59</v>
      </c>
      <c r="D53" s="57">
        <v>75000</v>
      </c>
      <c r="E53" s="57">
        <v>0</v>
      </c>
      <c r="F53" s="147">
        <f t="shared" si="0"/>
        <v>75000</v>
      </c>
      <c r="G53" s="54" t="s">
        <v>5</v>
      </c>
    </row>
    <row r="54" spans="1:7">
      <c r="A54" s="61">
        <v>11646593</v>
      </c>
      <c r="B54" s="50">
        <v>41334</v>
      </c>
      <c r="C54" s="29" t="s">
        <v>69</v>
      </c>
      <c r="D54" s="57">
        <v>450000</v>
      </c>
      <c r="E54" s="57">
        <v>0</v>
      </c>
      <c r="F54" s="147">
        <f t="shared" si="0"/>
        <v>450000</v>
      </c>
      <c r="G54" s="54" t="s">
        <v>5</v>
      </c>
    </row>
    <row r="55" spans="1:7">
      <c r="A55" s="61">
        <v>11646599</v>
      </c>
      <c r="B55" s="50">
        <v>41340</v>
      </c>
      <c r="C55" s="29" t="s">
        <v>47</v>
      </c>
      <c r="D55" s="57">
        <v>750000</v>
      </c>
      <c r="E55" s="57">
        <v>0</v>
      </c>
      <c r="F55" s="147">
        <f t="shared" si="0"/>
        <v>750000</v>
      </c>
      <c r="G55" s="54" t="s">
        <v>5</v>
      </c>
    </row>
    <row r="56" spans="1:7" s="10" customFormat="1">
      <c r="A56" s="61">
        <v>11646600</v>
      </c>
      <c r="B56" s="50">
        <v>41358</v>
      </c>
      <c r="C56" s="29" t="s">
        <v>66</v>
      </c>
      <c r="D56" s="57">
        <v>225000</v>
      </c>
      <c r="E56" s="57">
        <v>0</v>
      </c>
      <c r="F56" s="147">
        <f t="shared" si="0"/>
        <v>225000</v>
      </c>
      <c r="G56" s="54" t="s">
        <v>5</v>
      </c>
    </row>
    <row r="57" spans="1:7">
      <c r="A57" s="61">
        <v>10043201</v>
      </c>
      <c r="B57" s="50">
        <v>41362</v>
      </c>
      <c r="C57" s="29" t="s">
        <v>63</v>
      </c>
      <c r="D57" s="57">
        <v>1125000</v>
      </c>
      <c r="E57" s="57">
        <v>0</v>
      </c>
      <c r="F57" s="147">
        <f t="shared" si="0"/>
        <v>1125000</v>
      </c>
      <c r="G57" s="54" t="s">
        <v>5</v>
      </c>
    </row>
    <row r="58" spans="1:7">
      <c r="A58" s="61">
        <v>10043202</v>
      </c>
      <c r="B58" s="50">
        <v>41365</v>
      </c>
      <c r="C58" s="29" t="s">
        <v>32</v>
      </c>
      <c r="D58" s="57">
        <v>75000</v>
      </c>
      <c r="E58" s="57">
        <v>0</v>
      </c>
      <c r="F58" s="147">
        <f t="shared" si="0"/>
        <v>75000</v>
      </c>
      <c r="G58" s="54" t="s">
        <v>5</v>
      </c>
    </row>
    <row r="59" spans="1:7">
      <c r="A59" s="61">
        <v>10043203</v>
      </c>
      <c r="B59" s="50">
        <v>41365</v>
      </c>
      <c r="C59" s="29" t="s">
        <v>46</v>
      </c>
      <c r="D59" s="57">
        <v>1935000</v>
      </c>
      <c r="E59" s="57">
        <v>0</v>
      </c>
      <c r="F59" s="147">
        <f t="shared" si="0"/>
        <v>1935000</v>
      </c>
      <c r="G59" s="54" t="s">
        <v>5</v>
      </c>
    </row>
    <row r="60" spans="1:7">
      <c r="A60" s="61">
        <v>10043204</v>
      </c>
      <c r="B60" s="50">
        <v>41380</v>
      </c>
      <c r="C60" s="29" t="s">
        <v>53</v>
      </c>
      <c r="D60" s="57">
        <v>600000</v>
      </c>
      <c r="E60" s="57">
        <v>0</v>
      </c>
      <c r="F60" s="147">
        <f t="shared" si="0"/>
        <v>600000</v>
      </c>
      <c r="G60" s="54" t="s">
        <v>5</v>
      </c>
    </row>
    <row r="61" spans="1:7">
      <c r="A61" s="61">
        <v>10043205</v>
      </c>
      <c r="B61" s="50">
        <v>41380</v>
      </c>
      <c r="C61" s="29" t="s">
        <v>67</v>
      </c>
      <c r="D61" s="57">
        <v>675000</v>
      </c>
      <c r="E61" s="57">
        <v>0</v>
      </c>
      <c r="F61" s="147">
        <f t="shared" si="0"/>
        <v>675000</v>
      </c>
      <c r="G61" s="54" t="s">
        <v>5</v>
      </c>
    </row>
    <row r="62" spans="1:7">
      <c r="A62" s="61">
        <v>10043206</v>
      </c>
      <c r="B62" s="50">
        <v>41383</v>
      </c>
      <c r="C62" s="29" t="s">
        <v>30</v>
      </c>
      <c r="D62" s="57">
        <v>150000</v>
      </c>
      <c r="E62" s="57">
        <v>0</v>
      </c>
      <c r="F62" s="147">
        <f t="shared" si="0"/>
        <v>150000</v>
      </c>
      <c r="G62" s="54" t="s">
        <v>5</v>
      </c>
    </row>
    <row r="63" spans="1:7">
      <c r="A63" s="61">
        <v>10043208</v>
      </c>
      <c r="B63" s="50">
        <v>41387</v>
      </c>
      <c r="C63" s="29" t="s">
        <v>62</v>
      </c>
      <c r="D63" s="57">
        <v>450000</v>
      </c>
      <c r="E63" s="57">
        <v>0</v>
      </c>
      <c r="F63" s="147">
        <f t="shared" si="0"/>
        <v>450000</v>
      </c>
      <c r="G63" s="54" t="s">
        <v>5</v>
      </c>
    </row>
    <row r="64" spans="1:7">
      <c r="A64" s="61">
        <v>10043207</v>
      </c>
      <c r="B64" s="50">
        <v>41387</v>
      </c>
      <c r="C64" s="29" t="s">
        <v>33</v>
      </c>
      <c r="D64" s="57">
        <v>675000</v>
      </c>
      <c r="E64" s="57">
        <v>0</v>
      </c>
      <c r="F64" s="147">
        <f t="shared" si="0"/>
        <v>675000</v>
      </c>
      <c r="G64" s="54" t="s">
        <v>5</v>
      </c>
    </row>
    <row r="65" spans="1:7">
      <c r="A65" s="61">
        <v>10043209</v>
      </c>
      <c r="B65" s="50">
        <v>41388</v>
      </c>
      <c r="C65" s="29" t="s">
        <v>25</v>
      </c>
      <c r="D65" s="57">
        <v>209250</v>
      </c>
      <c r="E65" s="57">
        <v>0</v>
      </c>
      <c r="F65" s="147">
        <f t="shared" si="0"/>
        <v>209250</v>
      </c>
      <c r="G65" s="54" t="s">
        <v>5</v>
      </c>
    </row>
    <row r="66" spans="1:7">
      <c r="A66" s="61">
        <v>10043210</v>
      </c>
      <c r="B66" s="50">
        <v>41388</v>
      </c>
      <c r="C66" s="29" t="s">
        <v>25</v>
      </c>
      <c r="D66" s="57">
        <v>69750</v>
      </c>
      <c r="E66" s="57">
        <v>0</v>
      </c>
      <c r="F66" s="147">
        <f t="shared" ref="F66:F125" si="1">D66+E66</f>
        <v>69750</v>
      </c>
      <c r="G66" s="54" t="s">
        <v>5</v>
      </c>
    </row>
    <row r="67" spans="1:7" ht="15">
      <c r="A67" s="61" t="s">
        <v>2050</v>
      </c>
      <c r="B67" s="68">
        <v>41388</v>
      </c>
      <c r="C67" s="69" t="s">
        <v>25</v>
      </c>
      <c r="D67" s="57">
        <v>22500</v>
      </c>
      <c r="E67" s="57">
        <v>0</v>
      </c>
      <c r="F67" s="148">
        <f t="shared" si="1"/>
        <v>22500</v>
      </c>
      <c r="G67" s="66" t="s">
        <v>5</v>
      </c>
    </row>
    <row r="68" spans="1:7" ht="15">
      <c r="A68" s="61" t="s">
        <v>2050</v>
      </c>
      <c r="B68" s="68">
        <v>41388</v>
      </c>
      <c r="C68" s="69" t="s">
        <v>25</v>
      </c>
      <c r="D68" s="57">
        <v>-209250</v>
      </c>
      <c r="E68" s="57">
        <v>0</v>
      </c>
      <c r="F68" s="148">
        <f t="shared" si="1"/>
        <v>-209250</v>
      </c>
      <c r="G68" s="66" t="s">
        <v>5</v>
      </c>
    </row>
    <row r="69" spans="1:7">
      <c r="A69" s="61">
        <v>10043211</v>
      </c>
      <c r="B69" s="50">
        <v>41388</v>
      </c>
      <c r="C69" s="29" t="s">
        <v>65</v>
      </c>
      <c r="D69" s="57">
        <v>300000</v>
      </c>
      <c r="E69" s="57">
        <v>0</v>
      </c>
      <c r="F69" s="147">
        <f t="shared" si="1"/>
        <v>300000</v>
      </c>
      <c r="G69" s="54" t="s">
        <v>5</v>
      </c>
    </row>
    <row r="70" spans="1:7">
      <c r="A70" s="61">
        <v>10043212</v>
      </c>
      <c r="B70" s="50">
        <v>41392</v>
      </c>
      <c r="C70" s="29" t="s">
        <v>81</v>
      </c>
      <c r="D70" s="57">
        <v>75000</v>
      </c>
      <c r="E70" s="57">
        <v>0</v>
      </c>
      <c r="F70" s="147">
        <f t="shared" si="1"/>
        <v>75000</v>
      </c>
      <c r="G70" s="54" t="s">
        <v>5</v>
      </c>
    </row>
    <row r="71" spans="1:7">
      <c r="A71" s="61">
        <v>10043213</v>
      </c>
      <c r="B71" s="50">
        <v>41423</v>
      </c>
      <c r="C71" s="29" t="s">
        <v>18</v>
      </c>
      <c r="D71" s="57">
        <v>150000</v>
      </c>
      <c r="E71" s="57">
        <v>0</v>
      </c>
      <c r="F71" s="147">
        <f t="shared" si="1"/>
        <v>150000</v>
      </c>
      <c r="G71" s="54" t="s">
        <v>5</v>
      </c>
    </row>
    <row r="72" spans="1:7">
      <c r="A72" s="61">
        <v>10043214</v>
      </c>
      <c r="B72" s="50">
        <v>41431</v>
      </c>
      <c r="C72" s="29" t="s">
        <v>82</v>
      </c>
      <c r="D72" s="57">
        <v>750000</v>
      </c>
      <c r="E72" s="57">
        <v>0</v>
      </c>
      <c r="F72" s="147">
        <f t="shared" si="1"/>
        <v>750000</v>
      </c>
      <c r="G72" s="54" t="s">
        <v>5</v>
      </c>
    </row>
    <row r="73" spans="1:7">
      <c r="A73" s="61">
        <v>10043217</v>
      </c>
      <c r="B73" s="68">
        <v>41444</v>
      </c>
      <c r="C73" s="29" t="s">
        <v>77</v>
      </c>
      <c r="D73" s="57">
        <v>375000</v>
      </c>
      <c r="E73" s="57">
        <v>0</v>
      </c>
      <c r="F73" s="147">
        <f t="shared" si="1"/>
        <v>375000</v>
      </c>
      <c r="G73" s="54" t="s">
        <v>5</v>
      </c>
    </row>
    <row r="74" spans="1:7">
      <c r="A74" s="61">
        <v>10043218</v>
      </c>
      <c r="B74" s="50">
        <v>41444</v>
      </c>
      <c r="C74" s="29" t="s">
        <v>85</v>
      </c>
      <c r="D74" s="57">
        <v>750000</v>
      </c>
      <c r="E74" s="57">
        <v>0</v>
      </c>
      <c r="F74" s="147">
        <f t="shared" si="1"/>
        <v>750000</v>
      </c>
      <c r="G74" s="54" t="s">
        <v>5</v>
      </c>
    </row>
    <row r="75" spans="1:7">
      <c r="A75" s="61">
        <v>10043219</v>
      </c>
      <c r="B75" s="50">
        <v>41444</v>
      </c>
      <c r="C75" s="29" t="s">
        <v>85</v>
      </c>
      <c r="D75" s="57">
        <v>450000</v>
      </c>
      <c r="E75" s="57">
        <v>0</v>
      </c>
      <c r="F75" s="147">
        <f t="shared" si="1"/>
        <v>450000</v>
      </c>
      <c r="G75" s="54" t="s">
        <v>5</v>
      </c>
    </row>
    <row r="76" spans="1:7">
      <c r="A76" s="61">
        <v>10043220</v>
      </c>
      <c r="B76" s="50">
        <v>41445</v>
      </c>
      <c r="C76" s="29" t="s">
        <v>79</v>
      </c>
      <c r="D76" s="57">
        <v>750000</v>
      </c>
      <c r="E76" s="57">
        <v>0</v>
      </c>
      <c r="F76" s="147">
        <f t="shared" si="1"/>
        <v>750000</v>
      </c>
      <c r="G76" s="54" t="s">
        <v>5</v>
      </c>
    </row>
    <row r="77" spans="1:7">
      <c r="A77" s="61">
        <v>10043221</v>
      </c>
      <c r="B77" s="50">
        <v>41445</v>
      </c>
      <c r="C77" s="29" t="s">
        <v>79</v>
      </c>
      <c r="D77" s="57">
        <v>750000</v>
      </c>
      <c r="E77" s="57">
        <v>0</v>
      </c>
      <c r="F77" s="147">
        <f t="shared" si="1"/>
        <v>750000</v>
      </c>
      <c r="G77" s="54" t="s">
        <v>5</v>
      </c>
    </row>
    <row r="78" spans="1:7">
      <c r="A78" s="61">
        <v>10043224</v>
      </c>
      <c r="B78" s="50">
        <v>41450</v>
      </c>
      <c r="C78" s="29" t="s">
        <v>89</v>
      </c>
      <c r="D78" s="57">
        <v>600000</v>
      </c>
      <c r="E78" s="57">
        <v>0</v>
      </c>
      <c r="F78" s="147">
        <f t="shared" si="1"/>
        <v>600000</v>
      </c>
      <c r="G78" s="54" t="s">
        <v>5</v>
      </c>
    </row>
    <row r="79" spans="1:7" ht="15">
      <c r="A79" s="61" t="s">
        <v>2050</v>
      </c>
      <c r="B79" s="68">
        <v>41455</v>
      </c>
      <c r="C79" s="69" t="s">
        <v>25</v>
      </c>
      <c r="D79" s="57">
        <v>58125</v>
      </c>
      <c r="E79" s="57">
        <v>0</v>
      </c>
      <c r="F79" s="148">
        <f t="shared" si="1"/>
        <v>58125</v>
      </c>
      <c r="G79" s="66" t="s">
        <v>5</v>
      </c>
    </row>
    <row r="80" spans="1:7">
      <c r="A80" s="61">
        <v>10043227</v>
      </c>
      <c r="B80" s="50">
        <v>41458</v>
      </c>
      <c r="C80" s="29" t="s">
        <v>93</v>
      </c>
      <c r="D80" s="57">
        <v>450000</v>
      </c>
      <c r="E80" s="57">
        <v>0</v>
      </c>
      <c r="F80" s="147">
        <f t="shared" si="1"/>
        <v>450000</v>
      </c>
      <c r="G80" s="54" t="s">
        <v>5</v>
      </c>
    </row>
    <row r="81" spans="1:7">
      <c r="A81" s="61">
        <v>10043228</v>
      </c>
      <c r="B81" s="50">
        <v>41458</v>
      </c>
      <c r="C81" s="29" t="s">
        <v>74</v>
      </c>
      <c r="D81" s="57">
        <v>300000</v>
      </c>
      <c r="E81" s="57">
        <v>0</v>
      </c>
      <c r="F81" s="147">
        <f t="shared" si="1"/>
        <v>300000</v>
      </c>
      <c r="G81" s="54" t="s">
        <v>5</v>
      </c>
    </row>
    <row r="82" spans="1:7">
      <c r="A82" s="61">
        <v>10043229</v>
      </c>
      <c r="B82" s="50">
        <v>41460</v>
      </c>
      <c r="C82" s="29" t="s">
        <v>92</v>
      </c>
      <c r="D82" s="57">
        <v>525000</v>
      </c>
      <c r="E82" s="57">
        <v>0</v>
      </c>
      <c r="F82" s="147">
        <f t="shared" si="1"/>
        <v>525000</v>
      </c>
      <c r="G82" s="54" t="s">
        <v>5</v>
      </c>
    </row>
    <row r="83" spans="1:7">
      <c r="A83" s="61">
        <v>10043232</v>
      </c>
      <c r="B83" s="50">
        <v>41465</v>
      </c>
      <c r="C83" s="29" t="s">
        <v>25</v>
      </c>
      <c r="D83" s="57">
        <v>58125</v>
      </c>
      <c r="E83" s="57">
        <v>0</v>
      </c>
      <c r="F83" s="147">
        <f t="shared" si="1"/>
        <v>58125</v>
      </c>
      <c r="G83" s="54" t="s">
        <v>5</v>
      </c>
    </row>
    <row r="84" spans="1:7" ht="15">
      <c r="A84" s="61" t="s">
        <v>2050</v>
      </c>
      <c r="B84" s="68">
        <v>41465</v>
      </c>
      <c r="C84" s="69" t="s">
        <v>25</v>
      </c>
      <c r="D84" s="57">
        <v>-58125</v>
      </c>
      <c r="E84" s="57">
        <v>0</v>
      </c>
      <c r="F84" s="148">
        <f t="shared" si="1"/>
        <v>-58125</v>
      </c>
      <c r="G84" s="66" t="s">
        <v>5</v>
      </c>
    </row>
    <row r="85" spans="1:7">
      <c r="A85" s="61">
        <v>10043233</v>
      </c>
      <c r="B85" s="50">
        <v>41467</v>
      </c>
      <c r="C85" s="29" t="s">
        <v>83</v>
      </c>
      <c r="D85" s="57">
        <v>600000</v>
      </c>
      <c r="E85" s="57">
        <v>0</v>
      </c>
      <c r="F85" s="147">
        <f t="shared" si="1"/>
        <v>600000</v>
      </c>
      <c r="G85" s="54" t="s">
        <v>5</v>
      </c>
    </row>
    <row r="86" spans="1:7">
      <c r="A86" s="61">
        <v>10043234</v>
      </c>
      <c r="B86" s="50">
        <v>41478</v>
      </c>
      <c r="C86" s="29" t="s">
        <v>82</v>
      </c>
      <c r="D86" s="57">
        <v>1500000</v>
      </c>
      <c r="E86" s="57">
        <v>0</v>
      </c>
      <c r="F86" s="147">
        <f t="shared" si="1"/>
        <v>1500000</v>
      </c>
      <c r="G86" s="54" t="s">
        <v>5</v>
      </c>
    </row>
    <row r="87" spans="1:7">
      <c r="A87" s="61" t="s">
        <v>661</v>
      </c>
      <c r="B87" s="50">
        <v>41479</v>
      </c>
      <c r="C87" s="29" t="s">
        <v>87</v>
      </c>
      <c r="D87" s="57">
        <v>450000</v>
      </c>
      <c r="E87" s="57">
        <v>0</v>
      </c>
      <c r="F87" s="147">
        <f t="shared" si="1"/>
        <v>450000</v>
      </c>
      <c r="G87" s="54" t="s">
        <v>5</v>
      </c>
    </row>
    <row r="88" spans="1:7">
      <c r="A88" s="61" t="s">
        <v>662</v>
      </c>
      <c r="B88" s="50">
        <v>41479</v>
      </c>
      <c r="C88" s="29" t="s">
        <v>50</v>
      </c>
      <c r="D88" s="57">
        <v>412500</v>
      </c>
      <c r="E88" s="57">
        <v>0</v>
      </c>
      <c r="F88" s="147">
        <f t="shared" si="1"/>
        <v>412500</v>
      </c>
      <c r="G88" s="54" t="s">
        <v>5</v>
      </c>
    </row>
    <row r="89" spans="1:7">
      <c r="A89" s="61" t="s">
        <v>663</v>
      </c>
      <c r="B89" s="50">
        <v>41479</v>
      </c>
      <c r="C89" s="29" t="s">
        <v>51</v>
      </c>
      <c r="D89" s="57">
        <v>150000</v>
      </c>
      <c r="E89" s="57">
        <v>0</v>
      </c>
      <c r="F89" s="147">
        <f t="shared" si="1"/>
        <v>150000</v>
      </c>
      <c r="G89" s="54" t="s">
        <v>5</v>
      </c>
    </row>
    <row r="90" spans="1:7">
      <c r="A90" s="61" t="s">
        <v>664</v>
      </c>
      <c r="B90" s="50">
        <v>41484</v>
      </c>
      <c r="C90" s="29" t="s">
        <v>94</v>
      </c>
      <c r="D90" s="57">
        <v>375000</v>
      </c>
      <c r="E90" s="57">
        <v>0</v>
      </c>
      <c r="F90" s="147">
        <f t="shared" si="1"/>
        <v>375000</v>
      </c>
      <c r="G90" s="54" t="s">
        <v>5</v>
      </c>
    </row>
    <row r="91" spans="1:7">
      <c r="A91" s="61" t="s">
        <v>665</v>
      </c>
      <c r="B91" s="50">
        <v>41485</v>
      </c>
      <c r="C91" s="29" t="s">
        <v>106</v>
      </c>
      <c r="D91" s="57">
        <v>157500</v>
      </c>
      <c r="E91" s="57">
        <v>0</v>
      </c>
      <c r="F91" s="147">
        <f t="shared" si="1"/>
        <v>157500</v>
      </c>
      <c r="G91" s="54" t="s">
        <v>5</v>
      </c>
    </row>
    <row r="92" spans="1:7">
      <c r="A92" s="61" t="s">
        <v>666</v>
      </c>
      <c r="B92" s="50">
        <v>41486</v>
      </c>
      <c r="C92" s="29" t="s">
        <v>98</v>
      </c>
      <c r="D92" s="57">
        <v>20250</v>
      </c>
      <c r="E92" s="57">
        <v>0</v>
      </c>
      <c r="F92" s="147">
        <f t="shared" si="1"/>
        <v>20250</v>
      </c>
      <c r="G92" s="54" t="s">
        <v>5</v>
      </c>
    </row>
    <row r="93" spans="1:7">
      <c r="A93" s="61" t="s">
        <v>667</v>
      </c>
      <c r="B93" s="50">
        <v>41486</v>
      </c>
      <c r="C93" s="29" t="s">
        <v>97</v>
      </c>
      <c r="D93" s="57">
        <v>10500</v>
      </c>
      <c r="E93" s="57">
        <v>0</v>
      </c>
      <c r="F93" s="147">
        <f t="shared" si="1"/>
        <v>10500</v>
      </c>
      <c r="G93" s="54" t="s">
        <v>5</v>
      </c>
    </row>
    <row r="94" spans="1:7">
      <c r="A94" s="61" t="s">
        <v>2050</v>
      </c>
      <c r="B94" s="68">
        <v>41486</v>
      </c>
      <c r="C94" s="69" t="s">
        <v>16</v>
      </c>
      <c r="D94" s="57">
        <v>-225000</v>
      </c>
      <c r="E94" s="57">
        <v>0</v>
      </c>
      <c r="F94" s="147">
        <f t="shared" si="1"/>
        <v>-225000</v>
      </c>
      <c r="G94" s="54" t="s">
        <v>5</v>
      </c>
    </row>
    <row r="95" spans="1:7">
      <c r="A95" s="61" t="s">
        <v>668</v>
      </c>
      <c r="B95" s="50">
        <v>41491</v>
      </c>
      <c r="C95" s="29" t="s">
        <v>102</v>
      </c>
      <c r="D95" s="57">
        <v>558962.25</v>
      </c>
      <c r="E95" s="57">
        <v>33537.75</v>
      </c>
      <c r="F95" s="147">
        <f t="shared" si="1"/>
        <v>592500</v>
      </c>
      <c r="G95" s="54" t="s">
        <v>5</v>
      </c>
    </row>
    <row r="96" spans="1:7">
      <c r="A96" s="61" t="s">
        <v>669</v>
      </c>
      <c r="B96" s="50">
        <v>41492</v>
      </c>
      <c r="C96" s="29" t="s">
        <v>103</v>
      </c>
      <c r="D96" s="57">
        <v>558962.25</v>
      </c>
      <c r="E96" s="57">
        <v>33537.75</v>
      </c>
      <c r="F96" s="147">
        <f t="shared" si="1"/>
        <v>592500</v>
      </c>
      <c r="G96" s="54" t="s">
        <v>5</v>
      </c>
    </row>
    <row r="97" spans="1:7">
      <c r="A97" s="61" t="s">
        <v>670</v>
      </c>
      <c r="B97" s="50">
        <v>41492</v>
      </c>
      <c r="C97" s="29" t="s">
        <v>101</v>
      </c>
      <c r="D97" s="57">
        <v>353773.57499999995</v>
      </c>
      <c r="E97" s="57">
        <v>21226.424999999999</v>
      </c>
      <c r="F97" s="147">
        <f t="shared" si="1"/>
        <v>374999.99999999994</v>
      </c>
      <c r="G97" s="54" t="s">
        <v>5</v>
      </c>
    </row>
    <row r="98" spans="1:7">
      <c r="A98" s="61" t="s">
        <v>671</v>
      </c>
      <c r="B98" s="50">
        <v>41492</v>
      </c>
      <c r="C98" s="29" t="s">
        <v>101</v>
      </c>
      <c r="D98" s="57">
        <v>488207.55</v>
      </c>
      <c r="E98" s="57">
        <v>29292.449999999997</v>
      </c>
      <c r="F98" s="147">
        <f t="shared" si="1"/>
        <v>517500</v>
      </c>
      <c r="G98" s="54" t="s">
        <v>5</v>
      </c>
    </row>
    <row r="99" spans="1:7">
      <c r="A99" s="61" t="s">
        <v>672</v>
      </c>
      <c r="B99" s="50">
        <v>41492</v>
      </c>
      <c r="C99" s="29" t="s">
        <v>100</v>
      </c>
      <c r="D99" s="57">
        <v>707547.14999999991</v>
      </c>
      <c r="E99" s="57">
        <v>42452.85</v>
      </c>
      <c r="F99" s="147">
        <f t="shared" si="1"/>
        <v>749999.99999999988</v>
      </c>
      <c r="G99" s="54" t="s">
        <v>5</v>
      </c>
    </row>
    <row r="100" spans="1:7">
      <c r="A100" s="61" t="s">
        <v>673</v>
      </c>
      <c r="B100" s="50">
        <v>41492</v>
      </c>
      <c r="C100" s="29" t="s">
        <v>100</v>
      </c>
      <c r="D100" s="57">
        <v>707547.14999999991</v>
      </c>
      <c r="E100" s="57">
        <v>42452.85</v>
      </c>
      <c r="F100" s="147">
        <f t="shared" si="1"/>
        <v>749999.99999999988</v>
      </c>
      <c r="G100" s="54" t="s">
        <v>5</v>
      </c>
    </row>
    <row r="101" spans="1:7">
      <c r="A101" s="61" t="s">
        <v>674</v>
      </c>
      <c r="B101" s="50">
        <v>41492</v>
      </c>
      <c r="C101" s="29" t="s">
        <v>100</v>
      </c>
      <c r="D101" s="57">
        <v>707547.14999999991</v>
      </c>
      <c r="E101" s="57">
        <v>42452.85</v>
      </c>
      <c r="F101" s="147">
        <f t="shared" si="1"/>
        <v>749999.99999999988</v>
      </c>
      <c r="G101" s="54" t="s">
        <v>5</v>
      </c>
    </row>
    <row r="102" spans="1:7">
      <c r="A102" s="61" t="s">
        <v>675</v>
      </c>
      <c r="B102" s="50">
        <v>41492</v>
      </c>
      <c r="C102" s="29" t="s">
        <v>100</v>
      </c>
      <c r="D102" s="57">
        <v>389150.92499999999</v>
      </c>
      <c r="E102" s="57">
        <v>23349.075000000001</v>
      </c>
      <c r="F102" s="147">
        <f t="shared" si="1"/>
        <v>412500</v>
      </c>
      <c r="G102" s="54" t="s">
        <v>5</v>
      </c>
    </row>
    <row r="103" spans="1:7">
      <c r="A103" s="61" t="s">
        <v>676</v>
      </c>
      <c r="B103" s="50">
        <v>41492</v>
      </c>
      <c r="C103" s="29" t="s">
        <v>104</v>
      </c>
      <c r="D103" s="57">
        <v>353773.57499999995</v>
      </c>
      <c r="E103" s="57">
        <v>21226.424999999999</v>
      </c>
      <c r="F103" s="147">
        <f t="shared" si="1"/>
        <v>374999.99999999994</v>
      </c>
      <c r="G103" s="54" t="s">
        <v>5</v>
      </c>
    </row>
    <row r="104" spans="1:7">
      <c r="A104" s="61" t="s">
        <v>677</v>
      </c>
      <c r="B104" s="50">
        <v>41492</v>
      </c>
      <c r="C104" s="29" t="s">
        <v>104</v>
      </c>
      <c r="D104" s="57">
        <v>488207.55</v>
      </c>
      <c r="E104" s="57">
        <v>29292.449999999997</v>
      </c>
      <c r="F104" s="147">
        <f t="shared" si="1"/>
        <v>517500</v>
      </c>
      <c r="G104" s="54" t="s">
        <v>5</v>
      </c>
    </row>
    <row r="105" spans="1:7">
      <c r="A105" s="61" t="s">
        <v>678</v>
      </c>
      <c r="B105" s="50">
        <v>41502</v>
      </c>
      <c r="C105" s="29" t="s">
        <v>108</v>
      </c>
      <c r="D105" s="57">
        <v>7075.5</v>
      </c>
      <c r="E105" s="57">
        <v>424.5</v>
      </c>
      <c r="F105" s="147">
        <f t="shared" si="1"/>
        <v>7500</v>
      </c>
      <c r="G105" s="54" t="s">
        <v>5</v>
      </c>
    </row>
    <row r="106" spans="1:7">
      <c r="A106" s="61" t="s">
        <v>679</v>
      </c>
      <c r="B106" s="50">
        <v>41502</v>
      </c>
      <c r="C106" s="29" t="s">
        <v>108</v>
      </c>
      <c r="D106" s="57">
        <v>7075.5</v>
      </c>
      <c r="E106" s="57">
        <v>424.5</v>
      </c>
      <c r="F106" s="147">
        <f t="shared" si="1"/>
        <v>7500</v>
      </c>
      <c r="G106" s="54" t="s">
        <v>5</v>
      </c>
    </row>
    <row r="107" spans="1:7">
      <c r="A107" s="61" t="s">
        <v>680</v>
      </c>
      <c r="B107" s="50">
        <v>41502</v>
      </c>
      <c r="C107" s="29" t="s">
        <v>108</v>
      </c>
      <c r="D107" s="57">
        <v>7075.5</v>
      </c>
      <c r="E107" s="57">
        <v>424.5</v>
      </c>
      <c r="F107" s="147">
        <f t="shared" si="1"/>
        <v>7500</v>
      </c>
      <c r="G107" s="54" t="s">
        <v>5</v>
      </c>
    </row>
    <row r="108" spans="1:7">
      <c r="A108" s="61" t="s">
        <v>681</v>
      </c>
      <c r="B108" s="50">
        <v>41508</v>
      </c>
      <c r="C108" s="29" t="s">
        <v>99</v>
      </c>
      <c r="D108" s="57">
        <v>283018.875</v>
      </c>
      <c r="E108" s="57">
        <v>16981.125</v>
      </c>
      <c r="F108" s="147">
        <f t="shared" si="1"/>
        <v>300000</v>
      </c>
      <c r="G108" s="54" t="s">
        <v>5</v>
      </c>
    </row>
    <row r="109" spans="1:7">
      <c r="A109" s="61" t="s">
        <v>682</v>
      </c>
      <c r="B109" s="50">
        <v>41513</v>
      </c>
      <c r="C109" s="29" t="s">
        <v>43</v>
      </c>
      <c r="D109" s="57">
        <v>106132.05</v>
      </c>
      <c r="E109" s="57">
        <v>6367.95</v>
      </c>
      <c r="F109" s="147">
        <f t="shared" si="1"/>
        <v>112500</v>
      </c>
      <c r="G109" s="54" t="s">
        <v>5</v>
      </c>
    </row>
    <row r="110" spans="1:7">
      <c r="A110" s="61" t="s">
        <v>683</v>
      </c>
      <c r="B110" s="50">
        <v>41515</v>
      </c>
      <c r="C110" s="29" t="s">
        <v>98</v>
      </c>
      <c r="D110" s="57">
        <v>20250</v>
      </c>
      <c r="E110" s="57">
        <v>0</v>
      </c>
      <c r="F110" s="147">
        <f t="shared" si="1"/>
        <v>20250</v>
      </c>
      <c r="G110" s="54" t="s">
        <v>5</v>
      </c>
    </row>
    <row r="111" spans="1:7">
      <c r="A111" s="61" t="s">
        <v>684</v>
      </c>
      <c r="B111" s="50">
        <v>41515</v>
      </c>
      <c r="C111" s="29" t="s">
        <v>97</v>
      </c>
      <c r="D111" s="57">
        <v>10500</v>
      </c>
      <c r="E111" s="57">
        <v>0</v>
      </c>
      <c r="F111" s="147">
        <f t="shared" si="1"/>
        <v>10500</v>
      </c>
      <c r="G111" s="54" t="s">
        <v>5</v>
      </c>
    </row>
    <row r="112" spans="1:7">
      <c r="A112" s="61" t="s">
        <v>685</v>
      </c>
      <c r="B112" s="50">
        <v>41519</v>
      </c>
      <c r="C112" s="29" t="s">
        <v>51</v>
      </c>
      <c r="D112" s="57">
        <v>283018.875</v>
      </c>
      <c r="E112" s="57">
        <v>16981.125</v>
      </c>
      <c r="F112" s="147">
        <f t="shared" si="1"/>
        <v>300000</v>
      </c>
      <c r="G112" s="54" t="s">
        <v>5</v>
      </c>
    </row>
    <row r="113" spans="1:7">
      <c r="A113" s="61" t="s">
        <v>686</v>
      </c>
      <c r="B113" s="50">
        <v>41519</v>
      </c>
      <c r="C113" s="29" t="s">
        <v>50</v>
      </c>
      <c r="D113" s="57">
        <v>424528.27499999997</v>
      </c>
      <c r="E113" s="57">
        <v>25471.724999999999</v>
      </c>
      <c r="F113" s="147">
        <f t="shared" si="1"/>
        <v>449999.99999999994</v>
      </c>
      <c r="G113" s="54" t="s">
        <v>5</v>
      </c>
    </row>
    <row r="114" spans="1:7">
      <c r="A114" s="61" t="s">
        <v>687</v>
      </c>
      <c r="B114" s="50">
        <v>41519</v>
      </c>
      <c r="C114" s="29" t="s">
        <v>50</v>
      </c>
      <c r="D114" s="57">
        <v>424528.27499999997</v>
      </c>
      <c r="E114" s="57">
        <v>25471.724999999999</v>
      </c>
      <c r="F114" s="147">
        <f t="shared" si="1"/>
        <v>449999.99999999994</v>
      </c>
      <c r="G114" s="54" t="s">
        <v>5</v>
      </c>
    </row>
    <row r="115" spans="1:7">
      <c r="A115" s="61" t="s">
        <v>688</v>
      </c>
      <c r="B115" s="50">
        <v>41520</v>
      </c>
      <c r="C115" s="29" t="s">
        <v>18</v>
      </c>
      <c r="D115" s="57">
        <v>141509.4</v>
      </c>
      <c r="E115" s="57">
        <v>8490.5999999999985</v>
      </c>
      <c r="F115" s="147">
        <f t="shared" si="1"/>
        <v>150000</v>
      </c>
      <c r="G115" s="54" t="s">
        <v>5</v>
      </c>
    </row>
    <row r="116" spans="1:7">
      <c r="A116" s="61" t="s">
        <v>689</v>
      </c>
      <c r="B116" s="50">
        <v>41529</v>
      </c>
      <c r="C116" s="29" t="s">
        <v>109</v>
      </c>
      <c r="D116" s="57">
        <v>424528.27499999997</v>
      </c>
      <c r="E116" s="57">
        <v>25471.724999999999</v>
      </c>
      <c r="F116" s="147">
        <f t="shared" si="1"/>
        <v>449999.99999999994</v>
      </c>
      <c r="G116" s="54" t="s">
        <v>5</v>
      </c>
    </row>
    <row r="117" spans="1:7">
      <c r="A117" s="61" t="s">
        <v>690</v>
      </c>
      <c r="B117" s="50">
        <v>41529</v>
      </c>
      <c r="C117" s="29" t="s">
        <v>109</v>
      </c>
      <c r="D117" s="57">
        <v>495283.05000000005</v>
      </c>
      <c r="E117" s="57">
        <v>29716.95</v>
      </c>
      <c r="F117" s="147">
        <f t="shared" si="1"/>
        <v>525000</v>
      </c>
      <c r="G117" s="54" t="s">
        <v>5</v>
      </c>
    </row>
    <row r="118" spans="1:7">
      <c r="A118" s="61" t="s">
        <v>691</v>
      </c>
      <c r="B118" s="50">
        <v>41533</v>
      </c>
      <c r="C118" s="29" t="s">
        <v>110</v>
      </c>
      <c r="D118" s="57">
        <v>35377.35</v>
      </c>
      <c r="E118" s="57">
        <v>2122.6499999999996</v>
      </c>
      <c r="F118" s="147">
        <f t="shared" si="1"/>
        <v>37500</v>
      </c>
      <c r="G118" s="54" t="s">
        <v>5</v>
      </c>
    </row>
    <row r="119" spans="1:7">
      <c r="A119" s="61" t="s">
        <v>692</v>
      </c>
      <c r="B119" s="50">
        <v>41533</v>
      </c>
      <c r="C119" s="29" t="s">
        <v>108</v>
      </c>
      <c r="D119" s="57">
        <v>263207.55</v>
      </c>
      <c r="E119" s="57">
        <v>15792.449999999999</v>
      </c>
      <c r="F119" s="147">
        <f t="shared" si="1"/>
        <v>279000</v>
      </c>
      <c r="G119" s="54" t="s">
        <v>5</v>
      </c>
    </row>
    <row r="120" spans="1:7">
      <c r="A120" s="61" t="s">
        <v>693</v>
      </c>
      <c r="B120" s="50">
        <v>41533</v>
      </c>
      <c r="C120" s="29" t="s">
        <v>106</v>
      </c>
      <c r="D120" s="57">
        <v>247641.52500000002</v>
      </c>
      <c r="E120" s="57">
        <v>14858.475</v>
      </c>
      <c r="F120" s="147">
        <f t="shared" si="1"/>
        <v>262500</v>
      </c>
      <c r="G120" s="54" t="s">
        <v>5</v>
      </c>
    </row>
    <row r="121" spans="1:7">
      <c r="A121" s="61" t="s">
        <v>694</v>
      </c>
      <c r="B121" s="50">
        <v>41534</v>
      </c>
      <c r="C121" s="29" t="s">
        <v>80</v>
      </c>
      <c r="D121" s="57">
        <v>283018.875</v>
      </c>
      <c r="E121" s="57">
        <v>16981.125</v>
      </c>
      <c r="F121" s="147">
        <f t="shared" si="1"/>
        <v>300000</v>
      </c>
      <c r="G121" s="54" t="s">
        <v>5</v>
      </c>
    </row>
    <row r="122" spans="1:7">
      <c r="A122" s="61" t="s">
        <v>695</v>
      </c>
      <c r="B122" s="50">
        <v>41546</v>
      </c>
      <c r="C122" s="29" t="s">
        <v>72</v>
      </c>
      <c r="D122" s="57">
        <v>707547.14999999991</v>
      </c>
      <c r="E122" s="57">
        <v>42452.85</v>
      </c>
      <c r="F122" s="147">
        <f t="shared" si="1"/>
        <v>749999.99999999988</v>
      </c>
      <c r="G122" s="54" t="s">
        <v>5</v>
      </c>
    </row>
    <row r="123" spans="1:7">
      <c r="A123" s="61" t="s">
        <v>696</v>
      </c>
      <c r="B123" s="50">
        <v>41547</v>
      </c>
      <c r="C123" s="29" t="s">
        <v>98</v>
      </c>
      <c r="D123" s="57">
        <v>20250</v>
      </c>
      <c r="E123" s="57">
        <v>0</v>
      </c>
      <c r="F123" s="147">
        <f t="shared" si="1"/>
        <v>20250</v>
      </c>
      <c r="G123" s="54" t="s">
        <v>5</v>
      </c>
    </row>
    <row r="124" spans="1:7">
      <c r="A124" s="61" t="s">
        <v>697</v>
      </c>
      <c r="B124" s="50">
        <v>41547</v>
      </c>
      <c r="C124" s="29" t="s">
        <v>97</v>
      </c>
      <c r="D124" s="57">
        <v>10500</v>
      </c>
      <c r="E124" s="57">
        <v>0</v>
      </c>
      <c r="F124" s="147">
        <f t="shared" si="1"/>
        <v>10500</v>
      </c>
      <c r="G124" s="54" t="s">
        <v>5</v>
      </c>
    </row>
    <row r="125" spans="1:7">
      <c r="A125" s="61" t="s">
        <v>698</v>
      </c>
      <c r="B125" s="50">
        <v>41561</v>
      </c>
      <c r="C125" s="29" t="s">
        <v>113</v>
      </c>
      <c r="D125" s="57">
        <v>495283.05000000005</v>
      </c>
      <c r="E125" s="57">
        <v>29716.95</v>
      </c>
      <c r="F125" s="147">
        <f t="shared" si="1"/>
        <v>525000</v>
      </c>
      <c r="G125" s="54" t="s">
        <v>5</v>
      </c>
    </row>
    <row r="126" spans="1:7">
      <c r="A126" s="61" t="s">
        <v>699</v>
      </c>
      <c r="B126" s="50">
        <v>41561</v>
      </c>
      <c r="C126" s="29" t="s">
        <v>113</v>
      </c>
      <c r="D126" s="57">
        <v>566037.75</v>
      </c>
      <c r="E126" s="57">
        <v>33962.25</v>
      </c>
      <c r="F126" s="147">
        <f t="shared" ref="F126:F184" si="2">D126+E126</f>
        <v>600000</v>
      </c>
      <c r="G126" s="54" t="s">
        <v>5</v>
      </c>
    </row>
    <row r="127" spans="1:7">
      <c r="A127" s="61" t="s">
        <v>700</v>
      </c>
      <c r="B127" s="50">
        <v>41568</v>
      </c>
      <c r="C127" s="29" t="s">
        <v>115</v>
      </c>
      <c r="D127" s="57">
        <v>495283.05000000005</v>
      </c>
      <c r="E127" s="57">
        <v>29716.95</v>
      </c>
      <c r="F127" s="147">
        <f t="shared" si="2"/>
        <v>525000</v>
      </c>
      <c r="G127" s="54" t="s">
        <v>5</v>
      </c>
    </row>
    <row r="128" spans="1:7">
      <c r="A128" s="61" t="s">
        <v>701</v>
      </c>
      <c r="B128" s="50">
        <v>41568</v>
      </c>
      <c r="C128" s="29" t="s">
        <v>85</v>
      </c>
      <c r="D128" s="57">
        <v>707547.14999999991</v>
      </c>
      <c r="E128" s="57">
        <v>42452.85</v>
      </c>
      <c r="F128" s="147">
        <f t="shared" si="2"/>
        <v>749999.99999999988</v>
      </c>
      <c r="G128" s="54" t="s">
        <v>5</v>
      </c>
    </row>
    <row r="129" spans="1:7">
      <c r="A129" s="61" t="s">
        <v>702</v>
      </c>
      <c r="B129" s="50">
        <v>41568</v>
      </c>
      <c r="C129" s="29" t="s">
        <v>85</v>
      </c>
      <c r="D129" s="57">
        <v>424528.27499999997</v>
      </c>
      <c r="E129" s="57">
        <v>25471.724999999999</v>
      </c>
      <c r="F129" s="147">
        <f t="shared" si="2"/>
        <v>449999.99999999994</v>
      </c>
      <c r="G129" s="54" t="s">
        <v>5</v>
      </c>
    </row>
    <row r="130" spans="1:7">
      <c r="A130" s="61" t="s">
        <v>703</v>
      </c>
      <c r="B130" s="50">
        <v>41570</v>
      </c>
      <c r="C130" s="29" t="s">
        <v>107</v>
      </c>
      <c r="D130" s="57">
        <v>707547.14999999991</v>
      </c>
      <c r="E130" s="57">
        <v>42452.85</v>
      </c>
      <c r="F130" s="147">
        <f t="shared" si="2"/>
        <v>749999.99999999988</v>
      </c>
      <c r="G130" s="54" t="s">
        <v>5</v>
      </c>
    </row>
    <row r="131" spans="1:7">
      <c r="A131" s="61" t="s">
        <v>704</v>
      </c>
      <c r="B131" s="50">
        <v>41571</v>
      </c>
      <c r="C131" s="29" t="s">
        <v>110</v>
      </c>
      <c r="D131" s="57">
        <v>35377.35</v>
      </c>
      <c r="E131" s="57">
        <v>2122.6499999999996</v>
      </c>
      <c r="F131" s="147">
        <f t="shared" si="2"/>
        <v>37500</v>
      </c>
      <c r="G131" s="54" t="s">
        <v>5</v>
      </c>
    </row>
    <row r="132" spans="1:7">
      <c r="A132" s="61" t="s">
        <v>705</v>
      </c>
      <c r="B132" s="50">
        <v>41572</v>
      </c>
      <c r="C132" s="29" t="s">
        <v>111</v>
      </c>
      <c r="D132" s="57">
        <v>707547.14999999991</v>
      </c>
      <c r="E132" s="57">
        <v>42452.85</v>
      </c>
      <c r="F132" s="147">
        <f t="shared" si="2"/>
        <v>749999.99999999988</v>
      </c>
      <c r="G132" s="54" t="s">
        <v>5</v>
      </c>
    </row>
    <row r="133" spans="1:7">
      <c r="A133" s="61" t="s">
        <v>706</v>
      </c>
      <c r="B133" s="50">
        <v>41578</v>
      </c>
      <c r="C133" s="29" t="s">
        <v>98</v>
      </c>
      <c r="D133" s="57">
        <v>20250</v>
      </c>
      <c r="E133" s="57">
        <v>0</v>
      </c>
      <c r="F133" s="147">
        <f t="shared" si="2"/>
        <v>20250</v>
      </c>
      <c r="G133" s="54" t="s">
        <v>5</v>
      </c>
    </row>
    <row r="134" spans="1:7">
      <c r="A134" s="61" t="s">
        <v>707</v>
      </c>
      <c r="B134" s="50">
        <v>41578</v>
      </c>
      <c r="C134" s="29" t="s">
        <v>97</v>
      </c>
      <c r="D134" s="57">
        <v>10500</v>
      </c>
      <c r="E134" s="57">
        <v>0</v>
      </c>
      <c r="F134" s="147">
        <f t="shared" si="2"/>
        <v>10500</v>
      </c>
      <c r="G134" s="54" t="s">
        <v>5</v>
      </c>
    </row>
    <row r="135" spans="1:7">
      <c r="A135" s="61" t="s">
        <v>708</v>
      </c>
      <c r="B135" s="50">
        <v>41579</v>
      </c>
      <c r="C135" s="29" t="s">
        <v>116</v>
      </c>
      <c r="D135" s="57">
        <v>424528.27499999997</v>
      </c>
      <c r="E135" s="57">
        <v>25471.724999999999</v>
      </c>
      <c r="F135" s="147">
        <f t="shared" si="2"/>
        <v>449999.99999999994</v>
      </c>
      <c r="G135" s="54" t="s">
        <v>5</v>
      </c>
    </row>
    <row r="136" spans="1:7">
      <c r="A136" s="61" t="s">
        <v>709</v>
      </c>
      <c r="B136" s="50">
        <v>41585</v>
      </c>
      <c r="C136" s="29" t="s">
        <v>119</v>
      </c>
      <c r="D136" s="57">
        <v>707547.14999999991</v>
      </c>
      <c r="E136" s="57">
        <v>42452.85</v>
      </c>
      <c r="F136" s="147">
        <f t="shared" si="2"/>
        <v>749999.99999999988</v>
      </c>
      <c r="G136" s="54" t="s">
        <v>5</v>
      </c>
    </row>
    <row r="137" spans="1:7">
      <c r="A137" s="61" t="s">
        <v>710</v>
      </c>
      <c r="B137" s="50">
        <v>41585</v>
      </c>
      <c r="C137" s="29" t="s">
        <v>119</v>
      </c>
      <c r="D137" s="57">
        <v>353773.57499999995</v>
      </c>
      <c r="E137" s="57">
        <v>21226.424999999999</v>
      </c>
      <c r="F137" s="147">
        <f t="shared" si="2"/>
        <v>374999.99999999994</v>
      </c>
      <c r="G137" s="54" t="s">
        <v>5</v>
      </c>
    </row>
    <row r="138" spans="1:7">
      <c r="A138" s="61" t="s">
        <v>711</v>
      </c>
      <c r="B138" s="50">
        <v>41585</v>
      </c>
      <c r="C138" s="29" t="s">
        <v>118</v>
      </c>
      <c r="D138" s="57">
        <v>566037.75</v>
      </c>
      <c r="E138" s="57">
        <v>33962.25</v>
      </c>
      <c r="F138" s="147">
        <f t="shared" si="2"/>
        <v>600000</v>
      </c>
      <c r="G138" s="54" t="s">
        <v>5</v>
      </c>
    </row>
    <row r="139" spans="1:7">
      <c r="A139" s="61" t="s">
        <v>712</v>
      </c>
      <c r="B139" s="50">
        <v>41585</v>
      </c>
      <c r="C139" s="29" t="s">
        <v>118</v>
      </c>
      <c r="D139" s="57">
        <v>566037.75</v>
      </c>
      <c r="E139" s="57">
        <v>33962.25</v>
      </c>
      <c r="F139" s="147">
        <f t="shared" si="2"/>
        <v>600000</v>
      </c>
      <c r="G139" s="54" t="s">
        <v>5</v>
      </c>
    </row>
    <row r="140" spans="1:7">
      <c r="A140" s="61" t="s">
        <v>713</v>
      </c>
      <c r="B140" s="50">
        <v>41585</v>
      </c>
      <c r="C140" s="29" t="s">
        <v>118</v>
      </c>
      <c r="D140" s="57">
        <v>566037.75</v>
      </c>
      <c r="E140" s="57">
        <v>33962.25</v>
      </c>
      <c r="F140" s="147">
        <f t="shared" si="2"/>
        <v>600000</v>
      </c>
      <c r="G140" s="54" t="s">
        <v>5</v>
      </c>
    </row>
    <row r="141" spans="1:7">
      <c r="A141" s="61" t="s">
        <v>714</v>
      </c>
      <c r="B141" s="50">
        <v>41585</v>
      </c>
      <c r="C141" s="29" t="s">
        <v>120</v>
      </c>
      <c r="D141" s="57">
        <v>474056.625</v>
      </c>
      <c r="E141" s="57">
        <v>28443.375</v>
      </c>
      <c r="F141" s="147">
        <f t="shared" si="2"/>
        <v>502500</v>
      </c>
      <c r="G141" s="54" t="s">
        <v>5</v>
      </c>
    </row>
    <row r="142" spans="1:7">
      <c r="A142" s="61" t="s">
        <v>715</v>
      </c>
      <c r="B142" s="50">
        <v>41585</v>
      </c>
      <c r="C142" s="29" t="s">
        <v>120</v>
      </c>
      <c r="D142" s="57">
        <v>424528.27499999997</v>
      </c>
      <c r="E142" s="57">
        <v>25471.724999999999</v>
      </c>
      <c r="F142" s="147">
        <f t="shared" si="2"/>
        <v>449999.99999999994</v>
      </c>
      <c r="G142" s="54" t="s">
        <v>5</v>
      </c>
    </row>
    <row r="143" spans="1:7">
      <c r="A143" s="61" t="s">
        <v>716</v>
      </c>
      <c r="B143" s="50">
        <v>41585</v>
      </c>
      <c r="C143" s="29" t="s">
        <v>121</v>
      </c>
      <c r="D143" s="57">
        <v>254716.95</v>
      </c>
      <c r="E143" s="57">
        <v>15283.05</v>
      </c>
      <c r="F143" s="147">
        <f t="shared" si="2"/>
        <v>270000</v>
      </c>
      <c r="G143" s="54" t="s">
        <v>5</v>
      </c>
    </row>
    <row r="144" spans="1:7">
      <c r="A144" s="61" t="s">
        <v>717</v>
      </c>
      <c r="B144" s="50">
        <v>41589</v>
      </c>
      <c r="C144" s="29" t="s">
        <v>121</v>
      </c>
      <c r="D144" s="57">
        <v>49528.275000000001</v>
      </c>
      <c r="E144" s="57">
        <v>2971.7250000000004</v>
      </c>
      <c r="F144" s="147">
        <f t="shared" si="2"/>
        <v>52500</v>
      </c>
      <c r="G144" s="54" t="s">
        <v>5</v>
      </c>
    </row>
    <row r="145" spans="1:7">
      <c r="A145" s="61" t="s">
        <v>718</v>
      </c>
      <c r="B145" s="50">
        <v>41590</v>
      </c>
      <c r="C145" s="29" t="s">
        <v>49</v>
      </c>
      <c r="D145" s="57">
        <v>495283.05000000005</v>
      </c>
      <c r="E145" s="57">
        <v>29716.95</v>
      </c>
      <c r="F145" s="147">
        <f t="shared" si="2"/>
        <v>525000</v>
      </c>
      <c r="G145" s="54" t="s">
        <v>5</v>
      </c>
    </row>
    <row r="146" spans="1:7">
      <c r="A146" s="61" t="s">
        <v>719</v>
      </c>
      <c r="B146" s="50">
        <v>41590</v>
      </c>
      <c r="C146" s="29" t="s">
        <v>72</v>
      </c>
      <c r="D146" s="57">
        <v>707547.14999999991</v>
      </c>
      <c r="E146" s="57">
        <v>42452.85</v>
      </c>
      <c r="F146" s="147">
        <f t="shared" si="2"/>
        <v>749999.99999999988</v>
      </c>
      <c r="G146" s="54" t="s">
        <v>5</v>
      </c>
    </row>
    <row r="147" spans="1:7">
      <c r="A147" s="61" t="s">
        <v>720</v>
      </c>
      <c r="B147" s="50">
        <v>41596</v>
      </c>
      <c r="C147" s="29" t="s">
        <v>112</v>
      </c>
      <c r="D147" s="57">
        <v>212264.17499999999</v>
      </c>
      <c r="E147" s="57">
        <v>12735.824999999999</v>
      </c>
      <c r="F147" s="147">
        <f t="shared" si="2"/>
        <v>225000</v>
      </c>
      <c r="G147" s="54" t="s">
        <v>5</v>
      </c>
    </row>
    <row r="148" spans="1:7">
      <c r="A148" s="61" t="s">
        <v>721</v>
      </c>
      <c r="B148" s="50">
        <v>41597</v>
      </c>
      <c r="C148" s="29" t="s">
        <v>119</v>
      </c>
      <c r="D148" s="57">
        <v>57692.325000000004</v>
      </c>
      <c r="E148" s="57">
        <v>9807.6750000000011</v>
      </c>
      <c r="F148" s="147">
        <f t="shared" si="2"/>
        <v>67500</v>
      </c>
      <c r="G148" s="54" t="s">
        <v>5</v>
      </c>
    </row>
    <row r="149" spans="1:7">
      <c r="A149" s="61">
        <v>10043249</v>
      </c>
      <c r="B149" s="50">
        <v>41603</v>
      </c>
      <c r="C149" s="29" t="s">
        <v>98</v>
      </c>
      <c r="D149" s="57">
        <v>20250</v>
      </c>
      <c r="E149" s="57">
        <v>0</v>
      </c>
      <c r="F149" s="147">
        <f t="shared" si="2"/>
        <v>20250</v>
      </c>
      <c r="G149" s="54" t="s">
        <v>5</v>
      </c>
    </row>
    <row r="150" spans="1:7">
      <c r="A150" s="61">
        <v>10043248</v>
      </c>
      <c r="B150" s="50">
        <v>41603</v>
      </c>
      <c r="C150" s="29" t="s">
        <v>97</v>
      </c>
      <c r="D150" s="57">
        <v>10500</v>
      </c>
      <c r="E150" s="57">
        <v>0</v>
      </c>
      <c r="F150" s="147">
        <f t="shared" si="2"/>
        <v>10500</v>
      </c>
      <c r="G150" s="54" t="s">
        <v>5</v>
      </c>
    </row>
    <row r="151" spans="1:7">
      <c r="A151" s="61" t="s">
        <v>722</v>
      </c>
      <c r="B151" s="50">
        <v>41610</v>
      </c>
      <c r="C151" s="29" t="s">
        <v>119</v>
      </c>
      <c r="D151" s="57">
        <v>-57692.325000000004</v>
      </c>
      <c r="E151" s="57">
        <v>-9807.6750000000011</v>
      </c>
      <c r="F151" s="147">
        <f t="shared" si="2"/>
        <v>-67500</v>
      </c>
      <c r="G151" s="54" t="s">
        <v>5</v>
      </c>
    </row>
    <row r="152" spans="1:7">
      <c r="A152" s="61" t="s">
        <v>723</v>
      </c>
      <c r="B152" s="50">
        <v>41610</v>
      </c>
      <c r="C152" s="29" t="s">
        <v>119</v>
      </c>
      <c r="D152" s="57">
        <v>63679.274999999994</v>
      </c>
      <c r="E152" s="57">
        <v>3820.7249999999999</v>
      </c>
      <c r="F152" s="147">
        <f t="shared" si="2"/>
        <v>67500</v>
      </c>
      <c r="G152" s="54" t="s">
        <v>5</v>
      </c>
    </row>
    <row r="153" spans="1:7">
      <c r="A153" s="61" t="s">
        <v>724</v>
      </c>
      <c r="B153" s="50">
        <v>41614</v>
      </c>
      <c r="C153" s="29" t="s">
        <v>125</v>
      </c>
      <c r="D153" s="57">
        <v>424528.27499999997</v>
      </c>
      <c r="E153" s="57">
        <v>25471.724999999999</v>
      </c>
      <c r="F153" s="147">
        <f t="shared" si="2"/>
        <v>449999.99999999994</v>
      </c>
      <c r="G153" s="54" t="s">
        <v>5</v>
      </c>
    </row>
    <row r="154" spans="1:7">
      <c r="A154" s="61" t="s">
        <v>725</v>
      </c>
      <c r="B154" s="50">
        <v>41614</v>
      </c>
      <c r="C154" s="29" t="s">
        <v>125</v>
      </c>
      <c r="D154" s="57">
        <v>424528.27499999997</v>
      </c>
      <c r="E154" s="57">
        <v>25471.724999999999</v>
      </c>
      <c r="F154" s="147">
        <f t="shared" si="2"/>
        <v>449999.99999999994</v>
      </c>
      <c r="G154" s="54" t="s">
        <v>5</v>
      </c>
    </row>
    <row r="155" spans="1:7">
      <c r="A155" s="61" t="s">
        <v>726</v>
      </c>
      <c r="B155" s="50">
        <v>41631</v>
      </c>
      <c r="C155" s="29" t="s">
        <v>18</v>
      </c>
      <c r="D155" s="57">
        <v>141509.4</v>
      </c>
      <c r="E155" s="57">
        <v>8490.5999999999985</v>
      </c>
      <c r="F155" s="147">
        <f t="shared" si="2"/>
        <v>150000</v>
      </c>
      <c r="G155" s="54" t="s">
        <v>5</v>
      </c>
    </row>
    <row r="156" spans="1:7">
      <c r="A156" s="61" t="s">
        <v>727</v>
      </c>
      <c r="B156" s="50">
        <v>41631</v>
      </c>
      <c r="C156" s="29" t="s">
        <v>114</v>
      </c>
      <c r="D156" s="57">
        <v>212264.17499999999</v>
      </c>
      <c r="E156" s="57">
        <v>12735.824999999999</v>
      </c>
      <c r="F156" s="147">
        <f t="shared" si="2"/>
        <v>225000</v>
      </c>
      <c r="G156" s="54" t="s">
        <v>5</v>
      </c>
    </row>
    <row r="157" spans="1:7">
      <c r="A157" s="61" t="s">
        <v>728</v>
      </c>
      <c r="B157" s="50">
        <v>41631</v>
      </c>
      <c r="C157" s="29" t="s">
        <v>84</v>
      </c>
      <c r="D157" s="57">
        <v>707547.14999999991</v>
      </c>
      <c r="E157" s="57">
        <v>42452.85</v>
      </c>
      <c r="F157" s="147">
        <f t="shared" si="2"/>
        <v>749999.99999999988</v>
      </c>
      <c r="G157" s="54" t="s">
        <v>5</v>
      </c>
    </row>
    <row r="158" spans="1:7">
      <c r="A158" s="61" t="s">
        <v>729</v>
      </c>
      <c r="B158" s="50">
        <v>41631</v>
      </c>
      <c r="C158" s="29" t="s">
        <v>84</v>
      </c>
      <c r="D158" s="57">
        <v>707547.14999999991</v>
      </c>
      <c r="E158" s="57">
        <v>42452.85</v>
      </c>
      <c r="F158" s="147">
        <f t="shared" si="2"/>
        <v>749999.99999999988</v>
      </c>
      <c r="G158" s="54" t="s">
        <v>5</v>
      </c>
    </row>
    <row r="159" spans="1:7">
      <c r="A159" s="61" t="s">
        <v>730</v>
      </c>
      <c r="B159" s="50">
        <v>41631</v>
      </c>
      <c r="C159" s="29" t="s">
        <v>84</v>
      </c>
      <c r="D159" s="57">
        <v>707547.14999999991</v>
      </c>
      <c r="E159" s="57">
        <v>42452.85</v>
      </c>
      <c r="F159" s="147">
        <f t="shared" si="2"/>
        <v>749999.99999999988</v>
      </c>
      <c r="G159" s="54" t="s">
        <v>5</v>
      </c>
    </row>
    <row r="160" spans="1:7">
      <c r="A160" s="61" t="s">
        <v>731</v>
      </c>
      <c r="B160" s="50">
        <v>41631</v>
      </c>
      <c r="C160" s="29" t="s">
        <v>84</v>
      </c>
      <c r="D160" s="57">
        <v>707547.14999999991</v>
      </c>
      <c r="E160" s="57">
        <v>42452.85</v>
      </c>
      <c r="F160" s="147">
        <f t="shared" si="2"/>
        <v>749999.99999999988</v>
      </c>
      <c r="G160" s="54" t="s">
        <v>5</v>
      </c>
    </row>
    <row r="161" spans="1:7">
      <c r="A161" s="61" t="s">
        <v>732</v>
      </c>
      <c r="B161" s="50">
        <v>41632</v>
      </c>
      <c r="C161" s="29" t="s">
        <v>123</v>
      </c>
      <c r="D161" s="57">
        <v>106132.05</v>
      </c>
      <c r="E161" s="57">
        <v>6367.95</v>
      </c>
      <c r="F161" s="147">
        <f t="shared" si="2"/>
        <v>112500</v>
      </c>
      <c r="G161" s="54" t="s">
        <v>5</v>
      </c>
    </row>
    <row r="162" spans="1:7">
      <c r="A162" s="61" t="s">
        <v>733</v>
      </c>
      <c r="B162" s="50">
        <v>41638</v>
      </c>
      <c r="C162" s="29" t="s">
        <v>107</v>
      </c>
      <c r="D162" s="57">
        <v>707547.14999999991</v>
      </c>
      <c r="E162" s="57">
        <v>42452.85</v>
      </c>
      <c r="F162" s="147">
        <f t="shared" si="2"/>
        <v>749999.99999999988</v>
      </c>
      <c r="G162" s="54" t="s">
        <v>5</v>
      </c>
    </row>
    <row r="163" spans="1:7">
      <c r="A163" s="61" t="s">
        <v>734</v>
      </c>
      <c r="B163" s="50">
        <v>41638</v>
      </c>
      <c r="C163" s="29" t="s">
        <v>98</v>
      </c>
      <c r="D163" s="57">
        <v>20250</v>
      </c>
      <c r="E163" s="57">
        <v>0</v>
      </c>
      <c r="F163" s="147">
        <f t="shared" si="2"/>
        <v>20250</v>
      </c>
      <c r="G163" s="54" t="s">
        <v>5</v>
      </c>
    </row>
    <row r="164" spans="1:7">
      <c r="A164" s="61" t="s">
        <v>735</v>
      </c>
      <c r="B164" s="50">
        <v>41638</v>
      </c>
      <c r="C164" s="29" t="s">
        <v>124</v>
      </c>
      <c r="D164" s="57">
        <v>283018.875</v>
      </c>
      <c r="E164" s="57">
        <v>16981.125</v>
      </c>
      <c r="F164" s="147">
        <f t="shared" si="2"/>
        <v>300000</v>
      </c>
      <c r="G164" s="54" t="s">
        <v>5</v>
      </c>
    </row>
    <row r="165" spans="1:7">
      <c r="A165" s="61" t="s">
        <v>2050</v>
      </c>
      <c r="B165" s="50">
        <v>41639</v>
      </c>
      <c r="C165" s="29">
        <v>126901</v>
      </c>
      <c r="D165" s="57">
        <v>70754.7</v>
      </c>
      <c r="E165" s="57">
        <v>4245.2999999999993</v>
      </c>
      <c r="F165" s="147">
        <f t="shared" si="2"/>
        <v>75000</v>
      </c>
      <c r="G165" s="54" t="s">
        <v>5</v>
      </c>
    </row>
    <row r="166" spans="1:7">
      <c r="A166" s="61" t="s">
        <v>736</v>
      </c>
      <c r="B166" s="50">
        <v>41641</v>
      </c>
      <c r="C166" s="29" t="s">
        <v>112</v>
      </c>
      <c r="D166" s="57">
        <v>283018.875</v>
      </c>
      <c r="E166" s="57">
        <v>16981.125</v>
      </c>
      <c r="F166" s="147">
        <f t="shared" si="2"/>
        <v>300000</v>
      </c>
      <c r="G166" s="54" t="s">
        <v>5</v>
      </c>
    </row>
    <row r="167" spans="1:7">
      <c r="A167" s="61" t="s">
        <v>737</v>
      </c>
      <c r="B167" s="50">
        <v>41645</v>
      </c>
      <c r="C167" s="29" t="s">
        <v>106</v>
      </c>
      <c r="D167" s="57">
        <v>99056.625</v>
      </c>
      <c r="E167" s="57">
        <v>5943.375</v>
      </c>
      <c r="F167" s="147">
        <f t="shared" si="2"/>
        <v>105000</v>
      </c>
      <c r="G167" s="54" t="s">
        <v>5</v>
      </c>
    </row>
    <row r="168" spans="1:7">
      <c r="A168" s="61" t="s">
        <v>738</v>
      </c>
      <c r="B168" s="50">
        <v>41654</v>
      </c>
      <c r="C168" s="44" t="s">
        <v>657</v>
      </c>
      <c r="D168" s="57">
        <v>707547.14999999991</v>
      </c>
      <c r="E168" s="57">
        <v>42452.85</v>
      </c>
      <c r="F168" s="147">
        <f t="shared" si="2"/>
        <v>749999.99999999988</v>
      </c>
      <c r="G168" s="54" t="s">
        <v>5</v>
      </c>
    </row>
    <row r="169" spans="1:7">
      <c r="A169" s="61" t="s">
        <v>739</v>
      </c>
      <c r="B169" s="50">
        <v>41654</v>
      </c>
      <c r="C169" s="44" t="s">
        <v>657</v>
      </c>
      <c r="D169" s="57">
        <v>353773.57499999995</v>
      </c>
      <c r="E169" s="57">
        <v>21226.424999999999</v>
      </c>
      <c r="F169" s="147">
        <f t="shared" si="2"/>
        <v>374999.99999999994</v>
      </c>
      <c r="G169" s="54" t="s">
        <v>5</v>
      </c>
    </row>
    <row r="170" spans="1:7">
      <c r="A170" s="61" t="s">
        <v>1860</v>
      </c>
      <c r="B170" s="50">
        <v>41660</v>
      </c>
      <c r="C170" s="29" t="s">
        <v>129</v>
      </c>
      <c r="D170" s="57">
        <v>212264.17499999999</v>
      </c>
      <c r="E170" s="57">
        <v>12735.824999999999</v>
      </c>
      <c r="F170" s="147">
        <f t="shared" si="2"/>
        <v>225000</v>
      </c>
      <c r="G170" s="54" t="s">
        <v>5</v>
      </c>
    </row>
    <row r="171" spans="1:7">
      <c r="A171" s="61" t="s">
        <v>1861</v>
      </c>
      <c r="B171" s="50">
        <v>41661</v>
      </c>
      <c r="C171" s="29" t="s">
        <v>131</v>
      </c>
      <c r="D171" s="57">
        <v>707547.14999999991</v>
      </c>
      <c r="E171" s="57">
        <v>42452.85</v>
      </c>
      <c r="F171" s="147">
        <f t="shared" si="2"/>
        <v>749999.99999999988</v>
      </c>
      <c r="G171" s="54" t="s">
        <v>5</v>
      </c>
    </row>
    <row r="172" spans="1:7">
      <c r="A172" s="61" t="s">
        <v>1862</v>
      </c>
      <c r="B172" s="50">
        <v>41661</v>
      </c>
      <c r="C172" s="29" t="s">
        <v>131</v>
      </c>
      <c r="D172" s="57">
        <v>707547.14999999991</v>
      </c>
      <c r="E172" s="57">
        <v>42452.85</v>
      </c>
      <c r="F172" s="147">
        <f t="shared" si="2"/>
        <v>749999.99999999988</v>
      </c>
      <c r="G172" s="54" t="s">
        <v>5</v>
      </c>
    </row>
    <row r="173" spans="1:7">
      <c r="A173" s="61">
        <v>14176703</v>
      </c>
      <c r="B173" s="50">
        <v>41662</v>
      </c>
      <c r="C173" s="29" t="s">
        <v>98</v>
      </c>
      <c r="D173" s="57">
        <v>20250</v>
      </c>
      <c r="E173" s="57">
        <v>0</v>
      </c>
      <c r="F173" s="147">
        <f t="shared" si="2"/>
        <v>20250</v>
      </c>
      <c r="G173" s="54" t="s">
        <v>5</v>
      </c>
    </row>
    <row r="174" spans="1:7">
      <c r="A174" s="61">
        <v>14176701</v>
      </c>
      <c r="B174" s="50">
        <v>41662</v>
      </c>
      <c r="C174" s="29" t="s">
        <v>97</v>
      </c>
      <c r="D174" s="57">
        <v>10500</v>
      </c>
      <c r="E174" s="57">
        <v>0</v>
      </c>
      <c r="F174" s="147">
        <f t="shared" si="2"/>
        <v>10500</v>
      </c>
      <c r="G174" s="54" t="s">
        <v>5</v>
      </c>
    </row>
    <row r="175" spans="1:7">
      <c r="A175" s="61">
        <v>14176702</v>
      </c>
      <c r="B175" s="50">
        <v>41662</v>
      </c>
      <c r="C175" s="44" t="s">
        <v>126</v>
      </c>
      <c r="D175" s="57">
        <v>9750</v>
      </c>
      <c r="E175" s="57">
        <v>0</v>
      </c>
      <c r="F175" s="147">
        <f t="shared" si="2"/>
        <v>9750</v>
      </c>
      <c r="G175" s="54" t="s">
        <v>5</v>
      </c>
    </row>
    <row r="176" spans="1:7">
      <c r="A176" s="61" t="s">
        <v>740</v>
      </c>
      <c r="B176" s="50">
        <v>41663</v>
      </c>
      <c r="C176" s="44" t="s">
        <v>132</v>
      </c>
      <c r="D176" s="57">
        <v>566037.75</v>
      </c>
      <c r="E176" s="57">
        <v>33962.25</v>
      </c>
      <c r="F176" s="147">
        <f t="shared" si="2"/>
        <v>600000</v>
      </c>
      <c r="G176" s="54" t="s">
        <v>5</v>
      </c>
    </row>
    <row r="177" spans="1:7">
      <c r="A177" s="61" t="s">
        <v>741</v>
      </c>
      <c r="B177" s="50">
        <v>41665</v>
      </c>
      <c r="C177" s="29" t="s">
        <v>71</v>
      </c>
      <c r="D177" s="57">
        <v>636792.45000000007</v>
      </c>
      <c r="E177" s="57">
        <v>38207.550000000003</v>
      </c>
      <c r="F177" s="147">
        <f t="shared" si="2"/>
        <v>675000.00000000012</v>
      </c>
      <c r="G177" s="54" t="s">
        <v>5</v>
      </c>
    </row>
    <row r="178" spans="1:7">
      <c r="A178" s="61" t="s">
        <v>742</v>
      </c>
      <c r="B178" s="50">
        <v>41666</v>
      </c>
      <c r="C178" s="29" t="s">
        <v>31</v>
      </c>
      <c r="D178" s="57">
        <v>70754.7</v>
      </c>
      <c r="E178" s="57">
        <v>4245.2999999999993</v>
      </c>
      <c r="F178" s="147">
        <f t="shared" si="2"/>
        <v>75000</v>
      </c>
      <c r="G178" s="54" t="s">
        <v>5</v>
      </c>
    </row>
    <row r="179" spans="1:7">
      <c r="A179" s="61" t="s">
        <v>2050</v>
      </c>
      <c r="B179" s="50">
        <v>41666</v>
      </c>
      <c r="C179" s="29" t="s">
        <v>31</v>
      </c>
      <c r="D179" s="57">
        <v>-70754.7</v>
      </c>
      <c r="E179" s="57">
        <v>-4245.2999999999993</v>
      </c>
      <c r="F179" s="147">
        <f t="shared" si="2"/>
        <v>-75000</v>
      </c>
      <c r="G179" s="54" t="s">
        <v>5</v>
      </c>
    </row>
    <row r="180" spans="1:7">
      <c r="A180" s="61" t="s">
        <v>743</v>
      </c>
      <c r="B180" s="50">
        <v>41666</v>
      </c>
      <c r="C180" s="44" t="s">
        <v>21</v>
      </c>
      <c r="D180" s="57">
        <v>141509.4</v>
      </c>
      <c r="E180" s="57">
        <v>8490.5999999999985</v>
      </c>
      <c r="F180" s="147">
        <f t="shared" si="2"/>
        <v>150000</v>
      </c>
      <c r="G180" s="54" t="s">
        <v>5</v>
      </c>
    </row>
    <row r="181" spans="1:7">
      <c r="A181" s="61" t="s">
        <v>744</v>
      </c>
      <c r="B181" s="50">
        <v>41667</v>
      </c>
      <c r="C181" s="29" t="s">
        <v>129</v>
      </c>
      <c r="D181" s="57">
        <v>283018.875</v>
      </c>
      <c r="E181" s="57">
        <v>16981.125</v>
      </c>
      <c r="F181" s="147">
        <f t="shared" si="2"/>
        <v>300000</v>
      </c>
      <c r="G181" s="54" t="s">
        <v>5</v>
      </c>
    </row>
    <row r="182" spans="1:7">
      <c r="A182" s="61" t="s">
        <v>745</v>
      </c>
      <c r="B182" s="50">
        <v>41681</v>
      </c>
      <c r="C182" s="29" t="s">
        <v>133</v>
      </c>
      <c r="D182" s="57">
        <v>566037.75</v>
      </c>
      <c r="E182" s="57">
        <v>33962.25</v>
      </c>
      <c r="F182" s="147">
        <f t="shared" si="2"/>
        <v>600000</v>
      </c>
      <c r="G182" s="54" t="s">
        <v>5</v>
      </c>
    </row>
    <row r="183" spans="1:7">
      <c r="A183" s="61" t="s">
        <v>746</v>
      </c>
      <c r="B183" s="50">
        <v>41681</v>
      </c>
      <c r="C183" s="29" t="s">
        <v>133</v>
      </c>
      <c r="D183" s="57">
        <v>495283.05000000005</v>
      </c>
      <c r="E183" s="57">
        <v>29716.95</v>
      </c>
      <c r="F183" s="147">
        <f t="shared" si="2"/>
        <v>525000</v>
      </c>
      <c r="G183" s="54" t="s">
        <v>5</v>
      </c>
    </row>
    <row r="184" spans="1:7">
      <c r="A184" s="61" t="s">
        <v>747</v>
      </c>
      <c r="B184" s="50">
        <v>41688</v>
      </c>
      <c r="C184" s="44" t="s">
        <v>134</v>
      </c>
      <c r="D184" s="57">
        <v>707547.14999999991</v>
      </c>
      <c r="E184" s="57">
        <v>42452.85</v>
      </c>
      <c r="F184" s="147">
        <f t="shared" si="2"/>
        <v>749999.99999999988</v>
      </c>
      <c r="G184" s="54" t="s">
        <v>5</v>
      </c>
    </row>
    <row r="185" spans="1:7">
      <c r="A185" s="61" t="s">
        <v>748</v>
      </c>
      <c r="B185" s="50">
        <v>41694</v>
      </c>
      <c r="C185" s="29" t="s">
        <v>136</v>
      </c>
      <c r="D185" s="57">
        <v>707547.14999999991</v>
      </c>
      <c r="E185" s="57">
        <v>42452.85</v>
      </c>
      <c r="F185" s="147">
        <f t="shared" ref="F185:F243" si="3">D185+E185</f>
        <v>749999.99999999988</v>
      </c>
      <c r="G185" s="54" t="s">
        <v>5</v>
      </c>
    </row>
    <row r="186" spans="1:7">
      <c r="A186" s="61" t="s">
        <v>749</v>
      </c>
      <c r="B186" s="50">
        <v>41694</v>
      </c>
      <c r="C186" s="29" t="s">
        <v>136</v>
      </c>
      <c r="D186" s="57">
        <v>141509.4</v>
      </c>
      <c r="E186" s="57">
        <v>8490.5999999999985</v>
      </c>
      <c r="F186" s="147">
        <f t="shared" si="3"/>
        <v>150000</v>
      </c>
      <c r="G186" s="54" t="s">
        <v>5</v>
      </c>
    </row>
    <row r="187" spans="1:7">
      <c r="A187" s="61" t="s">
        <v>750</v>
      </c>
      <c r="B187" s="50">
        <v>41694</v>
      </c>
      <c r="C187" s="29" t="s">
        <v>136</v>
      </c>
      <c r="D187" s="57">
        <v>707547.14999999991</v>
      </c>
      <c r="E187" s="57">
        <v>42452.85</v>
      </c>
      <c r="F187" s="147">
        <f t="shared" si="3"/>
        <v>749999.99999999988</v>
      </c>
      <c r="G187" s="54" t="s">
        <v>5</v>
      </c>
    </row>
    <row r="188" spans="1:7">
      <c r="A188" s="61" t="s">
        <v>751</v>
      </c>
      <c r="B188" s="50">
        <v>41694</v>
      </c>
      <c r="C188" s="29" t="s">
        <v>136</v>
      </c>
      <c r="D188" s="57">
        <v>424528.27499999997</v>
      </c>
      <c r="E188" s="57">
        <v>25471.724999999999</v>
      </c>
      <c r="F188" s="147">
        <f t="shared" si="3"/>
        <v>449999.99999999994</v>
      </c>
      <c r="G188" s="54" t="s">
        <v>5</v>
      </c>
    </row>
    <row r="189" spans="1:7">
      <c r="A189" s="61">
        <v>14176704</v>
      </c>
      <c r="B189" s="50">
        <v>41695</v>
      </c>
      <c r="C189" s="29" t="s">
        <v>98</v>
      </c>
      <c r="D189" s="57">
        <v>20250</v>
      </c>
      <c r="E189" s="57">
        <v>0</v>
      </c>
      <c r="F189" s="147">
        <f t="shared" si="3"/>
        <v>20250</v>
      </c>
      <c r="G189" s="54" t="s">
        <v>5</v>
      </c>
    </row>
    <row r="190" spans="1:7">
      <c r="A190" s="61">
        <v>14176705</v>
      </c>
      <c r="B190" s="50">
        <v>41695</v>
      </c>
      <c r="C190" s="44" t="s">
        <v>126</v>
      </c>
      <c r="D190" s="57">
        <v>9750</v>
      </c>
      <c r="E190" s="57">
        <v>0</v>
      </c>
      <c r="F190" s="147">
        <f t="shared" si="3"/>
        <v>9750</v>
      </c>
      <c r="G190" s="54" t="s">
        <v>5</v>
      </c>
    </row>
    <row r="191" spans="1:7">
      <c r="A191" s="61" t="s">
        <v>752</v>
      </c>
      <c r="B191" s="50">
        <v>41701</v>
      </c>
      <c r="C191" s="29" t="s">
        <v>74</v>
      </c>
      <c r="D191" s="57">
        <v>283018.875</v>
      </c>
      <c r="E191" s="57">
        <v>16981.125</v>
      </c>
      <c r="F191" s="147">
        <f t="shared" si="3"/>
        <v>300000</v>
      </c>
      <c r="G191" s="54" t="s">
        <v>5</v>
      </c>
    </row>
    <row r="192" spans="1:7">
      <c r="A192" s="61" t="s">
        <v>753</v>
      </c>
      <c r="B192" s="50">
        <v>41704</v>
      </c>
      <c r="C192" s="44" t="s">
        <v>139</v>
      </c>
      <c r="D192" s="57">
        <v>98341.95</v>
      </c>
      <c r="E192" s="57">
        <v>5900.55</v>
      </c>
      <c r="F192" s="147">
        <f t="shared" si="3"/>
        <v>104242.5</v>
      </c>
      <c r="G192" s="54" t="s">
        <v>5</v>
      </c>
    </row>
    <row r="193" spans="1:7">
      <c r="A193" s="61" t="s">
        <v>754</v>
      </c>
      <c r="B193" s="50">
        <v>41723</v>
      </c>
      <c r="C193" s="29" t="s">
        <v>51</v>
      </c>
      <c r="D193" s="57">
        <v>70754.7</v>
      </c>
      <c r="E193" s="57">
        <v>4245.2999999999993</v>
      </c>
      <c r="F193" s="147">
        <f t="shared" si="3"/>
        <v>75000</v>
      </c>
      <c r="G193" s="54" t="s">
        <v>5</v>
      </c>
    </row>
    <row r="194" spans="1:7">
      <c r="A194" s="61" t="s">
        <v>755</v>
      </c>
      <c r="B194" s="50">
        <v>41723</v>
      </c>
      <c r="C194" s="29" t="s">
        <v>50</v>
      </c>
      <c r="D194" s="57">
        <v>176886.82500000001</v>
      </c>
      <c r="E194" s="57">
        <v>10613.174999999999</v>
      </c>
      <c r="F194" s="147">
        <f t="shared" si="3"/>
        <v>187500</v>
      </c>
      <c r="G194" s="54" t="s">
        <v>5</v>
      </c>
    </row>
    <row r="195" spans="1:7">
      <c r="A195" s="61">
        <v>14176707</v>
      </c>
      <c r="B195" s="50">
        <v>41724</v>
      </c>
      <c r="C195" s="29" t="s">
        <v>98</v>
      </c>
      <c r="D195" s="57">
        <v>20250</v>
      </c>
      <c r="E195" s="57">
        <v>0</v>
      </c>
      <c r="F195" s="147">
        <f t="shared" si="3"/>
        <v>20250</v>
      </c>
      <c r="G195" s="54" t="s">
        <v>5</v>
      </c>
    </row>
    <row r="196" spans="1:7">
      <c r="A196" s="61">
        <v>14176706</v>
      </c>
      <c r="B196" s="50">
        <v>41724</v>
      </c>
      <c r="C196" s="44" t="s">
        <v>126</v>
      </c>
      <c r="D196" s="57">
        <v>9750</v>
      </c>
      <c r="E196" s="57">
        <v>0</v>
      </c>
      <c r="F196" s="147">
        <f t="shared" si="3"/>
        <v>9750</v>
      </c>
      <c r="G196" s="54" t="s">
        <v>5</v>
      </c>
    </row>
    <row r="197" spans="1:7">
      <c r="A197" s="61" t="s">
        <v>756</v>
      </c>
      <c r="B197" s="50">
        <v>41725</v>
      </c>
      <c r="C197" s="44" t="s">
        <v>142</v>
      </c>
      <c r="D197" s="57">
        <v>247641.52500000002</v>
      </c>
      <c r="E197" s="57">
        <v>14858.475</v>
      </c>
      <c r="F197" s="147">
        <f t="shared" si="3"/>
        <v>262500</v>
      </c>
      <c r="G197" s="54" t="s">
        <v>5</v>
      </c>
    </row>
    <row r="198" spans="1:7">
      <c r="A198" s="61" t="s">
        <v>757</v>
      </c>
      <c r="B198" s="50">
        <v>41726</v>
      </c>
      <c r="C198" s="29" t="s">
        <v>105</v>
      </c>
      <c r="D198" s="57">
        <v>353773.57499999995</v>
      </c>
      <c r="E198" s="57">
        <v>21226.424999999999</v>
      </c>
      <c r="F198" s="147">
        <f t="shared" si="3"/>
        <v>374999.99999999994</v>
      </c>
      <c r="G198" s="54" t="s">
        <v>5</v>
      </c>
    </row>
    <row r="199" spans="1:7">
      <c r="A199" s="61" t="s">
        <v>758</v>
      </c>
      <c r="B199" s="50">
        <v>41743</v>
      </c>
      <c r="C199" s="29" t="s">
        <v>75</v>
      </c>
      <c r="D199" s="57">
        <v>566037.75</v>
      </c>
      <c r="E199" s="57">
        <v>33962.25</v>
      </c>
      <c r="F199" s="147">
        <f t="shared" si="3"/>
        <v>600000</v>
      </c>
      <c r="G199" s="54" t="s">
        <v>5</v>
      </c>
    </row>
    <row r="200" spans="1:7">
      <c r="A200" s="61">
        <v>14176708</v>
      </c>
      <c r="B200" s="50">
        <v>41750</v>
      </c>
      <c r="C200" s="29" t="s">
        <v>98</v>
      </c>
      <c r="D200" s="57">
        <v>20250</v>
      </c>
      <c r="E200" s="57">
        <v>0</v>
      </c>
      <c r="F200" s="147">
        <f t="shared" si="3"/>
        <v>20250</v>
      </c>
      <c r="G200" s="54" t="s">
        <v>5</v>
      </c>
    </row>
    <row r="201" spans="1:7">
      <c r="A201" s="61">
        <v>14176709</v>
      </c>
      <c r="B201" s="50">
        <v>41750</v>
      </c>
      <c r="C201" s="44" t="s">
        <v>126</v>
      </c>
      <c r="D201" s="57">
        <v>9750</v>
      </c>
      <c r="E201" s="57">
        <v>0</v>
      </c>
      <c r="F201" s="147">
        <f t="shared" si="3"/>
        <v>9750</v>
      </c>
      <c r="G201" s="54" t="s">
        <v>5</v>
      </c>
    </row>
    <row r="202" spans="1:7">
      <c r="A202" s="61" t="s">
        <v>1863</v>
      </c>
      <c r="B202" s="50">
        <v>41752</v>
      </c>
      <c r="C202" s="29" t="s">
        <v>145</v>
      </c>
      <c r="D202" s="57">
        <v>283018.875</v>
      </c>
      <c r="E202" s="57">
        <v>16981.125</v>
      </c>
      <c r="F202" s="147">
        <f t="shared" si="3"/>
        <v>300000</v>
      </c>
      <c r="G202" s="54" t="s">
        <v>5</v>
      </c>
    </row>
    <row r="203" spans="1:7">
      <c r="A203" s="61" t="s">
        <v>759</v>
      </c>
      <c r="B203" s="50">
        <v>41771</v>
      </c>
      <c r="C203" s="29" t="s">
        <v>135</v>
      </c>
      <c r="D203" s="57">
        <v>176886.82500000001</v>
      </c>
      <c r="E203" s="57">
        <v>10613.174999999999</v>
      </c>
      <c r="F203" s="147">
        <f t="shared" si="3"/>
        <v>187500</v>
      </c>
      <c r="G203" s="54" t="s">
        <v>5</v>
      </c>
    </row>
    <row r="204" spans="1:7">
      <c r="A204" s="61">
        <v>14176714</v>
      </c>
      <c r="B204" s="50">
        <v>41772</v>
      </c>
      <c r="C204" s="29" t="s">
        <v>98</v>
      </c>
      <c r="D204" s="57">
        <v>20250</v>
      </c>
      <c r="E204" s="57">
        <v>0</v>
      </c>
      <c r="F204" s="147">
        <f t="shared" si="3"/>
        <v>20250</v>
      </c>
      <c r="G204" s="54" t="s">
        <v>5</v>
      </c>
    </row>
    <row r="205" spans="1:7">
      <c r="A205" s="61">
        <v>14176715</v>
      </c>
      <c r="B205" s="50">
        <v>41772</v>
      </c>
      <c r="C205" s="44" t="s">
        <v>126</v>
      </c>
      <c r="D205" s="57">
        <v>9750</v>
      </c>
      <c r="E205" s="57">
        <v>0</v>
      </c>
      <c r="F205" s="147">
        <f t="shared" si="3"/>
        <v>9750</v>
      </c>
      <c r="G205" s="54" t="s">
        <v>5</v>
      </c>
    </row>
    <row r="206" spans="1:7">
      <c r="A206" s="61" t="s">
        <v>760</v>
      </c>
      <c r="B206" s="50">
        <v>41773</v>
      </c>
      <c r="C206" s="29" t="s">
        <v>146</v>
      </c>
      <c r="D206" s="57">
        <v>21226.424999999999</v>
      </c>
      <c r="E206" s="57">
        <v>1273.575</v>
      </c>
      <c r="F206" s="147">
        <f t="shared" si="3"/>
        <v>22500</v>
      </c>
      <c r="G206" s="54" t="s">
        <v>5</v>
      </c>
    </row>
    <row r="207" spans="1:7">
      <c r="A207" s="61" t="s">
        <v>761</v>
      </c>
      <c r="B207" s="50">
        <v>41779</v>
      </c>
      <c r="C207" s="29" t="s">
        <v>64</v>
      </c>
      <c r="D207" s="57">
        <v>707547.14999999991</v>
      </c>
      <c r="E207" s="57">
        <v>42452.85</v>
      </c>
      <c r="F207" s="147">
        <f t="shared" si="3"/>
        <v>749999.99999999988</v>
      </c>
      <c r="G207" s="54" t="s">
        <v>5</v>
      </c>
    </row>
    <row r="208" spans="1:7">
      <c r="A208" s="61" t="s">
        <v>762</v>
      </c>
      <c r="B208" s="50">
        <v>41779</v>
      </c>
      <c r="C208" s="29" t="s">
        <v>64</v>
      </c>
      <c r="D208" s="57">
        <v>353773.57499999995</v>
      </c>
      <c r="E208" s="57">
        <v>21226.424999999999</v>
      </c>
      <c r="F208" s="147">
        <f t="shared" si="3"/>
        <v>374999.99999999994</v>
      </c>
      <c r="G208" s="54" t="s">
        <v>5</v>
      </c>
    </row>
    <row r="209" spans="1:7">
      <c r="A209" s="61">
        <v>14176716</v>
      </c>
      <c r="B209" s="50">
        <v>41809</v>
      </c>
      <c r="C209" s="29" t="s">
        <v>98</v>
      </c>
      <c r="D209" s="57">
        <v>20250</v>
      </c>
      <c r="E209" s="57">
        <v>0</v>
      </c>
      <c r="F209" s="147">
        <f t="shared" si="3"/>
        <v>20250</v>
      </c>
      <c r="G209" s="54" t="s">
        <v>5</v>
      </c>
    </row>
    <row r="210" spans="1:7">
      <c r="A210" s="61">
        <v>14176717</v>
      </c>
      <c r="B210" s="50">
        <v>41809</v>
      </c>
      <c r="C210" s="29" t="s">
        <v>126</v>
      </c>
      <c r="D210" s="57">
        <v>9750</v>
      </c>
      <c r="E210" s="57">
        <v>0</v>
      </c>
      <c r="F210" s="147">
        <f t="shared" si="3"/>
        <v>9750</v>
      </c>
      <c r="G210" s="54" t="s">
        <v>5</v>
      </c>
    </row>
    <row r="211" spans="1:7">
      <c r="A211" s="61" t="s">
        <v>763</v>
      </c>
      <c r="B211" s="50">
        <v>41815</v>
      </c>
      <c r="C211" s="44" t="s">
        <v>139</v>
      </c>
      <c r="D211" s="57">
        <v>131122.65</v>
      </c>
      <c r="E211" s="57">
        <v>7867.35</v>
      </c>
      <c r="F211" s="147">
        <f t="shared" si="3"/>
        <v>138990</v>
      </c>
      <c r="G211" s="54" t="s">
        <v>5</v>
      </c>
    </row>
    <row r="212" spans="1:7">
      <c r="A212" s="61" t="s">
        <v>764</v>
      </c>
      <c r="B212" s="50">
        <v>41834</v>
      </c>
      <c r="C212" s="29" t="s">
        <v>144</v>
      </c>
      <c r="D212" s="57">
        <v>99056.625</v>
      </c>
      <c r="E212" s="57">
        <v>5943.375</v>
      </c>
      <c r="F212" s="147">
        <f t="shared" si="3"/>
        <v>105000</v>
      </c>
      <c r="G212" s="54" t="s">
        <v>5</v>
      </c>
    </row>
    <row r="213" spans="1:7">
      <c r="A213" s="61" t="s">
        <v>765</v>
      </c>
      <c r="B213" s="50">
        <v>41835</v>
      </c>
      <c r="C213" s="29" t="s">
        <v>110</v>
      </c>
      <c r="D213" s="57">
        <v>19260.899999999998</v>
      </c>
      <c r="E213" s="57">
        <v>1155.675</v>
      </c>
      <c r="F213" s="147">
        <f t="shared" si="3"/>
        <v>20416.574999999997</v>
      </c>
      <c r="G213" s="54" t="s">
        <v>5</v>
      </c>
    </row>
    <row r="214" spans="1:7">
      <c r="A214" s="61" t="s">
        <v>766</v>
      </c>
      <c r="B214" s="50">
        <v>41835</v>
      </c>
      <c r="C214" s="29" t="s">
        <v>143</v>
      </c>
      <c r="D214" s="57">
        <v>707547.14999999991</v>
      </c>
      <c r="E214" s="57">
        <v>42452.85</v>
      </c>
      <c r="F214" s="147">
        <f t="shared" si="3"/>
        <v>749999.99999999988</v>
      </c>
      <c r="G214" s="54" t="s">
        <v>5</v>
      </c>
    </row>
    <row r="215" spans="1:7">
      <c r="A215" s="61" t="s">
        <v>767</v>
      </c>
      <c r="B215" s="50">
        <v>41835</v>
      </c>
      <c r="C215" s="29" t="s">
        <v>143</v>
      </c>
      <c r="D215" s="57">
        <v>332547.15000000002</v>
      </c>
      <c r="E215" s="57">
        <v>19952.850000000002</v>
      </c>
      <c r="F215" s="147">
        <f t="shared" si="3"/>
        <v>352500</v>
      </c>
      <c r="G215" s="54" t="s">
        <v>5</v>
      </c>
    </row>
    <row r="216" spans="1:7">
      <c r="A216" s="61" t="s">
        <v>768</v>
      </c>
      <c r="B216" s="50">
        <v>41842</v>
      </c>
      <c r="C216" s="29" t="s">
        <v>151</v>
      </c>
      <c r="D216" s="57">
        <v>20250</v>
      </c>
      <c r="E216" s="57">
        <v>0</v>
      </c>
      <c r="F216" s="147">
        <f t="shared" si="3"/>
        <v>20250</v>
      </c>
      <c r="G216" s="54" t="s">
        <v>5</v>
      </c>
    </row>
    <row r="217" spans="1:7">
      <c r="A217" s="61" t="s">
        <v>769</v>
      </c>
      <c r="B217" s="50">
        <v>41842</v>
      </c>
      <c r="C217" s="29" t="s">
        <v>126</v>
      </c>
      <c r="D217" s="57">
        <v>9750</v>
      </c>
      <c r="E217" s="57">
        <v>0</v>
      </c>
      <c r="F217" s="147">
        <f t="shared" si="3"/>
        <v>9750</v>
      </c>
      <c r="G217" s="54" t="s">
        <v>5</v>
      </c>
    </row>
    <row r="218" spans="1:7">
      <c r="A218" s="61" t="s">
        <v>1864</v>
      </c>
      <c r="B218" s="50">
        <v>41845</v>
      </c>
      <c r="C218" s="29" t="s">
        <v>150</v>
      </c>
      <c r="D218" s="57">
        <v>106132.05</v>
      </c>
      <c r="E218" s="57">
        <v>6367.95</v>
      </c>
      <c r="F218" s="147">
        <f t="shared" si="3"/>
        <v>112500</v>
      </c>
      <c r="G218" s="54" t="s">
        <v>5</v>
      </c>
    </row>
    <row r="219" spans="1:7">
      <c r="A219" s="61" t="s">
        <v>1865</v>
      </c>
      <c r="B219" s="50">
        <v>41848</v>
      </c>
      <c r="C219" s="29" t="s">
        <v>92</v>
      </c>
      <c r="D219" s="57">
        <v>283018.875</v>
      </c>
      <c r="E219" s="57">
        <v>16981.125</v>
      </c>
      <c r="F219" s="147">
        <f t="shared" si="3"/>
        <v>300000</v>
      </c>
      <c r="G219" s="54" t="s">
        <v>5</v>
      </c>
    </row>
    <row r="220" spans="1:7">
      <c r="A220" s="61" t="s">
        <v>1866</v>
      </c>
      <c r="B220" s="50">
        <v>41848</v>
      </c>
      <c r="C220" s="29" t="s">
        <v>89</v>
      </c>
      <c r="D220" s="57">
        <v>325471.72500000003</v>
      </c>
      <c r="E220" s="57">
        <v>19528.275000000001</v>
      </c>
      <c r="F220" s="147">
        <f t="shared" si="3"/>
        <v>345000.00000000006</v>
      </c>
      <c r="G220" s="54" t="s">
        <v>5</v>
      </c>
    </row>
    <row r="221" spans="1:7">
      <c r="A221" s="61" t="s">
        <v>1867</v>
      </c>
      <c r="B221" s="50">
        <v>41849</v>
      </c>
      <c r="C221" s="29" t="s">
        <v>93</v>
      </c>
      <c r="D221" s="57">
        <v>219339.59999999998</v>
      </c>
      <c r="E221" s="57">
        <v>13160.4</v>
      </c>
      <c r="F221" s="147">
        <f t="shared" si="3"/>
        <v>232499.99999999997</v>
      </c>
      <c r="G221" s="54" t="s">
        <v>5</v>
      </c>
    </row>
    <row r="222" spans="1:7">
      <c r="A222" s="61" t="s">
        <v>1868</v>
      </c>
      <c r="B222" s="50">
        <v>41849</v>
      </c>
      <c r="C222" s="29" t="s">
        <v>94</v>
      </c>
      <c r="D222" s="57">
        <v>176886.82500000001</v>
      </c>
      <c r="E222" s="57">
        <v>10613.174999999999</v>
      </c>
      <c r="F222" s="147">
        <f t="shared" si="3"/>
        <v>187500</v>
      </c>
      <c r="G222" s="54" t="s">
        <v>5</v>
      </c>
    </row>
    <row r="223" spans="1:7">
      <c r="A223" s="61" t="s">
        <v>1869</v>
      </c>
      <c r="B223" s="50">
        <v>41849</v>
      </c>
      <c r="C223" s="29" t="s">
        <v>90</v>
      </c>
      <c r="D223" s="57">
        <v>353773.57499999995</v>
      </c>
      <c r="E223" s="57">
        <v>21226.424999999999</v>
      </c>
      <c r="F223" s="147">
        <f t="shared" si="3"/>
        <v>374999.99999999994</v>
      </c>
      <c r="G223" s="54" t="s">
        <v>5</v>
      </c>
    </row>
    <row r="224" spans="1:7">
      <c r="A224" s="61" t="s">
        <v>1870</v>
      </c>
      <c r="B224" s="50">
        <v>41849</v>
      </c>
      <c r="C224" s="29" t="s">
        <v>90</v>
      </c>
      <c r="D224" s="57">
        <v>240566.02500000002</v>
      </c>
      <c r="E224" s="57">
        <v>14433.975</v>
      </c>
      <c r="F224" s="147">
        <f t="shared" si="3"/>
        <v>255000.00000000003</v>
      </c>
      <c r="G224" s="54" t="s">
        <v>5</v>
      </c>
    </row>
    <row r="225" spans="1:7">
      <c r="A225" s="61" t="s">
        <v>770</v>
      </c>
      <c r="B225" s="50">
        <v>41849</v>
      </c>
      <c r="C225" s="29" t="s">
        <v>86</v>
      </c>
      <c r="D225" s="57">
        <v>424528.27499999997</v>
      </c>
      <c r="E225" s="57">
        <v>25471.724999999999</v>
      </c>
      <c r="F225" s="147">
        <f t="shared" si="3"/>
        <v>449999.99999999994</v>
      </c>
      <c r="G225" s="54" t="s">
        <v>5</v>
      </c>
    </row>
    <row r="226" spans="1:7">
      <c r="A226" s="61" t="s">
        <v>771</v>
      </c>
      <c r="B226" s="50">
        <v>41849</v>
      </c>
      <c r="C226" s="29" t="s">
        <v>86</v>
      </c>
      <c r="D226" s="57">
        <v>219339.59999999998</v>
      </c>
      <c r="E226" s="57">
        <v>13160.4</v>
      </c>
      <c r="F226" s="147">
        <f t="shared" si="3"/>
        <v>232499.99999999997</v>
      </c>
      <c r="G226" s="54" t="s">
        <v>5</v>
      </c>
    </row>
    <row r="227" spans="1:7">
      <c r="A227" s="61" t="s">
        <v>772</v>
      </c>
      <c r="B227" s="50">
        <v>41849</v>
      </c>
      <c r="C227" s="44" t="s">
        <v>87</v>
      </c>
      <c r="D227" s="57">
        <v>304245.3</v>
      </c>
      <c r="E227" s="57">
        <v>18254.7</v>
      </c>
      <c r="F227" s="147">
        <f t="shared" si="3"/>
        <v>322500</v>
      </c>
      <c r="G227" s="54" t="s">
        <v>5</v>
      </c>
    </row>
    <row r="228" spans="1:7">
      <c r="A228" s="61" t="s">
        <v>1871</v>
      </c>
      <c r="B228" s="50">
        <v>41849</v>
      </c>
      <c r="C228" s="29" t="s">
        <v>95</v>
      </c>
      <c r="D228" s="57">
        <v>382075.5</v>
      </c>
      <c r="E228" s="57">
        <v>22924.5</v>
      </c>
      <c r="F228" s="147">
        <f t="shared" si="3"/>
        <v>405000</v>
      </c>
      <c r="G228" s="54" t="s">
        <v>5</v>
      </c>
    </row>
    <row r="229" spans="1:7">
      <c r="A229" s="61" t="s">
        <v>1872</v>
      </c>
      <c r="B229" s="50">
        <v>41849</v>
      </c>
      <c r="C229" s="29" t="s">
        <v>95</v>
      </c>
      <c r="D229" s="57">
        <v>254716.95</v>
      </c>
      <c r="E229" s="57">
        <v>15283.05</v>
      </c>
      <c r="F229" s="147">
        <f t="shared" si="3"/>
        <v>270000</v>
      </c>
      <c r="G229" s="54" t="s">
        <v>5</v>
      </c>
    </row>
    <row r="230" spans="1:7">
      <c r="A230" s="61" t="s">
        <v>1873</v>
      </c>
      <c r="B230" s="50">
        <v>41849</v>
      </c>
      <c r="C230" s="29" t="s">
        <v>96</v>
      </c>
      <c r="D230" s="57">
        <v>141509.4</v>
      </c>
      <c r="E230" s="57">
        <v>8490.5999999999985</v>
      </c>
      <c r="F230" s="147">
        <f t="shared" si="3"/>
        <v>150000</v>
      </c>
      <c r="G230" s="54" t="s">
        <v>5</v>
      </c>
    </row>
    <row r="231" spans="1:7">
      <c r="A231" s="61" t="s">
        <v>1874</v>
      </c>
      <c r="B231" s="50">
        <v>41849</v>
      </c>
      <c r="C231" s="29" t="s">
        <v>96</v>
      </c>
      <c r="D231" s="57">
        <v>113207.55</v>
      </c>
      <c r="E231" s="57">
        <v>6792.45</v>
      </c>
      <c r="F231" s="147">
        <f t="shared" si="3"/>
        <v>120000</v>
      </c>
      <c r="G231" s="54" t="s">
        <v>5</v>
      </c>
    </row>
    <row r="232" spans="1:7">
      <c r="A232" s="61" t="s">
        <v>1875</v>
      </c>
      <c r="B232" s="50">
        <v>41849</v>
      </c>
      <c r="C232" s="29" t="s">
        <v>88</v>
      </c>
      <c r="D232" s="57">
        <v>495283.05000000005</v>
      </c>
      <c r="E232" s="57">
        <v>29716.95</v>
      </c>
      <c r="F232" s="147">
        <f t="shared" si="3"/>
        <v>525000</v>
      </c>
      <c r="G232" s="54" t="s">
        <v>5</v>
      </c>
    </row>
    <row r="233" spans="1:7">
      <c r="A233" s="61" t="s">
        <v>1876</v>
      </c>
      <c r="B233" s="50">
        <v>41849</v>
      </c>
      <c r="C233" s="29" t="s">
        <v>88</v>
      </c>
      <c r="D233" s="57">
        <v>346698.14999999997</v>
      </c>
      <c r="E233" s="57">
        <v>20801.849999999999</v>
      </c>
      <c r="F233" s="147">
        <f t="shared" si="3"/>
        <v>367499.99999999994</v>
      </c>
      <c r="G233" s="54" t="s">
        <v>5</v>
      </c>
    </row>
    <row r="234" spans="1:7">
      <c r="A234" s="61" t="s">
        <v>1877</v>
      </c>
      <c r="B234" s="50">
        <v>41849</v>
      </c>
      <c r="C234" s="29" t="s">
        <v>91</v>
      </c>
      <c r="D234" s="57">
        <v>353773.57499999995</v>
      </c>
      <c r="E234" s="57">
        <v>21226.424999999999</v>
      </c>
      <c r="F234" s="147">
        <f t="shared" si="3"/>
        <v>374999.99999999994</v>
      </c>
      <c r="G234" s="54" t="s">
        <v>5</v>
      </c>
    </row>
    <row r="235" spans="1:7">
      <c r="A235" s="61" t="s">
        <v>1878</v>
      </c>
      <c r="B235" s="50">
        <v>41849</v>
      </c>
      <c r="C235" s="29" t="s">
        <v>91</v>
      </c>
      <c r="D235" s="57">
        <v>176886.82500000001</v>
      </c>
      <c r="E235" s="57">
        <v>10613.174999999999</v>
      </c>
      <c r="F235" s="147">
        <f t="shared" si="3"/>
        <v>187500</v>
      </c>
      <c r="G235" s="54" t="s">
        <v>5</v>
      </c>
    </row>
    <row r="236" spans="1:7">
      <c r="A236" s="61" t="s">
        <v>1879</v>
      </c>
      <c r="B236" s="50">
        <v>41850</v>
      </c>
      <c r="C236" s="29" t="s">
        <v>149</v>
      </c>
      <c r="D236" s="57">
        <v>707547.14999999991</v>
      </c>
      <c r="E236" s="57">
        <v>42452.85</v>
      </c>
      <c r="F236" s="147">
        <f t="shared" si="3"/>
        <v>749999.99999999988</v>
      </c>
      <c r="G236" s="54" t="s">
        <v>5</v>
      </c>
    </row>
    <row r="237" spans="1:7">
      <c r="A237" s="61" t="s">
        <v>1880</v>
      </c>
      <c r="B237" s="50">
        <v>41850</v>
      </c>
      <c r="C237" s="29" t="s">
        <v>149</v>
      </c>
      <c r="D237" s="57">
        <v>339622.64999999997</v>
      </c>
      <c r="E237" s="57">
        <v>20377.349999999999</v>
      </c>
      <c r="F237" s="147">
        <f t="shared" si="3"/>
        <v>359999.99999999994</v>
      </c>
      <c r="G237" s="54" t="s">
        <v>5</v>
      </c>
    </row>
    <row r="238" spans="1:7">
      <c r="A238" s="61" t="s">
        <v>1881</v>
      </c>
      <c r="B238" s="50">
        <v>41857</v>
      </c>
      <c r="C238" s="29" t="s">
        <v>105</v>
      </c>
      <c r="D238" s="57">
        <v>212264.17499999999</v>
      </c>
      <c r="E238" s="57">
        <v>12735.824999999999</v>
      </c>
      <c r="F238" s="147">
        <f t="shared" si="3"/>
        <v>225000</v>
      </c>
      <c r="G238" s="54" t="s">
        <v>5</v>
      </c>
    </row>
    <row r="239" spans="1:7">
      <c r="A239" s="61" t="s">
        <v>1882</v>
      </c>
      <c r="B239" s="50">
        <v>41863</v>
      </c>
      <c r="C239" s="29" t="s">
        <v>160</v>
      </c>
      <c r="D239" s="57">
        <v>353773.57499999995</v>
      </c>
      <c r="E239" s="57">
        <v>21226.424999999999</v>
      </c>
      <c r="F239" s="147">
        <f t="shared" si="3"/>
        <v>374999.99999999994</v>
      </c>
      <c r="G239" s="54" t="s">
        <v>5</v>
      </c>
    </row>
    <row r="240" spans="1:7">
      <c r="A240" s="61" t="s">
        <v>1883</v>
      </c>
      <c r="B240" s="50">
        <v>41863</v>
      </c>
      <c r="C240" s="29" t="s">
        <v>160</v>
      </c>
      <c r="D240" s="57">
        <v>283018.875</v>
      </c>
      <c r="E240" s="57">
        <v>16981.125</v>
      </c>
      <c r="F240" s="147">
        <f t="shared" si="3"/>
        <v>300000</v>
      </c>
      <c r="G240" s="54" t="s">
        <v>5</v>
      </c>
    </row>
    <row r="241" spans="1:7">
      <c r="A241" s="61" t="s">
        <v>1884</v>
      </c>
      <c r="B241" s="50">
        <v>41864</v>
      </c>
      <c r="C241" s="29" t="s">
        <v>158</v>
      </c>
      <c r="D241" s="57">
        <v>176886.82500000001</v>
      </c>
      <c r="E241" s="57">
        <v>10613.174999999999</v>
      </c>
      <c r="F241" s="147">
        <f t="shared" si="3"/>
        <v>187500</v>
      </c>
      <c r="G241" s="54" t="s">
        <v>5</v>
      </c>
    </row>
    <row r="242" spans="1:7">
      <c r="A242" s="61" t="s">
        <v>1885</v>
      </c>
      <c r="B242" s="50">
        <v>41864</v>
      </c>
      <c r="C242" s="29" t="s">
        <v>159</v>
      </c>
      <c r="D242" s="57">
        <v>707547.14999999991</v>
      </c>
      <c r="E242" s="57">
        <v>42452.85</v>
      </c>
      <c r="F242" s="147">
        <f t="shared" si="3"/>
        <v>749999.99999999988</v>
      </c>
      <c r="G242" s="54" t="s">
        <v>5</v>
      </c>
    </row>
    <row r="243" spans="1:7">
      <c r="A243" s="61" t="s">
        <v>1886</v>
      </c>
      <c r="B243" s="50">
        <v>41864</v>
      </c>
      <c r="C243" s="29" t="s">
        <v>159</v>
      </c>
      <c r="D243" s="57">
        <v>318396.22500000003</v>
      </c>
      <c r="E243" s="57">
        <v>19103.775000000001</v>
      </c>
      <c r="F243" s="147">
        <f t="shared" si="3"/>
        <v>337500.00000000006</v>
      </c>
      <c r="G243" s="54" t="s">
        <v>5</v>
      </c>
    </row>
    <row r="244" spans="1:7">
      <c r="A244" s="61" t="s">
        <v>773</v>
      </c>
      <c r="B244" s="50">
        <v>41865</v>
      </c>
      <c r="C244" s="29" t="s">
        <v>114</v>
      </c>
      <c r="D244" s="57">
        <v>212264.17499999999</v>
      </c>
      <c r="E244" s="57">
        <v>12735.824999999999</v>
      </c>
      <c r="F244" s="147">
        <f t="shared" ref="F244:F299" si="4">D244+E244</f>
        <v>225000</v>
      </c>
      <c r="G244" s="54" t="s">
        <v>5</v>
      </c>
    </row>
    <row r="245" spans="1:7">
      <c r="A245" s="61" t="s">
        <v>774</v>
      </c>
      <c r="B245" s="50">
        <v>41871</v>
      </c>
      <c r="C245" s="29" t="s">
        <v>156</v>
      </c>
      <c r="D245" s="57">
        <v>707547.14999999991</v>
      </c>
      <c r="E245" s="57">
        <v>42452.85</v>
      </c>
      <c r="F245" s="147">
        <f t="shared" si="4"/>
        <v>749999.99999999988</v>
      </c>
      <c r="G245" s="54" t="s">
        <v>5</v>
      </c>
    </row>
    <row r="246" spans="1:7">
      <c r="A246" s="61" t="s">
        <v>775</v>
      </c>
      <c r="B246" s="50">
        <v>41871</v>
      </c>
      <c r="C246" s="29" t="s">
        <v>156</v>
      </c>
      <c r="D246" s="57">
        <v>707547.14999999991</v>
      </c>
      <c r="E246" s="57">
        <v>42452.85</v>
      </c>
      <c r="F246" s="147">
        <f t="shared" si="4"/>
        <v>749999.99999999988</v>
      </c>
      <c r="G246" s="54" t="s">
        <v>5</v>
      </c>
    </row>
    <row r="247" spans="1:7">
      <c r="A247" s="61" t="s">
        <v>776</v>
      </c>
      <c r="B247" s="50">
        <v>41871</v>
      </c>
      <c r="C247" s="29" t="s">
        <v>156</v>
      </c>
      <c r="D247" s="57">
        <v>707547.14999999991</v>
      </c>
      <c r="E247" s="57">
        <v>42452.85</v>
      </c>
      <c r="F247" s="147">
        <f t="shared" si="4"/>
        <v>749999.99999999988</v>
      </c>
      <c r="G247" s="54" t="s">
        <v>5</v>
      </c>
    </row>
    <row r="248" spans="1:7">
      <c r="A248" s="61" t="s">
        <v>777</v>
      </c>
      <c r="B248" s="50">
        <v>41873</v>
      </c>
      <c r="C248" s="29" t="s">
        <v>151</v>
      </c>
      <c r="D248" s="57">
        <v>20250</v>
      </c>
      <c r="E248" s="57">
        <v>0</v>
      </c>
      <c r="F248" s="147">
        <f t="shared" si="4"/>
        <v>20250</v>
      </c>
      <c r="G248" s="54" t="s">
        <v>5</v>
      </c>
    </row>
    <row r="249" spans="1:7">
      <c r="A249" s="61" t="s">
        <v>778</v>
      </c>
      <c r="B249" s="50">
        <v>41873</v>
      </c>
      <c r="C249" s="29" t="s">
        <v>126</v>
      </c>
      <c r="D249" s="57">
        <v>9750</v>
      </c>
      <c r="E249" s="57">
        <v>0</v>
      </c>
      <c r="F249" s="147">
        <f t="shared" si="4"/>
        <v>9750</v>
      </c>
      <c r="G249" s="54" t="s">
        <v>5</v>
      </c>
    </row>
    <row r="250" spans="1:7">
      <c r="A250" s="61" t="s">
        <v>1887</v>
      </c>
      <c r="B250" s="50">
        <v>41878</v>
      </c>
      <c r="C250" s="29" t="s">
        <v>162</v>
      </c>
      <c r="D250" s="57">
        <v>106132.05</v>
      </c>
      <c r="E250" s="57">
        <v>6367.95</v>
      </c>
      <c r="F250" s="147">
        <f t="shared" si="4"/>
        <v>112500</v>
      </c>
      <c r="G250" s="54" t="s">
        <v>5</v>
      </c>
    </row>
    <row r="251" spans="1:7">
      <c r="A251" s="61" t="s">
        <v>1888</v>
      </c>
      <c r="B251" s="50">
        <v>41884</v>
      </c>
      <c r="C251" s="29" t="s">
        <v>155</v>
      </c>
      <c r="D251" s="57">
        <v>707547.14999999991</v>
      </c>
      <c r="E251" s="57">
        <v>42452.85</v>
      </c>
      <c r="F251" s="147">
        <f t="shared" si="4"/>
        <v>749999.99999999988</v>
      </c>
      <c r="G251" s="54" t="s">
        <v>5</v>
      </c>
    </row>
    <row r="252" spans="1:7">
      <c r="A252" s="61" t="s">
        <v>1889</v>
      </c>
      <c r="B252" s="50">
        <v>41884</v>
      </c>
      <c r="C252" s="29" t="s">
        <v>155</v>
      </c>
      <c r="D252" s="57">
        <v>566037.75</v>
      </c>
      <c r="E252" s="57">
        <v>33962.25</v>
      </c>
      <c r="F252" s="147">
        <f t="shared" si="4"/>
        <v>600000</v>
      </c>
      <c r="G252" s="54" t="s">
        <v>5</v>
      </c>
    </row>
    <row r="253" spans="1:7">
      <c r="A253" s="61" t="s">
        <v>1890</v>
      </c>
      <c r="B253" s="50">
        <v>41893</v>
      </c>
      <c r="C253" s="29" t="s">
        <v>152</v>
      </c>
      <c r="D253" s="57">
        <v>482547.15</v>
      </c>
      <c r="E253" s="57">
        <v>28952.850000000002</v>
      </c>
      <c r="F253" s="147">
        <f t="shared" si="4"/>
        <v>511500</v>
      </c>
      <c r="G253" s="54" t="s">
        <v>5</v>
      </c>
    </row>
    <row r="254" spans="1:7">
      <c r="A254" s="61" t="s">
        <v>1891</v>
      </c>
      <c r="B254" s="50">
        <v>41893</v>
      </c>
      <c r="C254" s="29" t="s">
        <v>153</v>
      </c>
      <c r="D254" s="57">
        <v>707547.14999999991</v>
      </c>
      <c r="E254" s="57">
        <v>42452.85</v>
      </c>
      <c r="F254" s="147">
        <f t="shared" si="4"/>
        <v>749999.99999999988</v>
      </c>
      <c r="G254" s="54" t="s">
        <v>5</v>
      </c>
    </row>
    <row r="255" spans="1:7">
      <c r="A255" s="61" t="s">
        <v>1892</v>
      </c>
      <c r="B255" s="50">
        <v>41893</v>
      </c>
      <c r="C255" s="29" t="s">
        <v>153</v>
      </c>
      <c r="D255" s="57">
        <v>306367.94999999995</v>
      </c>
      <c r="E255" s="57">
        <v>18382.05</v>
      </c>
      <c r="F255" s="147">
        <f t="shared" si="4"/>
        <v>324749.99999999994</v>
      </c>
      <c r="G255" s="54" t="s">
        <v>5</v>
      </c>
    </row>
    <row r="256" spans="1:7">
      <c r="A256" s="61">
        <v>14176722</v>
      </c>
      <c r="B256" s="50">
        <v>41898</v>
      </c>
      <c r="C256" s="29" t="s">
        <v>151</v>
      </c>
      <c r="D256" s="57">
        <v>20250</v>
      </c>
      <c r="E256" s="57">
        <v>0</v>
      </c>
      <c r="F256" s="147">
        <f t="shared" si="4"/>
        <v>20250</v>
      </c>
      <c r="G256" s="54" t="s">
        <v>5</v>
      </c>
    </row>
    <row r="257" spans="1:7">
      <c r="A257" s="61">
        <v>14176723</v>
      </c>
      <c r="B257" s="50">
        <v>41898</v>
      </c>
      <c r="C257" s="29" t="s">
        <v>126</v>
      </c>
      <c r="D257" s="57">
        <v>9750</v>
      </c>
      <c r="E257" s="57">
        <v>0</v>
      </c>
      <c r="F257" s="147">
        <f t="shared" si="4"/>
        <v>9750</v>
      </c>
      <c r="G257" s="54" t="s">
        <v>5</v>
      </c>
    </row>
    <row r="258" spans="1:7">
      <c r="A258" s="61" t="s">
        <v>1893</v>
      </c>
      <c r="B258" s="50">
        <v>41899</v>
      </c>
      <c r="C258" s="29" t="s">
        <v>138</v>
      </c>
      <c r="D258" s="57">
        <v>707547.14999999991</v>
      </c>
      <c r="E258" s="57">
        <v>42452.85</v>
      </c>
      <c r="F258" s="147">
        <f t="shared" si="4"/>
        <v>749999.99999999988</v>
      </c>
      <c r="G258" s="54" t="s">
        <v>5</v>
      </c>
    </row>
    <row r="259" spans="1:7">
      <c r="A259" s="61" t="s">
        <v>1894</v>
      </c>
      <c r="B259" s="50">
        <v>41899</v>
      </c>
      <c r="C259" s="29" t="s">
        <v>138</v>
      </c>
      <c r="D259" s="57">
        <v>141509.4</v>
      </c>
      <c r="E259" s="57">
        <v>8490.5999999999985</v>
      </c>
      <c r="F259" s="147">
        <f t="shared" si="4"/>
        <v>150000</v>
      </c>
      <c r="G259" s="54" t="s">
        <v>5</v>
      </c>
    </row>
    <row r="260" spans="1:7">
      <c r="A260" s="61" t="s">
        <v>779</v>
      </c>
      <c r="B260" s="50">
        <v>41904</v>
      </c>
      <c r="C260" s="29" t="s">
        <v>132</v>
      </c>
      <c r="D260" s="57">
        <v>566037.75</v>
      </c>
      <c r="E260" s="57">
        <v>33962.25</v>
      </c>
      <c r="F260" s="147">
        <f t="shared" si="4"/>
        <v>600000</v>
      </c>
      <c r="G260" s="54" t="s">
        <v>5</v>
      </c>
    </row>
    <row r="261" spans="1:7">
      <c r="A261" s="61" t="s">
        <v>780</v>
      </c>
      <c r="B261" s="50">
        <v>41905</v>
      </c>
      <c r="C261" s="29" t="s">
        <v>114</v>
      </c>
      <c r="D261" s="57">
        <v>212264.17499999999</v>
      </c>
      <c r="E261" s="57">
        <v>12735.824999999999</v>
      </c>
      <c r="F261" s="147">
        <f t="shared" si="4"/>
        <v>225000</v>
      </c>
      <c r="G261" s="54" t="s">
        <v>5</v>
      </c>
    </row>
    <row r="262" spans="1:7">
      <c r="A262" s="61" t="s">
        <v>781</v>
      </c>
      <c r="B262" s="50">
        <v>41907</v>
      </c>
      <c r="C262" s="29" t="s">
        <v>156</v>
      </c>
      <c r="D262" s="57">
        <v>-707547.14999999991</v>
      </c>
      <c r="E262" s="57">
        <v>-42452.85</v>
      </c>
      <c r="F262" s="147">
        <f t="shared" si="4"/>
        <v>-749999.99999999988</v>
      </c>
      <c r="G262" s="54" t="s">
        <v>5</v>
      </c>
    </row>
    <row r="263" spans="1:7">
      <c r="A263" s="61" t="s">
        <v>782</v>
      </c>
      <c r="B263" s="50">
        <v>41907</v>
      </c>
      <c r="C263" s="29" t="s">
        <v>156</v>
      </c>
      <c r="D263" s="57">
        <v>-707547.14999999991</v>
      </c>
      <c r="E263" s="57">
        <v>-42452.85</v>
      </c>
      <c r="F263" s="147">
        <f t="shared" si="4"/>
        <v>-749999.99999999988</v>
      </c>
      <c r="G263" s="54" t="s">
        <v>5</v>
      </c>
    </row>
    <row r="264" spans="1:7">
      <c r="A264" s="61" t="s">
        <v>783</v>
      </c>
      <c r="B264" s="50">
        <v>41907</v>
      </c>
      <c r="C264" s="29" t="s">
        <v>156</v>
      </c>
      <c r="D264" s="57">
        <v>-707547.14999999991</v>
      </c>
      <c r="E264" s="57">
        <v>-42452.85</v>
      </c>
      <c r="F264" s="147">
        <f t="shared" si="4"/>
        <v>-749999.99999999988</v>
      </c>
      <c r="G264" s="54" t="s">
        <v>5</v>
      </c>
    </row>
    <row r="265" spans="1:7">
      <c r="A265" s="61" t="s">
        <v>784</v>
      </c>
      <c r="B265" s="50">
        <v>41907</v>
      </c>
      <c r="C265" s="29" t="s">
        <v>156</v>
      </c>
      <c r="D265" s="57">
        <v>707547.14999999991</v>
      </c>
      <c r="E265" s="57">
        <v>42452.85</v>
      </c>
      <c r="F265" s="147">
        <f t="shared" si="4"/>
        <v>749999.99999999988</v>
      </c>
      <c r="G265" s="54" t="s">
        <v>5</v>
      </c>
    </row>
    <row r="266" spans="1:7">
      <c r="A266" s="61" t="s">
        <v>785</v>
      </c>
      <c r="B266" s="50">
        <v>41907</v>
      </c>
      <c r="C266" s="29" t="s">
        <v>156</v>
      </c>
      <c r="D266" s="57">
        <v>707547.14999999991</v>
      </c>
      <c r="E266" s="57">
        <v>42452.85</v>
      </c>
      <c r="F266" s="147">
        <f t="shared" si="4"/>
        <v>749999.99999999988</v>
      </c>
      <c r="G266" s="54" t="s">
        <v>5</v>
      </c>
    </row>
    <row r="267" spans="1:7">
      <c r="A267" s="61" t="s">
        <v>786</v>
      </c>
      <c r="B267" s="50">
        <v>41907</v>
      </c>
      <c r="C267" s="29" t="s">
        <v>156</v>
      </c>
      <c r="D267" s="57">
        <v>707547.14999999991</v>
      </c>
      <c r="E267" s="57">
        <v>42452.85</v>
      </c>
      <c r="F267" s="147">
        <f t="shared" si="4"/>
        <v>749999.99999999988</v>
      </c>
      <c r="G267" s="54" t="s">
        <v>5</v>
      </c>
    </row>
    <row r="268" spans="1:7">
      <c r="A268" s="61" t="s">
        <v>787</v>
      </c>
      <c r="B268" s="50">
        <v>41910</v>
      </c>
      <c r="C268" s="29" t="s">
        <v>158</v>
      </c>
      <c r="D268" s="57">
        <v>176886.82500000001</v>
      </c>
      <c r="E268" s="57">
        <v>10613.174999999999</v>
      </c>
      <c r="F268" s="147">
        <f t="shared" si="4"/>
        <v>187500</v>
      </c>
      <c r="G268" s="54" t="s">
        <v>5</v>
      </c>
    </row>
    <row r="269" spans="1:7">
      <c r="A269" s="61" t="s">
        <v>788</v>
      </c>
      <c r="B269" s="50">
        <v>41910</v>
      </c>
      <c r="C269" s="29" t="s">
        <v>159</v>
      </c>
      <c r="D269" s="57">
        <v>707547.14999999991</v>
      </c>
      <c r="E269" s="57">
        <v>42452.85</v>
      </c>
      <c r="F269" s="147">
        <f t="shared" si="4"/>
        <v>749999.99999999988</v>
      </c>
      <c r="G269" s="54" t="s">
        <v>5</v>
      </c>
    </row>
    <row r="270" spans="1:7">
      <c r="A270" s="61" t="s">
        <v>789</v>
      </c>
      <c r="B270" s="50">
        <v>41910</v>
      </c>
      <c r="C270" s="29" t="s">
        <v>159</v>
      </c>
      <c r="D270" s="57">
        <v>318396.22500000003</v>
      </c>
      <c r="E270" s="57">
        <v>19103.775000000001</v>
      </c>
      <c r="F270" s="147">
        <f t="shared" si="4"/>
        <v>337500.00000000006</v>
      </c>
      <c r="G270" s="54" t="s">
        <v>5</v>
      </c>
    </row>
    <row r="271" spans="1:7">
      <c r="A271" s="61" t="s">
        <v>790</v>
      </c>
      <c r="B271" s="50">
        <v>41920</v>
      </c>
      <c r="C271" s="29" t="s">
        <v>114</v>
      </c>
      <c r="D271" s="57">
        <v>212264.17499999999</v>
      </c>
      <c r="E271" s="57">
        <v>12735.824999999999</v>
      </c>
      <c r="F271" s="147">
        <f t="shared" si="4"/>
        <v>225000</v>
      </c>
      <c r="G271" s="54" t="s">
        <v>5</v>
      </c>
    </row>
    <row r="272" spans="1:7">
      <c r="A272" s="61" t="s">
        <v>791</v>
      </c>
      <c r="B272" s="50">
        <v>41920</v>
      </c>
      <c r="C272" s="29" t="s">
        <v>114</v>
      </c>
      <c r="D272" s="57">
        <v>212264.17499999999</v>
      </c>
      <c r="E272" s="57">
        <v>12735.824999999999</v>
      </c>
      <c r="F272" s="147">
        <f t="shared" si="4"/>
        <v>225000</v>
      </c>
      <c r="G272" s="54" t="s">
        <v>5</v>
      </c>
    </row>
    <row r="273" spans="1:7">
      <c r="A273" s="61" t="s">
        <v>792</v>
      </c>
      <c r="B273" s="50">
        <v>41922</v>
      </c>
      <c r="C273" s="29" t="s">
        <v>107</v>
      </c>
      <c r="D273" s="57">
        <v>707547.14999999991</v>
      </c>
      <c r="E273" s="57">
        <v>42452.85</v>
      </c>
      <c r="F273" s="147">
        <f t="shared" si="4"/>
        <v>749999.99999999988</v>
      </c>
      <c r="G273" s="54" t="s">
        <v>5</v>
      </c>
    </row>
    <row r="274" spans="1:7">
      <c r="A274" s="61" t="s">
        <v>793</v>
      </c>
      <c r="B274" s="50">
        <v>41922</v>
      </c>
      <c r="C274" s="29" t="s">
        <v>107</v>
      </c>
      <c r="D274" s="57">
        <v>707547.14999999991</v>
      </c>
      <c r="E274" s="57">
        <v>42452.85</v>
      </c>
      <c r="F274" s="147">
        <f t="shared" si="4"/>
        <v>749999.99999999988</v>
      </c>
      <c r="G274" s="54" t="s">
        <v>5</v>
      </c>
    </row>
    <row r="275" spans="1:7">
      <c r="A275" s="61" t="s">
        <v>794</v>
      </c>
      <c r="B275" s="50">
        <v>41922</v>
      </c>
      <c r="C275" s="29" t="s">
        <v>107</v>
      </c>
      <c r="D275" s="57">
        <v>707547.14999999991</v>
      </c>
      <c r="E275" s="57">
        <v>42452.85</v>
      </c>
      <c r="F275" s="147">
        <f t="shared" si="4"/>
        <v>749999.99999999988</v>
      </c>
      <c r="G275" s="54" t="s">
        <v>5</v>
      </c>
    </row>
    <row r="276" spans="1:7">
      <c r="A276" s="61" t="s">
        <v>795</v>
      </c>
      <c r="B276" s="50">
        <v>41922</v>
      </c>
      <c r="C276" s="29" t="s">
        <v>107</v>
      </c>
      <c r="D276" s="57">
        <v>707547.14999999991</v>
      </c>
      <c r="E276" s="57">
        <v>42452.85</v>
      </c>
      <c r="F276" s="147">
        <f t="shared" si="4"/>
        <v>749999.99999999988</v>
      </c>
      <c r="G276" s="54" t="s">
        <v>5</v>
      </c>
    </row>
    <row r="277" spans="1:7">
      <c r="A277" s="61" t="s">
        <v>1895</v>
      </c>
      <c r="B277" s="50">
        <v>41922</v>
      </c>
      <c r="C277" s="29" t="s">
        <v>167</v>
      </c>
      <c r="D277" s="57">
        <v>226415.1</v>
      </c>
      <c r="E277" s="57">
        <v>13584.9</v>
      </c>
      <c r="F277" s="147">
        <f t="shared" si="4"/>
        <v>240000</v>
      </c>
      <c r="G277" s="54" t="s">
        <v>5</v>
      </c>
    </row>
    <row r="278" spans="1:7">
      <c r="A278" s="61" t="s">
        <v>1896</v>
      </c>
      <c r="B278" s="50">
        <v>41922</v>
      </c>
      <c r="C278" s="29" t="s">
        <v>76</v>
      </c>
      <c r="D278" s="57">
        <v>707547.14999999991</v>
      </c>
      <c r="E278" s="57">
        <v>42452.85</v>
      </c>
      <c r="F278" s="147">
        <f t="shared" si="4"/>
        <v>749999.99999999988</v>
      </c>
      <c r="G278" s="54" t="s">
        <v>5</v>
      </c>
    </row>
    <row r="279" spans="1:7">
      <c r="A279" s="61" t="s">
        <v>796</v>
      </c>
      <c r="B279" s="50">
        <v>41926</v>
      </c>
      <c r="C279" s="29" t="s">
        <v>131</v>
      </c>
      <c r="D279" s="57">
        <v>707547.14999999991</v>
      </c>
      <c r="E279" s="57">
        <v>42452.85</v>
      </c>
      <c r="F279" s="147">
        <f t="shared" si="4"/>
        <v>749999.99999999988</v>
      </c>
      <c r="G279" s="54" t="s">
        <v>5</v>
      </c>
    </row>
    <row r="280" spans="1:7">
      <c r="A280" s="61" t="s">
        <v>797</v>
      </c>
      <c r="B280" s="50">
        <v>41926</v>
      </c>
      <c r="C280" s="29" t="s">
        <v>131</v>
      </c>
      <c r="D280" s="57">
        <v>707547.14999999991</v>
      </c>
      <c r="E280" s="57">
        <v>42452.85</v>
      </c>
      <c r="F280" s="147">
        <f t="shared" si="4"/>
        <v>749999.99999999988</v>
      </c>
      <c r="G280" s="54" t="s">
        <v>5</v>
      </c>
    </row>
    <row r="281" spans="1:7">
      <c r="A281" s="61" t="s">
        <v>798</v>
      </c>
      <c r="B281" s="50">
        <v>41926</v>
      </c>
      <c r="C281" s="29" t="s">
        <v>131</v>
      </c>
      <c r="D281" s="57">
        <v>707547.14999999991</v>
      </c>
      <c r="E281" s="57">
        <v>42452.85</v>
      </c>
      <c r="F281" s="147">
        <f t="shared" si="4"/>
        <v>749999.99999999988</v>
      </c>
      <c r="G281" s="54" t="s">
        <v>5</v>
      </c>
    </row>
    <row r="282" spans="1:7">
      <c r="A282" s="61" t="s">
        <v>799</v>
      </c>
      <c r="B282" s="50">
        <v>41927</v>
      </c>
      <c r="C282" s="29" t="s">
        <v>165</v>
      </c>
      <c r="D282" s="57">
        <v>353773.57499999995</v>
      </c>
      <c r="E282" s="57">
        <v>21226.424999999999</v>
      </c>
      <c r="F282" s="147">
        <f t="shared" si="4"/>
        <v>374999.99999999994</v>
      </c>
      <c r="G282" s="54" t="s">
        <v>5</v>
      </c>
    </row>
    <row r="283" spans="1:7">
      <c r="A283" s="61" t="s">
        <v>800</v>
      </c>
      <c r="B283" s="50">
        <v>41927</v>
      </c>
      <c r="C283" s="29" t="s">
        <v>170</v>
      </c>
      <c r="D283" s="57">
        <v>424528.27499999997</v>
      </c>
      <c r="E283" s="57">
        <v>25471.724999999999</v>
      </c>
      <c r="F283" s="147">
        <f t="shared" si="4"/>
        <v>449999.99999999994</v>
      </c>
      <c r="G283" s="54" t="s">
        <v>5</v>
      </c>
    </row>
    <row r="284" spans="1:7">
      <c r="A284" s="61" t="s">
        <v>801</v>
      </c>
      <c r="B284" s="50">
        <v>41927</v>
      </c>
      <c r="C284" s="29" t="s">
        <v>175</v>
      </c>
      <c r="D284" s="57">
        <v>707547.14999999991</v>
      </c>
      <c r="E284" s="57">
        <v>42452.85</v>
      </c>
      <c r="F284" s="147">
        <f t="shared" si="4"/>
        <v>749999.99999999988</v>
      </c>
      <c r="G284" s="54" t="s">
        <v>5</v>
      </c>
    </row>
    <row r="285" spans="1:7">
      <c r="A285" s="61" t="s">
        <v>802</v>
      </c>
      <c r="B285" s="50">
        <v>41927</v>
      </c>
      <c r="C285" s="29" t="s">
        <v>175</v>
      </c>
      <c r="D285" s="57">
        <v>111084.9</v>
      </c>
      <c r="E285" s="57">
        <v>6665.0999999999995</v>
      </c>
      <c r="F285" s="147">
        <f t="shared" si="4"/>
        <v>117750</v>
      </c>
      <c r="G285" s="54" t="s">
        <v>5</v>
      </c>
    </row>
    <row r="286" spans="1:7">
      <c r="A286" s="61" t="s">
        <v>803</v>
      </c>
      <c r="B286" s="50">
        <v>41932</v>
      </c>
      <c r="C286" s="29" t="s">
        <v>151</v>
      </c>
      <c r="D286" s="57">
        <v>20250</v>
      </c>
      <c r="E286" s="57">
        <v>0</v>
      </c>
      <c r="F286" s="147">
        <f t="shared" si="4"/>
        <v>20250</v>
      </c>
      <c r="G286" s="54" t="s">
        <v>5</v>
      </c>
    </row>
    <row r="287" spans="1:7">
      <c r="A287" s="61" t="s">
        <v>804</v>
      </c>
      <c r="B287" s="50">
        <v>41932</v>
      </c>
      <c r="C287" s="29" t="s">
        <v>126</v>
      </c>
      <c r="D287" s="57">
        <v>9750</v>
      </c>
      <c r="E287" s="57">
        <v>0</v>
      </c>
      <c r="F287" s="147">
        <f t="shared" si="4"/>
        <v>9750</v>
      </c>
      <c r="G287" s="54" t="s">
        <v>5</v>
      </c>
    </row>
    <row r="288" spans="1:7">
      <c r="A288" s="61" t="s">
        <v>805</v>
      </c>
      <c r="B288" s="50">
        <v>41946</v>
      </c>
      <c r="C288" s="29" t="s">
        <v>137</v>
      </c>
      <c r="D288" s="57">
        <v>91981.125</v>
      </c>
      <c r="E288" s="57">
        <v>5518.875</v>
      </c>
      <c r="F288" s="147">
        <f t="shared" si="4"/>
        <v>97500</v>
      </c>
      <c r="G288" s="54" t="s">
        <v>5</v>
      </c>
    </row>
    <row r="289" spans="1:7">
      <c r="A289" s="61" t="s">
        <v>1897</v>
      </c>
      <c r="B289" s="50">
        <v>41946</v>
      </c>
      <c r="C289" s="29" t="s">
        <v>136</v>
      </c>
      <c r="D289" s="57">
        <v>424528.27499999997</v>
      </c>
      <c r="E289" s="57">
        <v>25471.724999999999</v>
      </c>
      <c r="F289" s="147">
        <f t="shared" si="4"/>
        <v>449999.99999999994</v>
      </c>
      <c r="G289" s="54" t="s">
        <v>5</v>
      </c>
    </row>
    <row r="290" spans="1:7" ht="20.25" customHeight="1">
      <c r="A290" s="61" t="s">
        <v>1898</v>
      </c>
      <c r="B290" s="50">
        <v>41946</v>
      </c>
      <c r="C290" s="29" t="s">
        <v>136</v>
      </c>
      <c r="D290" s="57">
        <v>424528.27499999997</v>
      </c>
      <c r="E290" s="57">
        <v>25471.724999999999</v>
      </c>
      <c r="F290" s="147">
        <f t="shared" si="4"/>
        <v>449999.99999999994</v>
      </c>
      <c r="G290" s="54" t="s">
        <v>5</v>
      </c>
    </row>
    <row r="291" spans="1:7">
      <c r="A291" s="61" t="s">
        <v>1899</v>
      </c>
      <c r="B291" s="50">
        <v>41949</v>
      </c>
      <c r="C291" s="29" t="s">
        <v>174</v>
      </c>
      <c r="D291" s="57">
        <v>14150.924999999999</v>
      </c>
      <c r="E291" s="57">
        <v>849.07499999999993</v>
      </c>
      <c r="F291" s="147">
        <f t="shared" si="4"/>
        <v>15000</v>
      </c>
      <c r="G291" s="54" t="s">
        <v>5</v>
      </c>
    </row>
    <row r="292" spans="1:7">
      <c r="A292" s="61" t="s">
        <v>1900</v>
      </c>
      <c r="B292" s="50">
        <v>41949</v>
      </c>
      <c r="C292" s="29" t="s">
        <v>174</v>
      </c>
      <c r="D292" s="57">
        <v>14150.924999999999</v>
      </c>
      <c r="E292" s="57">
        <v>849.07499999999993</v>
      </c>
      <c r="F292" s="147">
        <f t="shared" si="4"/>
        <v>15000</v>
      </c>
      <c r="G292" s="54" t="s">
        <v>5</v>
      </c>
    </row>
    <row r="293" spans="1:7">
      <c r="A293" s="61" t="s">
        <v>1901</v>
      </c>
      <c r="B293" s="50">
        <v>41956</v>
      </c>
      <c r="C293" s="29" t="s">
        <v>177</v>
      </c>
      <c r="D293" s="57">
        <v>707547.14999999991</v>
      </c>
      <c r="E293" s="57">
        <v>42452.85</v>
      </c>
      <c r="F293" s="147">
        <f t="shared" si="4"/>
        <v>749999.99999999988</v>
      </c>
      <c r="G293" s="54" t="s">
        <v>5</v>
      </c>
    </row>
    <row r="294" spans="1:7" ht="20.25" customHeight="1">
      <c r="A294" s="61" t="s">
        <v>1902</v>
      </c>
      <c r="B294" s="50">
        <v>41956</v>
      </c>
      <c r="C294" s="29" t="s">
        <v>177</v>
      </c>
      <c r="D294" s="57">
        <v>707547.14999999991</v>
      </c>
      <c r="E294" s="57">
        <v>42452.85</v>
      </c>
      <c r="F294" s="147">
        <f t="shared" si="4"/>
        <v>749999.99999999988</v>
      </c>
      <c r="G294" s="54" t="s">
        <v>5</v>
      </c>
    </row>
    <row r="295" spans="1:7">
      <c r="A295" s="61" t="s">
        <v>1903</v>
      </c>
      <c r="B295" s="50">
        <v>41956</v>
      </c>
      <c r="C295" s="29" t="s">
        <v>177</v>
      </c>
      <c r="D295" s="57">
        <v>707547.14999999991</v>
      </c>
      <c r="E295" s="57">
        <v>42452.85</v>
      </c>
      <c r="F295" s="147">
        <f t="shared" si="4"/>
        <v>749999.99999999988</v>
      </c>
      <c r="G295" s="54" t="s">
        <v>5</v>
      </c>
    </row>
    <row r="296" spans="1:7">
      <c r="A296" s="61" t="s">
        <v>806</v>
      </c>
      <c r="B296" s="50">
        <v>41960</v>
      </c>
      <c r="C296" s="29" t="s">
        <v>141</v>
      </c>
      <c r="D296" s="57">
        <v>424528.27499999997</v>
      </c>
      <c r="E296" s="57">
        <v>25471.724999999999</v>
      </c>
      <c r="F296" s="147">
        <f t="shared" si="4"/>
        <v>449999.99999999994</v>
      </c>
      <c r="G296" s="54" t="s">
        <v>5</v>
      </c>
    </row>
    <row r="297" spans="1:7" ht="20.25" customHeight="1">
      <c r="A297" s="61" t="s">
        <v>807</v>
      </c>
      <c r="B297" s="50">
        <v>41960</v>
      </c>
      <c r="C297" s="29" t="s">
        <v>180</v>
      </c>
      <c r="D297" s="57">
        <v>707547.14999999991</v>
      </c>
      <c r="E297" s="57">
        <v>42452.85</v>
      </c>
      <c r="F297" s="147">
        <f t="shared" si="4"/>
        <v>749999.99999999988</v>
      </c>
      <c r="G297" s="54" t="s">
        <v>5</v>
      </c>
    </row>
    <row r="298" spans="1:7">
      <c r="A298" s="61" t="s">
        <v>808</v>
      </c>
      <c r="B298" s="50">
        <v>41960</v>
      </c>
      <c r="C298" s="29" t="s">
        <v>180</v>
      </c>
      <c r="D298" s="57">
        <v>707547.14999999991</v>
      </c>
      <c r="E298" s="57">
        <v>42452.85</v>
      </c>
      <c r="F298" s="147">
        <f t="shared" si="4"/>
        <v>749999.99999999988</v>
      </c>
      <c r="G298" s="54" t="s">
        <v>5</v>
      </c>
    </row>
    <row r="299" spans="1:7">
      <c r="A299" s="61" t="s">
        <v>809</v>
      </c>
      <c r="B299" s="50">
        <v>41960</v>
      </c>
      <c r="C299" s="29" t="s">
        <v>180</v>
      </c>
      <c r="D299" s="57">
        <v>707547.14999999991</v>
      </c>
      <c r="E299" s="57">
        <v>42452.85</v>
      </c>
      <c r="F299" s="147">
        <f t="shared" si="4"/>
        <v>749999.99999999988</v>
      </c>
      <c r="G299" s="54" t="s">
        <v>5</v>
      </c>
    </row>
    <row r="300" spans="1:7">
      <c r="A300" s="61" t="s">
        <v>810</v>
      </c>
      <c r="B300" s="50">
        <v>41961</v>
      </c>
      <c r="C300" s="29" t="s">
        <v>139</v>
      </c>
      <c r="D300" s="57">
        <v>98341.95</v>
      </c>
      <c r="E300" s="57">
        <v>5900.55</v>
      </c>
      <c r="F300" s="147">
        <f t="shared" ref="F300:F357" si="5">D300+E300</f>
        <v>104242.5</v>
      </c>
      <c r="G300" s="54" t="s">
        <v>5</v>
      </c>
    </row>
    <row r="301" spans="1:7" ht="20.25" customHeight="1">
      <c r="A301" s="61" t="s">
        <v>811</v>
      </c>
      <c r="B301" s="50">
        <v>41962</v>
      </c>
      <c r="C301" s="29" t="s">
        <v>176</v>
      </c>
      <c r="D301" s="57">
        <v>707547.14999999991</v>
      </c>
      <c r="E301" s="57">
        <v>42452.85</v>
      </c>
      <c r="F301" s="147">
        <f t="shared" si="5"/>
        <v>749999.99999999988</v>
      </c>
      <c r="G301" s="54" t="s">
        <v>5</v>
      </c>
    </row>
    <row r="302" spans="1:7">
      <c r="A302" s="61" t="s">
        <v>812</v>
      </c>
      <c r="B302" s="50">
        <v>41962</v>
      </c>
      <c r="C302" s="29" t="s">
        <v>176</v>
      </c>
      <c r="D302" s="57">
        <v>424528.27499999997</v>
      </c>
      <c r="E302" s="57">
        <v>25471.724999999999</v>
      </c>
      <c r="F302" s="147">
        <f t="shared" si="5"/>
        <v>449999.99999999994</v>
      </c>
      <c r="G302" s="54" t="s">
        <v>5</v>
      </c>
    </row>
    <row r="303" spans="1:7">
      <c r="A303" s="61" t="s">
        <v>813</v>
      </c>
      <c r="B303" s="50">
        <v>41964</v>
      </c>
      <c r="C303" s="29" t="s">
        <v>151</v>
      </c>
      <c r="D303" s="57">
        <v>20250</v>
      </c>
      <c r="E303" s="57">
        <v>0</v>
      </c>
      <c r="F303" s="147">
        <f t="shared" si="5"/>
        <v>20250</v>
      </c>
      <c r="G303" s="54" t="s">
        <v>5</v>
      </c>
    </row>
    <row r="304" spans="1:7">
      <c r="A304" s="61" t="s">
        <v>814</v>
      </c>
      <c r="B304" s="50">
        <v>41964</v>
      </c>
      <c r="C304" s="29" t="s">
        <v>174</v>
      </c>
      <c r="D304" s="57">
        <v>353773.57499999995</v>
      </c>
      <c r="E304" s="57">
        <v>21226.424999999999</v>
      </c>
      <c r="F304" s="147">
        <f t="shared" si="5"/>
        <v>374999.99999999994</v>
      </c>
      <c r="G304" s="54" t="s">
        <v>5</v>
      </c>
    </row>
    <row r="305" spans="1:7" ht="20.25" customHeight="1">
      <c r="A305" s="61" t="s">
        <v>815</v>
      </c>
      <c r="B305" s="50">
        <v>41964</v>
      </c>
      <c r="C305" s="29" t="s">
        <v>141</v>
      </c>
      <c r="D305" s="57">
        <v>707547.14999999991</v>
      </c>
      <c r="E305" s="57">
        <v>42452.85</v>
      </c>
      <c r="F305" s="147">
        <f t="shared" si="5"/>
        <v>749999.99999999988</v>
      </c>
      <c r="G305" s="54" t="s">
        <v>5</v>
      </c>
    </row>
    <row r="306" spans="1:7">
      <c r="A306" s="61" t="s">
        <v>816</v>
      </c>
      <c r="B306" s="50">
        <v>41964</v>
      </c>
      <c r="C306" s="29" t="s">
        <v>126</v>
      </c>
      <c r="D306" s="57">
        <v>9750</v>
      </c>
      <c r="E306" s="57">
        <v>0</v>
      </c>
      <c r="F306" s="147">
        <f t="shared" si="5"/>
        <v>9750</v>
      </c>
      <c r="G306" s="54" t="s">
        <v>5</v>
      </c>
    </row>
    <row r="307" spans="1:7">
      <c r="A307" s="61" t="s">
        <v>817</v>
      </c>
      <c r="B307" s="50">
        <v>41984</v>
      </c>
      <c r="C307" s="29" t="s">
        <v>140</v>
      </c>
      <c r="D307" s="57">
        <v>707547.14999999991</v>
      </c>
      <c r="E307" s="57">
        <v>42452.85</v>
      </c>
      <c r="F307" s="147">
        <f t="shared" si="5"/>
        <v>749999.99999999988</v>
      </c>
      <c r="G307" s="54" t="s">
        <v>5</v>
      </c>
    </row>
    <row r="308" spans="1:7">
      <c r="A308" s="61" t="s">
        <v>818</v>
      </c>
      <c r="B308" s="50">
        <v>41984</v>
      </c>
      <c r="C308" s="29" t="s">
        <v>140</v>
      </c>
      <c r="D308" s="57">
        <v>707547.14999999991</v>
      </c>
      <c r="E308" s="57">
        <v>42452.85</v>
      </c>
      <c r="F308" s="147">
        <f t="shared" si="5"/>
        <v>749999.99999999988</v>
      </c>
      <c r="G308" s="54" t="s">
        <v>5</v>
      </c>
    </row>
    <row r="309" spans="1:7" ht="20.25" customHeight="1">
      <c r="A309" s="61" t="s">
        <v>819</v>
      </c>
      <c r="B309" s="50">
        <v>41984</v>
      </c>
      <c r="C309" s="29" t="s">
        <v>140</v>
      </c>
      <c r="D309" s="57">
        <v>283018.875</v>
      </c>
      <c r="E309" s="57">
        <v>16981.125</v>
      </c>
      <c r="F309" s="147">
        <f t="shared" si="5"/>
        <v>300000</v>
      </c>
      <c r="G309" s="54" t="s">
        <v>5</v>
      </c>
    </row>
    <row r="310" spans="1:7">
      <c r="A310" s="61" t="s">
        <v>820</v>
      </c>
      <c r="B310" s="50">
        <v>41988</v>
      </c>
      <c r="C310" s="29" t="s">
        <v>151</v>
      </c>
      <c r="D310" s="57">
        <v>20250</v>
      </c>
      <c r="E310" s="57">
        <v>0</v>
      </c>
      <c r="F310" s="147">
        <f t="shared" si="5"/>
        <v>20250</v>
      </c>
      <c r="G310" s="54" t="s">
        <v>5</v>
      </c>
    </row>
    <row r="311" spans="1:7">
      <c r="A311" s="61" t="s">
        <v>821</v>
      </c>
      <c r="B311" s="50">
        <v>41988</v>
      </c>
      <c r="C311" s="29" t="s">
        <v>174</v>
      </c>
      <c r="D311" s="57">
        <v>14150.924999999999</v>
      </c>
      <c r="E311" s="57">
        <v>849.07499999999993</v>
      </c>
      <c r="F311" s="147">
        <f t="shared" si="5"/>
        <v>15000</v>
      </c>
      <c r="G311" s="54" t="s">
        <v>5</v>
      </c>
    </row>
    <row r="312" spans="1:7">
      <c r="A312" s="61" t="s">
        <v>822</v>
      </c>
      <c r="B312" s="50">
        <v>41988</v>
      </c>
      <c r="C312" s="29" t="s">
        <v>126</v>
      </c>
      <c r="D312" s="57">
        <v>9750</v>
      </c>
      <c r="E312" s="57">
        <v>0</v>
      </c>
      <c r="F312" s="147">
        <f t="shared" si="5"/>
        <v>9750</v>
      </c>
      <c r="G312" s="54" t="s">
        <v>5</v>
      </c>
    </row>
    <row r="313" spans="1:7" ht="20.25" customHeight="1">
      <c r="A313" s="61" t="s">
        <v>823</v>
      </c>
      <c r="B313" s="50">
        <v>41990</v>
      </c>
      <c r="C313" s="29" t="s">
        <v>824</v>
      </c>
      <c r="D313" s="57">
        <v>707547.14999999991</v>
      </c>
      <c r="E313" s="57">
        <v>42452.85</v>
      </c>
      <c r="F313" s="147">
        <f t="shared" si="5"/>
        <v>749999.99999999988</v>
      </c>
      <c r="G313" s="54" t="s">
        <v>5</v>
      </c>
    </row>
    <row r="314" spans="1:7">
      <c r="A314" s="61" t="s">
        <v>825</v>
      </c>
      <c r="B314" s="50">
        <v>41990</v>
      </c>
      <c r="C314" s="29" t="s">
        <v>824</v>
      </c>
      <c r="D314" s="57">
        <v>707547.14999999991</v>
      </c>
      <c r="E314" s="57">
        <v>42452.85</v>
      </c>
      <c r="F314" s="147">
        <f t="shared" si="5"/>
        <v>749999.99999999988</v>
      </c>
      <c r="G314" s="54" t="s">
        <v>5</v>
      </c>
    </row>
    <row r="315" spans="1:7">
      <c r="A315" s="61" t="s">
        <v>826</v>
      </c>
      <c r="B315" s="50">
        <v>41990</v>
      </c>
      <c r="C315" s="29" t="s">
        <v>824</v>
      </c>
      <c r="D315" s="57">
        <v>672169.8</v>
      </c>
      <c r="E315" s="57">
        <v>40330.199999999997</v>
      </c>
      <c r="F315" s="147">
        <f t="shared" si="5"/>
        <v>712500</v>
      </c>
      <c r="G315" s="54" t="s">
        <v>5</v>
      </c>
    </row>
    <row r="316" spans="1:7" ht="20.25" customHeight="1">
      <c r="A316" s="61" t="s">
        <v>1904</v>
      </c>
      <c r="B316" s="50">
        <v>41996</v>
      </c>
      <c r="C316" s="29" t="s">
        <v>124</v>
      </c>
      <c r="D316" s="57">
        <v>226415.1</v>
      </c>
      <c r="E316" s="57">
        <v>13584.9</v>
      </c>
      <c r="F316" s="147">
        <f t="shared" si="5"/>
        <v>240000</v>
      </c>
      <c r="G316" s="54" t="s">
        <v>5</v>
      </c>
    </row>
    <row r="317" spans="1:7">
      <c r="A317" s="61" t="s">
        <v>827</v>
      </c>
      <c r="B317" s="50">
        <v>41997</v>
      </c>
      <c r="C317" s="29" t="s">
        <v>183</v>
      </c>
      <c r="D317" s="57">
        <v>235613.17499999999</v>
      </c>
      <c r="E317" s="57">
        <v>14136.825000000001</v>
      </c>
      <c r="F317" s="147">
        <f t="shared" si="5"/>
        <v>249750</v>
      </c>
      <c r="G317" s="54" t="s">
        <v>5</v>
      </c>
    </row>
    <row r="318" spans="1:7">
      <c r="A318" s="61" t="s">
        <v>2050</v>
      </c>
      <c r="B318" s="50">
        <v>42004</v>
      </c>
      <c r="C318" s="44" t="s">
        <v>111</v>
      </c>
      <c r="D318" s="57">
        <v>-707547.14999999991</v>
      </c>
      <c r="E318" s="57">
        <v>-42452.85</v>
      </c>
      <c r="F318" s="147">
        <f t="shared" si="5"/>
        <v>-749999.99999999988</v>
      </c>
      <c r="G318" s="54" t="s">
        <v>5</v>
      </c>
    </row>
    <row r="319" spans="1:7" ht="26">
      <c r="A319" s="61" t="s">
        <v>906</v>
      </c>
      <c r="B319" s="50">
        <v>42004</v>
      </c>
      <c r="C319" s="44" t="s">
        <v>828</v>
      </c>
      <c r="D319" s="57">
        <v>2068032.075</v>
      </c>
      <c r="E319" s="57">
        <v>124081.94999999998</v>
      </c>
      <c r="F319" s="147">
        <f t="shared" si="5"/>
        <v>2192114.0249999999</v>
      </c>
      <c r="G319" s="54" t="s">
        <v>5</v>
      </c>
    </row>
    <row r="320" spans="1:7">
      <c r="A320" s="61" t="s">
        <v>829</v>
      </c>
      <c r="B320" s="50">
        <v>42008</v>
      </c>
      <c r="C320" s="44" t="s">
        <v>172</v>
      </c>
      <c r="D320" s="57">
        <v>707547.14999999991</v>
      </c>
      <c r="E320" s="57">
        <v>42452.85</v>
      </c>
      <c r="F320" s="147">
        <f t="shared" si="5"/>
        <v>749999.99999999988</v>
      </c>
      <c r="G320" s="54" t="s">
        <v>5</v>
      </c>
    </row>
    <row r="321" spans="1:7" ht="20.25" customHeight="1">
      <c r="A321" s="61" t="s">
        <v>830</v>
      </c>
      <c r="B321" s="50">
        <v>42008</v>
      </c>
      <c r="C321" s="44" t="s">
        <v>172</v>
      </c>
      <c r="D321" s="57">
        <v>707547.14999999991</v>
      </c>
      <c r="E321" s="57">
        <v>42452.85</v>
      </c>
      <c r="F321" s="147">
        <f t="shared" si="5"/>
        <v>749999.99999999988</v>
      </c>
      <c r="G321" s="54" t="s">
        <v>5</v>
      </c>
    </row>
    <row r="322" spans="1:7">
      <c r="A322" s="61" t="s">
        <v>831</v>
      </c>
      <c r="B322" s="50">
        <v>42008</v>
      </c>
      <c r="C322" s="44" t="s">
        <v>172</v>
      </c>
      <c r="D322" s="57">
        <v>353773.57499999995</v>
      </c>
      <c r="E322" s="57">
        <v>21226.424999999999</v>
      </c>
      <c r="F322" s="147">
        <f t="shared" si="5"/>
        <v>374999.99999999994</v>
      </c>
      <c r="G322" s="54" t="s">
        <v>5</v>
      </c>
    </row>
    <row r="323" spans="1:7">
      <c r="A323" s="61" t="s">
        <v>832</v>
      </c>
      <c r="B323" s="50">
        <v>42008</v>
      </c>
      <c r="C323" s="44" t="s">
        <v>171</v>
      </c>
      <c r="D323" s="57">
        <v>707547.14999999991</v>
      </c>
      <c r="E323" s="57">
        <v>42452.85</v>
      </c>
      <c r="F323" s="147">
        <f t="shared" si="5"/>
        <v>749999.99999999988</v>
      </c>
      <c r="G323" s="54" t="s">
        <v>5</v>
      </c>
    </row>
    <row r="324" spans="1:7">
      <c r="A324" s="61" t="s">
        <v>833</v>
      </c>
      <c r="B324" s="50">
        <v>42008</v>
      </c>
      <c r="C324" s="44" t="s">
        <v>171</v>
      </c>
      <c r="D324" s="57">
        <v>707547.14999999991</v>
      </c>
      <c r="E324" s="57">
        <v>42452.85</v>
      </c>
      <c r="F324" s="147">
        <f t="shared" si="5"/>
        <v>749999.99999999988</v>
      </c>
      <c r="G324" s="54" t="s">
        <v>5</v>
      </c>
    </row>
    <row r="325" spans="1:7" ht="11.25" customHeight="1">
      <c r="A325" s="61" t="s">
        <v>834</v>
      </c>
      <c r="B325" s="50">
        <v>42008</v>
      </c>
      <c r="C325" s="44" t="s">
        <v>171</v>
      </c>
      <c r="D325" s="57">
        <v>707547.14999999991</v>
      </c>
      <c r="E325" s="57">
        <v>42452.85</v>
      </c>
      <c r="F325" s="147">
        <f t="shared" si="5"/>
        <v>749999.99999999988</v>
      </c>
      <c r="G325" s="54" t="s">
        <v>5</v>
      </c>
    </row>
    <row r="326" spans="1:7">
      <c r="A326" s="61" t="s">
        <v>835</v>
      </c>
      <c r="B326" s="50">
        <v>42008</v>
      </c>
      <c r="C326" s="44" t="s">
        <v>171</v>
      </c>
      <c r="D326" s="57">
        <v>353773.57499999995</v>
      </c>
      <c r="E326" s="57">
        <v>21226.424999999999</v>
      </c>
      <c r="F326" s="147">
        <f t="shared" si="5"/>
        <v>374999.99999999994</v>
      </c>
      <c r="G326" s="54" t="s">
        <v>5</v>
      </c>
    </row>
    <row r="327" spans="1:7">
      <c r="A327" s="61" t="s">
        <v>836</v>
      </c>
      <c r="B327" s="50">
        <v>42009</v>
      </c>
      <c r="C327" s="44" t="s">
        <v>132</v>
      </c>
      <c r="D327" s="57">
        <v>424528.27499999997</v>
      </c>
      <c r="E327" s="57">
        <v>25471.724999999999</v>
      </c>
      <c r="F327" s="147">
        <f t="shared" si="5"/>
        <v>449999.99999999994</v>
      </c>
      <c r="G327" s="54" t="s">
        <v>5</v>
      </c>
    </row>
    <row r="328" spans="1:7">
      <c r="A328" s="61" t="s">
        <v>837</v>
      </c>
      <c r="B328" s="50">
        <v>42010</v>
      </c>
      <c r="C328" s="44" t="s">
        <v>219</v>
      </c>
      <c r="D328" s="57">
        <v>375000</v>
      </c>
      <c r="E328" s="57">
        <v>22500</v>
      </c>
      <c r="F328" s="147">
        <f t="shared" si="5"/>
        <v>397500</v>
      </c>
      <c r="G328" s="54" t="s">
        <v>5</v>
      </c>
    </row>
    <row r="329" spans="1:7" ht="20.25" customHeight="1">
      <c r="A329" s="61" t="s">
        <v>838</v>
      </c>
      <c r="B329" s="70">
        <v>42010</v>
      </c>
      <c r="C329" s="44" t="s">
        <v>218</v>
      </c>
      <c r="D329" s="57">
        <v>488207.55</v>
      </c>
      <c r="E329" s="57">
        <v>29292.449999999997</v>
      </c>
      <c r="F329" s="147">
        <f t="shared" si="5"/>
        <v>517500</v>
      </c>
      <c r="G329" s="10" t="s">
        <v>5</v>
      </c>
    </row>
    <row r="330" spans="1:7">
      <c r="A330" s="61" t="s">
        <v>839</v>
      </c>
      <c r="B330" s="50">
        <v>42012</v>
      </c>
      <c r="C330" s="44" t="s">
        <v>1575</v>
      </c>
      <c r="D330" s="57">
        <v>14150.924999999999</v>
      </c>
      <c r="E330" s="57">
        <v>849.07499999999993</v>
      </c>
      <c r="F330" s="147">
        <f t="shared" si="5"/>
        <v>15000</v>
      </c>
      <c r="G330" s="54" t="s">
        <v>5</v>
      </c>
    </row>
    <row r="331" spans="1:7">
      <c r="A331" s="61" t="s">
        <v>840</v>
      </c>
      <c r="B331" s="50">
        <v>42018</v>
      </c>
      <c r="C331" s="44" t="s">
        <v>111</v>
      </c>
      <c r="D331" s="57">
        <v>-707547.14999999991</v>
      </c>
      <c r="E331" s="57">
        <v>-42452.85</v>
      </c>
      <c r="F331" s="147">
        <f t="shared" si="5"/>
        <v>-749999.99999999988</v>
      </c>
      <c r="G331" s="71" t="s">
        <v>270</v>
      </c>
    </row>
    <row r="332" spans="1:7">
      <c r="A332" s="61" t="s">
        <v>841</v>
      </c>
      <c r="B332" s="50">
        <v>42019</v>
      </c>
      <c r="C332" s="44" t="s">
        <v>43</v>
      </c>
      <c r="D332" s="57">
        <v>125151.45000000001</v>
      </c>
      <c r="E332" s="57">
        <v>7509.0750000000007</v>
      </c>
      <c r="F332" s="147">
        <f t="shared" si="5"/>
        <v>132660.52500000002</v>
      </c>
      <c r="G332" s="54" t="s">
        <v>5</v>
      </c>
    </row>
    <row r="333" spans="1:7">
      <c r="A333" s="61" t="s">
        <v>842</v>
      </c>
      <c r="B333" s="50">
        <v>42020</v>
      </c>
      <c r="C333" s="44" t="s">
        <v>1574</v>
      </c>
      <c r="D333" s="57">
        <v>353773.57499999995</v>
      </c>
      <c r="E333" s="57">
        <v>21226.424999999999</v>
      </c>
      <c r="F333" s="147">
        <f t="shared" si="5"/>
        <v>374999.99999999994</v>
      </c>
      <c r="G333" s="54" t="s">
        <v>5</v>
      </c>
    </row>
    <row r="334" spans="1:7">
      <c r="A334" s="61" t="s">
        <v>843</v>
      </c>
      <c r="B334" s="50">
        <v>42020</v>
      </c>
      <c r="C334" s="44" t="s">
        <v>1573</v>
      </c>
      <c r="D334" s="57">
        <v>353773.57499999995</v>
      </c>
      <c r="E334" s="57">
        <v>21226.424999999999</v>
      </c>
      <c r="F334" s="147">
        <f t="shared" si="5"/>
        <v>374999.99999999994</v>
      </c>
      <c r="G334" s="54" t="s">
        <v>5</v>
      </c>
    </row>
    <row r="335" spans="1:7">
      <c r="A335" s="61" t="s">
        <v>844</v>
      </c>
      <c r="B335" s="50">
        <v>42020</v>
      </c>
      <c r="C335" s="44" t="s">
        <v>1547</v>
      </c>
      <c r="D335" s="57">
        <v>375707.55</v>
      </c>
      <c r="E335" s="57">
        <v>22542.449999999997</v>
      </c>
      <c r="F335" s="147">
        <f t="shared" si="5"/>
        <v>398250</v>
      </c>
      <c r="G335" s="54" t="s">
        <v>5</v>
      </c>
    </row>
    <row r="336" spans="1:7">
      <c r="A336" s="61" t="s">
        <v>845</v>
      </c>
      <c r="B336" s="50">
        <v>42023</v>
      </c>
      <c r="C336" s="44" t="s">
        <v>182</v>
      </c>
      <c r="D336" s="57">
        <v>106132.05</v>
      </c>
      <c r="E336" s="57">
        <v>6367.95</v>
      </c>
      <c r="F336" s="147">
        <f t="shared" si="5"/>
        <v>112500</v>
      </c>
      <c r="G336" s="54" t="s">
        <v>5</v>
      </c>
    </row>
    <row r="337" spans="1:7">
      <c r="A337" s="61" t="s">
        <v>846</v>
      </c>
      <c r="B337" s="50">
        <v>42024</v>
      </c>
      <c r="C337" s="44" t="s">
        <v>185</v>
      </c>
      <c r="D337" s="57">
        <v>353773.57499999995</v>
      </c>
      <c r="E337" s="57">
        <v>21226.424999999999</v>
      </c>
      <c r="F337" s="147">
        <f t="shared" si="5"/>
        <v>374999.99999999994</v>
      </c>
      <c r="G337" s="54" t="s">
        <v>5</v>
      </c>
    </row>
    <row r="338" spans="1:7">
      <c r="A338" s="61" t="s">
        <v>847</v>
      </c>
      <c r="B338" s="50">
        <v>42026</v>
      </c>
      <c r="C338" s="44" t="s">
        <v>163</v>
      </c>
      <c r="D338" s="57">
        <v>176886.82500000001</v>
      </c>
      <c r="E338" s="57">
        <v>10613.174999999999</v>
      </c>
      <c r="F338" s="147">
        <f t="shared" si="5"/>
        <v>187500</v>
      </c>
      <c r="G338" s="54" t="s">
        <v>5</v>
      </c>
    </row>
    <row r="339" spans="1:7">
      <c r="A339" s="61" t="s">
        <v>848</v>
      </c>
      <c r="B339" s="50">
        <v>42026</v>
      </c>
      <c r="C339" s="44" t="s">
        <v>166</v>
      </c>
      <c r="D339" s="57">
        <v>176886.82500000001</v>
      </c>
      <c r="E339" s="57">
        <v>10613.174999999999</v>
      </c>
      <c r="F339" s="147">
        <f t="shared" si="5"/>
        <v>187500</v>
      </c>
      <c r="G339" s="54" t="s">
        <v>5</v>
      </c>
    </row>
    <row r="340" spans="1:7">
      <c r="A340" s="61" t="s">
        <v>849</v>
      </c>
      <c r="B340" s="50">
        <v>42026</v>
      </c>
      <c r="C340" s="44" t="s">
        <v>173</v>
      </c>
      <c r="D340" s="57">
        <v>141509.4</v>
      </c>
      <c r="E340" s="57">
        <v>8490.5999999999985</v>
      </c>
      <c r="F340" s="147">
        <f t="shared" si="5"/>
        <v>150000</v>
      </c>
      <c r="G340" s="54" t="s">
        <v>5</v>
      </c>
    </row>
    <row r="341" spans="1:7">
      <c r="A341" s="61" t="s">
        <v>850</v>
      </c>
      <c r="B341" s="50">
        <v>42026</v>
      </c>
      <c r="C341" s="44" t="s">
        <v>179</v>
      </c>
      <c r="D341" s="57">
        <v>176886.82500000001</v>
      </c>
      <c r="E341" s="57">
        <v>10613.174999999999</v>
      </c>
      <c r="F341" s="147">
        <f t="shared" si="5"/>
        <v>187500</v>
      </c>
      <c r="G341" s="54" t="s">
        <v>5</v>
      </c>
    </row>
    <row r="342" spans="1:7">
      <c r="A342" s="61" t="s">
        <v>851</v>
      </c>
      <c r="B342" s="50">
        <v>42026</v>
      </c>
      <c r="C342" s="44" t="s">
        <v>1572</v>
      </c>
      <c r="D342" s="57">
        <v>176886.82500000001</v>
      </c>
      <c r="E342" s="57">
        <v>10613.174999999999</v>
      </c>
      <c r="F342" s="147">
        <f t="shared" si="5"/>
        <v>187500</v>
      </c>
      <c r="G342" s="54" t="s">
        <v>5</v>
      </c>
    </row>
    <row r="343" spans="1:7">
      <c r="A343" s="61">
        <v>14176734</v>
      </c>
      <c r="B343" s="50">
        <v>42030</v>
      </c>
      <c r="C343" s="44" t="s">
        <v>659</v>
      </c>
      <c r="D343" s="57">
        <v>10500</v>
      </c>
      <c r="E343" s="57">
        <v>0</v>
      </c>
      <c r="F343" s="147">
        <f t="shared" si="5"/>
        <v>10500</v>
      </c>
      <c r="G343" s="54" t="s">
        <v>5</v>
      </c>
    </row>
    <row r="344" spans="1:7">
      <c r="A344" s="61">
        <v>14176732</v>
      </c>
      <c r="B344" s="50">
        <v>42030</v>
      </c>
      <c r="C344" s="44" t="s">
        <v>151</v>
      </c>
      <c r="D344" s="57">
        <v>7425</v>
      </c>
      <c r="E344" s="57">
        <v>0</v>
      </c>
      <c r="F344" s="147">
        <f t="shared" si="5"/>
        <v>7425</v>
      </c>
      <c r="G344" s="54" t="s">
        <v>5</v>
      </c>
    </row>
    <row r="345" spans="1:7">
      <c r="A345" s="61" t="s">
        <v>852</v>
      </c>
      <c r="B345" s="50">
        <v>42030</v>
      </c>
      <c r="C345" s="44" t="s">
        <v>182</v>
      </c>
      <c r="D345" s="57">
        <v>4245.2999999999993</v>
      </c>
      <c r="E345" s="57">
        <v>254.70000000000002</v>
      </c>
      <c r="F345" s="147">
        <f t="shared" si="5"/>
        <v>4499.9999999999991</v>
      </c>
      <c r="G345" s="54" t="s">
        <v>5</v>
      </c>
    </row>
    <row r="346" spans="1:7">
      <c r="A346" s="61" t="s">
        <v>853</v>
      </c>
      <c r="B346" s="50">
        <v>42030</v>
      </c>
      <c r="C346" s="44" t="s">
        <v>182</v>
      </c>
      <c r="D346" s="57">
        <v>4245.2999999999993</v>
      </c>
      <c r="E346" s="57">
        <v>254.70000000000002</v>
      </c>
      <c r="F346" s="147">
        <f t="shared" si="5"/>
        <v>4499.9999999999991</v>
      </c>
      <c r="G346" s="54" t="s">
        <v>5</v>
      </c>
    </row>
    <row r="347" spans="1:7">
      <c r="A347" s="61" t="s">
        <v>854</v>
      </c>
      <c r="B347" s="50">
        <v>42030</v>
      </c>
      <c r="C347" s="44" t="s">
        <v>182</v>
      </c>
      <c r="D347" s="57">
        <v>4245.2999999999993</v>
      </c>
      <c r="E347" s="57">
        <v>254.70000000000002</v>
      </c>
      <c r="F347" s="147">
        <f t="shared" si="5"/>
        <v>4499.9999999999991</v>
      </c>
      <c r="G347" s="54" t="s">
        <v>5</v>
      </c>
    </row>
    <row r="348" spans="1:7">
      <c r="A348" s="61">
        <v>14176733</v>
      </c>
      <c r="B348" s="50">
        <v>42030</v>
      </c>
      <c r="C348" s="44" t="s">
        <v>187</v>
      </c>
      <c r="D348" s="57">
        <v>21000</v>
      </c>
      <c r="E348" s="57">
        <v>0</v>
      </c>
      <c r="F348" s="147">
        <f t="shared" si="5"/>
        <v>21000</v>
      </c>
      <c r="G348" s="54" t="s">
        <v>5</v>
      </c>
    </row>
    <row r="349" spans="1:7">
      <c r="A349" s="61" t="s">
        <v>1905</v>
      </c>
      <c r="B349" s="50">
        <v>42040</v>
      </c>
      <c r="C349" s="44" t="s">
        <v>190</v>
      </c>
      <c r="D349" s="57">
        <v>212264.17499999999</v>
      </c>
      <c r="E349" s="57">
        <v>12735.824999999999</v>
      </c>
      <c r="F349" s="147">
        <f t="shared" si="5"/>
        <v>225000</v>
      </c>
      <c r="G349" s="54" t="s">
        <v>5</v>
      </c>
    </row>
    <row r="350" spans="1:7">
      <c r="A350" s="61" t="s">
        <v>1906</v>
      </c>
      <c r="B350" s="50">
        <v>42045</v>
      </c>
      <c r="C350" s="44" t="s">
        <v>21</v>
      </c>
      <c r="D350" s="57">
        <v>141509.4</v>
      </c>
      <c r="E350" s="57">
        <v>8490.5999999999985</v>
      </c>
      <c r="F350" s="147">
        <f t="shared" si="5"/>
        <v>150000</v>
      </c>
      <c r="G350" s="54" t="s">
        <v>5</v>
      </c>
    </row>
    <row r="351" spans="1:7">
      <c r="A351" s="61" t="s">
        <v>1907</v>
      </c>
      <c r="B351" s="50">
        <v>42046</v>
      </c>
      <c r="C351" s="44" t="s">
        <v>1571</v>
      </c>
      <c r="D351" s="57">
        <v>707547.14999999991</v>
      </c>
      <c r="E351" s="57">
        <v>42452.85</v>
      </c>
      <c r="F351" s="147">
        <f t="shared" si="5"/>
        <v>749999.99999999988</v>
      </c>
      <c r="G351" s="54" t="s">
        <v>5</v>
      </c>
    </row>
    <row r="352" spans="1:7">
      <c r="A352" s="61" t="s">
        <v>1908</v>
      </c>
      <c r="B352" s="50">
        <v>42046</v>
      </c>
      <c r="C352" s="44" t="s">
        <v>189</v>
      </c>
      <c r="D352" s="57">
        <v>240566.02500000002</v>
      </c>
      <c r="E352" s="57">
        <v>14433.975</v>
      </c>
      <c r="F352" s="147">
        <f t="shared" si="5"/>
        <v>255000.00000000003</v>
      </c>
      <c r="G352" s="54" t="s">
        <v>5</v>
      </c>
    </row>
    <row r="353" spans="1:7">
      <c r="A353" s="61" t="s">
        <v>855</v>
      </c>
      <c r="B353" s="50">
        <v>42061</v>
      </c>
      <c r="C353" s="44" t="s">
        <v>659</v>
      </c>
      <c r="D353" s="57">
        <v>10500</v>
      </c>
      <c r="E353" s="57">
        <v>0</v>
      </c>
      <c r="F353" s="147">
        <f t="shared" si="5"/>
        <v>10500</v>
      </c>
      <c r="G353" s="54" t="s">
        <v>5</v>
      </c>
    </row>
    <row r="354" spans="1:7">
      <c r="A354" s="61" t="s">
        <v>1909</v>
      </c>
      <c r="B354" s="50">
        <v>42061</v>
      </c>
      <c r="C354" s="44" t="s">
        <v>187</v>
      </c>
      <c r="D354" s="57">
        <v>21000</v>
      </c>
      <c r="E354" s="57">
        <v>0</v>
      </c>
      <c r="F354" s="147">
        <f t="shared" si="5"/>
        <v>21000</v>
      </c>
      <c r="G354" s="54" t="s">
        <v>5</v>
      </c>
    </row>
    <row r="355" spans="1:7">
      <c r="A355" s="61" t="s">
        <v>1910</v>
      </c>
      <c r="B355" s="50">
        <v>42066</v>
      </c>
      <c r="C355" s="44" t="s">
        <v>188</v>
      </c>
      <c r="D355" s="57">
        <v>353773.57499999995</v>
      </c>
      <c r="E355" s="57">
        <v>21226.424999999999</v>
      </c>
      <c r="F355" s="147">
        <f t="shared" si="5"/>
        <v>374999.99999999994</v>
      </c>
      <c r="G355" s="54" t="s">
        <v>5</v>
      </c>
    </row>
    <row r="356" spans="1:7">
      <c r="A356" s="61" t="s">
        <v>1911</v>
      </c>
      <c r="B356" s="50">
        <v>42074</v>
      </c>
      <c r="C356" s="44" t="s">
        <v>192</v>
      </c>
      <c r="D356" s="57">
        <v>707547.14999999991</v>
      </c>
      <c r="E356" s="57">
        <v>42452.85</v>
      </c>
      <c r="F356" s="147">
        <f t="shared" si="5"/>
        <v>749999.99999999988</v>
      </c>
      <c r="G356" s="54" t="s">
        <v>5</v>
      </c>
    </row>
    <row r="357" spans="1:7">
      <c r="A357" s="61" t="s">
        <v>1912</v>
      </c>
      <c r="B357" s="50">
        <v>42074</v>
      </c>
      <c r="C357" s="44" t="s">
        <v>192</v>
      </c>
      <c r="D357" s="57">
        <v>707547.14999999991</v>
      </c>
      <c r="E357" s="57">
        <v>42452.85</v>
      </c>
      <c r="F357" s="147">
        <f t="shared" si="5"/>
        <v>749999.99999999988</v>
      </c>
      <c r="G357" s="54" t="s">
        <v>5</v>
      </c>
    </row>
    <row r="358" spans="1:7">
      <c r="A358" s="61" t="s">
        <v>1913</v>
      </c>
      <c r="B358" s="50">
        <v>42074</v>
      </c>
      <c r="C358" s="44" t="s">
        <v>192</v>
      </c>
      <c r="D358" s="57">
        <v>283018.875</v>
      </c>
      <c r="E358" s="57">
        <v>16981.125</v>
      </c>
      <c r="F358" s="147">
        <f t="shared" ref="F358:F416" si="6">D358+E358</f>
        <v>300000</v>
      </c>
      <c r="G358" s="54" t="s">
        <v>5</v>
      </c>
    </row>
    <row r="359" spans="1:7">
      <c r="A359" s="61" t="s">
        <v>1914</v>
      </c>
      <c r="B359" s="50">
        <v>42081</v>
      </c>
      <c r="C359" s="44" t="s">
        <v>659</v>
      </c>
      <c r="D359" s="57">
        <v>10500</v>
      </c>
      <c r="E359" s="57">
        <v>0</v>
      </c>
      <c r="F359" s="147">
        <f t="shared" si="6"/>
        <v>10500</v>
      </c>
      <c r="G359" s="54" t="s">
        <v>5</v>
      </c>
    </row>
    <row r="360" spans="1:7">
      <c r="A360" s="61" t="s">
        <v>1915</v>
      </c>
      <c r="B360" s="50">
        <v>42081</v>
      </c>
      <c r="C360" s="44" t="s">
        <v>187</v>
      </c>
      <c r="D360" s="57">
        <v>21000</v>
      </c>
      <c r="E360" s="57">
        <v>0</v>
      </c>
      <c r="F360" s="147">
        <f t="shared" si="6"/>
        <v>21000</v>
      </c>
      <c r="G360" s="54" t="s">
        <v>5</v>
      </c>
    </row>
    <row r="361" spans="1:7">
      <c r="A361" s="61" t="s">
        <v>1916</v>
      </c>
      <c r="B361" s="50">
        <v>42081</v>
      </c>
      <c r="C361" s="44" t="s">
        <v>140</v>
      </c>
      <c r="D361" s="57">
        <v>707547.14999999991</v>
      </c>
      <c r="E361" s="57">
        <v>42452.85</v>
      </c>
      <c r="F361" s="147">
        <f t="shared" si="6"/>
        <v>749999.99999999988</v>
      </c>
      <c r="G361" s="54" t="s">
        <v>5</v>
      </c>
    </row>
    <row r="362" spans="1:7">
      <c r="A362" s="61" t="s">
        <v>1917</v>
      </c>
      <c r="B362" s="50">
        <v>42081</v>
      </c>
      <c r="C362" s="44" t="s">
        <v>140</v>
      </c>
      <c r="D362" s="57">
        <v>424528.27499999997</v>
      </c>
      <c r="E362" s="57">
        <v>25471.724999999999</v>
      </c>
      <c r="F362" s="147">
        <f t="shared" si="6"/>
        <v>449999.99999999994</v>
      </c>
      <c r="G362" s="54" t="s">
        <v>5</v>
      </c>
    </row>
    <row r="363" spans="1:7">
      <c r="A363" s="61" t="s">
        <v>1918</v>
      </c>
      <c r="B363" s="50">
        <v>42086</v>
      </c>
      <c r="C363" s="44" t="s">
        <v>191</v>
      </c>
      <c r="D363" s="57">
        <v>594339.6</v>
      </c>
      <c r="E363" s="57">
        <v>35660.400000000001</v>
      </c>
      <c r="F363" s="147">
        <f t="shared" si="6"/>
        <v>630000</v>
      </c>
      <c r="G363" s="54" t="s">
        <v>5</v>
      </c>
    </row>
    <row r="364" spans="1:7">
      <c r="A364" s="61" t="s">
        <v>1919</v>
      </c>
      <c r="B364" s="50">
        <v>42086</v>
      </c>
      <c r="C364" s="44" t="s">
        <v>78</v>
      </c>
      <c r="D364" s="57">
        <v>353773.57499999995</v>
      </c>
      <c r="E364" s="57">
        <v>21226.424999999999</v>
      </c>
      <c r="F364" s="147">
        <f t="shared" si="6"/>
        <v>374999.99999999994</v>
      </c>
      <c r="G364" s="54" t="s">
        <v>5</v>
      </c>
    </row>
    <row r="365" spans="1:7">
      <c r="A365" s="61" t="s">
        <v>1920</v>
      </c>
      <c r="B365" s="50">
        <v>42086</v>
      </c>
      <c r="C365" s="44" t="s">
        <v>78</v>
      </c>
      <c r="D365" s="57">
        <v>283018.875</v>
      </c>
      <c r="E365" s="57">
        <v>16981.125</v>
      </c>
      <c r="F365" s="147">
        <f t="shared" si="6"/>
        <v>300000</v>
      </c>
      <c r="G365" s="54" t="s">
        <v>5</v>
      </c>
    </row>
    <row r="366" spans="1:7">
      <c r="A366" s="61" t="s">
        <v>1921</v>
      </c>
      <c r="B366" s="50">
        <v>42090</v>
      </c>
      <c r="C366" s="44" t="s">
        <v>147</v>
      </c>
      <c r="D366" s="57">
        <v>424528.27499999997</v>
      </c>
      <c r="E366" s="57">
        <v>25471.724999999999</v>
      </c>
      <c r="F366" s="147">
        <f t="shared" si="6"/>
        <v>449999.99999999994</v>
      </c>
      <c r="G366" s="54" t="s">
        <v>5</v>
      </c>
    </row>
    <row r="367" spans="1:7">
      <c r="A367" s="61" t="s">
        <v>1922</v>
      </c>
      <c r="B367" s="50">
        <v>42090</v>
      </c>
      <c r="C367" s="44" t="s">
        <v>161</v>
      </c>
      <c r="D367" s="57">
        <v>283018.875</v>
      </c>
      <c r="E367" s="57">
        <v>16981.125</v>
      </c>
      <c r="F367" s="147">
        <f t="shared" si="6"/>
        <v>300000</v>
      </c>
      <c r="G367" s="54" t="s">
        <v>5</v>
      </c>
    </row>
    <row r="368" spans="1:7">
      <c r="A368" s="61" t="s">
        <v>1923</v>
      </c>
      <c r="B368" s="50">
        <v>42093</v>
      </c>
      <c r="C368" s="44" t="s">
        <v>197</v>
      </c>
      <c r="D368" s="57">
        <v>247641.52500000002</v>
      </c>
      <c r="E368" s="57">
        <v>14858.475</v>
      </c>
      <c r="F368" s="147">
        <f t="shared" si="6"/>
        <v>262500</v>
      </c>
      <c r="G368" s="54" t="s">
        <v>5</v>
      </c>
    </row>
    <row r="369" spans="1:7">
      <c r="A369" s="53" t="s">
        <v>1923</v>
      </c>
      <c r="B369" s="50">
        <v>42093</v>
      </c>
      <c r="C369" s="44" t="s">
        <v>198</v>
      </c>
      <c r="D369" s="57">
        <v>99056.625</v>
      </c>
      <c r="E369" s="57">
        <v>5943.375</v>
      </c>
      <c r="F369" s="147">
        <f t="shared" si="6"/>
        <v>105000</v>
      </c>
      <c r="G369" s="54" t="s">
        <v>5</v>
      </c>
    </row>
    <row r="370" spans="1:7">
      <c r="A370" s="61" t="s">
        <v>1924</v>
      </c>
      <c r="B370" s="50">
        <v>42097</v>
      </c>
      <c r="C370" s="44" t="s">
        <v>200</v>
      </c>
      <c r="D370" s="57">
        <v>212264.17499999999</v>
      </c>
      <c r="E370" s="57">
        <v>12735.824999999999</v>
      </c>
      <c r="F370" s="147">
        <f t="shared" si="6"/>
        <v>225000</v>
      </c>
      <c r="G370" s="54" t="s">
        <v>5</v>
      </c>
    </row>
    <row r="371" spans="1:7">
      <c r="A371" s="61" t="s">
        <v>1925</v>
      </c>
      <c r="B371" s="50">
        <v>42097</v>
      </c>
      <c r="C371" s="44" t="s">
        <v>201</v>
      </c>
      <c r="D371" s="57">
        <v>566037.75</v>
      </c>
      <c r="E371" s="57">
        <v>33962.25</v>
      </c>
      <c r="F371" s="147">
        <f t="shared" si="6"/>
        <v>600000</v>
      </c>
      <c r="G371" s="54" t="s">
        <v>5</v>
      </c>
    </row>
    <row r="372" spans="1:7">
      <c r="A372" s="61" t="s">
        <v>1926</v>
      </c>
      <c r="B372" s="50">
        <v>42108</v>
      </c>
      <c r="C372" s="44" t="s">
        <v>203</v>
      </c>
      <c r="D372" s="57">
        <v>70754.7</v>
      </c>
      <c r="E372" s="57">
        <v>4245.2999999999993</v>
      </c>
      <c r="F372" s="147">
        <f t="shared" si="6"/>
        <v>75000</v>
      </c>
      <c r="G372" s="54" t="s">
        <v>5</v>
      </c>
    </row>
    <row r="373" spans="1:7">
      <c r="A373" s="61" t="s">
        <v>1927</v>
      </c>
      <c r="B373" s="50">
        <v>42110</v>
      </c>
      <c r="C373" s="44" t="s">
        <v>659</v>
      </c>
      <c r="D373" s="57">
        <v>10500</v>
      </c>
      <c r="E373" s="57">
        <v>0</v>
      </c>
      <c r="F373" s="147">
        <f t="shared" si="6"/>
        <v>10500</v>
      </c>
      <c r="G373" s="54" t="s">
        <v>5</v>
      </c>
    </row>
    <row r="374" spans="1:7">
      <c r="A374" s="61" t="s">
        <v>1928</v>
      </c>
      <c r="B374" s="50">
        <v>42110</v>
      </c>
      <c r="C374" s="44" t="s">
        <v>187</v>
      </c>
      <c r="D374" s="57">
        <v>21000</v>
      </c>
      <c r="E374" s="57">
        <v>0</v>
      </c>
      <c r="F374" s="147">
        <f t="shared" si="6"/>
        <v>21000</v>
      </c>
      <c r="G374" s="54" t="s">
        <v>5</v>
      </c>
    </row>
    <row r="375" spans="1:7">
      <c r="A375" s="61" t="s">
        <v>1929</v>
      </c>
      <c r="B375" s="50">
        <v>42110</v>
      </c>
      <c r="C375" s="44" t="s">
        <v>204</v>
      </c>
      <c r="D375" s="57">
        <v>70754.7</v>
      </c>
      <c r="E375" s="57">
        <v>4245.2999999999993</v>
      </c>
      <c r="F375" s="147">
        <f t="shared" si="6"/>
        <v>75000</v>
      </c>
      <c r="G375" s="54" t="s">
        <v>5</v>
      </c>
    </row>
    <row r="376" spans="1:7">
      <c r="A376" s="61" t="s">
        <v>1930</v>
      </c>
      <c r="B376" s="50">
        <v>42110</v>
      </c>
      <c r="C376" s="44" t="s">
        <v>205</v>
      </c>
      <c r="D376" s="57">
        <v>141509.4</v>
      </c>
      <c r="E376" s="57">
        <v>8490.5999999999985</v>
      </c>
      <c r="F376" s="147">
        <f t="shared" si="6"/>
        <v>150000</v>
      </c>
      <c r="G376" s="54" t="s">
        <v>5</v>
      </c>
    </row>
    <row r="377" spans="1:7">
      <c r="A377" s="61" t="s">
        <v>1931</v>
      </c>
      <c r="B377" s="50">
        <v>42110</v>
      </c>
      <c r="C377" s="44" t="s">
        <v>206</v>
      </c>
      <c r="D377" s="57">
        <v>141509.4</v>
      </c>
      <c r="E377" s="57">
        <v>8490.5999999999985</v>
      </c>
      <c r="F377" s="147">
        <f t="shared" si="6"/>
        <v>150000</v>
      </c>
      <c r="G377" s="54" t="s">
        <v>5</v>
      </c>
    </row>
    <row r="378" spans="1:7">
      <c r="A378" s="61" t="s">
        <v>1932</v>
      </c>
      <c r="B378" s="50">
        <v>42114</v>
      </c>
      <c r="C378" s="44" t="s">
        <v>191</v>
      </c>
      <c r="D378" s="57">
        <v>400471.72500000003</v>
      </c>
      <c r="E378" s="57">
        <v>24028.275000000001</v>
      </c>
      <c r="F378" s="147">
        <f t="shared" si="6"/>
        <v>424500.00000000006</v>
      </c>
      <c r="G378" s="54" t="s">
        <v>5</v>
      </c>
    </row>
    <row r="379" spans="1:7">
      <c r="A379" s="61" t="s">
        <v>1933</v>
      </c>
      <c r="B379" s="50">
        <v>42114</v>
      </c>
      <c r="C379" s="44" t="s">
        <v>208</v>
      </c>
      <c r="D379" s="57">
        <v>226415.1</v>
      </c>
      <c r="E379" s="57">
        <v>13584.9</v>
      </c>
      <c r="F379" s="147">
        <f t="shared" si="6"/>
        <v>240000</v>
      </c>
      <c r="G379" s="54" t="s">
        <v>5</v>
      </c>
    </row>
    <row r="380" spans="1:7">
      <c r="A380" s="61" t="s">
        <v>1934</v>
      </c>
      <c r="B380" s="50">
        <v>42114</v>
      </c>
      <c r="C380" s="44" t="s">
        <v>209</v>
      </c>
      <c r="D380" s="57">
        <v>707547.14999999991</v>
      </c>
      <c r="E380" s="57">
        <v>42452.85</v>
      </c>
      <c r="F380" s="147">
        <f t="shared" si="6"/>
        <v>749999.99999999988</v>
      </c>
      <c r="G380" s="54" t="s">
        <v>5</v>
      </c>
    </row>
    <row r="381" spans="1:7">
      <c r="A381" s="61" t="s">
        <v>1935</v>
      </c>
      <c r="B381" s="50">
        <v>42114</v>
      </c>
      <c r="C381" s="44" t="s">
        <v>209</v>
      </c>
      <c r="D381" s="57">
        <v>353773.57499999995</v>
      </c>
      <c r="E381" s="57">
        <v>21226.424999999999</v>
      </c>
      <c r="F381" s="147">
        <f t="shared" si="6"/>
        <v>374999.99999999994</v>
      </c>
      <c r="G381" s="54" t="s">
        <v>5</v>
      </c>
    </row>
    <row r="382" spans="1:7">
      <c r="A382" s="61" t="s">
        <v>1936</v>
      </c>
      <c r="B382" s="50">
        <v>42129</v>
      </c>
      <c r="C382" s="44" t="s">
        <v>215</v>
      </c>
      <c r="D382" s="57">
        <v>707547.14999999991</v>
      </c>
      <c r="E382" s="57">
        <v>42452.85</v>
      </c>
      <c r="F382" s="147">
        <f t="shared" si="6"/>
        <v>749999.99999999988</v>
      </c>
      <c r="G382" s="54" t="s">
        <v>5</v>
      </c>
    </row>
    <row r="383" spans="1:7">
      <c r="A383" s="61" t="s">
        <v>1937</v>
      </c>
      <c r="B383" s="50">
        <v>42129</v>
      </c>
      <c r="C383" s="44" t="s">
        <v>215</v>
      </c>
      <c r="D383" s="57">
        <v>707547.14999999991</v>
      </c>
      <c r="E383" s="57">
        <v>42452.85</v>
      </c>
      <c r="F383" s="147">
        <f t="shared" si="6"/>
        <v>749999.99999999988</v>
      </c>
      <c r="G383" s="54" t="s">
        <v>5</v>
      </c>
    </row>
    <row r="384" spans="1:7">
      <c r="A384" s="61" t="s">
        <v>1938</v>
      </c>
      <c r="B384" s="50">
        <v>42129</v>
      </c>
      <c r="C384" s="44" t="s">
        <v>215</v>
      </c>
      <c r="D384" s="57">
        <v>707547.14999999991</v>
      </c>
      <c r="E384" s="57">
        <v>42452.85</v>
      </c>
      <c r="F384" s="147">
        <f t="shared" si="6"/>
        <v>749999.99999999988</v>
      </c>
      <c r="G384" s="54" t="s">
        <v>5</v>
      </c>
    </row>
    <row r="385" spans="1:7">
      <c r="A385" s="61" t="s">
        <v>1939</v>
      </c>
      <c r="B385" s="50">
        <v>42129</v>
      </c>
      <c r="C385" s="44" t="s">
        <v>212</v>
      </c>
      <c r="D385" s="57">
        <v>610613.17499999993</v>
      </c>
      <c r="E385" s="57">
        <v>36636.824999999997</v>
      </c>
      <c r="F385" s="147">
        <f t="shared" si="6"/>
        <v>647249.99999999988</v>
      </c>
      <c r="G385" s="54" t="s">
        <v>5</v>
      </c>
    </row>
    <row r="386" spans="1:7">
      <c r="A386" s="61" t="s">
        <v>1940</v>
      </c>
      <c r="B386" s="50">
        <v>42130</v>
      </c>
      <c r="C386" s="44" t="s">
        <v>221</v>
      </c>
      <c r="D386" s="57">
        <v>283018.875</v>
      </c>
      <c r="E386" s="57">
        <v>16981.125</v>
      </c>
      <c r="F386" s="147">
        <f t="shared" si="6"/>
        <v>300000</v>
      </c>
      <c r="G386" s="54" t="s">
        <v>5</v>
      </c>
    </row>
    <row r="387" spans="1:7">
      <c r="A387" s="61" t="s">
        <v>1941</v>
      </c>
      <c r="B387" s="50">
        <v>42136</v>
      </c>
      <c r="C387" s="44" t="s">
        <v>659</v>
      </c>
      <c r="D387" s="57">
        <v>10500</v>
      </c>
      <c r="E387" s="57">
        <v>0</v>
      </c>
      <c r="F387" s="147">
        <f t="shared" si="6"/>
        <v>10500</v>
      </c>
      <c r="G387" s="54" t="s">
        <v>5</v>
      </c>
    </row>
    <row r="388" spans="1:7">
      <c r="A388" s="61" t="s">
        <v>1942</v>
      </c>
      <c r="B388" s="50">
        <v>42136</v>
      </c>
      <c r="C388" s="44" t="s">
        <v>187</v>
      </c>
      <c r="D388" s="57">
        <v>21000</v>
      </c>
      <c r="E388" s="57">
        <v>0</v>
      </c>
      <c r="F388" s="147">
        <f t="shared" si="6"/>
        <v>21000</v>
      </c>
      <c r="G388" s="54" t="s">
        <v>5</v>
      </c>
    </row>
    <row r="389" spans="1:7">
      <c r="A389" s="61" t="s">
        <v>1943</v>
      </c>
      <c r="B389" s="50">
        <v>42137</v>
      </c>
      <c r="C389" s="44" t="s">
        <v>1546</v>
      </c>
      <c r="D389" s="57">
        <v>141509.4</v>
      </c>
      <c r="E389" s="57">
        <v>8490.5999999999985</v>
      </c>
      <c r="F389" s="147">
        <f t="shared" si="6"/>
        <v>150000</v>
      </c>
      <c r="G389" s="54" t="s">
        <v>5</v>
      </c>
    </row>
    <row r="390" spans="1:7">
      <c r="A390" s="61" t="s">
        <v>1944</v>
      </c>
      <c r="B390" s="50">
        <v>42138</v>
      </c>
      <c r="C390" s="44" t="s">
        <v>203</v>
      </c>
      <c r="D390" s="57">
        <v>424528.27499999997</v>
      </c>
      <c r="E390" s="57">
        <v>25471.724999999999</v>
      </c>
      <c r="F390" s="147">
        <f t="shared" si="6"/>
        <v>449999.99999999994</v>
      </c>
      <c r="G390" s="54" t="s">
        <v>5</v>
      </c>
    </row>
    <row r="391" spans="1:7">
      <c r="A391" s="61" t="s">
        <v>1945</v>
      </c>
      <c r="B391" s="50">
        <v>42143</v>
      </c>
      <c r="C391" s="44" t="s">
        <v>192</v>
      </c>
      <c r="D391" s="57">
        <v>707547.14999999991</v>
      </c>
      <c r="E391" s="57">
        <v>42452.85</v>
      </c>
      <c r="F391" s="147">
        <f t="shared" si="6"/>
        <v>749999.99999999988</v>
      </c>
      <c r="G391" s="54" t="s">
        <v>5</v>
      </c>
    </row>
    <row r="392" spans="1:7">
      <c r="A392" s="61" t="s">
        <v>1946</v>
      </c>
      <c r="B392" s="50">
        <v>42143</v>
      </c>
      <c r="C392" s="44" t="s">
        <v>192</v>
      </c>
      <c r="D392" s="57">
        <v>424528.27499999997</v>
      </c>
      <c r="E392" s="57">
        <v>25471.724999999999</v>
      </c>
      <c r="F392" s="147">
        <f t="shared" si="6"/>
        <v>449999.99999999994</v>
      </c>
      <c r="G392" s="54" t="s">
        <v>5</v>
      </c>
    </row>
    <row r="393" spans="1:7">
      <c r="A393" s="61" t="s">
        <v>1947</v>
      </c>
      <c r="B393" s="50">
        <v>42150</v>
      </c>
      <c r="C393" s="44" t="s">
        <v>658</v>
      </c>
      <c r="D393" s="57">
        <v>106132.05</v>
      </c>
      <c r="E393" s="57">
        <v>6367.95</v>
      </c>
      <c r="F393" s="147">
        <f t="shared" si="6"/>
        <v>112500</v>
      </c>
      <c r="G393" s="67" t="s">
        <v>5</v>
      </c>
    </row>
    <row r="394" spans="1:7">
      <c r="A394" s="61" t="s">
        <v>1948</v>
      </c>
      <c r="B394" s="50">
        <v>42163</v>
      </c>
      <c r="C394" s="44" t="s">
        <v>142</v>
      </c>
      <c r="D394" s="57">
        <v>247641.52500000002</v>
      </c>
      <c r="E394" s="57">
        <v>14858.475</v>
      </c>
      <c r="F394" s="147">
        <f t="shared" si="6"/>
        <v>262500</v>
      </c>
      <c r="G394" s="67" t="s">
        <v>5</v>
      </c>
    </row>
    <row r="395" spans="1:7">
      <c r="A395" s="61" t="s">
        <v>1949</v>
      </c>
      <c r="B395" s="50">
        <v>42164</v>
      </c>
      <c r="C395" s="44" t="s">
        <v>856</v>
      </c>
      <c r="D395" s="57">
        <v>707547.14999999991</v>
      </c>
      <c r="E395" s="57">
        <v>42452.85</v>
      </c>
      <c r="F395" s="147">
        <f t="shared" si="6"/>
        <v>749999.99999999988</v>
      </c>
      <c r="G395" s="67" t="s">
        <v>270</v>
      </c>
    </row>
    <row r="396" spans="1:7">
      <c r="A396" s="61" t="s">
        <v>1950</v>
      </c>
      <c r="B396" s="50">
        <v>42164</v>
      </c>
      <c r="C396" s="44" t="s">
        <v>856</v>
      </c>
      <c r="D396" s="57">
        <v>707547.14999999991</v>
      </c>
      <c r="E396" s="57">
        <v>42452.85</v>
      </c>
      <c r="F396" s="147">
        <f t="shared" si="6"/>
        <v>749999.99999999988</v>
      </c>
      <c r="G396" s="67" t="s">
        <v>270</v>
      </c>
    </row>
    <row r="397" spans="1:7">
      <c r="A397" s="61" t="s">
        <v>1951</v>
      </c>
      <c r="B397" s="50">
        <v>42164</v>
      </c>
      <c r="C397" s="44" t="s">
        <v>856</v>
      </c>
      <c r="D397" s="57">
        <v>707547.14999999991</v>
      </c>
      <c r="E397" s="57">
        <v>42452.85</v>
      </c>
      <c r="F397" s="147">
        <f t="shared" si="6"/>
        <v>749999.99999999988</v>
      </c>
      <c r="G397" s="67" t="s">
        <v>270</v>
      </c>
    </row>
    <row r="398" spans="1:7">
      <c r="A398" s="61" t="s">
        <v>1952</v>
      </c>
      <c r="B398" s="50">
        <v>42164</v>
      </c>
      <c r="C398" s="44" t="s">
        <v>856</v>
      </c>
      <c r="D398" s="57">
        <v>707547.14999999991</v>
      </c>
      <c r="E398" s="57">
        <v>42452.85</v>
      </c>
      <c r="F398" s="147">
        <f t="shared" si="6"/>
        <v>749999.99999999988</v>
      </c>
      <c r="G398" s="72" t="s">
        <v>270</v>
      </c>
    </row>
    <row r="399" spans="1:7">
      <c r="A399" s="61" t="s">
        <v>1953</v>
      </c>
      <c r="B399" s="50">
        <v>42164</v>
      </c>
      <c r="C399" s="44" t="s">
        <v>856</v>
      </c>
      <c r="D399" s="57">
        <v>176886.82500000001</v>
      </c>
      <c r="E399" s="57">
        <v>10613.174999999999</v>
      </c>
      <c r="F399" s="147">
        <f t="shared" si="6"/>
        <v>187500</v>
      </c>
      <c r="G399" s="72" t="s">
        <v>270</v>
      </c>
    </row>
    <row r="400" spans="1:7">
      <c r="A400" s="61" t="s">
        <v>1954</v>
      </c>
      <c r="B400" s="50">
        <v>42165</v>
      </c>
      <c r="C400" s="44" t="s">
        <v>181</v>
      </c>
      <c r="D400" s="57">
        <v>212264.17499999999</v>
      </c>
      <c r="E400" s="57">
        <v>12735.824999999999</v>
      </c>
      <c r="F400" s="147">
        <f t="shared" si="6"/>
        <v>225000</v>
      </c>
      <c r="G400" s="54" t="s">
        <v>5</v>
      </c>
    </row>
    <row r="401" spans="1:7">
      <c r="A401" s="61" t="s">
        <v>1955</v>
      </c>
      <c r="B401" s="50">
        <v>42166</v>
      </c>
      <c r="C401" s="44" t="s">
        <v>1047</v>
      </c>
      <c r="D401" s="57">
        <v>707547.14999999991</v>
      </c>
      <c r="E401" s="57">
        <v>42452.85</v>
      </c>
      <c r="F401" s="147">
        <f t="shared" si="6"/>
        <v>749999.99999999988</v>
      </c>
      <c r="G401" s="54" t="s">
        <v>5</v>
      </c>
    </row>
    <row r="402" spans="1:7">
      <c r="A402" s="61" t="s">
        <v>1956</v>
      </c>
      <c r="B402" s="50">
        <v>42166</v>
      </c>
      <c r="C402" s="44" t="s">
        <v>1047</v>
      </c>
      <c r="D402" s="57">
        <v>353773.57499999995</v>
      </c>
      <c r="E402" s="57">
        <v>21226.424999999999</v>
      </c>
      <c r="F402" s="147">
        <f t="shared" si="6"/>
        <v>374999.99999999994</v>
      </c>
      <c r="G402" s="54" t="s">
        <v>5</v>
      </c>
    </row>
    <row r="403" spans="1:7">
      <c r="A403" s="61" t="s">
        <v>1957</v>
      </c>
      <c r="B403" s="50">
        <v>42170</v>
      </c>
      <c r="C403" s="44" t="s">
        <v>1583</v>
      </c>
      <c r="D403" s="57">
        <v>70754.7</v>
      </c>
      <c r="E403" s="57">
        <v>4245.2999999999993</v>
      </c>
      <c r="F403" s="147">
        <f t="shared" si="6"/>
        <v>75000</v>
      </c>
      <c r="G403" s="54" t="s">
        <v>5</v>
      </c>
    </row>
    <row r="404" spans="1:7">
      <c r="A404" s="61" t="s">
        <v>1958</v>
      </c>
      <c r="B404" s="50">
        <v>42173</v>
      </c>
      <c r="C404" s="44" t="s">
        <v>202</v>
      </c>
      <c r="D404" s="57">
        <v>707547.14999999991</v>
      </c>
      <c r="E404" s="57">
        <v>42452.85</v>
      </c>
      <c r="F404" s="147">
        <f t="shared" si="6"/>
        <v>749999.99999999988</v>
      </c>
      <c r="G404" s="54" t="s">
        <v>5</v>
      </c>
    </row>
    <row r="405" spans="1:7">
      <c r="A405" s="61" t="s">
        <v>1959</v>
      </c>
      <c r="B405" s="50">
        <v>42173</v>
      </c>
      <c r="C405" s="44" t="s">
        <v>202</v>
      </c>
      <c r="D405" s="57">
        <v>353773.57499999995</v>
      </c>
      <c r="E405" s="57">
        <v>21226.424999999999</v>
      </c>
      <c r="F405" s="147">
        <f t="shared" si="6"/>
        <v>374999.99999999994</v>
      </c>
      <c r="G405" s="54" t="s">
        <v>5</v>
      </c>
    </row>
    <row r="406" spans="1:7">
      <c r="A406" s="61">
        <v>14176743</v>
      </c>
      <c r="B406" s="50">
        <v>42174</v>
      </c>
      <c r="C406" s="29" t="s">
        <v>659</v>
      </c>
      <c r="D406" s="57">
        <v>10500</v>
      </c>
      <c r="E406" s="57">
        <v>0</v>
      </c>
      <c r="F406" s="147">
        <f t="shared" si="6"/>
        <v>10500</v>
      </c>
      <c r="G406" s="54" t="s">
        <v>5</v>
      </c>
    </row>
    <row r="407" spans="1:7">
      <c r="A407" s="61">
        <v>14176744</v>
      </c>
      <c r="B407" s="50">
        <v>42174</v>
      </c>
      <c r="C407" s="29" t="s">
        <v>187</v>
      </c>
      <c r="D407" s="57">
        <v>21000</v>
      </c>
      <c r="E407" s="57">
        <v>0</v>
      </c>
      <c r="F407" s="147">
        <f t="shared" si="6"/>
        <v>21000</v>
      </c>
      <c r="G407" s="54" t="s">
        <v>5</v>
      </c>
    </row>
    <row r="408" spans="1:7">
      <c r="A408" s="61" t="s">
        <v>1960</v>
      </c>
      <c r="B408" s="50">
        <v>42178</v>
      </c>
      <c r="C408" s="44" t="s">
        <v>220</v>
      </c>
      <c r="D408" s="57">
        <v>348820.72499999998</v>
      </c>
      <c r="E408" s="57">
        <v>20929.275000000001</v>
      </c>
      <c r="F408" s="147">
        <f t="shared" si="6"/>
        <v>369750</v>
      </c>
      <c r="G408" s="54" t="s">
        <v>5</v>
      </c>
    </row>
    <row r="409" spans="1:7">
      <c r="A409" s="53" t="s">
        <v>1961</v>
      </c>
      <c r="B409" s="50">
        <v>42179</v>
      </c>
      <c r="C409" s="44" t="s">
        <v>857</v>
      </c>
      <c r="D409" s="57">
        <v>194575.5</v>
      </c>
      <c r="E409" s="57">
        <v>11674.5</v>
      </c>
      <c r="F409" s="147">
        <f t="shared" si="6"/>
        <v>206250</v>
      </c>
      <c r="G409" s="54" t="s">
        <v>5</v>
      </c>
    </row>
    <row r="410" spans="1:7">
      <c r="A410" s="61" t="s">
        <v>1962</v>
      </c>
      <c r="B410" s="50">
        <v>42179</v>
      </c>
      <c r="C410" s="44" t="s">
        <v>1398</v>
      </c>
      <c r="D410" s="57">
        <v>707547.14999999991</v>
      </c>
      <c r="E410" s="57">
        <v>42452.85</v>
      </c>
      <c r="F410" s="147">
        <f t="shared" si="6"/>
        <v>749999.99999999988</v>
      </c>
      <c r="G410" s="54" t="s">
        <v>5</v>
      </c>
    </row>
    <row r="411" spans="1:7">
      <c r="A411" s="61" t="s">
        <v>1963</v>
      </c>
      <c r="B411" s="50">
        <v>42179</v>
      </c>
      <c r="C411" s="44" t="s">
        <v>1398</v>
      </c>
      <c r="D411" s="57">
        <v>35377.35</v>
      </c>
      <c r="E411" s="57">
        <v>2122.6499999999996</v>
      </c>
      <c r="F411" s="147">
        <f t="shared" si="6"/>
        <v>37500</v>
      </c>
      <c r="G411" s="54" t="s">
        <v>5</v>
      </c>
    </row>
    <row r="412" spans="1:7">
      <c r="A412" s="53" t="s">
        <v>1964</v>
      </c>
      <c r="B412" s="50">
        <v>42179</v>
      </c>
      <c r="C412" s="44" t="s">
        <v>1398</v>
      </c>
      <c r="D412" s="57">
        <v>318396.22500000003</v>
      </c>
      <c r="E412" s="57">
        <v>19103.775000000001</v>
      </c>
      <c r="F412" s="147">
        <f t="shared" si="6"/>
        <v>337500.00000000006</v>
      </c>
      <c r="G412" s="54" t="s">
        <v>5</v>
      </c>
    </row>
    <row r="413" spans="1:7">
      <c r="A413" s="53" t="s">
        <v>1965</v>
      </c>
      <c r="B413" s="50">
        <v>42181</v>
      </c>
      <c r="C413" s="10" t="s">
        <v>224</v>
      </c>
      <c r="D413" s="57">
        <v>106132.05</v>
      </c>
      <c r="E413" s="57">
        <v>6367.95</v>
      </c>
      <c r="F413" s="147">
        <f t="shared" si="6"/>
        <v>112500</v>
      </c>
      <c r="G413" s="54" t="s">
        <v>5</v>
      </c>
    </row>
    <row r="414" spans="1:7">
      <c r="A414" s="53" t="s">
        <v>1966</v>
      </c>
      <c r="B414" s="50">
        <v>42181</v>
      </c>
      <c r="C414" s="10" t="s">
        <v>255</v>
      </c>
      <c r="D414" s="57">
        <v>70754.7</v>
      </c>
      <c r="E414" s="57">
        <v>4245.2999999999993</v>
      </c>
      <c r="F414" s="147">
        <f t="shared" si="6"/>
        <v>75000</v>
      </c>
      <c r="G414" s="54" t="s">
        <v>5</v>
      </c>
    </row>
    <row r="415" spans="1:7">
      <c r="A415" s="53" t="s">
        <v>1967</v>
      </c>
      <c r="B415" s="50">
        <v>42181</v>
      </c>
      <c r="C415" s="10" t="s">
        <v>1583</v>
      </c>
      <c r="D415" s="57">
        <v>70754.7</v>
      </c>
      <c r="E415" s="57">
        <v>4245.2999999999993</v>
      </c>
      <c r="F415" s="147">
        <f t="shared" si="6"/>
        <v>75000</v>
      </c>
      <c r="G415" s="54" t="s">
        <v>5</v>
      </c>
    </row>
    <row r="416" spans="1:7">
      <c r="A416" s="53" t="s">
        <v>858</v>
      </c>
      <c r="B416" s="50">
        <v>42186</v>
      </c>
      <c r="C416" s="10" t="s">
        <v>1578</v>
      </c>
      <c r="D416" s="57">
        <v>349528.27499999997</v>
      </c>
      <c r="E416" s="57">
        <v>20971.724999999999</v>
      </c>
      <c r="F416" s="147">
        <f t="shared" si="6"/>
        <v>370499.99999999994</v>
      </c>
      <c r="G416" s="54" t="s">
        <v>5</v>
      </c>
    </row>
    <row r="417" spans="1:7">
      <c r="A417" s="53" t="s">
        <v>859</v>
      </c>
      <c r="B417" s="50">
        <v>42186</v>
      </c>
      <c r="C417" s="10" t="s">
        <v>1579</v>
      </c>
      <c r="D417" s="57">
        <v>707547.14999999991</v>
      </c>
      <c r="E417" s="57">
        <v>42452.85</v>
      </c>
      <c r="F417" s="147">
        <f t="shared" ref="F417:F466" si="7">D417+E417</f>
        <v>749999.99999999988</v>
      </c>
      <c r="G417" s="54" t="s">
        <v>5</v>
      </c>
    </row>
    <row r="418" spans="1:7">
      <c r="A418" s="53" t="s">
        <v>860</v>
      </c>
      <c r="B418" s="50">
        <v>42186</v>
      </c>
      <c r="C418" s="10" t="s">
        <v>1579</v>
      </c>
      <c r="D418" s="57">
        <v>20518.875</v>
      </c>
      <c r="E418" s="57">
        <v>1231.125</v>
      </c>
      <c r="F418" s="147">
        <f t="shared" si="7"/>
        <v>21750</v>
      </c>
      <c r="G418" s="54" t="s">
        <v>5</v>
      </c>
    </row>
    <row r="419" spans="1:7">
      <c r="A419" s="53" t="s">
        <v>861</v>
      </c>
      <c r="B419" s="50">
        <v>42186</v>
      </c>
      <c r="C419" s="10" t="s">
        <v>1581</v>
      </c>
      <c r="D419" s="57">
        <v>193160.40000000002</v>
      </c>
      <c r="E419" s="57">
        <v>11589.6</v>
      </c>
      <c r="F419" s="147">
        <f t="shared" si="7"/>
        <v>204750.00000000003</v>
      </c>
      <c r="G419" s="54" t="s">
        <v>5</v>
      </c>
    </row>
    <row r="420" spans="1:7">
      <c r="A420" s="53" t="s">
        <v>862</v>
      </c>
      <c r="B420" s="50">
        <v>42186</v>
      </c>
      <c r="C420" s="10" t="s">
        <v>1582</v>
      </c>
      <c r="D420" s="57">
        <v>97641.525000000009</v>
      </c>
      <c r="E420" s="57">
        <v>5858.4750000000004</v>
      </c>
      <c r="F420" s="147">
        <f t="shared" si="7"/>
        <v>103500.00000000001</v>
      </c>
      <c r="G420" s="54" t="s">
        <v>5</v>
      </c>
    </row>
    <row r="421" spans="1:7">
      <c r="A421" s="53" t="s">
        <v>863</v>
      </c>
      <c r="B421" s="50">
        <v>42186</v>
      </c>
      <c r="C421" s="10" t="s">
        <v>227</v>
      </c>
      <c r="D421" s="57">
        <v>43867.950000000004</v>
      </c>
      <c r="E421" s="57">
        <v>2632.05</v>
      </c>
      <c r="F421" s="147">
        <f t="shared" si="7"/>
        <v>46500.000000000007</v>
      </c>
      <c r="G421" s="54" t="s">
        <v>5</v>
      </c>
    </row>
    <row r="422" spans="1:7">
      <c r="A422" s="53" t="s">
        <v>864</v>
      </c>
      <c r="B422" s="50">
        <v>42187</v>
      </c>
      <c r="C422" s="10" t="s">
        <v>224</v>
      </c>
      <c r="D422" s="57">
        <v>-106132.05</v>
      </c>
      <c r="E422" s="57">
        <v>-6367.95</v>
      </c>
      <c r="F422" s="147">
        <f t="shared" si="7"/>
        <v>-112500</v>
      </c>
      <c r="G422" s="54" t="s">
        <v>5</v>
      </c>
    </row>
    <row r="423" spans="1:7">
      <c r="A423" s="53" t="s">
        <v>865</v>
      </c>
      <c r="B423" s="50">
        <v>42187</v>
      </c>
      <c r="C423" s="10" t="s">
        <v>224</v>
      </c>
      <c r="D423" s="57">
        <v>106132.05</v>
      </c>
      <c r="E423" s="57">
        <v>6367.95</v>
      </c>
      <c r="F423" s="147">
        <f t="shared" si="7"/>
        <v>112500</v>
      </c>
      <c r="G423" s="54" t="s">
        <v>5</v>
      </c>
    </row>
    <row r="424" spans="1:7">
      <c r="A424" s="53" t="s">
        <v>866</v>
      </c>
      <c r="B424" s="50">
        <v>42187</v>
      </c>
      <c r="C424" s="10" t="s">
        <v>242</v>
      </c>
      <c r="D424" s="57">
        <v>212264.17499999999</v>
      </c>
      <c r="E424" s="57">
        <v>12735.824999999999</v>
      </c>
      <c r="F424" s="147">
        <f t="shared" si="7"/>
        <v>225000</v>
      </c>
      <c r="G424" s="54" t="s">
        <v>5</v>
      </c>
    </row>
    <row r="425" spans="1:7">
      <c r="A425" s="53" t="s">
        <v>867</v>
      </c>
      <c r="B425" s="50">
        <v>42188</v>
      </c>
      <c r="C425" s="44" t="s">
        <v>209</v>
      </c>
      <c r="D425" s="57">
        <v>707547.14999999991</v>
      </c>
      <c r="E425" s="57">
        <v>42452.85</v>
      </c>
      <c r="F425" s="147">
        <f t="shared" si="7"/>
        <v>749999.99999999988</v>
      </c>
      <c r="G425" s="54" t="s">
        <v>5</v>
      </c>
    </row>
    <row r="426" spans="1:7">
      <c r="A426" s="53" t="s">
        <v>868</v>
      </c>
      <c r="B426" s="50">
        <v>42188</v>
      </c>
      <c r="C426" s="44" t="s">
        <v>209</v>
      </c>
      <c r="D426" s="57">
        <v>70754.7</v>
      </c>
      <c r="E426" s="57">
        <v>4245.2999999999993</v>
      </c>
      <c r="F426" s="147">
        <f t="shared" si="7"/>
        <v>75000</v>
      </c>
      <c r="G426" s="54" t="s">
        <v>5</v>
      </c>
    </row>
    <row r="427" spans="1:7">
      <c r="A427" s="53" t="s">
        <v>869</v>
      </c>
      <c r="B427" s="50">
        <v>42200</v>
      </c>
      <c r="C427" s="44" t="s">
        <v>217</v>
      </c>
      <c r="D427" s="57">
        <v>348113.17499999999</v>
      </c>
      <c r="E427" s="57">
        <v>20886.824999999997</v>
      </c>
      <c r="F427" s="147">
        <f t="shared" si="7"/>
        <v>369000</v>
      </c>
      <c r="G427" s="54" t="s">
        <v>5</v>
      </c>
    </row>
    <row r="428" spans="1:7">
      <c r="A428" s="53" t="s">
        <v>870</v>
      </c>
      <c r="B428" s="50">
        <v>42200</v>
      </c>
      <c r="C428" s="44" t="s">
        <v>1585</v>
      </c>
      <c r="D428" s="57">
        <v>270990.60000000003</v>
      </c>
      <c r="E428" s="57">
        <v>16259.400000000001</v>
      </c>
      <c r="F428" s="147">
        <f t="shared" si="7"/>
        <v>287250.00000000006</v>
      </c>
      <c r="G428" s="54" t="s">
        <v>5</v>
      </c>
    </row>
    <row r="429" spans="1:7">
      <c r="A429" s="53" t="s">
        <v>871</v>
      </c>
      <c r="B429" s="50">
        <v>42202</v>
      </c>
      <c r="C429" s="44" t="s">
        <v>231</v>
      </c>
      <c r="D429" s="57">
        <v>106132.08749999999</v>
      </c>
      <c r="E429" s="57">
        <v>6367.9124999999995</v>
      </c>
      <c r="F429" s="147">
        <f t="shared" si="7"/>
        <v>112500</v>
      </c>
      <c r="G429" s="54" t="s">
        <v>5</v>
      </c>
    </row>
    <row r="430" spans="1:7">
      <c r="A430" s="53" t="s">
        <v>871</v>
      </c>
      <c r="B430" s="50">
        <v>42202</v>
      </c>
      <c r="C430" s="44" t="s">
        <v>232</v>
      </c>
      <c r="D430" s="57">
        <v>106132.08749999999</v>
      </c>
      <c r="E430" s="57">
        <v>6367.9124999999995</v>
      </c>
      <c r="F430" s="147">
        <f t="shared" si="7"/>
        <v>112500</v>
      </c>
      <c r="G430" s="54" t="s">
        <v>5</v>
      </c>
    </row>
    <row r="431" spans="1:7">
      <c r="A431" s="53" t="s">
        <v>872</v>
      </c>
      <c r="B431" s="50">
        <v>42205</v>
      </c>
      <c r="C431" s="29" t="s">
        <v>659</v>
      </c>
      <c r="D431" s="57">
        <v>10500</v>
      </c>
      <c r="E431" s="57">
        <v>0</v>
      </c>
      <c r="F431" s="147">
        <f t="shared" si="7"/>
        <v>10500</v>
      </c>
      <c r="G431" s="54" t="s">
        <v>5</v>
      </c>
    </row>
    <row r="432" spans="1:7">
      <c r="A432" s="53" t="s">
        <v>873</v>
      </c>
      <c r="B432" s="50">
        <v>42205</v>
      </c>
      <c r="C432" s="29" t="s">
        <v>187</v>
      </c>
      <c r="D432" s="57">
        <v>21000</v>
      </c>
      <c r="E432" s="57">
        <v>0</v>
      </c>
      <c r="F432" s="147">
        <f t="shared" si="7"/>
        <v>21000</v>
      </c>
      <c r="G432" s="54" t="s">
        <v>5</v>
      </c>
    </row>
    <row r="433" spans="1:7">
      <c r="A433" s="53" t="s">
        <v>874</v>
      </c>
      <c r="B433" s="50">
        <v>42214</v>
      </c>
      <c r="C433" s="10" t="s">
        <v>242</v>
      </c>
      <c r="D433" s="57">
        <v>141509.4</v>
      </c>
      <c r="E433" s="57">
        <v>8490.5999999999985</v>
      </c>
      <c r="F433" s="147">
        <f t="shared" si="7"/>
        <v>150000</v>
      </c>
      <c r="G433" s="54" t="s">
        <v>5</v>
      </c>
    </row>
    <row r="434" spans="1:7">
      <c r="A434" s="53" t="s">
        <v>875</v>
      </c>
      <c r="B434" s="50">
        <v>42214</v>
      </c>
      <c r="C434" s="10" t="s">
        <v>1580</v>
      </c>
      <c r="D434" s="57">
        <v>47405.625</v>
      </c>
      <c r="E434" s="57">
        <v>2844.375</v>
      </c>
      <c r="F434" s="147">
        <f t="shared" si="7"/>
        <v>50250</v>
      </c>
      <c r="G434" s="54" t="s">
        <v>5</v>
      </c>
    </row>
    <row r="435" spans="1:7">
      <c r="A435" s="53" t="s">
        <v>876</v>
      </c>
      <c r="B435" s="50">
        <v>42220</v>
      </c>
      <c r="C435" s="10" t="s">
        <v>1584</v>
      </c>
      <c r="D435" s="57">
        <v>203773.57500000001</v>
      </c>
      <c r="E435" s="57">
        <v>12226.425000000001</v>
      </c>
      <c r="F435" s="147">
        <f t="shared" si="7"/>
        <v>216000</v>
      </c>
      <c r="G435" s="54" t="s">
        <v>5</v>
      </c>
    </row>
    <row r="436" spans="1:7">
      <c r="A436" s="53" t="s">
        <v>877</v>
      </c>
      <c r="B436" s="50">
        <v>42227</v>
      </c>
      <c r="C436" s="44" t="s">
        <v>233</v>
      </c>
      <c r="D436" s="57">
        <v>707547.14999999991</v>
      </c>
      <c r="E436" s="57">
        <v>42452.85</v>
      </c>
      <c r="F436" s="147">
        <f t="shared" si="7"/>
        <v>749999.99999999988</v>
      </c>
      <c r="G436" s="54" t="s">
        <v>5</v>
      </c>
    </row>
    <row r="437" spans="1:7">
      <c r="A437" s="53" t="s">
        <v>878</v>
      </c>
      <c r="B437" s="50">
        <v>42227</v>
      </c>
      <c r="C437" s="44" t="s">
        <v>233</v>
      </c>
      <c r="D437" s="57">
        <v>707547.14999999991</v>
      </c>
      <c r="E437" s="57">
        <v>42452.85</v>
      </c>
      <c r="F437" s="147">
        <f t="shared" si="7"/>
        <v>749999.99999999988</v>
      </c>
      <c r="G437" s="54" t="s">
        <v>5</v>
      </c>
    </row>
    <row r="438" spans="1:7">
      <c r="A438" s="53" t="s">
        <v>879</v>
      </c>
      <c r="B438" s="50">
        <v>42230</v>
      </c>
      <c r="C438" s="44" t="s">
        <v>221</v>
      </c>
      <c r="D438" s="57">
        <v>283018.875</v>
      </c>
      <c r="E438" s="57">
        <v>16981.125</v>
      </c>
      <c r="F438" s="147">
        <f t="shared" si="7"/>
        <v>300000</v>
      </c>
      <c r="G438" s="54" t="s">
        <v>5</v>
      </c>
    </row>
    <row r="439" spans="1:7">
      <c r="A439" s="53" t="s">
        <v>880</v>
      </c>
      <c r="B439" s="50">
        <v>42230</v>
      </c>
      <c r="C439" s="44" t="s">
        <v>246</v>
      </c>
      <c r="D439" s="57">
        <v>141509.4</v>
      </c>
      <c r="E439" s="57">
        <v>8490.5999999999985</v>
      </c>
      <c r="F439" s="147">
        <f t="shared" si="7"/>
        <v>150000</v>
      </c>
      <c r="G439" s="54" t="s">
        <v>5</v>
      </c>
    </row>
    <row r="440" spans="1:7">
      <c r="A440" s="53" t="s">
        <v>881</v>
      </c>
      <c r="B440" s="50">
        <v>42234</v>
      </c>
      <c r="C440" s="44" t="s">
        <v>857</v>
      </c>
      <c r="D440" s="57">
        <v>194575.5</v>
      </c>
      <c r="E440" s="57">
        <v>11674.5</v>
      </c>
      <c r="F440" s="147">
        <f t="shared" si="7"/>
        <v>206250</v>
      </c>
      <c r="G440" s="54" t="s">
        <v>5</v>
      </c>
    </row>
    <row r="441" spans="1:7">
      <c r="A441" s="53" t="s">
        <v>882</v>
      </c>
      <c r="B441" s="50">
        <v>42240</v>
      </c>
      <c r="C441" s="29" t="s">
        <v>659</v>
      </c>
      <c r="D441" s="57">
        <v>10500</v>
      </c>
      <c r="E441" s="57">
        <v>0</v>
      </c>
      <c r="F441" s="147">
        <f t="shared" si="7"/>
        <v>10500</v>
      </c>
      <c r="G441" s="54" t="s">
        <v>5</v>
      </c>
    </row>
    <row r="442" spans="1:7">
      <c r="A442" s="53" t="s">
        <v>883</v>
      </c>
      <c r="B442" s="50">
        <v>42240</v>
      </c>
      <c r="C442" s="29" t="s">
        <v>187</v>
      </c>
      <c r="D442" s="57">
        <v>21000</v>
      </c>
      <c r="E442" s="57">
        <v>0</v>
      </c>
      <c r="F442" s="147">
        <f t="shared" si="7"/>
        <v>21000</v>
      </c>
      <c r="G442" s="54" t="s">
        <v>5</v>
      </c>
    </row>
    <row r="443" spans="1:7">
      <c r="A443" s="53" t="s">
        <v>884</v>
      </c>
      <c r="B443" s="50">
        <v>42240</v>
      </c>
      <c r="C443" s="44" t="s">
        <v>249</v>
      </c>
      <c r="D443" s="57">
        <v>123820.72500000001</v>
      </c>
      <c r="E443" s="57">
        <v>7429.2750000000005</v>
      </c>
      <c r="F443" s="147">
        <f t="shared" si="7"/>
        <v>131250</v>
      </c>
      <c r="G443" s="54" t="s">
        <v>5</v>
      </c>
    </row>
    <row r="444" spans="1:7">
      <c r="A444" s="73" t="s">
        <v>885</v>
      </c>
      <c r="B444" s="74">
        <v>42248</v>
      </c>
      <c r="C444" s="10" t="s">
        <v>250</v>
      </c>
      <c r="D444" s="57">
        <v>707547.14999999991</v>
      </c>
      <c r="E444" s="57">
        <v>42452.85</v>
      </c>
      <c r="F444" s="147">
        <f t="shared" si="7"/>
        <v>749999.99999999988</v>
      </c>
      <c r="G444" s="54" t="s">
        <v>5</v>
      </c>
    </row>
    <row r="445" spans="1:7">
      <c r="A445" s="73" t="s">
        <v>886</v>
      </c>
      <c r="B445" s="74">
        <v>42248</v>
      </c>
      <c r="C445" s="10" t="s">
        <v>250</v>
      </c>
      <c r="D445" s="57">
        <v>707547.14999999991</v>
      </c>
      <c r="E445" s="57">
        <v>42452.85</v>
      </c>
      <c r="F445" s="147">
        <f t="shared" si="7"/>
        <v>749999.99999999988</v>
      </c>
      <c r="G445" s="54" t="s">
        <v>5</v>
      </c>
    </row>
    <row r="446" spans="1:7">
      <c r="A446" s="73" t="s">
        <v>887</v>
      </c>
      <c r="B446" s="74">
        <v>42248</v>
      </c>
      <c r="C446" s="10" t="s">
        <v>250</v>
      </c>
      <c r="D446" s="57">
        <v>283018.875</v>
      </c>
      <c r="E446" s="57">
        <v>16981.125</v>
      </c>
      <c r="F446" s="147">
        <f t="shared" si="7"/>
        <v>300000</v>
      </c>
      <c r="G446" s="54" t="s">
        <v>5</v>
      </c>
    </row>
    <row r="447" spans="1:7">
      <c r="A447" s="73" t="s">
        <v>888</v>
      </c>
      <c r="B447" s="74">
        <v>42249</v>
      </c>
      <c r="C447" s="10" t="s">
        <v>225</v>
      </c>
      <c r="D447" s="57">
        <v>141509.4</v>
      </c>
      <c r="E447" s="57">
        <v>8490.5999999999985</v>
      </c>
      <c r="F447" s="147">
        <f t="shared" si="7"/>
        <v>150000</v>
      </c>
      <c r="G447" s="54" t="s">
        <v>5</v>
      </c>
    </row>
    <row r="448" spans="1:7">
      <c r="A448" s="73" t="s">
        <v>889</v>
      </c>
      <c r="B448" s="74">
        <v>42249</v>
      </c>
      <c r="C448" s="10" t="s">
        <v>226</v>
      </c>
      <c r="D448" s="57">
        <v>212264.17499999999</v>
      </c>
      <c r="E448" s="57">
        <v>12735.824999999999</v>
      </c>
      <c r="F448" s="147">
        <f t="shared" si="7"/>
        <v>225000</v>
      </c>
      <c r="G448" s="54" t="s">
        <v>5</v>
      </c>
    </row>
    <row r="449" spans="1:7">
      <c r="A449" s="73" t="s">
        <v>890</v>
      </c>
      <c r="B449" s="74">
        <v>42249</v>
      </c>
      <c r="C449" s="10" t="s">
        <v>229</v>
      </c>
      <c r="D449" s="57">
        <v>375000</v>
      </c>
      <c r="E449" s="57">
        <v>22500</v>
      </c>
      <c r="F449" s="147">
        <f t="shared" si="7"/>
        <v>397500</v>
      </c>
      <c r="G449" s="54" t="s">
        <v>5</v>
      </c>
    </row>
    <row r="450" spans="1:7">
      <c r="A450" s="73" t="s">
        <v>891</v>
      </c>
      <c r="B450" s="74">
        <v>42249</v>
      </c>
      <c r="C450" s="10" t="s">
        <v>230</v>
      </c>
      <c r="D450" s="57">
        <v>290094.375</v>
      </c>
      <c r="E450" s="57">
        <v>17405.625</v>
      </c>
      <c r="F450" s="147">
        <f t="shared" si="7"/>
        <v>307500</v>
      </c>
      <c r="G450" s="54" t="s">
        <v>5</v>
      </c>
    </row>
    <row r="451" spans="1:7">
      <c r="A451" s="53" t="s">
        <v>892</v>
      </c>
      <c r="B451" s="74">
        <v>42254</v>
      </c>
      <c r="C451" s="29" t="s">
        <v>659</v>
      </c>
      <c r="D451" s="57">
        <v>10500</v>
      </c>
      <c r="E451" s="57">
        <v>0</v>
      </c>
      <c r="F451" s="147">
        <f t="shared" si="7"/>
        <v>10500</v>
      </c>
      <c r="G451" s="54" t="s">
        <v>5</v>
      </c>
    </row>
    <row r="452" spans="1:7">
      <c r="A452" s="53" t="s">
        <v>893</v>
      </c>
      <c r="B452" s="74">
        <v>42254</v>
      </c>
      <c r="C452" s="29" t="s">
        <v>187</v>
      </c>
      <c r="D452" s="57">
        <v>21000</v>
      </c>
      <c r="E452" s="57">
        <v>0</v>
      </c>
      <c r="F452" s="147">
        <f t="shared" si="7"/>
        <v>21000</v>
      </c>
      <c r="G452" s="54" t="s">
        <v>5</v>
      </c>
    </row>
    <row r="453" spans="1:7">
      <c r="A453" s="73" t="s">
        <v>894</v>
      </c>
      <c r="B453" s="50">
        <v>42254</v>
      </c>
      <c r="C453" s="10" t="s">
        <v>256</v>
      </c>
      <c r="D453" s="57">
        <v>283018.875</v>
      </c>
      <c r="E453" s="57">
        <v>16981.125</v>
      </c>
      <c r="F453" s="147">
        <f t="shared" si="7"/>
        <v>300000</v>
      </c>
      <c r="G453" s="54" t="s">
        <v>5</v>
      </c>
    </row>
    <row r="454" spans="1:7">
      <c r="A454" s="53" t="s">
        <v>895</v>
      </c>
      <c r="B454" s="50">
        <v>42257</v>
      </c>
      <c r="C454" s="44" t="s">
        <v>209</v>
      </c>
      <c r="D454" s="57">
        <v>-707547.14999999991</v>
      </c>
      <c r="E454" s="57">
        <v>-42452.85</v>
      </c>
      <c r="F454" s="147">
        <f t="shared" si="7"/>
        <v>-749999.99999999988</v>
      </c>
      <c r="G454" s="54" t="s">
        <v>5</v>
      </c>
    </row>
    <row r="455" spans="1:7">
      <c r="A455" s="53" t="s">
        <v>896</v>
      </c>
      <c r="B455" s="50">
        <v>42257</v>
      </c>
      <c r="C455" s="44" t="s">
        <v>209</v>
      </c>
      <c r="D455" s="57">
        <v>-353773.57499999995</v>
      </c>
      <c r="E455" s="57">
        <v>-21226.424999999999</v>
      </c>
      <c r="F455" s="147">
        <f t="shared" si="7"/>
        <v>-374999.99999999994</v>
      </c>
      <c r="G455" s="54" t="s">
        <v>5</v>
      </c>
    </row>
    <row r="456" spans="1:7">
      <c r="A456" s="53" t="s">
        <v>897</v>
      </c>
      <c r="B456" s="50">
        <v>42257</v>
      </c>
      <c r="C456" s="44" t="s">
        <v>209</v>
      </c>
      <c r="D456" s="57">
        <v>-707547.14999999991</v>
      </c>
      <c r="E456" s="57">
        <v>-42452.85</v>
      </c>
      <c r="F456" s="147">
        <f t="shared" si="7"/>
        <v>-749999.99999999988</v>
      </c>
      <c r="G456" s="54" t="s">
        <v>5</v>
      </c>
    </row>
    <row r="457" spans="1:7">
      <c r="A457" s="53" t="s">
        <v>898</v>
      </c>
      <c r="B457" s="50">
        <v>42257</v>
      </c>
      <c r="C457" s="44" t="s">
        <v>209</v>
      </c>
      <c r="D457" s="57">
        <v>-70754.7</v>
      </c>
      <c r="E457" s="57">
        <v>-4245.2999999999993</v>
      </c>
      <c r="F457" s="147">
        <f t="shared" si="7"/>
        <v>-75000</v>
      </c>
      <c r="G457" s="54" t="s">
        <v>5</v>
      </c>
    </row>
    <row r="458" spans="1:7">
      <c r="A458" s="53" t="s">
        <v>899</v>
      </c>
      <c r="B458" s="50">
        <v>42257</v>
      </c>
      <c r="C458" s="44" t="s">
        <v>209</v>
      </c>
      <c r="D458" s="57">
        <v>707547.14999999991</v>
      </c>
      <c r="E458" s="57">
        <v>42452.85</v>
      </c>
      <c r="F458" s="147">
        <f t="shared" si="7"/>
        <v>749999.99999999988</v>
      </c>
      <c r="G458" s="54" t="s">
        <v>5</v>
      </c>
    </row>
    <row r="459" spans="1:7">
      <c r="A459" s="53" t="s">
        <v>900</v>
      </c>
      <c r="B459" s="50">
        <v>42257</v>
      </c>
      <c r="C459" s="44" t="s">
        <v>209</v>
      </c>
      <c r="D459" s="57">
        <v>707547.14999999991</v>
      </c>
      <c r="E459" s="57">
        <v>42452.85</v>
      </c>
      <c r="F459" s="147">
        <f t="shared" si="7"/>
        <v>749999.99999999988</v>
      </c>
      <c r="G459" s="54" t="s">
        <v>5</v>
      </c>
    </row>
    <row r="460" spans="1:7">
      <c r="A460" s="53" t="s">
        <v>901</v>
      </c>
      <c r="B460" s="50">
        <v>42257</v>
      </c>
      <c r="C460" s="44" t="s">
        <v>209</v>
      </c>
      <c r="D460" s="57">
        <v>424528.27499999997</v>
      </c>
      <c r="E460" s="57">
        <v>25471.724999999999</v>
      </c>
      <c r="F460" s="147">
        <f t="shared" si="7"/>
        <v>449999.99999999994</v>
      </c>
      <c r="G460" s="54" t="s">
        <v>5</v>
      </c>
    </row>
    <row r="461" spans="1:7">
      <c r="A461" s="53" t="s">
        <v>902</v>
      </c>
      <c r="B461" s="50">
        <v>42262</v>
      </c>
      <c r="C461" s="44" t="s">
        <v>240</v>
      </c>
      <c r="D461" s="57">
        <v>125235.82500000001</v>
      </c>
      <c r="E461" s="57">
        <v>7514.1750000000002</v>
      </c>
      <c r="F461" s="147">
        <f t="shared" si="7"/>
        <v>132750</v>
      </c>
      <c r="G461" s="54" t="s">
        <v>5</v>
      </c>
    </row>
    <row r="462" spans="1:7">
      <c r="A462" s="53" t="s">
        <v>903</v>
      </c>
      <c r="B462" s="50">
        <v>42270</v>
      </c>
      <c r="C462" s="44" t="s">
        <v>261</v>
      </c>
      <c r="D462" s="57">
        <v>141509.4</v>
      </c>
      <c r="E462" s="57">
        <v>8490.5999999999985</v>
      </c>
      <c r="F462" s="147">
        <f t="shared" si="7"/>
        <v>150000</v>
      </c>
      <c r="G462" s="54" t="s">
        <v>5</v>
      </c>
    </row>
    <row r="463" spans="1:7">
      <c r="A463" s="53" t="s">
        <v>904</v>
      </c>
      <c r="B463" s="50">
        <v>42275</v>
      </c>
      <c r="C463" s="44" t="s">
        <v>137</v>
      </c>
      <c r="D463" s="57">
        <v>70754.7</v>
      </c>
      <c r="E463" s="57">
        <v>4245.2999999999993</v>
      </c>
      <c r="F463" s="147">
        <f t="shared" si="7"/>
        <v>75000</v>
      </c>
      <c r="G463" s="54" t="s">
        <v>5</v>
      </c>
    </row>
    <row r="464" spans="1:7">
      <c r="A464" s="53" t="s">
        <v>905</v>
      </c>
      <c r="B464" s="50">
        <v>42275</v>
      </c>
      <c r="C464" s="44" t="s">
        <v>263</v>
      </c>
      <c r="D464" s="57">
        <v>247641.52500000002</v>
      </c>
      <c r="E464" s="57">
        <v>14858.475</v>
      </c>
      <c r="F464" s="147">
        <f t="shared" si="7"/>
        <v>262500</v>
      </c>
      <c r="G464" s="54" t="s">
        <v>5</v>
      </c>
    </row>
    <row r="465" spans="1:7" ht="26">
      <c r="A465" s="53" t="s">
        <v>906</v>
      </c>
      <c r="B465" s="50">
        <v>42277</v>
      </c>
      <c r="C465" s="44" t="s">
        <v>856</v>
      </c>
      <c r="D465" s="57">
        <v>122250</v>
      </c>
      <c r="E465" s="57">
        <v>0</v>
      </c>
      <c r="F465" s="147">
        <f t="shared" si="7"/>
        <v>122250</v>
      </c>
      <c r="G465" s="54" t="s">
        <v>5</v>
      </c>
    </row>
    <row r="466" spans="1:7">
      <c r="A466" s="53" t="s">
        <v>907</v>
      </c>
      <c r="B466" s="50">
        <v>42285</v>
      </c>
      <c r="C466" s="44" t="s">
        <v>263</v>
      </c>
      <c r="D466" s="57">
        <v>247641.52500000002</v>
      </c>
      <c r="E466" s="57">
        <v>14858.475</v>
      </c>
      <c r="F466" s="147">
        <f t="shared" si="7"/>
        <v>262500</v>
      </c>
      <c r="G466" s="54" t="s">
        <v>5</v>
      </c>
    </row>
    <row r="467" spans="1:7">
      <c r="A467" s="53" t="s">
        <v>908</v>
      </c>
      <c r="B467" s="50">
        <v>42286</v>
      </c>
      <c r="C467" s="44" t="s">
        <v>265</v>
      </c>
      <c r="D467" s="57">
        <v>212264.17499999999</v>
      </c>
      <c r="E467" s="57">
        <v>12735.824999999999</v>
      </c>
      <c r="F467" s="147">
        <f t="shared" ref="F467:F521" si="8">D467+E467</f>
        <v>225000</v>
      </c>
      <c r="G467" s="54" t="s">
        <v>5</v>
      </c>
    </row>
    <row r="468" spans="1:7">
      <c r="A468" s="53" t="s">
        <v>909</v>
      </c>
      <c r="B468" s="50">
        <v>42286</v>
      </c>
      <c r="C468" s="44" t="s">
        <v>257</v>
      </c>
      <c r="D468" s="57">
        <v>33254.699999999997</v>
      </c>
      <c r="E468" s="57">
        <v>1995.3000000000002</v>
      </c>
      <c r="F468" s="147">
        <f t="shared" si="8"/>
        <v>35250</v>
      </c>
      <c r="G468" s="54" t="s">
        <v>5</v>
      </c>
    </row>
    <row r="469" spans="1:7">
      <c r="A469" s="53" t="s">
        <v>910</v>
      </c>
      <c r="B469" s="50">
        <v>42286</v>
      </c>
      <c r="C469" s="44" t="s">
        <v>258</v>
      </c>
      <c r="D469" s="57">
        <v>621226.42500000005</v>
      </c>
      <c r="E469" s="57">
        <v>37273.575000000004</v>
      </c>
      <c r="F469" s="147">
        <f t="shared" si="8"/>
        <v>658500</v>
      </c>
      <c r="G469" s="54" t="s">
        <v>5</v>
      </c>
    </row>
    <row r="470" spans="1:7">
      <c r="A470" s="53" t="s">
        <v>911</v>
      </c>
      <c r="B470" s="50">
        <v>42286</v>
      </c>
      <c r="C470" s="44" t="s">
        <v>259</v>
      </c>
      <c r="D470" s="57">
        <v>89504.7</v>
      </c>
      <c r="E470" s="57">
        <v>5370.2999999999993</v>
      </c>
      <c r="F470" s="147">
        <f t="shared" si="8"/>
        <v>94875</v>
      </c>
      <c r="G470" s="54" t="s">
        <v>5</v>
      </c>
    </row>
    <row r="471" spans="1:7">
      <c r="A471" s="53" t="s">
        <v>912</v>
      </c>
      <c r="B471" s="50">
        <v>42289</v>
      </c>
      <c r="C471" s="44" t="s">
        <v>164</v>
      </c>
      <c r="D471" s="57">
        <v>141509.4</v>
      </c>
      <c r="E471" s="57">
        <v>8490.5999999999985</v>
      </c>
      <c r="F471" s="147">
        <f t="shared" si="8"/>
        <v>150000</v>
      </c>
      <c r="G471" s="54" t="s">
        <v>5</v>
      </c>
    </row>
    <row r="472" spans="1:7">
      <c r="A472" s="53" t="s">
        <v>913</v>
      </c>
      <c r="B472" s="50">
        <v>42289</v>
      </c>
      <c r="C472" s="44" t="s">
        <v>154</v>
      </c>
      <c r="D472" s="57">
        <v>495283.05000000005</v>
      </c>
      <c r="E472" s="57">
        <v>29716.95</v>
      </c>
      <c r="F472" s="147">
        <f t="shared" si="8"/>
        <v>525000</v>
      </c>
      <c r="G472" s="54" t="s">
        <v>5</v>
      </c>
    </row>
    <row r="473" spans="1:7">
      <c r="A473" s="53" t="s">
        <v>914</v>
      </c>
      <c r="B473" s="50">
        <v>42289</v>
      </c>
      <c r="C473" s="44" t="s">
        <v>252</v>
      </c>
      <c r="D473" s="57">
        <v>525707.54999999993</v>
      </c>
      <c r="E473" s="57">
        <v>31542.449999999997</v>
      </c>
      <c r="F473" s="147">
        <f t="shared" si="8"/>
        <v>557249.99999999988</v>
      </c>
      <c r="G473" s="54" t="s">
        <v>5</v>
      </c>
    </row>
    <row r="474" spans="1:7">
      <c r="A474" s="53" t="s">
        <v>915</v>
      </c>
      <c r="B474" s="50">
        <v>42289</v>
      </c>
      <c r="C474" s="44" t="s">
        <v>253</v>
      </c>
      <c r="D474" s="57">
        <v>212264.17499999999</v>
      </c>
      <c r="E474" s="57">
        <v>12735.824999999999</v>
      </c>
      <c r="F474" s="147">
        <f t="shared" si="8"/>
        <v>225000</v>
      </c>
      <c r="G474" s="54" t="s">
        <v>5</v>
      </c>
    </row>
    <row r="475" spans="1:7">
      <c r="A475" s="53" t="s">
        <v>916</v>
      </c>
      <c r="B475" s="50">
        <v>42290</v>
      </c>
      <c r="C475" s="44" t="s">
        <v>917</v>
      </c>
      <c r="D475" s="57">
        <v>707547.14999999991</v>
      </c>
      <c r="E475" s="57">
        <v>42452.85</v>
      </c>
      <c r="F475" s="147">
        <f t="shared" si="8"/>
        <v>749999.99999999988</v>
      </c>
      <c r="G475" s="54" t="s">
        <v>5</v>
      </c>
    </row>
    <row r="476" spans="1:7">
      <c r="A476" s="53" t="s">
        <v>918</v>
      </c>
      <c r="B476" s="50">
        <v>42290</v>
      </c>
      <c r="C476" s="44" t="s">
        <v>917</v>
      </c>
      <c r="D476" s="57">
        <v>353773.57499999995</v>
      </c>
      <c r="E476" s="57">
        <v>21226.424999999999</v>
      </c>
      <c r="F476" s="147">
        <f t="shared" si="8"/>
        <v>374999.99999999994</v>
      </c>
      <c r="G476" s="54" t="s">
        <v>5</v>
      </c>
    </row>
    <row r="477" spans="1:7">
      <c r="A477" s="53" t="s">
        <v>2050</v>
      </c>
      <c r="B477" s="50">
        <v>42290</v>
      </c>
      <c r="C477" s="44" t="s">
        <v>269</v>
      </c>
      <c r="D477" s="57">
        <v>2250</v>
      </c>
      <c r="E477" s="57">
        <v>0</v>
      </c>
      <c r="F477" s="147">
        <f t="shared" si="8"/>
        <v>2250</v>
      </c>
      <c r="G477" s="54" t="s">
        <v>5</v>
      </c>
    </row>
    <row r="478" spans="1:7">
      <c r="A478" s="53" t="s">
        <v>2050</v>
      </c>
      <c r="B478" s="50">
        <v>42290</v>
      </c>
      <c r="C478" s="44" t="s">
        <v>269</v>
      </c>
      <c r="D478" s="57">
        <v>2250</v>
      </c>
      <c r="E478" s="57">
        <v>0</v>
      </c>
      <c r="F478" s="147">
        <f t="shared" si="8"/>
        <v>2250</v>
      </c>
      <c r="G478" s="54" t="s">
        <v>5</v>
      </c>
    </row>
    <row r="479" spans="1:7">
      <c r="A479" s="53" t="s">
        <v>2050</v>
      </c>
      <c r="B479" s="50">
        <v>42290</v>
      </c>
      <c r="C479" s="44" t="s">
        <v>269</v>
      </c>
      <c r="D479" s="57">
        <v>2250</v>
      </c>
      <c r="E479" s="57">
        <v>0</v>
      </c>
      <c r="F479" s="147">
        <f t="shared" si="8"/>
        <v>2250</v>
      </c>
      <c r="G479" s="54" t="s">
        <v>5</v>
      </c>
    </row>
    <row r="480" spans="1:7">
      <c r="A480" s="53" t="s">
        <v>919</v>
      </c>
      <c r="B480" s="50">
        <v>42290</v>
      </c>
      <c r="C480" s="44" t="s">
        <v>268</v>
      </c>
      <c r="D480" s="57">
        <v>707547.14999999991</v>
      </c>
      <c r="E480" s="57">
        <v>42452.85</v>
      </c>
      <c r="F480" s="147">
        <f t="shared" si="8"/>
        <v>749999.99999999988</v>
      </c>
      <c r="G480" s="54" t="s">
        <v>5</v>
      </c>
    </row>
    <row r="481" spans="1:7">
      <c r="A481" s="53" t="s">
        <v>920</v>
      </c>
      <c r="B481" s="50">
        <v>42290</v>
      </c>
      <c r="C481" s="44" t="s">
        <v>268</v>
      </c>
      <c r="D481" s="57">
        <v>566037.75</v>
      </c>
      <c r="E481" s="57">
        <v>33962.25</v>
      </c>
      <c r="F481" s="147">
        <f t="shared" si="8"/>
        <v>600000</v>
      </c>
      <c r="G481" s="54" t="s">
        <v>5</v>
      </c>
    </row>
    <row r="482" spans="1:7">
      <c r="A482" s="53" t="s">
        <v>921</v>
      </c>
      <c r="B482" s="50">
        <v>42290</v>
      </c>
      <c r="C482" s="44" t="s">
        <v>267</v>
      </c>
      <c r="D482" s="57">
        <v>264962.25</v>
      </c>
      <c r="E482" s="57">
        <v>15897.749999999998</v>
      </c>
      <c r="F482" s="147">
        <f t="shared" si="8"/>
        <v>280860</v>
      </c>
      <c r="G482" s="54" t="s">
        <v>5</v>
      </c>
    </row>
    <row r="483" spans="1:7">
      <c r="A483" s="53" t="s">
        <v>922</v>
      </c>
      <c r="B483" s="50">
        <v>42290</v>
      </c>
      <c r="C483" s="44" t="s">
        <v>266</v>
      </c>
      <c r="D483" s="57">
        <v>292478.77499999997</v>
      </c>
      <c r="E483" s="57">
        <v>17548.724999999999</v>
      </c>
      <c r="F483" s="147">
        <f t="shared" si="8"/>
        <v>310027.49999999994</v>
      </c>
      <c r="G483" s="54" t="s">
        <v>5</v>
      </c>
    </row>
    <row r="484" spans="1:7">
      <c r="A484" s="53" t="s">
        <v>923</v>
      </c>
      <c r="B484" s="50">
        <v>42296</v>
      </c>
      <c r="C484" s="44" t="s">
        <v>659</v>
      </c>
      <c r="D484" s="57">
        <v>10500</v>
      </c>
      <c r="E484" s="57">
        <v>0</v>
      </c>
      <c r="F484" s="147">
        <f t="shared" si="8"/>
        <v>10500</v>
      </c>
      <c r="G484" s="54" t="s">
        <v>5</v>
      </c>
    </row>
    <row r="485" spans="1:7">
      <c r="A485" s="53" t="s">
        <v>924</v>
      </c>
      <c r="B485" s="50">
        <v>42296</v>
      </c>
      <c r="C485" s="44" t="s">
        <v>187</v>
      </c>
      <c r="D485" s="57">
        <v>21000</v>
      </c>
      <c r="E485" s="57">
        <v>0</v>
      </c>
      <c r="F485" s="147">
        <f t="shared" si="8"/>
        <v>21000</v>
      </c>
      <c r="G485" s="54" t="s">
        <v>5</v>
      </c>
    </row>
    <row r="486" spans="1:7">
      <c r="A486" s="53" t="s">
        <v>925</v>
      </c>
      <c r="B486" s="50">
        <v>42296</v>
      </c>
      <c r="C486" s="44" t="s">
        <v>272</v>
      </c>
      <c r="D486" s="57">
        <v>292478.77499999997</v>
      </c>
      <c r="E486" s="57">
        <v>17548.724999999999</v>
      </c>
      <c r="F486" s="147">
        <f t="shared" si="8"/>
        <v>310027.49999999994</v>
      </c>
      <c r="G486" s="54" t="s">
        <v>5</v>
      </c>
    </row>
    <row r="487" spans="1:7">
      <c r="A487" s="53" t="s">
        <v>926</v>
      </c>
      <c r="B487" s="50">
        <v>42296</v>
      </c>
      <c r="C487" s="44" t="s">
        <v>273</v>
      </c>
      <c r="D487" s="57">
        <v>264962.25</v>
      </c>
      <c r="E487" s="57">
        <v>15897.749999999998</v>
      </c>
      <c r="F487" s="147">
        <f t="shared" si="8"/>
        <v>280860</v>
      </c>
      <c r="G487" s="54" t="s">
        <v>5</v>
      </c>
    </row>
    <row r="488" spans="1:7">
      <c r="A488" s="53" t="s">
        <v>927</v>
      </c>
      <c r="B488" s="50">
        <v>42298</v>
      </c>
      <c r="C488" s="44" t="s">
        <v>199</v>
      </c>
      <c r="D488" s="57">
        <v>707547.14999999991</v>
      </c>
      <c r="E488" s="57">
        <v>42452.85</v>
      </c>
      <c r="F488" s="147">
        <f t="shared" si="8"/>
        <v>749999.99999999988</v>
      </c>
      <c r="G488" s="54" t="s">
        <v>5</v>
      </c>
    </row>
    <row r="489" spans="1:7">
      <c r="A489" s="53" t="s">
        <v>928</v>
      </c>
      <c r="B489" s="50">
        <v>42298</v>
      </c>
      <c r="C489" s="44" t="s">
        <v>199</v>
      </c>
      <c r="D489" s="57">
        <v>353773.57499999995</v>
      </c>
      <c r="E489" s="57">
        <v>21226.424999999999</v>
      </c>
      <c r="F489" s="147">
        <f t="shared" si="8"/>
        <v>374999.99999999994</v>
      </c>
      <c r="G489" s="54" t="s">
        <v>5</v>
      </c>
    </row>
    <row r="490" spans="1:7">
      <c r="A490" s="53" t="s">
        <v>929</v>
      </c>
      <c r="B490" s="50">
        <v>42298</v>
      </c>
      <c r="C490" s="44" t="s">
        <v>85</v>
      </c>
      <c r="D490" s="57">
        <v>566037.75</v>
      </c>
      <c r="E490" s="57">
        <v>33962.25</v>
      </c>
      <c r="F490" s="147">
        <f t="shared" si="8"/>
        <v>600000</v>
      </c>
      <c r="G490" s="54" t="s">
        <v>5</v>
      </c>
    </row>
    <row r="491" spans="1:7">
      <c r="A491" s="53" t="s">
        <v>2050</v>
      </c>
      <c r="B491" s="50">
        <v>42305</v>
      </c>
      <c r="C491" s="44" t="s">
        <v>262</v>
      </c>
      <c r="D491" s="57">
        <v>3000</v>
      </c>
      <c r="E491" s="57">
        <v>0</v>
      </c>
      <c r="F491" s="147">
        <f t="shared" si="8"/>
        <v>3000</v>
      </c>
      <c r="G491" s="54" t="s">
        <v>5</v>
      </c>
    </row>
    <row r="492" spans="1:7">
      <c r="A492" s="53" t="s">
        <v>2050</v>
      </c>
      <c r="B492" s="50">
        <v>42305</v>
      </c>
      <c r="C492" s="44" t="s">
        <v>262</v>
      </c>
      <c r="D492" s="57">
        <v>3000</v>
      </c>
      <c r="E492" s="57">
        <v>0</v>
      </c>
      <c r="F492" s="147">
        <f t="shared" si="8"/>
        <v>3000</v>
      </c>
      <c r="G492" s="54" t="s">
        <v>5</v>
      </c>
    </row>
    <row r="493" spans="1:7">
      <c r="A493" s="53" t="s">
        <v>2050</v>
      </c>
      <c r="B493" s="50">
        <v>42305</v>
      </c>
      <c r="C493" s="44" t="s">
        <v>262</v>
      </c>
      <c r="D493" s="57">
        <v>3000</v>
      </c>
      <c r="E493" s="57">
        <v>0</v>
      </c>
      <c r="F493" s="147">
        <f t="shared" si="8"/>
        <v>3000</v>
      </c>
      <c r="G493" s="54" t="s">
        <v>5</v>
      </c>
    </row>
    <row r="494" spans="1:7">
      <c r="A494" s="53" t="s">
        <v>930</v>
      </c>
      <c r="B494" s="50">
        <v>42310</v>
      </c>
      <c r="C494" s="44" t="s">
        <v>260</v>
      </c>
      <c r="D494" s="57">
        <v>141509.4</v>
      </c>
      <c r="E494" s="57">
        <v>8490.5999999999985</v>
      </c>
      <c r="F494" s="147">
        <f t="shared" si="8"/>
        <v>150000</v>
      </c>
      <c r="G494" s="54" t="s">
        <v>5</v>
      </c>
    </row>
    <row r="495" spans="1:7">
      <c r="A495" s="53" t="s">
        <v>931</v>
      </c>
      <c r="B495" s="50">
        <v>42311</v>
      </c>
      <c r="C495" s="44" t="s">
        <v>228</v>
      </c>
      <c r="D495" s="57">
        <v>205188.67500000002</v>
      </c>
      <c r="E495" s="57">
        <v>12311.325000000001</v>
      </c>
      <c r="F495" s="147">
        <f t="shared" si="8"/>
        <v>217500.00000000003</v>
      </c>
      <c r="G495" s="54" t="s">
        <v>5</v>
      </c>
    </row>
    <row r="496" spans="1:7">
      <c r="A496" s="53" t="s">
        <v>932</v>
      </c>
      <c r="B496" s="50">
        <v>42311</v>
      </c>
      <c r="C496" s="44" t="s">
        <v>277</v>
      </c>
      <c r="D496" s="57">
        <v>120283.05</v>
      </c>
      <c r="E496" s="57">
        <v>7216.95</v>
      </c>
      <c r="F496" s="147">
        <f t="shared" si="8"/>
        <v>127500</v>
      </c>
      <c r="G496" s="54" t="s">
        <v>5</v>
      </c>
    </row>
    <row r="497" spans="1:7">
      <c r="A497" s="53" t="s">
        <v>933</v>
      </c>
      <c r="B497" s="50">
        <v>42311</v>
      </c>
      <c r="C497" s="44" t="s">
        <v>276</v>
      </c>
      <c r="D497" s="57">
        <v>424528.27499999997</v>
      </c>
      <c r="E497" s="57">
        <v>25471.724999999999</v>
      </c>
      <c r="F497" s="147">
        <f t="shared" si="8"/>
        <v>449999.99999999994</v>
      </c>
      <c r="G497" s="54" t="s">
        <v>5</v>
      </c>
    </row>
    <row r="498" spans="1:7">
      <c r="A498" s="53" t="s">
        <v>934</v>
      </c>
      <c r="B498" s="50">
        <v>42312</v>
      </c>
      <c r="C498" s="44" t="s">
        <v>1551</v>
      </c>
      <c r="D498" s="57">
        <v>707547.14999999991</v>
      </c>
      <c r="E498" s="57">
        <v>42452.85</v>
      </c>
      <c r="F498" s="147">
        <f t="shared" si="8"/>
        <v>749999.99999999988</v>
      </c>
      <c r="G498" s="54" t="s">
        <v>5</v>
      </c>
    </row>
    <row r="499" spans="1:7">
      <c r="A499" s="53" t="s">
        <v>935</v>
      </c>
      <c r="B499" s="50">
        <v>42313</v>
      </c>
      <c r="C499" s="44" t="s">
        <v>279</v>
      </c>
      <c r="D499" s="57">
        <v>14150.924999999999</v>
      </c>
      <c r="E499" s="57">
        <v>849.07499999999993</v>
      </c>
      <c r="F499" s="147">
        <f t="shared" si="8"/>
        <v>15000</v>
      </c>
      <c r="G499" s="54" t="s">
        <v>5</v>
      </c>
    </row>
    <row r="500" spans="1:7">
      <c r="A500" s="53" t="s">
        <v>936</v>
      </c>
      <c r="B500" s="50">
        <v>42313</v>
      </c>
      <c r="C500" s="44" t="s">
        <v>279</v>
      </c>
      <c r="D500" s="57">
        <v>56603.775000000001</v>
      </c>
      <c r="E500" s="57">
        <v>3396.2249999999999</v>
      </c>
      <c r="F500" s="147">
        <f t="shared" si="8"/>
        <v>60000</v>
      </c>
      <c r="G500" s="54" t="s">
        <v>5</v>
      </c>
    </row>
    <row r="501" spans="1:7">
      <c r="A501" s="53" t="s">
        <v>937</v>
      </c>
      <c r="B501" s="50">
        <v>42313</v>
      </c>
      <c r="C501" s="44" t="s">
        <v>282</v>
      </c>
      <c r="D501" s="57">
        <v>176886.82500000001</v>
      </c>
      <c r="E501" s="57">
        <v>10613.174999999999</v>
      </c>
      <c r="F501" s="147">
        <f t="shared" si="8"/>
        <v>187500</v>
      </c>
      <c r="G501" s="54" t="s">
        <v>5</v>
      </c>
    </row>
    <row r="502" spans="1:7">
      <c r="A502" s="53" t="s">
        <v>938</v>
      </c>
      <c r="B502" s="50">
        <v>42313</v>
      </c>
      <c r="C502" s="44" t="s">
        <v>278</v>
      </c>
      <c r="D502" s="57">
        <v>283018.875</v>
      </c>
      <c r="E502" s="57">
        <v>16981.125</v>
      </c>
      <c r="F502" s="147">
        <f t="shared" si="8"/>
        <v>300000</v>
      </c>
      <c r="G502" s="54" t="s">
        <v>5</v>
      </c>
    </row>
    <row r="503" spans="1:7">
      <c r="A503" s="53" t="s">
        <v>939</v>
      </c>
      <c r="B503" s="50">
        <v>42313</v>
      </c>
      <c r="C503" s="44" t="s">
        <v>245</v>
      </c>
      <c r="D503" s="57">
        <v>70754.7</v>
      </c>
      <c r="E503" s="57">
        <v>4245.2999999999993</v>
      </c>
      <c r="F503" s="147">
        <f t="shared" si="8"/>
        <v>75000</v>
      </c>
      <c r="G503" s="54" t="s">
        <v>5</v>
      </c>
    </row>
    <row r="504" spans="1:7">
      <c r="A504" s="53" t="s">
        <v>940</v>
      </c>
      <c r="B504" s="50">
        <v>42313</v>
      </c>
      <c r="C504" s="44" t="s">
        <v>245</v>
      </c>
      <c r="D504" s="57">
        <v>707547.14999999991</v>
      </c>
      <c r="E504" s="57">
        <v>42452.85</v>
      </c>
      <c r="F504" s="147">
        <f t="shared" si="8"/>
        <v>749999.99999999988</v>
      </c>
      <c r="G504" s="54" t="s">
        <v>5</v>
      </c>
    </row>
    <row r="505" spans="1:7">
      <c r="A505" s="53" t="s">
        <v>941</v>
      </c>
      <c r="B505" s="50">
        <v>42314</v>
      </c>
      <c r="C505" s="44" t="s">
        <v>180</v>
      </c>
      <c r="D505" s="57">
        <v>707547.14999999991</v>
      </c>
      <c r="E505" s="57">
        <v>42452.85</v>
      </c>
      <c r="F505" s="147">
        <f t="shared" si="8"/>
        <v>749999.99999999988</v>
      </c>
      <c r="G505" s="54" t="s">
        <v>5</v>
      </c>
    </row>
    <row r="506" spans="1:7">
      <c r="A506" s="53" t="s">
        <v>942</v>
      </c>
      <c r="B506" s="50">
        <v>42314</v>
      </c>
      <c r="C506" s="44" t="s">
        <v>180</v>
      </c>
      <c r="D506" s="57">
        <v>707547.14999999991</v>
      </c>
      <c r="E506" s="57">
        <v>42452.85</v>
      </c>
      <c r="F506" s="147">
        <f t="shared" si="8"/>
        <v>749999.99999999988</v>
      </c>
      <c r="G506" s="54" t="s">
        <v>5</v>
      </c>
    </row>
    <row r="507" spans="1:7">
      <c r="A507" s="53" t="s">
        <v>943</v>
      </c>
      <c r="B507" s="50">
        <v>42314</v>
      </c>
      <c r="C507" s="44" t="s">
        <v>262</v>
      </c>
      <c r="D507" s="57">
        <v>35377.35</v>
      </c>
      <c r="E507" s="57">
        <v>2122.6499999999996</v>
      </c>
      <c r="F507" s="147">
        <f t="shared" si="8"/>
        <v>37500</v>
      </c>
      <c r="G507" s="54" t="s">
        <v>5</v>
      </c>
    </row>
    <row r="508" spans="1:7">
      <c r="A508" s="53" t="s">
        <v>944</v>
      </c>
      <c r="B508" s="50">
        <v>42317</v>
      </c>
      <c r="C508" s="44" t="s">
        <v>36</v>
      </c>
      <c r="D508" s="57">
        <v>707547.14999999991</v>
      </c>
      <c r="E508" s="57">
        <v>42452.85</v>
      </c>
      <c r="F508" s="147">
        <f t="shared" si="8"/>
        <v>749999.99999999988</v>
      </c>
      <c r="G508" s="54" t="s">
        <v>5</v>
      </c>
    </row>
    <row r="509" spans="1:7">
      <c r="A509" s="53" t="s">
        <v>945</v>
      </c>
      <c r="B509" s="50">
        <v>42317</v>
      </c>
      <c r="C509" s="44" t="s">
        <v>36</v>
      </c>
      <c r="D509" s="57">
        <v>283018.875</v>
      </c>
      <c r="E509" s="57">
        <v>16981.125</v>
      </c>
      <c r="F509" s="147">
        <f t="shared" si="8"/>
        <v>300000</v>
      </c>
      <c r="G509" s="54" t="s">
        <v>5</v>
      </c>
    </row>
    <row r="510" spans="1:7">
      <c r="A510" s="53" t="s">
        <v>946</v>
      </c>
      <c r="B510" s="50">
        <v>42317</v>
      </c>
      <c r="C510" s="44" t="s">
        <v>19</v>
      </c>
      <c r="D510" s="57">
        <v>353773.57499999995</v>
      </c>
      <c r="E510" s="57">
        <v>21226.424999999999</v>
      </c>
      <c r="F510" s="147">
        <f t="shared" si="8"/>
        <v>374999.99999999994</v>
      </c>
      <c r="G510" s="54" t="s">
        <v>5</v>
      </c>
    </row>
    <row r="511" spans="1:7">
      <c r="A511" s="53" t="s">
        <v>947</v>
      </c>
      <c r="B511" s="50">
        <v>42317</v>
      </c>
      <c r="C511" s="44" t="s">
        <v>83</v>
      </c>
      <c r="D511" s="57">
        <v>563207.54999999993</v>
      </c>
      <c r="E511" s="57">
        <v>33792.449999999997</v>
      </c>
      <c r="F511" s="147">
        <f t="shared" si="8"/>
        <v>596999.99999999988</v>
      </c>
      <c r="G511" s="54" t="s">
        <v>5</v>
      </c>
    </row>
    <row r="512" spans="1:7">
      <c r="A512" s="53" t="s">
        <v>948</v>
      </c>
      <c r="B512" s="50">
        <v>42317</v>
      </c>
      <c r="C512" s="44" t="s">
        <v>657</v>
      </c>
      <c r="D512" s="57">
        <v>707547.14999999991</v>
      </c>
      <c r="E512" s="57">
        <v>42452.85</v>
      </c>
      <c r="F512" s="147">
        <f t="shared" si="8"/>
        <v>749999.99999999988</v>
      </c>
      <c r="G512" s="54" t="s">
        <v>5</v>
      </c>
    </row>
    <row r="513" spans="1:7">
      <c r="A513" s="53" t="s">
        <v>949</v>
      </c>
      <c r="B513" s="50">
        <v>42317</v>
      </c>
      <c r="C513" s="44" t="s">
        <v>34</v>
      </c>
      <c r="D513" s="57">
        <v>707547.14999999991</v>
      </c>
      <c r="E513" s="57">
        <v>42452.85</v>
      </c>
      <c r="F513" s="147">
        <f t="shared" si="8"/>
        <v>749999.99999999988</v>
      </c>
      <c r="G513" s="54" t="s">
        <v>5</v>
      </c>
    </row>
    <row r="514" spans="1:7">
      <c r="A514" s="53" t="s">
        <v>950</v>
      </c>
      <c r="B514" s="50">
        <v>42317</v>
      </c>
      <c r="C514" s="44" t="s">
        <v>34</v>
      </c>
      <c r="D514" s="57">
        <v>268867.94999999995</v>
      </c>
      <c r="E514" s="57">
        <v>16132.050000000001</v>
      </c>
      <c r="F514" s="147">
        <f t="shared" si="8"/>
        <v>284999.99999999994</v>
      </c>
      <c r="G514" s="54" t="s">
        <v>5</v>
      </c>
    </row>
    <row r="515" spans="1:7">
      <c r="A515" s="53" t="s">
        <v>951</v>
      </c>
      <c r="B515" s="50">
        <v>42318</v>
      </c>
      <c r="C515" s="44" t="s">
        <v>283</v>
      </c>
      <c r="D515" s="57">
        <v>353773.57499999995</v>
      </c>
      <c r="E515" s="57">
        <v>21226.424999999999</v>
      </c>
      <c r="F515" s="147">
        <f t="shared" si="8"/>
        <v>374999.99999999994</v>
      </c>
      <c r="G515" s="54" t="s">
        <v>5</v>
      </c>
    </row>
    <row r="516" spans="1:7">
      <c r="A516" s="53" t="s">
        <v>952</v>
      </c>
      <c r="B516" s="50">
        <v>42318</v>
      </c>
      <c r="C516" s="44" t="s">
        <v>243</v>
      </c>
      <c r="D516" s="57">
        <v>700471.72499999998</v>
      </c>
      <c r="E516" s="57">
        <v>42028.275000000001</v>
      </c>
      <c r="F516" s="147">
        <f t="shared" si="8"/>
        <v>742500</v>
      </c>
      <c r="G516" s="54" t="s">
        <v>5</v>
      </c>
    </row>
    <row r="517" spans="1:7">
      <c r="A517" s="61">
        <v>11516303</v>
      </c>
      <c r="B517" s="50">
        <v>42326</v>
      </c>
      <c r="C517" s="44" t="s">
        <v>659</v>
      </c>
      <c r="D517" s="57">
        <v>10500</v>
      </c>
      <c r="E517" s="57">
        <v>0</v>
      </c>
      <c r="F517" s="147">
        <f t="shared" si="8"/>
        <v>10500</v>
      </c>
      <c r="G517" s="54" t="s">
        <v>5</v>
      </c>
    </row>
    <row r="518" spans="1:7">
      <c r="A518" s="61">
        <v>11516306</v>
      </c>
      <c r="B518" s="50">
        <v>42327</v>
      </c>
      <c r="C518" s="44" t="s">
        <v>187</v>
      </c>
      <c r="D518" s="57">
        <v>21000</v>
      </c>
      <c r="E518" s="57">
        <v>0</v>
      </c>
      <c r="F518" s="147">
        <f t="shared" si="8"/>
        <v>21000</v>
      </c>
      <c r="G518" s="54" t="s">
        <v>5</v>
      </c>
    </row>
    <row r="519" spans="1:7">
      <c r="A519" s="53" t="s">
        <v>953</v>
      </c>
      <c r="B519" s="50">
        <v>42328</v>
      </c>
      <c r="C519" s="44" t="s">
        <v>286</v>
      </c>
      <c r="D519" s="57">
        <v>283018.875</v>
      </c>
      <c r="E519" s="57">
        <v>16981.125</v>
      </c>
      <c r="F519" s="147">
        <f t="shared" si="8"/>
        <v>300000</v>
      </c>
      <c r="G519" s="54" t="s">
        <v>5</v>
      </c>
    </row>
    <row r="520" spans="1:7">
      <c r="A520" s="53" t="s">
        <v>954</v>
      </c>
      <c r="B520" s="50">
        <v>42331</v>
      </c>
      <c r="C520" s="44" t="s">
        <v>287</v>
      </c>
      <c r="D520" s="57">
        <v>70754.7</v>
      </c>
      <c r="E520" s="57">
        <v>4245.2999999999993</v>
      </c>
      <c r="F520" s="147">
        <f t="shared" si="8"/>
        <v>75000</v>
      </c>
      <c r="G520" s="54" t="s">
        <v>5</v>
      </c>
    </row>
    <row r="521" spans="1:7">
      <c r="A521" s="53" t="s">
        <v>955</v>
      </c>
      <c r="B521" s="50">
        <v>42333</v>
      </c>
      <c r="C521" s="44" t="s">
        <v>207</v>
      </c>
      <c r="D521" s="57">
        <v>707547.14999999991</v>
      </c>
      <c r="E521" s="57">
        <v>42452.85</v>
      </c>
      <c r="F521" s="147">
        <f t="shared" si="8"/>
        <v>749999.99999999988</v>
      </c>
      <c r="G521" s="54" t="s">
        <v>5</v>
      </c>
    </row>
    <row r="522" spans="1:7">
      <c r="A522" s="53" t="s">
        <v>956</v>
      </c>
      <c r="B522" s="50">
        <v>42333</v>
      </c>
      <c r="C522" s="44" t="s">
        <v>207</v>
      </c>
      <c r="D522" s="57">
        <v>424528.27499999997</v>
      </c>
      <c r="E522" s="57">
        <v>25471.724999999999</v>
      </c>
      <c r="F522" s="147">
        <f t="shared" ref="F522:F572" si="9">D522+E522</f>
        <v>449999.99999999994</v>
      </c>
      <c r="G522" s="54" t="s">
        <v>5</v>
      </c>
    </row>
    <row r="523" spans="1:7">
      <c r="A523" s="53" t="s">
        <v>2050</v>
      </c>
      <c r="B523" s="50">
        <v>42335</v>
      </c>
      <c r="C523" s="44" t="s">
        <v>280</v>
      </c>
      <c r="D523" s="57">
        <v>1500</v>
      </c>
      <c r="E523" s="57">
        <v>0</v>
      </c>
      <c r="F523" s="147">
        <f t="shared" si="9"/>
        <v>1500</v>
      </c>
      <c r="G523" s="54" t="s">
        <v>5</v>
      </c>
    </row>
    <row r="524" spans="1:7">
      <c r="A524" s="53" t="s">
        <v>2050</v>
      </c>
      <c r="B524" s="50">
        <v>42335</v>
      </c>
      <c r="C524" s="44" t="s">
        <v>280</v>
      </c>
      <c r="D524" s="57">
        <v>1500</v>
      </c>
      <c r="E524" s="57">
        <v>0</v>
      </c>
      <c r="F524" s="147">
        <f t="shared" si="9"/>
        <v>1500</v>
      </c>
      <c r="G524" s="54" t="s">
        <v>5</v>
      </c>
    </row>
    <row r="525" spans="1:7">
      <c r="A525" s="53" t="s">
        <v>2050</v>
      </c>
      <c r="B525" s="50">
        <v>42335</v>
      </c>
      <c r="C525" s="44" t="s">
        <v>280</v>
      </c>
      <c r="D525" s="57">
        <v>1500</v>
      </c>
      <c r="E525" s="57">
        <v>0</v>
      </c>
      <c r="F525" s="147">
        <f t="shared" si="9"/>
        <v>1500</v>
      </c>
      <c r="G525" s="54" t="s">
        <v>5</v>
      </c>
    </row>
    <row r="526" spans="1:7" ht="26">
      <c r="A526" s="53" t="s">
        <v>906</v>
      </c>
      <c r="B526" s="50">
        <v>42338</v>
      </c>
      <c r="C526" s="44" t="s">
        <v>856</v>
      </c>
      <c r="D526" s="57">
        <v>162000</v>
      </c>
      <c r="E526" s="57">
        <v>0</v>
      </c>
      <c r="F526" s="147">
        <f t="shared" si="9"/>
        <v>162000</v>
      </c>
      <c r="G526" s="54" t="s">
        <v>5</v>
      </c>
    </row>
    <row r="527" spans="1:7">
      <c r="A527" s="53" t="s">
        <v>957</v>
      </c>
      <c r="B527" s="50">
        <v>42340</v>
      </c>
      <c r="C527" s="44" t="s">
        <v>283</v>
      </c>
      <c r="D527" s="57">
        <v>353773.57499999995</v>
      </c>
      <c r="E527" s="57">
        <v>21226.424999999999</v>
      </c>
      <c r="F527" s="147">
        <f t="shared" si="9"/>
        <v>374999.99999999994</v>
      </c>
      <c r="G527" s="54" t="s">
        <v>5</v>
      </c>
    </row>
    <row r="528" spans="1:7">
      <c r="A528" s="53">
        <v>11516307</v>
      </c>
      <c r="B528" s="50">
        <v>42340</v>
      </c>
      <c r="C528" s="29" t="s">
        <v>262</v>
      </c>
      <c r="D528" s="57">
        <v>95250</v>
      </c>
      <c r="E528" s="57">
        <v>0</v>
      </c>
      <c r="F528" s="147">
        <f t="shared" si="9"/>
        <v>95250</v>
      </c>
      <c r="G528" s="54" t="s">
        <v>5</v>
      </c>
    </row>
    <row r="529" spans="1:7">
      <c r="A529" s="53" t="s">
        <v>958</v>
      </c>
      <c r="B529" s="50">
        <v>42345</v>
      </c>
      <c r="C529" s="29" t="s">
        <v>251</v>
      </c>
      <c r="D529" s="57">
        <v>270283.05</v>
      </c>
      <c r="E529" s="57">
        <v>16216.95</v>
      </c>
      <c r="F529" s="147">
        <f t="shared" si="9"/>
        <v>286500</v>
      </c>
      <c r="G529" s="54" t="s">
        <v>5</v>
      </c>
    </row>
    <row r="530" spans="1:7">
      <c r="A530" s="53" t="s">
        <v>959</v>
      </c>
      <c r="B530" s="50">
        <v>42345</v>
      </c>
      <c r="C530" s="29" t="s">
        <v>290</v>
      </c>
      <c r="D530" s="57">
        <v>175471.72500000001</v>
      </c>
      <c r="E530" s="57">
        <v>10528.275</v>
      </c>
      <c r="F530" s="147">
        <f t="shared" si="9"/>
        <v>186000</v>
      </c>
      <c r="G530" s="54" t="s">
        <v>5</v>
      </c>
    </row>
    <row r="531" spans="1:7">
      <c r="A531" s="53" t="s">
        <v>960</v>
      </c>
      <c r="B531" s="50">
        <v>42345</v>
      </c>
      <c r="C531" s="29" t="s">
        <v>291</v>
      </c>
      <c r="D531" s="57">
        <v>175471.72500000001</v>
      </c>
      <c r="E531" s="57">
        <v>10528.275</v>
      </c>
      <c r="F531" s="147">
        <f t="shared" si="9"/>
        <v>186000</v>
      </c>
      <c r="G531" s="54" t="s">
        <v>5</v>
      </c>
    </row>
    <row r="532" spans="1:7">
      <c r="A532" s="53" t="s">
        <v>961</v>
      </c>
      <c r="B532" s="50">
        <v>42346</v>
      </c>
      <c r="C532" s="29" t="s">
        <v>292</v>
      </c>
      <c r="D532" s="57">
        <v>106132.05</v>
      </c>
      <c r="E532" s="57">
        <v>6367.95</v>
      </c>
      <c r="F532" s="147">
        <f t="shared" si="9"/>
        <v>112500</v>
      </c>
      <c r="G532" s="54" t="s">
        <v>5</v>
      </c>
    </row>
    <row r="533" spans="1:7">
      <c r="A533" s="53" t="s">
        <v>962</v>
      </c>
      <c r="B533" s="50">
        <v>42347</v>
      </c>
      <c r="C533" s="29" t="s">
        <v>77</v>
      </c>
      <c r="D533" s="57">
        <v>707547.14999999991</v>
      </c>
      <c r="E533" s="57">
        <v>42452.85</v>
      </c>
      <c r="F533" s="147">
        <f t="shared" si="9"/>
        <v>749999.99999999988</v>
      </c>
      <c r="G533" s="54" t="s">
        <v>5</v>
      </c>
    </row>
    <row r="534" spans="1:7">
      <c r="A534" s="53" t="s">
        <v>963</v>
      </c>
      <c r="B534" s="50">
        <v>42348</v>
      </c>
      <c r="C534" s="29" t="s">
        <v>186</v>
      </c>
      <c r="D534" s="57">
        <v>176886.82500000001</v>
      </c>
      <c r="E534" s="57">
        <v>10613.174999999999</v>
      </c>
      <c r="F534" s="147">
        <f t="shared" si="9"/>
        <v>187500</v>
      </c>
      <c r="G534" s="54" t="s">
        <v>5</v>
      </c>
    </row>
    <row r="535" spans="1:7">
      <c r="A535" s="53" t="s">
        <v>963</v>
      </c>
      <c r="B535" s="50">
        <v>42348</v>
      </c>
      <c r="C535" s="29" t="s">
        <v>195</v>
      </c>
      <c r="D535" s="57">
        <v>176886.82500000001</v>
      </c>
      <c r="E535" s="57">
        <v>10613.174999999999</v>
      </c>
      <c r="F535" s="147">
        <f t="shared" si="9"/>
        <v>187500</v>
      </c>
      <c r="G535" s="54" t="s">
        <v>5</v>
      </c>
    </row>
    <row r="536" spans="1:7">
      <c r="A536" s="53" t="s">
        <v>964</v>
      </c>
      <c r="B536" s="50">
        <v>42348</v>
      </c>
      <c r="C536" s="29" t="s">
        <v>210</v>
      </c>
      <c r="D536" s="57">
        <v>141509.4</v>
      </c>
      <c r="E536" s="57">
        <v>8490.5999999999985</v>
      </c>
      <c r="F536" s="147">
        <f t="shared" si="9"/>
        <v>150000</v>
      </c>
      <c r="G536" s="54" t="s">
        <v>5</v>
      </c>
    </row>
    <row r="537" spans="1:7">
      <c r="A537" s="53" t="s">
        <v>963</v>
      </c>
      <c r="B537" s="50">
        <v>42348</v>
      </c>
      <c r="C537" s="29" t="s">
        <v>213</v>
      </c>
      <c r="D537" s="57">
        <v>176886.82500000001</v>
      </c>
      <c r="E537" s="57">
        <v>10613.174999999999</v>
      </c>
      <c r="F537" s="147">
        <f t="shared" si="9"/>
        <v>187500</v>
      </c>
      <c r="G537" s="54" t="s">
        <v>5</v>
      </c>
    </row>
    <row r="538" spans="1:7">
      <c r="A538" s="53" t="s">
        <v>965</v>
      </c>
      <c r="B538" s="50">
        <v>42348</v>
      </c>
      <c r="C538" s="29" t="s">
        <v>216</v>
      </c>
      <c r="D538" s="57">
        <v>176886.82500000001</v>
      </c>
      <c r="E538" s="57">
        <v>10613.174999999999</v>
      </c>
      <c r="F538" s="147">
        <f t="shared" si="9"/>
        <v>187500</v>
      </c>
      <c r="G538" s="54" t="s">
        <v>5</v>
      </c>
    </row>
    <row r="539" spans="1:7">
      <c r="A539" s="53" t="s">
        <v>964</v>
      </c>
      <c r="B539" s="50">
        <v>42348</v>
      </c>
      <c r="C539" s="29" t="s">
        <v>966</v>
      </c>
      <c r="D539" s="57">
        <v>141509.4</v>
      </c>
      <c r="E539" s="57">
        <v>8490.5999999999985</v>
      </c>
      <c r="F539" s="147">
        <f t="shared" si="9"/>
        <v>150000</v>
      </c>
      <c r="G539" s="54" t="s">
        <v>5</v>
      </c>
    </row>
    <row r="540" spans="1:7">
      <c r="A540" s="53" t="s">
        <v>964</v>
      </c>
      <c r="B540" s="50">
        <v>42348</v>
      </c>
      <c r="C540" s="29" t="s">
        <v>967</v>
      </c>
      <c r="D540" s="57">
        <v>141509.4</v>
      </c>
      <c r="E540" s="57">
        <v>8490.5999999999985</v>
      </c>
      <c r="F540" s="147">
        <f t="shared" si="9"/>
        <v>150000</v>
      </c>
      <c r="G540" s="54" t="s">
        <v>5</v>
      </c>
    </row>
    <row r="541" spans="1:7">
      <c r="A541" s="53" t="s">
        <v>965</v>
      </c>
      <c r="B541" s="50">
        <v>42348</v>
      </c>
      <c r="C541" s="29" t="s">
        <v>234</v>
      </c>
      <c r="D541" s="57">
        <v>176886.82500000001</v>
      </c>
      <c r="E541" s="57">
        <v>10613.174999999999</v>
      </c>
      <c r="F541" s="147">
        <f t="shared" si="9"/>
        <v>187500</v>
      </c>
      <c r="G541" s="54" t="s">
        <v>5</v>
      </c>
    </row>
    <row r="542" spans="1:7">
      <c r="A542" s="53" t="s">
        <v>965</v>
      </c>
      <c r="B542" s="50">
        <v>42348</v>
      </c>
      <c r="C542" s="29" t="s">
        <v>235</v>
      </c>
      <c r="D542" s="57">
        <v>176886.82500000001</v>
      </c>
      <c r="E542" s="57">
        <v>10613.174999999999</v>
      </c>
      <c r="F542" s="147">
        <f t="shared" si="9"/>
        <v>187500</v>
      </c>
      <c r="G542" s="54" t="s">
        <v>5</v>
      </c>
    </row>
    <row r="543" spans="1:7">
      <c r="A543" s="61" t="s">
        <v>965</v>
      </c>
      <c r="B543" s="50">
        <v>42348</v>
      </c>
      <c r="C543" s="29" t="s">
        <v>236</v>
      </c>
      <c r="D543" s="57">
        <v>176886.82500000001</v>
      </c>
      <c r="E543" s="57">
        <v>10613.174999999999</v>
      </c>
      <c r="F543" s="147">
        <f t="shared" si="9"/>
        <v>187500</v>
      </c>
      <c r="G543" s="54" t="s">
        <v>5</v>
      </c>
    </row>
    <row r="544" spans="1:7">
      <c r="A544" s="61" t="s">
        <v>964</v>
      </c>
      <c r="B544" s="50">
        <v>42348</v>
      </c>
      <c r="C544" s="29" t="s">
        <v>264</v>
      </c>
      <c r="D544" s="57">
        <v>141509.4</v>
      </c>
      <c r="E544" s="57">
        <v>8490.5999999999985</v>
      </c>
      <c r="F544" s="147">
        <f t="shared" si="9"/>
        <v>150000</v>
      </c>
      <c r="G544" s="54" t="s">
        <v>5</v>
      </c>
    </row>
    <row r="545" spans="1:7">
      <c r="A545" s="61" t="s">
        <v>964</v>
      </c>
      <c r="B545" s="50">
        <v>42348</v>
      </c>
      <c r="C545" s="29" t="s">
        <v>271</v>
      </c>
      <c r="D545" s="57">
        <v>141509.4</v>
      </c>
      <c r="E545" s="57">
        <v>8490.5999999999985</v>
      </c>
      <c r="F545" s="147">
        <f t="shared" si="9"/>
        <v>150000</v>
      </c>
      <c r="G545" s="54" t="s">
        <v>5</v>
      </c>
    </row>
    <row r="546" spans="1:7">
      <c r="A546" s="53" t="s">
        <v>2050</v>
      </c>
      <c r="B546" s="50">
        <v>42349</v>
      </c>
      <c r="C546" s="29" t="s">
        <v>269</v>
      </c>
      <c r="D546" s="57">
        <v>6000</v>
      </c>
      <c r="E546" s="57">
        <v>0</v>
      </c>
      <c r="F546" s="147">
        <f t="shared" si="9"/>
        <v>6000</v>
      </c>
      <c r="G546" s="54" t="s">
        <v>5</v>
      </c>
    </row>
    <row r="547" spans="1:7">
      <c r="A547" s="53" t="s">
        <v>2050</v>
      </c>
      <c r="B547" s="50">
        <v>42349</v>
      </c>
      <c r="C547" s="29" t="s">
        <v>269</v>
      </c>
      <c r="D547" s="57">
        <v>6000</v>
      </c>
      <c r="E547" s="57">
        <v>0</v>
      </c>
      <c r="F547" s="147">
        <f t="shared" si="9"/>
        <v>6000</v>
      </c>
      <c r="G547" s="54" t="s">
        <v>5</v>
      </c>
    </row>
    <row r="548" spans="1:7">
      <c r="A548" s="53" t="s">
        <v>2050</v>
      </c>
      <c r="B548" s="50">
        <v>42349</v>
      </c>
      <c r="C548" s="29" t="s">
        <v>269</v>
      </c>
      <c r="D548" s="57">
        <v>6000</v>
      </c>
      <c r="E548" s="57">
        <v>0</v>
      </c>
      <c r="F548" s="147">
        <f t="shared" si="9"/>
        <v>6000</v>
      </c>
      <c r="G548" s="54" t="s">
        <v>5</v>
      </c>
    </row>
    <row r="549" spans="1:7">
      <c r="A549" s="53" t="s">
        <v>2050</v>
      </c>
      <c r="B549" s="50">
        <v>42349</v>
      </c>
      <c r="C549" s="29" t="s">
        <v>269</v>
      </c>
      <c r="D549" s="57">
        <v>6000</v>
      </c>
      <c r="E549" s="57">
        <v>0</v>
      </c>
      <c r="F549" s="147">
        <f t="shared" si="9"/>
        <v>6000</v>
      </c>
      <c r="G549" s="54" t="s">
        <v>5</v>
      </c>
    </row>
    <row r="550" spans="1:7">
      <c r="A550" s="53" t="s">
        <v>2050</v>
      </c>
      <c r="B550" s="50">
        <v>42349</v>
      </c>
      <c r="C550" s="29" t="s">
        <v>269</v>
      </c>
      <c r="D550" s="57">
        <v>6000</v>
      </c>
      <c r="E550" s="57">
        <v>0</v>
      </c>
      <c r="F550" s="147">
        <f t="shared" si="9"/>
        <v>6000</v>
      </c>
      <c r="G550" s="54" t="s">
        <v>5</v>
      </c>
    </row>
    <row r="551" spans="1:7">
      <c r="A551" s="53" t="s">
        <v>968</v>
      </c>
      <c r="B551" s="50">
        <v>42352</v>
      </c>
      <c r="C551" s="29" t="s">
        <v>828</v>
      </c>
      <c r="D551" s="57">
        <v>707547.14999999991</v>
      </c>
      <c r="E551" s="57">
        <v>42452.85</v>
      </c>
      <c r="F551" s="147">
        <f t="shared" si="9"/>
        <v>749999.99999999988</v>
      </c>
      <c r="G551" s="54" t="s">
        <v>270</v>
      </c>
    </row>
    <row r="552" spans="1:7">
      <c r="A552" s="53" t="s">
        <v>969</v>
      </c>
      <c r="B552" s="50">
        <v>42352</v>
      </c>
      <c r="C552" s="29" t="s">
        <v>828</v>
      </c>
      <c r="D552" s="57">
        <v>707547.14999999991</v>
      </c>
      <c r="E552" s="57">
        <v>42452.85</v>
      </c>
      <c r="F552" s="147">
        <f t="shared" si="9"/>
        <v>749999.99999999988</v>
      </c>
      <c r="G552" s="54" t="s">
        <v>270</v>
      </c>
    </row>
    <row r="553" spans="1:7">
      <c r="A553" s="53" t="s">
        <v>970</v>
      </c>
      <c r="B553" s="50">
        <v>42352</v>
      </c>
      <c r="C553" s="29" t="s">
        <v>828</v>
      </c>
      <c r="D553" s="57">
        <v>652937.77499999991</v>
      </c>
      <c r="E553" s="57">
        <v>39176.25</v>
      </c>
      <c r="F553" s="147">
        <f t="shared" si="9"/>
        <v>692114.02499999991</v>
      </c>
      <c r="G553" s="54" t="s">
        <v>270</v>
      </c>
    </row>
    <row r="554" spans="1:7">
      <c r="A554" s="53" t="s">
        <v>971</v>
      </c>
      <c r="B554" s="50">
        <v>42352</v>
      </c>
      <c r="C554" s="29" t="s">
        <v>828</v>
      </c>
      <c r="D554" s="57">
        <v>707547.14999999991</v>
      </c>
      <c r="E554" s="57">
        <v>42452.85</v>
      </c>
      <c r="F554" s="147">
        <f t="shared" si="9"/>
        <v>749999.99999999988</v>
      </c>
      <c r="G554" s="54" t="s">
        <v>5</v>
      </c>
    </row>
    <row r="555" spans="1:7">
      <c r="A555" s="53" t="s">
        <v>972</v>
      </c>
      <c r="B555" s="50">
        <v>42352</v>
      </c>
      <c r="C555" s="29" t="s">
        <v>828</v>
      </c>
      <c r="D555" s="57">
        <v>354173.85</v>
      </c>
      <c r="E555" s="57">
        <v>21250.424999999999</v>
      </c>
      <c r="F555" s="147">
        <f t="shared" si="9"/>
        <v>375424.27499999997</v>
      </c>
      <c r="G555" s="54" t="s">
        <v>5</v>
      </c>
    </row>
    <row r="556" spans="1:7">
      <c r="A556" s="61">
        <v>11516308</v>
      </c>
      <c r="B556" s="50">
        <v>42353</v>
      </c>
      <c r="C556" s="29" t="s">
        <v>659</v>
      </c>
      <c r="D556" s="57">
        <v>10500</v>
      </c>
      <c r="E556" s="57">
        <v>0</v>
      </c>
      <c r="F556" s="147">
        <f t="shared" si="9"/>
        <v>10500</v>
      </c>
      <c r="G556" s="54" t="s">
        <v>5</v>
      </c>
    </row>
    <row r="557" spans="1:7">
      <c r="A557" s="61">
        <v>11516310</v>
      </c>
      <c r="B557" s="50">
        <v>42353</v>
      </c>
      <c r="C557" s="29" t="s">
        <v>187</v>
      </c>
      <c r="D557" s="57">
        <v>21000</v>
      </c>
      <c r="E557" s="57">
        <v>0</v>
      </c>
      <c r="F557" s="147">
        <f t="shared" si="9"/>
        <v>21000</v>
      </c>
      <c r="G557" s="54" t="s">
        <v>5</v>
      </c>
    </row>
    <row r="558" spans="1:7">
      <c r="A558" s="61">
        <v>11516309</v>
      </c>
      <c r="B558" s="50">
        <v>42353</v>
      </c>
      <c r="C558" s="29" t="s">
        <v>293</v>
      </c>
      <c r="D558" s="57">
        <v>9750</v>
      </c>
      <c r="E558" s="57">
        <v>0</v>
      </c>
      <c r="F558" s="147">
        <f t="shared" si="9"/>
        <v>9750</v>
      </c>
      <c r="G558" s="54" t="s">
        <v>5</v>
      </c>
    </row>
    <row r="559" spans="1:7">
      <c r="A559" s="53" t="s">
        <v>973</v>
      </c>
      <c r="B559" s="50">
        <v>42359</v>
      </c>
      <c r="C559" s="29" t="s">
        <v>295</v>
      </c>
      <c r="D559" s="57">
        <v>283018.875</v>
      </c>
      <c r="E559" s="57">
        <v>16981.125</v>
      </c>
      <c r="F559" s="147">
        <f t="shared" si="9"/>
        <v>300000</v>
      </c>
      <c r="G559" s="54" t="s">
        <v>5</v>
      </c>
    </row>
    <row r="560" spans="1:7">
      <c r="A560" s="53" t="s">
        <v>974</v>
      </c>
      <c r="B560" s="50">
        <v>42373</v>
      </c>
      <c r="C560" s="29" t="s">
        <v>282</v>
      </c>
      <c r="D560" s="57">
        <v>176886.82500000001</v>
      </c>
      <c r="E560" s="57">
        <v>10613.174999999999</v>
      </c>
      <c r="F560" s="147">
        <f t="shared" si="9"/>
        <v>187500</v>
      </c>
      <c r="G560" s="21" t="s">
        <v>5</v>
      </c>
    </row>
    <row r="561" spans="1:7">
      <c r="A561" s="53" t="s">
        <v>975</v>
      </c>
      <c r="B561" s="50">
        <v>42373</v>
      </c>
      <c r="C561" s="29" t="s">
        <v>306</v>
      </c>
      <c r="D561" s="57">
        <v>212264.17499999999</v>
      </c>
      <c r="E561" s="57">
        <v>12735.824999999999</v>
      </c>
      <c r="F561" s="147">
        <f t="shared" si="9"/>
        <v>225000</v>
      </c>
      <c r="G561" s="54" t="s">
        <v>5</v>
      </c>
    </row>
    <row r="562" spans="1:7">
      <c r="A562" s="53" t="s">
        <v>976</v>
      </c>
      <c r="B562" s="50">
        <v>42373</v>
      </c>
      <c r="C562" s="29" t="s">
        <v>299</v>
      </c>
      <c r="D562" s="57">
        <v>70754.7</v>
      </c>
      <c r="E562" s="57">
        <v>4245.2999999999993</v>
      </c>
      <c r="F562" s="147">
        <f t="shared" si="9"/>
        <v>75000</v>
      </c>
      <c r="G562" s="21" t="s">
        <v>5</v>
      </c>
    </row>
    <row r="563" spans="1:7">
      <c r="A563" s="53" t="s">
        <v>977</v>
      </c>
      <c r="B563" s="50">
        <v>42376</v>
      </c>
      <c r="C563" s="29" t="s">
        <v>306</v>
      </c>
      <c r="D563" s="57">
        <v>28301.85</v>
      </c>
      <c r="E563" s="57">
        <v>1698.1499999999999</v>
      </c>
      <c r="F563" s="147">
        <f t="shared" si="9"/>
        <v>30000</v>
      </c>
      <c r="G563" s="54" t="s">
        <v>5</v>
      </c>
    </row>
    <row r="564" spans="1:7">
      <c r="A564" s="61">
        <v>11516352</v>
      </c>
      <c r="B564" s="50">
        <v>42377</v>
      </c>
      <c r="C564" s="29" t="s">
        <v>659</v>
      </c>
      <c r="D564" s="57">
        <v>10500</v>
      </c>
      <c r="E564" s="57">
        <v>0</v>
      </c>
      <c r="F564" s="147">
        <f t="shared" si="9"/>
        <v>10500</v>
      </c>
      <c r="G564" s="54" t="s">
        <v>5</v>
      </c>
    </row>
    <row r="565" spans="1:7">
      <c r="A565" s="53" t="s">
        <v>978</v>
      </c>
      <c r="B565" s="50">
        <v>42382</v>
      </c>
      <c r="C565" s="29" t="s">
        <v>1323</v>
      </c>
      <c r="D565" s="57">
        <v>707547.14999999991</v>
      </c>
      <c r="E565" s="57">
        <v>42452.85</v>
      </c>
      <c r="F565" s="147">
        <f t="shared" si="9"/>
        <v>749999.99999999988</v>
      </c>
      <c r="G565" s="54" t="s">
        <v>270</v>
      </c>
    </row>
    <row r="566" spans="1:7">
      <c r="A566" s="53" t="s">
        <v>979</v>
      </c>
      <c r="B566" s="50">
        <v>42382</v>
      </c>
      <c r="C566" s="29" t="s">
        <v>1323</v>
      </c>
      <c r="D566" s="57">
        <v>332547.15000000002</v>
      </c>
      <c r="E566" s="57">
        <v>19952.850000000002</v>
      </c>
      <c r="F566" s="147">
        <f t="shared" si="9"/>
        <v>352500</v>
      </c>
      <c r="G566" s="54" t="s">
        <v>270</v>
      </c>
    </row>
    <row r="567" spans="1:7">
      <c r="A567" s="61">
        <v>11516355</v>
      </c>
      <c r="B567" s="50">
        <v>42383</v>
      </c>
      <c r="C567" s="29" t="s">
        <v>187</v>
      </c>
      <c r="D567" s="57">
        <v>21000</v>
      </c>
      <c r="E567" s="57">
        <v>0</v>
      </c>
      <c r="F567" s="147">
        <f t="shared" si="9"/>
        <v>21000</v>
      </c>
      <c r="G567" s="54" t="s">
        <v>5</v>
      </c>
    </row>
    <row r="568" spans="1:7">
      <c r="A568" s="53" t="s">
        <v>980</v>
      </c>
      <c r="B568" s="50">
        <v>42383</v>
      </c>
      <c r="C568" s="29" t="s">
        <v>296</v>
      </c>
      <c r="D568" s="57">
        <v>233490.6</v>
      </c>
      <c r="E568" s="57">
        <v>14009.400000000001</v>
      </c>
      <c r="F568" s="147">
        <f t="shared" si="9"/>
        <v>247500</v>
      </c>
      <c r="G568" s="54" t="s">
        <v>5</v>
      </c>
    </row>
    <row r="569" spans="1:7">
      <c r="A569" s="61">
        <v>11516354</v>
      </c>
      <c r="B569" s="50">
        <v>42383</v>
      </c>
      <c r="C569" s="29" t="s">
        <v>293</v>
      </c>
      <c r="D569" s="57">
        <v>9750</v>
      </c>
      <c r="E569" s="57">
        <v>0</v>
      </c>
      <c r="F569" s="147">
        <f t="shared" si="9"/>
        <v>9750</v>
      </c>
      <c r="G569" s="54" t="s">
        <v>5</v>
      </c>
    </row>
    <row r="570" spans="1:7">
      <c r="A570" s="53" t="s">
        <v>981</v>
      </c>
      <c r="B570" s="50">
        <v>42384</v>
      </c>
      <c r="C570" s="29" t="s">
        <v>312</v>
      </c>
      <c r="D570" s="57">
        <v>70754.7</v>
      </c>
      <c r="E570" s="57">
        <v>4245.2999999999993</v>
      </c>
      <c r="F570" s="147">
        <f t="shared" si="9"/>
        <v>75000</v>
      </c>
      <c r="G570" s="54" t="s">
        <v>5</v>
      </c>
    </row>
    <row r="571" spans="1:7">
      <c r="A571" s="53" t="s">
        <v>982</v>
      </c>
      <c r="B571" s="50">
        <v>42384</v>
      </c>
      <c r="C571" s="29" t="s">
        <v>313</v>
      </c>
      <c r="D571" s="57">
        <v>495283.05000000005</v>
      </c>
      <c r="E571" s="57">
        <v>29716.95</v>
      </c>
      <c r="F571" s="147">
        <f t="shared" si="9"/>
        <v>525000</v>
      </c>
      <c r="G571" s="54" t="s">
        <v>5</v>
      </c>
    </row>
    <row r="572" spans="1:7">
      <c r="A572" s="53" t="s">
        <v>983</v>
      </c>
      <c r="B572" s="50">
        <v>42390</v>
      </c>
      <c r="C572" s="29" t="s">
        <v>315</v>
      </c>
      <c r="D572" s="57">
        <v>144339.59999999998</v>
      </c>
      <c r="E572" s="57">
        <v>8660.4</v>
      </c>
      <c r="F572" s="147">
        <f t="shared" si="9"/>
        <v>152999.99999999997</v>
      </c>
      <c r="G572" s="54" t="s">
        <v>5</v>
      </c>
    </row>
    <row r="573" spans="1:7">
      <c r="A573" s="53" t="s">
        <v>984</v>
      </c>
      <c r="B573" s="50">
        <v>42390</v>
      </c>
      <c r="C573" s="29" t="s">
        <v>314</v>
      </c>
      <c r="D573" s="57">
        <v>141509.4</v>
      </c>
      <c r="E573" s="57">
        <v>8490.5999999999985</v>
      </c>
      <c r="F573" s="147">
        <f t="shared" ref="F573:F628" si="10">D573+E573</f>
        <v>150000</v>
      </c>
      <c r="G573" s="54" t="s">
        <v>5</v>
      </c>
    </row>
    <row r="574" spans="1:7">
      <c r="A574" s="53" t="s">
        <v>985</v>
      </c>
      <c r="B574" s="50">
        <v>42390</v>
      </c>
      <c r="C574" s="29" t="s">
        <v>316</v>
      </c>
      <c r="D574" s="57">
        <v>158490.6</v>
      </c>
      <c r="E574" s="57">
        <v>9509.4000000000015</v>
      </c>
      <c r="F574" s="147">
        <f t="shared" si="10"/>
        <v>168000</v>
      </c>
      <c r="G574" s="54" t="s">
        <v>5</v>
      </c>
    </row>
    <row r="575" spans="1:7">
      <c r="A575" s="53" t="s">
        <v>986</v>
      </c>
      <c r="B575" s="50">
        <v>42394</v>
      </c>
      <c r="C575" s="29" t="s">
        <v>319</v>
      </c>
      <c r="D575" s="57">
        <v>70754.7</v>
      </c>
      <c r="E575" s="57">
        <v>4245.2999999999993</v>
      </c>
      <c r="F575" s="147">
        <f t="shared" si="10"/>
        <v>75000</v>
      </c>
      <c r="G575" s="54" t="s">
        <v>5</v>
      </c>
    </row>
    <row r="576" spans="1:7">
      <c r="A576" s="53" t="s">
        <v>987</v>
      </c>
      <c r="B576" s="50">
        <v>42394</v>
      </c>
      <c r="C576" s="29" t="s">
        <v>231</v>
      </c>
      <c r="D576" s="57">
        <v>106132.05</v>
      </c>
      <c r="E576" s="57">
        <v>6367.95</v>
      </c>
      <c r="F576" s="147">
        <f t="shared" si="10"/>
        <v>112500</v>
      </c>
      <c r="G576" s="54" t="s">
        <v>5</v>
      </c>
    </row>
    <row r="577" spans="1:7">
      <c r="A577" s="53" t="s">
        <v>988</v>
      </c>
      <c r="B577" s="50">
        <v>42394</v>
      </c>
      <c r="C577" s="29" t="s">
        <v>232</v>
      </c>
      <c r="D577" s="57">
        <v>106132.05</v>
      </c>
      <c r="E577" s="57">
        <v>6367.95</v>
      </c>
      <c r="F577" s="147">
        <f t="shared" si="10"/>
        <v>112500</v>
      </c>
      <c r="G577" s="54" t="s">
        <v>5</v>
      </c>
    </row>
    <row r="578" spans="1:7">
      <c r="A578" s="53" t="s">
        <v>989</v>
      </c>
      <c r="B578" s="50">
        <v>42395</v>
      </c>
      <c r="C578" s="29" t="s">
        <v>304</v>
      </c>
      <c r="D578" s="57">
        <v>212264.17499999999</v>
      </c>
      <c r="E578" s="57">
        <v>12735.824999999999</v>
      </c>
      <c r="F578" s="147">
        <f t="shared" si="10"/>
        <v>225000</v>
      </c>
      <c r="G578" s="54" t="s">
        <v>5</v>
      </c>
    </row>
    <row r="579" spans="1:7">
      <c r="A579" s="53" t="s">
        <v>990</v>
      </c>
      <c r="B579" s="50">
        <v>42395</v>
      </c>
      <c r="C579" s="29" t="s">
        <v>302</v>
      </c>
      <c r="D579" s="57">
        <v>141509.4</v>
      </c>
      <c r="E579" s="57">
        <v>8490.5999999999985</v>
      </c>
      <c r="F579" s="147">
        <f t="shared" si="10"/>
        <v>150000</v>
      </c>
      <c r="G579" s="54" t="s">
        <v>5</v>
      </c>
    </row>
    <row r="580" spans="1:7">
      <c r="A580" s="61">
        <v>11516357</v>
      </c>
      <c r="B580" s="50">
        <v>42396</v>
      </c>
      <c r="C580" s="29" t="s">
        <v>298</v>
      </c>
      <c r="D580" s="57">
        <v>11250</v>
      </c>
      <c r="E580" s="57">
        <v>0</v>
      </c>
      <c r="F580" s="147">
        <f t="shared" si="10"/>
        <v>11250</v>
      </c>
      <c r="G580" s="54" t="s">
        <v>5</v>
      </c>
    </row>
    <row r="581" spans="1:7" ht="26">
      <c r="A581" s="53" t="s">
        <v>906</v>
      </c>
      <c r="B581" s="50">
        <v>42398</v>
      </c>
      <c r="C581" s="29" t="s">
        <v>856</v>
      </c>
      <c r="D581" s="57">
        <v>209250</v>
      </c>
      <c r="E581" s="57">
        <v>0</v>
      </c>
      <c r="F581" s="147">
        <f t="shared" si="10"/>
        <v>209250</v>
      </c>
      <c r="G581" s="54" t="s">
        <v>5</v>
      </c>
    </row>
    <row r="582" spans="1:7">
      <c r="A582" s="53" t="s">
        <v>2050</v>
      </c>
      <c r="B582" s="50">
        <v>42403</v>
      </c>
      <c r="C582" s="44" t="s">
        <v>310</v>
      </c>
      <c r="D582" s="57">
        <v>4500</v>
      </c>
      <c r="E582" s="57">
        <v>0</v>
      </c>
      <c r="F582" s="147">
        <f t="shared" si="10"/>
        <v>4500</v>
      </c>
      <c r="G582" s="54" t="s">
        <v>5</v>
      </c>
    </row>
    <row r="583" spans="1:7">
      <c r="A583" s="53" t="s">
        <v>2050</v>
      </c>
      <c r="B583" s="50">
        <v>42403</v>
      </c>
      <c r="C583" s="44" t="s">
        <v>310</v>
      </c>
      <c r="D583" s="57">
        <v>4500</v>
      </c>
      <c r="E583" s="57">
        <v>0</v>
      </c>
      <c r="F583" s="147">
        <f t="shared" si="10"/>
        <v>4500</v>
      </c>
      <c r="G583" s="54" t="s">
        <v>5</v>
      </c>
    </row>
    <row r="584" spans="1:7">
      <c r="A584" s="53" t="s">
        <v>2050</v>
      </c>
      <c r="B584" s="50">
        <v>42403</v>
      </c>
      <c r="C584" s="44" t="s">
        <v>310</v>
      </c>
      <c r="D584" s="57">
        <v>4500</v>
      </c>
      <c r="E584" s="57">
        <v>0</v>
      </c>
      <c r="F584" s="147">
        <f t="shared" si="10"/>
        <v>4500</v>
      </c>
      <c r="G584" s="54" t="s">
        <v>5</v>
      </c>
    </row>
    <row r="585" spans="1:7">
      <c r="A585" s="53" t="s">
        <v>2050</v>
      </c>
      <c r="B585" s="50">
        <v>42403</v>
      </c>
      <c r="C585" s="44" t="s">
        <v>310</v>
      </c>
      <c r="D585" s="57">
        <v>4500</v>
      </c>
      <c r="E585" s="57">
        <v>0</v>
      </c>
      <c r="F585" s="147">
        <f t="shared" si="10"/>
        <v>4500</v>
      </c>
      <c r="G585" s="54" t="s">
        <v>5</v>
      </c>
    </row>
    <row r="586" spans="1:7">
      <c r="A586" s="53" t="s">
        <v>991</v>
      </c>
      <c r="B586" s="50">
        <v>42404</v>
      </c>
      <c r="C586" s="29" t="s">
        <v>320</v>
      </c>
      <c r="D586" s="57">
        <v>707547.14999999991</v>
      </c>
      <c r="E586" s="57">
        <v>42452.85</v>
      </c>
      <c r="F586" s="147">
        <f t="shared" si="10"/>
        <v>749999.99999999988</v>
      </c>
      <c r="G586" s="54" t="s">
        <v>5</v>
      </c>
    </row>
    <row r="587" spans="1:7">
      <c r="A587" s="53" t="s">
        <v>992</v>
      </c>
      <c r="B587" s="50">
        <v>42404</v>
      </c>
      <c r="C587" s="29" t="s">
        <v>320</v>
      </c>
      <c r="D587" s="57">
        <v>707547.14999999991</v>
      </c>
      <c r="E587" s="57">
        <v>42452.85</v>
      </c>
      <c r="F587" s="147">
        <f t="shared" si="10"/>
        <v>749999.99999999988</v>
      </c>
      <c r="G587" s="54" t="s">
        <v>5</v>
      </c>
    </row>
    <row r="588" spans="1:7">
      <c r="A588" s="53" t="s">
        <v>993</v>
      </c>
      <c r="B588" s="50">
        <v>42404</v>
      </c>
      <c r="C588" s="29" t="s">
        <v>320</v>
      </c>
      <c r="D588" s="57">
        <v>707547.14999999991</v>
      </c>
      <c r="E588" s="57">
        <v>42452.85</v>
      </c>
      <c r="F588" s="147">
        <f t="shared" si="10"/>
        <v>749999.99999999988</v>
      </c>
      <c r="G588" s="54" t="s">
        <v>5</v>
      </c>
    </row>
    <row r="589" spans="1:7">
      <c r="A589" s="61">
        <v>11516359</v>
      </c>
      <c r="B589" s="50">
        <v>42418</v>
      </c>
      <c r="C589" s="44" t="s">
        <v>659</v>
      </c>
      <c r="D589" s="57">
        <v>10500</v>
      </c>
      <c r="E589" s="57">
        <v>0</v>
      </c>
      <c r="F589" s="147">
        <f t="shared" si="10"/>
        <v>10500</v>
      </c>
      <c r="G589" s="54" t="s">
        <v>5</v>
      </c>
    </row>
    <row r="590" spans="1:7">
      <c r="A590" s="61">
        <v>11516360</v>
      </c>
      <c r="B590" s="50">
        <v>42418</v>
      </c>
      <c r="C590" s="44" t="s">
        <v>187</v>
      </c>
      <c r="D590" s="57">
        <v>21000</v>
      </c>
      <c r="E590" s="57">
        <v>0</v>
      </c>
      <c r="F590" s="147">
        <f t="shared" si="10"/>
        <v>21000</v>
      </c>
      <c r="G590" s="54" t="s">
        <v>5</v>
      </c>
    </row>
    <row r="591" spans="1:7">
      <c r="A591" s="61">
        <v>11516358</v>
      </c>
      <c r="B591" s="50">
        <v>42418</v>
      </c>
      <c r="C591" s="29" t="s">
        <v>293</v>
      </c>
      <c r="D591" s="57">
        <v>9750</v>
      </c>
      <c r="E591" s="57">
        <v>0</v>
      </c>
      <c r="F591" s="147">
        <f t="shared" si="10"/>
        <v>9750</v>
      </c>
      <c r="G591" s="54" t="s">
        <v>5</v>
      </c>
    </row>
    <row r="592" spans="1:7">
      <c r="A592" s="53" t="s">
        <v>994</v>
      </c>
      <c r="B592" s="50">
        <v>42423</v>
      </c>
      <c r="C592" s="29" t="s">
        <v>296</v>
      </c>
      <c r="D592" s="57">
        <v>2122.6499999999996</v>
      </c>
      <c r="E592" s="57">
        <v>127.35000000000001</v>
      </c>
      <c r="F592" s="147">
        <f t="shared" si="10"/>
        <v>2249.9999999999995</v>
      </c>
      <c r="G592" s="54" t="s">
        <v>5</v>
      </c>
    </row>
    <row r="593" spans="1:7">
      <c r="A593" s="53" t="s">
        <v>995</v>
      </c>
      <c r="B593" s="50">
        <v>42425</v>
      </c>
      <c r="C593" s="44" t="s">
        <v>238</v>
      </c>
      <c r="D593" s="57">
        <v>707547.14999999991</v>
      </c>
      <c r="E593" s="57">
        <v>42452.85</v>
      </c>
      <c r="F593" s="147">
        <f t="shared" si="10"/>
        <v>749999.99999999988</v>
      </c>
      <c r="G593" s="54" t="s">
        <v>5</v>
      </c>
    </row>
    <row r="594" spans="1:7">
      <c r="A594" s="53" t="s">
        <v>996</v>
      </c>
      <c r="B594" s="50">
        <v>42425</v>
      </c>
      <c r="C594" s="44" t="s">
        <v>238</v>
      </c>
      <c r="D594" s="57">
        <v>141509.4</v>
      </c>
      <c r="E594" s="57">
        <v>8490.5999999999985</v>
      </c>
      <c r="F594" s="147">
        <f t="shared" si="10"/>
        <v>150000</v>
      </c>
      <c r="G594" s="54" t="s">
        <v>5</v>
      </c>
    </row>
    <row r="595" spans="1:7" ht="26">
      <c r="A595" s="53" t="s">
        <v>906</v>
      </c>
      <c r="B595" s="50">
        <v>42429</v>
      </c>
      <c r="C595" s="44" t="s">
        <v>856</v>
      </c>
      <c r="D595" s="57">
        <v>172500</v>
      </c>
      <c r="E595" s="57">
        <v>0</v>
      </c>
      <c r="F595" s="147">
        <f t="shared" si="10"/>
        <v>172500</v>
      </c>
      <c r="G595" s="54" t="s">
        <v>5</v>
      </c>
    </row>
    <row r="596" spans="1:7">
      <c r="A596" s="53" t="s">
        <v>997</v>
      </c>
      <c r="B596" s="50">
        <v>42431</v>
      </c>
      <c r="C596" s="44" t="s">
        <v>305</v>
      </c>
      <c r="D596" s="57">
        <v>707547.14999999991</v>
      </c>
      <c r="E596" s="57">
        <v>42452.85</v>
      </c>
      <c r="F596" s="147">
        <f t="shared" si="10"/>
        <v>749999.99999999988</v>
      </c>
      <c r="G596" s="54" t="s">
        <v>5</v>
      </c>
    </row>
    <row r="597" spans="1:7">
      <c r="A597" s="53" t="s">
        <v>998</v>
      </c>
      <c r="B597" s="50">
        <v>42431</v>
      </c>
      <c r="C597" s="44" t="s">
        <v>305</v>
      </c>
      <c r="D597" s="57">
        <v>495283.05000000005</v>
      </c>
      <c r="E597" s="57">
        <v>29716.95</v>
      </c>
      <c r="F597" s="147">
        <f t="shared" si="10"/>
        <v>525000</v>
      </c>
      <c r="G597" s="54" t="s">
        <v>5</v>
      </c>
    </row>
    <row r="598" spans="1:7">
      <c r="A598" s="53" t="s">
        <v>999</v>
      </c>
      <c r="B598" s="50">
        <v>42432</v>
      </c>
      <c r="C598" s="44" t="s">
        <v>317</v>
      </c>
      <c r="D598" s="57">
        <v>411792.45</v>
      </c>
      <c r="E598" s="57">
        <v>24707.550000000003</v>
      </c>
      <c r="F598" s="147">
        <f t="shared" si="10"/>
        <v>436500</v>
      </c>
      <c r="G598" s="54" t="s">
        <v>5</v>
      </c>
    </row>
    <row r="599" spans="1:7">
      <c r="A599" s="53" t="s">
        <v>1000</v>
      </c>
      <c r="B599" s="50">
        <v>42432</v>
      </c>
      <c r="C599" s="44" t="s">
        <v>318</v>
      </c>
      <c r="D599" s="57">
        <v>490330.2</v>
      </c>
      <c r="E599" s="57">
        <v>29419.8</v>
      </c>
      <c r="F599" s="147">
        <f t="shared" si="10"/>
        <v>519750</v>
      </c>
      <c r="G599" s="54" t="s">
        <v>5</v>
      </c>
    </row>
    <row r="600" spans="1:7">
      <c r="A600" s="53" t="s">
        <v>1001</v>
      </c>
      <c r="B600" s="50">
        <v>42433</v>
      </c>
      <c r="C600" s="44" t="s">
        <v>311</v>
      </c>
      <c r="D600" s="57">
        <v>632122.65</v>
      </c>
      <c r="E600" s="57">
        <v>37927.35</v>
      </c>
      <c r="F600" s="147">
        <f t="shared" si="10"/>
        <v>670050</v>
      </c>
      <c r="G600" s="54" t="s">
        <v>5</v>
      </c>
    </row>
    <row r="601" spans="1:7">
      <c r="A601" s="53" t="s">
        <v>1002</v>
      </c>
      <c r="B601" s="50">
        <v>42433</v>
      </c>
      <c r="C601" s="10" t="s">
        <v>307</v>
      </c>
      <c r="D601" s="57">
        <v>495283.05000000005</v>
      </c>
      <c r="E601" s="57">
        <v>29716.95</v>
      </c>
      <c r="F601" s="147">
        <f t="shared" si="10"/>
        <v>525000</v>
      </c>
      <c r="G601" s="54" t="s">
        <v>5</v>
      </c>
    </row>
    <row r="602" spans="1:7">
      <c r="A602" s="53">
        <v>11516362</v>
      </c>
      <c r="B602" s="50">
        <v>42443</v>
      </c>
      <c r="C602" s="44" t="s">
        <v>659</v>
      </c>
      <c r="D602" s="57">
        <v>10500</v>
      </c>
      <c r="E602" s="57">
        <v>0</v>
      </c>
      <c r="F602" s="147">
        <f t="shared" si="10"/>
        <v>10500</v>
      </c>
      <c r="G602" s="54" t="s">
        <v>5</v>
      </c>
    </row>
    <row r="603" spans="1:7">
      <c r="A603" s="53">
        <v>11516363</v>
      </c>
      <c r="B603" s="50">
        <v>42443</v>
      </c>
      <c r="C603" s="29" t="s">
        <v>187</v>
      </c>
      <c r="D603" s="57">
        <v>21000</v>
      </c>
      <c r="E603" s="57">
        <v>0</v>
      </c>
      <c r="F603" s="147">
        <f t="shared" si="10"/>
        <v>21000</v>
      </c>
      <c r="G603" s="54" t="s">
        <v>5</v>
      </c>
    </row>
    <row r="604" spans="1:7">
      <c r="A604" s="53">
        <v>11516361</v>
      </c>
      <c r="B604" s="50">
        <v>42443</v>
      </c>
      <c r="C604" s="29" t="s">
        <v>293</v>
      </c>
      <c r="D604" s="57">
        <v>9750</v>
      </c>
      <c r="E604" s="57">
        <v>0</v>
      </c>
      <c r="F604" s="147">
        <f t="shared" si="10"/>
        <v>9750</v>
      </c>
      <c r="G604" s="54" t="s">
        <v>5</v>
      </c>
    </row>
    <row r="605" spans="1:7">
      <c r="A605" s="53">
        <v>10943906</v>
      </c>
      <c r="B605" s="50">
        <v>42452</v>
      </c>
      <c r="C605" s="29" t="s">
        <v>288</v>
      </c>
      <c r="D605" s="57">
        <v>442216.95</v>
      </c>
      <c r="E605" s="57">
        <v>26533.05</v>
      </c>
      <c r="F605" s="147">
        <f t="shared" si="10"/>
        <v>468750</v>
      </c>
      <c r="G605" s="54" t="s">
        <v>5</v>
      </c>
    </row>
    <row r="606" spans="1:7">
      <c r="A606" s="53" t="s">
        <v>1003</v>
      </c>
      <c r="B606" s="50">
        <v>42457</v>
      </c>
      <c r="C606" s="29" t="s">
        <v>917</v>
      </c>
      <c r="D606" s="57">
        <v>707547.14999999991</v>
      </c>
      <c r="E606" s="57">
        <v>42452.85</v>
      </c>
      <c r="F606" s="147">
        <f t="shared" si="10"/>
        <v>749999.99999999988</v>
      </c>
      <c r="G606" s="54" t="s">
        <v>5</v>
      </c>
    </row>
    <row r="607" spans="1:7">
      <c r="A607" s="53" t="s">
        <v>1004</v>
      </c>
      <c r="B607" s="50">
        <v>42468</v>
      </c>
      <c r="C607" s="29" t="s">
        <v>326</v>
      </c>
      <c r="D607" s="57">
        <v>137971.72500000001</v>
      </c>
      <c r="E607" s="57">
        <v>8278.2749999999996</v>
      </c>
      <c r="F607" s="147">
        <f t="shared" si="10"/>
        <v>146250</v>
      </c>
      <c r="G607" s="54" t="s">
        <v>5</v>
      </c>
    </row>
    <row r="608" spans="1:7">
      <c r="A608" s="53" t="s">
        <v>1005</v>
      </c>
      <c r="B608" s="50">
        <v>42468</v>
      </c>
      <c r="C608" s="29" t="s">
        <v>327</v>
      </c>
      <c r="D608" s="57">
        <v>113915.1</v>
      </c>
      <c r="E608" s="57">
        <v>6834.9000000000005</v>
      </c>
      <c r="F608" s="147">
        <f t="shared" si="10"/>
        <v>120750</v>
      </c>
      <c r="G608" s="54" t="s">
        <v>5</v>
      </c>
    </row>
    <row r="609" spans="1:7">
      <c r="A609" s="53" t="s">
        <v>1006</v>
      </c>
      <c r="B609" s="50">
        <v>42468</v>
      </c>
      <c r="C609" s="29" t="s">
        <v>328</v>
      </c>
      <c r="D609" s="57">
        <v>108962.25</v>
      </c>
      <c r="E609" s="57">
        <v>6537.75</v>
      </c>
      <c r="F609" s="147">
        <f t="shared" si="10"/>
        <v>115500</v>
      </c>
      <c r="G609" s="54" t="s">
        <v>5</v>
      </c>
    </row>
    <row r="610" spans="1:7">
      <c r="A610" s="53">
        <v>11516365</v>
      </c>
      <c r="B610" s="50">
        <v>42472</v>
      </c>
      <c r="C610" s="29" t="s">
        <v>659</v>
      </c>
      <c r="D610" s="57">
        <v>10500</v>
      </c>
      <c r="E610" s="57">
        <v>0</v>
      </c>
      <c r="F610" s="147">
        <f t="shared" si="10"/>
        <v>10500</v>
      </c>
      <c r="G610" s="54" t="s">
        <v>5</v>
      </c>
    </row>
    <row r="611" spans="1:7">
      <c r="A611" s="53">
        <v>11516366</v>
      </c>
      <c r="B611" s="50">
        <v>42472</v>
      </c>
      <c r="C611" s="29" t="s">
        <v>187</v>
      </c>
      <c r="D611" s="57">
        <v>21000</v>
      </c>
      <c r="E611" s="57">
        <v>0</v>
      </c>
      <c r="F611" s="147">
        <f t="shared" si="10"/>
        <v>21000</v>
      </c>
      <c r="G611" s="54" t="s">
        <v>5</v>
      </c>
    </row>
    <row r="612" spans="1:7">
      <c r="A612" s="53" t="s">
        <v>1007</v>
      </c>
      <c r="B612" s="50">
        <v>42472</v>
      </c>
      <c r="C612" s="29" t="s">
        <v>1586</v>
      </c>
      <c r="D612" s="57">
        <v>141509.4</v>
      </c>
      <c r="E612" s="57">
        <v>8490.5999999999985</v>
      </c>
      <c r="F612" s="147">
        <f t="shared" si="10"/>
        <v>150000</v>
      </c>
      <c r="G612" s="54" t="s">
        <v>5</v>
      </c>
    </row>
    <row r="613" spans="1:7">
      <c r="A613" s="53">
        <v>11516364</v>
      </c>
      <c r="B613" s="50">
        <v>42472</v>
      </c>
      <c r="C613" s="29" t="s">
        <v>293</v>
      </c>
      <c r="D613" s="57">
        <v>9750</v>
      </c>
      <c r="E613" s="57">
        <v>0</v>
      </c>
      <c r="F613" s="147">
        <f t="shared" si="10"/>
        <v>9750</v>
      </c>
      <c r="G613" s="54" t="s">
        <v>5</v>
      </c>
    </row>
    <row r="614" spans="1:7">
      <c r="A614" s="53" t="s">
        <v>1008</v>
      </c>
      <c r="B614" s="50">
        <v>42474</v>
      </c>
      <c r="C614" s="29" t="s">
        <v>18</v>
      </c>
      <c r="D614" s="57">
        <v>608490.6</v>
      </c>
      <c r="E614" s="57">
        <v>36509.4</v>
      </c>
      <c r="F614" s="147">
        <f t="shared" si="10"/>
        <v>645000</v>
      </c>
      <c r="G614" s="54" t="s">
        <v>5</v>
      </c>
    </row>
    <row r="615" spans="1:7">
      <c r="A615" s="53" t="s">
        <v>1009</v>
      </c>
      <c r="B615" s="50">
        <v>42480</v>
      </c>
      <c r="C615" s="29" t="s">
        <v>244</v>
      </c>
      <c r="D615" s="57">
        <v>707547.14999999991</v>
      </c>
      <c r="E615" s="57">
        <v>42452.85</v>
      </c>
      <c r="F615" s="147">
        <f t="shared" si="10"/>
        <v>749999.99999999988</v>
      </c>
      <c r="G615" s="54" t="s">
        <v>5</v>
      </c>
    </row>
    <row r="616" spans="1:7">
      <c r="A616" s="53" t="s">
        <v>1010</v>
      </c>
      <c r="B616" s="50">
        <v>42480</v>
      </c>
      <c r="C616" s="29" t="s">
        <v>244</v>
      </c>
      <c r="D616" s="57">
        <v>339622.64999999997</v>
      </c>
      <c r="E616" s="57">
        <v>20377.349999999999</v>
      </c>
      <c r="F616" s="147">
        <f t="shared" si="10"/>
        <v>359999.99999999994</v>
      </c>
      <c r="G616" s="54" t="s">
        <v>5</v>
      </c>
    </row>
    <row r="617" spans="1:7">
      <c r="A617" s="53" t="s">
        <v>1011</v>
      </c>
      <c r="B617" s="50">
        <v>42480</v>
      </c>
      <c r="C617" s="29" t="s">
        <v>308</v>
      </c>
      <c r="D617" s="57">
        <v>707547.14999999991</v>
      </c>
      <c r="E617" s="57">
        <v>42452.85</v>
      </c>
      <c r="F617" s="147">
        <f t="shared" si="10"/>
        <v>749999.99999999988</v>
      </c>
      <c r="G617" s="54" t="s">
        <v>5</v>
      </c>
    </row>
    <row r="618" spans="1:7">
      <c r="A618" s="53" t="s">
        <v>1012</v>
      </c>
      <c r="B618" s="50">
        <v>42480</v>
      </c>
      <c r="C618" s="29" t="s">
        <v>308</v>
      </c>
      <c r="D618" s="57">
        <v>176886.82500000001</v>
      </c>
      <c r="E618" s="57">
        <v>10613.174999999999</v>
      </c>
      <c r="F618" s="147">
        <f t="shared" si="10"/>
        <v>187500</v>
      </c>
      <c r="G618" s="54" t="s">
        <v>5</v>
      </c>
    </row>
    <row r="619" spans="1:7" ht="26">
      <c r="A619" s="53" t="s">
        <v>906</v>
      </c>
      <c r="B619" s="50">
        <v>42481</v>
      </c>
      <c r="C619" s="44" t="s">
        <v>856</v>
      </c>
      <c r="D619" s="57">
        <v>441000</v>
      </c>
      <c r="E619" s="57">
        <v>0</v>
      </c>
      <c r="F619" s="147">
        <f t="shared" si="10"/>
        <v>441000</v>
      </c>
      <c r="G619" s="54" t="s">
        <v>5</v>
      </c>
    </row>
    <row r="620" spans="1:7">
      <c r="A620" s="53" t="s">
        <v>1013</v>
      </c>
      <c r="B620" s="50">
        <v>42485</v>
      </c>
      <c r="C620" s="29" t="s">
        <v>321</v>
      </c>
      <c r="D620" s="57">
        <v>77830.200000000012</v>
      </c>
      <c r="E620" s="57">
        <v>4669.8</v>
      </c>
      <c r="F620" s="147">
        <f t="shared" si="10"/>
        <v>82500.000000000015</v>
      </c>
      <c r="G620" s="54" t="s">
        <v>5</v>
      </c>
    </row>
    <row r="621" spans="1:7">
      <c r="A621" s="53" t="s">
        <v>1014</v>
      </c>
      <c r="B621" s="50">
        <v>42485</v>
      </c>
      <c r="C621" s="29" t="s">
        <v>303</v>
      </c>
      <c r="D621" s="57">
        <v>113207.55</v>
      </c>
      <c r="E621" s="57">
        <v>6792.45</v>
      </c>
      <c r="F621" s="147">
        <f t="shared" si="10"/>
        <v>120000</v>
      </c>
      <c r="G621" s="54" t="s">
        <v>5</v>
      </c>
    </row>
    <row r="622" spans="1:7">
      <c r="A622" s="53" t="s">
        <v>1015</v>
      </c>
      <c r="B622" s="50">
        <v>42485</v>
      </c>
      <c r="C622" s="29" t="s">
        <v>856</v>
      </c>
      <c r="D622" s="57">
        <v>707547.14999999991</v>
      </c>
      <c r="E622" s="57">
        <v>42452.85</v>
      </c>
      <c r="F622" s="147">
        <f t="shared" si="10"/>
        <v>749999.99999999988</v>
      </c>
      <c r="G622" s="54" t="s">
        <v>270</v>
      </c>
    </row>
    <row r="623" spans="1:7">
      <c r="A623" s="53" t="s">
        <v>1016</v>
      </c>
      <c r="B623" s="50">
        <v>42485</v>
      </c>
      <c r="C623" s="29" t="s">
        <v>856</v>
      </c>
      <c r="D623" s="57">
        <v>707547.14999999991</v>
      </c>
      <c r="E623" s="57">
        <v>42452.85</v>
      </c>
      <c r="F623" s="147">
        <f t="shared" si="10"/>
        <v>749999.99999999988</v>
      </c>
      <c r="G623" s="54" t="s">
        <v>270</v>
      </c>
    </row>
    <row r="624" spans="1:7">
      <c r="A624" s="53" t="s">
        <v>1017</v>
      </c>
      <c r="B624" s="50">
        <v>42485</v>
      </c>
      <c r="C624" s="29" t="s">
        <v>856</v>
      </c>
      <c r="D624" s="57">
        <v>707547.14999999991</v>
      </c>
      <c r="E624" s="57">
        <v>42452.85</v>
      </c>
      <c r="F624" s="147">
        <f t="shared" si="10"/>
        <v>749999.99999999988</v>
      </c>
      <c r="G624" s="54" t="s">
        <v>270</v>
      </c>
    </row>
    <row r="625" spans="1:7">
      <c r="A625" s="53" t="s">
        <v>1018</v>
      </c>
      <c r="B625" s="50">
        <v>42485</v>
      </c>
      <c r="C625" s="29" t="s">
        <v>856</v>
      </c>
      <c r="D625" s="57">
        <v>707547.14999999991</v>
      </c>
      <c r="E625" s="57">
        <v>42452.85</v>
      </c>
      <c r="F625" s="147">
        <f t="shared" si="10"/>
        <v>749999.99999999988</v>
      </c>
      <c r="G625" s="54" t="s">
        <v>270</v>
      </c>
    </row>
    <row r="626" spans="1:7">
      <c r="A626" s="53" t="s">
        <v>1019</v>
      </c>
      <c r="B626" s="50">
        <v>42485</v>
      </c>
      <c r="C626" s="29" t="s">
        <v>856</v>
      </c>
      <c r="D626" s="57">
        <v>707547.14999999991</v>
      </c>
      <c r="E626" s="57">
        <v>42452.85</v>
      </c>
      <c r="F626" s="147">
        <f t="shared" si="10"/>
        <v>749999.99999999988</v>
      </c>
      <c r="G626" s="54" t="s">
        <v>270</v>
      </c>
    </row>
    <row r="627" spans="1:7">
      <c r="A627" s="53" t="s">
        <v>1020</v>
      </c>
      <c r="B627" s="50">
        <v>42485</v>
      </c>
      <c r="C627" s="29" t="s">
        <v>856</v>
      </c>
      <c r="D627" s="57">
        <v>70754.7</v>
      </c>
      <c r="E627" s="57">
        <v>4245.2999999999993</v>
      </c>
      <c r="F627" s="147">
        <f t="shared" si="10"/>
        <v>75000</v>
      </c>
      <c r="G627" s="54" t="s">
        <v>270</v>
      </c>
    </row>
    <row r="628" spans="1:7">
      <c r="A628" s="53" t="s">
        <v>1021</v>
      </c>
      <c r="B628" s="50">
        <v>42485</v>
      </c>
      <c r="C628" s="29" t="s">
        <v>335</v>
      </c>
      <c r="D628" s="57">
        <v>141509.4</v>
      </c>
      <c r="E628" s="57">
        <v>8490.5999999999985</v>
      </c>
      <c r="F628" s="147">
        <f t="shared" si="10"/>
        <v>150000</v>
      </c>
      <c r="G628" s="54" t="s">
        <v>5</v>
      </c>
    </row>
    <row r="629" spans="1:7">
      <c r="A629" s="53" t="s">
        <v>1022</v>
      </c>
      <c r="B629" s="50">
        <v>42485</v>
      </c>
      <c r="C629" s="29" t="s">
        <v>199</v>
      </c>
      <c r="D629" s="57">
        <v>707547.14999999991</v>
      </c>
      <c r="E629" s="57">
        <v>42452.85</v>
      </c>
      <c r="F629" s="147">
        <f t="shared" ref="F629:F688" si="11">D629+E629</f>
        <v>749999.99999999988</v>
      </c>
      <c r="G629" s="54" t="s">
        <v>5</v>
      </c>
    </row>
    <row r="630" spans="1:7">
      <c r="A630" s="53" t="s">
        <v>1023</v>
      </c>
      <c r="B630" s="50">
        <v>42487</v>
      </c>
      <c r="C630" s="29" t="s">
        <v>1555</v>
      </c>
      <c r="D630" s="57">
        <v>707547.14999999991</v>
      </c>
      <c r="E630" s="57">
        <v>42452.85</v>
      </c>
      <c r="F630" s="147">
        <f t="shared" si="11"/>
        <v>749999.99999999988</v>
      </c>
      <c r="G630" s="54" t="s">
        <v>270</v>
      </c>
    </row>
    <row r="631" spans="1:7">
      <c r="A631" s="53" t="s">
        <v>1024</v>
      </c>
      <c r="B631" s="50">
        <v>42487</v>
      </c>
      <c r="C631" s="29" t="s">
        <v>1555</v>
      </c>
      <c r="D631" s="57">
        <v>14150.924999999999</v>
      </c>
      <c r="E631" s="57">
        <v>849.07499999999993</v>
      </c>
      <c r="F631" s="147">
        <f t="shared" si="11"/>
        <v>15000</v>
      </c>
      <c r="G631" s="54" t="s">
        <v>270</v>
      </c>
    </row>
    <row r="632" spans="1:7">
      <c r="A632" s="53" t="s">
        <v>1025</v>
      </c>
      <c r="B632" s="50">
        <v>42493</v>
      </c>
      <c r="C632" s="29" t="s">
        <v>275</v>
      </c>
      <c r="D632" s="57">
        <v>392688.67499999999</v>
      </c>
      <c r="E632" s="57">
        <v>23561.325000000001</v>
      </c>
      <c r="F632" s="147">
        <f t="shared" si="11"/>
        <v>416250</v>
      </c>
      <c r="G632" s="54" t="s">
        <v>5</v>
      </c>
    </row>
    <row r="633" spans="1:7">
      <c r="A633" s="53" t="s">
        <v>1026</v>
      </c>
      <c r="B633" s="50">
        <v>42494</v>
      </c>
      <c r="C633" s="29" t="s">
        <v>1551</v>
      </c>
      <c r="D633" s="57">
        <v>707547.14999999991</v>
      </c>
      <c r="E633" s="57">
        <v>42452.85</v>
      </c>
      <c r="F633" s="147">
        <f t="shared" si="11"/>
        <v>749999.99999999988</v>
      </c>
      <c r="G633" s="54" t="s">
        <v>5</v>
      </c>
    </row>
    <row r="634" spans="1:7">
      <c r="A634" s="53" t="s">
        <v>1027</v>
      </c>
      <c r="B634" s="50">
        <v>42499</v>
      </c>
      <c r="C634" s="29" t="s">
        <v>331</v>
      </c>
      <c r="D634" s="57">
        <v>78537.75</v>
      </c>
      <c r="E634" s="57">
        <v>4712.25</v>
      </c>
      <c r="F634" s="147">
        <f t="shared" si="11"/>
        <v>83250</v>
      </c>
      <c r="G634" s="54" t="s">
        <v>5</v>
      </c>
    </row>
    <row r="635" spans="1:7">
      <c r="A635" s="53" t="s">
        <v>1028</v>
      </c>
      <c r="B635" s="50">
        <v>42499</v>
      </c>
      <c r="C635" s="29" t="s">
        <v>332</v>
      </c>
      <c r="D635" s="57">
        <v>112500</v>
      </c>
      <c r="E635" s="57">
        <v>6750</v>
      </c>
      <c r="F635" s="147">
        <f t="shared" si="11"/>
        <v>119250</v>
      </c>
      <c r="G635" s="54" t="s">
        <v>5</v>
      </c>
    </row>
    <row r="636" spans="1:7">
      <c r="A636" s="53" t="s">
        <v>1029</v>
      </c>
      <c r="B636" s="50">
        <v>42499</v>
      </c>
      <c r="C636" s="29" t="s">
        <v>333</v>
      </c>
      <c r="D636" s="57">
        <v>71462.25</v>
      </c>
      <c r="E636" s="57">
        <v>4287.75</v>
      </c>
      <c r="F636" s="147">
        <f t="shared" si="11"/>
        <v>75750</v>
      </c>
      <c r="G636" s="54" t="s">
        <v>5</v>
      </c>
    </row>
    <row r="637" spans="1:7">
      <c r="A637" s="53" t="s">
        <v>1030</v>
      </c>
      <c r="B637" s="50">
        <v>42499</v>
      </c>
      <c r="C637" s="29" t="s">
        <v>336</v>
      </c>
      <c r="D637" s="57">
        <v>69339.600000000006</v>
      </c>
      <c r="E637" s="57">
        <v>4160.4000000000005</v>
      </c>
      <c r="F637" s="147">
        <f t="shared" si="11"/>
        <v>73500</v>
      </c>
      <c r="G637" s="54" t="s">
        <v>5</v>
      </c>
    </row>
    <row r="638" spans="1:7">
      <c r="A638" s="53" t="s">
        <v>1031</v>
      </c>
      <c r="B638" s="50">
        <v>42499</v>
      </c>
      <c r="C638" s="29" t="s">
        <v>1336</v>
      </c>
      <c r="D638" s="57">
        <v>141509.4</v>
      </c>
      <c r="E638" s="57">
        <v>8490.5999999999985</v>
      </c>
      <c r="F638" s="147">
        <f t="shared" si="11"/>
        <v>150000</v>
      </c>
      <c r="G638" s="54" t="s">
        <v>5</v>
      </c>
    </row>
    <row r="639" spans="1:7">
      <c r="A639" s="53" t="s">
        <v>1032</v>
      </c>
      <c r="B639" s="50">
        <v>42499</v>
      </c>
      <c r="C639" s="29" t="s">
        <v>342</v>
      </c>
      <c r="D639" s="57">
        <v>198113.17499999999</v>
      </c>
      <c r="E639" s="57">
        <v>11886.825000000001</v>
      </c>
      <c r="F639" s="147">
        <f t="shared" si="11"/>
        <v>210000</v>
      </c>
      <c r="G639" s="54" t="s">
        <v>5</v>
      </c>
    </row>
    <row r="640" spans="1:7">
      <c r="A640" s="53" t="s">
        <v>1033</v>
      </c>
      <c r="B640" s="50">
        <v>42513</v>
      </c>
      <c r="C640" s="29" t="s">
        <v>659</v>
      </c>
      <c r="D640" s="57">
        <v>9999.9749999999985</v>
      </c>
      <c r="E640" s="57">
        <v>500.02500000000003</v>
      </c>
      <c r="F640" s="147">
        <f t="shared" si="11"/>
        <v>10499.999999999998</v>
      </c>
      <c r="G640" s="54" t="s">
        <v>5</v>
      </c>
    </row>
    <row r="641" spans="1:7">
      <c r="A641" s="53" t="s">
        <v>1034</v>
      </c>
      <c r="B641" s="50">
        <v>42513</v>
      </c>
      <c r="C641" s="29" t="s">
        <v>187</v>
      </c>
      <c r="D641" s="57">
        <v>20000.025000000001</v>
      </c>
      <c r="E641" s="57">
        <v>999.97500000000014</v>
      </c>
      <c r="F641" s="147">
        <f t="shared" si="11"/>
        <v>21000</v>
      </c>
      <c r="G641" s="54" t="s">
        <v>5</v>
      </c>
    </row>
    <row r="642" spans="1:7">
      <c r="A642" s="53" t="s">
        <v>1035</v>
      </c>
      <c r="B642" s="50">
        <v>42513</v>
      </c>
      <c r="C642" s="29" t="s">
        <v>340</v>
      </c>
      <c r="D642" s="57">
        <v>77122.650000000009</v>
      </c>
      <c r="E642" s="57">
        <v>4627.3500000000004</v>
      </c>
      <c r="F642" s="147">
        <f t="shared" si="11"/>
        <v>81750.000000000015</v>
      </c>
      <c r="G642" s="54" t="s">
        <v>5</v>
      </c>
    </row>
    <row r="643" spans="1:7">
      <c r="A643" s="53" t="s">
        <v>1036</v>
      </c>
      <c r="B643" s="50">
        <v>42513</v>
      </c>
      <c r="C643" s="29" t="s">
        <v>341</v>
      </c>
      <c r="D643" s="57">
        <v>106132.05</v>
      </c>
      <c r="E643" s="57">
        <v>6367.95</v>
      </c>
      <c r="F643" s="147">
        <f t="shared" si="11"/>
        <v>112500</v>
      </c>
      <c r="G643" s="54" t="s">
        <v>5</v>
      </c>
    </row>
    <row r="644" spans="1:7">
      <c r="A644" s="53" t="s">
        <v>1037</v>
      </c>
      <c r="B644" s="50">
        <v>42513</v>
      </c>
      <c r="C644" s="29" t="s">
        <v>344</v>
      </c>
      <c r="D644" s="57">
        <v>283018.875</v>
      </c>
      <c r="E644" s="57">
        <v>16981.125</v>
      </c>
      <c r="F644" s="147">
        <f t="shared" si="11"/>
        <v>300000</v>
      </c>
      <c r="G644" s="54" t="s">
        <v>5</v>
      </c>
    </row>
    <row r="645" spans="1:7">
      <c r="A645" s="53" t="s">
        <v>1038</v>
      </c>
      <c r="B645" s="50">
        <v>42513</v>
      </c>
      <c r="C645" s="29" t="s">
        <v>293</v>
      </c>
      <c r="D645" s="57">
        <v>9285.75</v>
      </c>
      <c r="E645" s="57">
        <v>464.25</v>
      </c>
      <c r="F645" s="147">
        <f t="shared" si="11"/>
        <v>9750</v>
      </c>
      <c r="G645" s="54" t="s">
        <v>5</v>
      </c>
    </row>
    <row r="646" spans="1:7">
      <c r="A646" s="53" t="s">
        <v>1039</v>
      </c>
      <c r="B646" s="50">
        <v>42514</v>
      </c>
      <c r="C646" s="29" t="s">
        <v>330</v>
      </c>
      <c r="D646" s="57">
        <v>141509.4</v>
      </c>
      <c r="E646" s="57">
        <v>8490.5999999999985</v>
      </c>
      <c r="F646" s="147">
        <f t="shared" si="11"/>
        <v>150000</v>
      </c>
      <c r="G646" s="54" t="s">
        <v>5</v>
      </c>
    </row>
    <row r="647" spans="1:7">
      <c r="A647" s="53" t="s">
        <v>1040</v>
      </c>
      <c r="B647" s="50">
        <v>42515</v>
      </c>
      <c r="C647" s="29" t="s">
        <v>128</v>
      </c>
      <c r="D647" s="57">
        <v>707547.14999999991</v>
      </c>
      <c r="E647" s="57">
        <v>42452.85</v>
      </c>
      <c r="F647" s="147">
        <f t="shared" si="11"/>
        <v>749999.99999999988</v>
      </c>
      <c r="G647" s="54" t="s">
        <v>5</v>
      </c>
    </row>
    <row r="648" spans="1:7">
      <c r="A648" s="53" t="s">
        <v>1041</v>
      </c>
      <c r="B648" s="50">
        <v>42515</v>
      </c>
      <c r="C648" s="29" t="s">
        <v>128</v>
      </c>
      <c r="D648" s="57">
        <v>141509.4</v>
      </c>
      <c r="E648" s="57">
        <v>8490.5999999999985</v>
      </c>
      <c r="F648" s="147">
        <f t="shared" si="11"/>
        <v>150000</v>
      </c>
      <c r="G648" s="54" t="s">
        <v>5</v>
      </c>
    </row>
    <row r="649" spans="1:7">
      <c r="A649" s="53" t="s">
        <v>1042</v>
      </c>
      <c r="B649" s="50">
        <v>42515</v>
      </c>
      <c r="C649" s="29" t="s">
        <v>122</v>
      </c>
      <c r="D649" s="57">
        <v>707547.14999999991</v>
      </c>
      <c r="E649" s="57">
        <v>42452.85</v>
      </c>
      <c r="F649" s="147">
        <f t="shared" si="11"/>
        <v>749999.99999999988</v>
      </c>
      <c r="G649" s="54" t="s">
        <v>5</v>
      </c>
    </row>
    <row r="650" spans="1:7">
      <c r="A650" s="53" t="s">
        <v>1043</v>
      </c>
      <c r="B650" s="50">
        <v>42515</v>
      </c>
      <c r="C650" s="29" t="s">
        <v>122</v>
      </c>
      <c r="D650" s="57">
        <v>424528.27499999997</v>
      </c>
      <c r="E650" s="57">
        <v>25471.724999999999</v>
      </c>
      <c r="F650" s="147">
        <f t="shared" si="11"/>
        <v>449999.99999999994</v>
      </c>
      <c r="G650" s="54" t="s">
        <v>5</v>
      </c>
    </row>
    <row r="651" spans="1:7">
      <c r="A651" s="53" t="s">
        <v>1044</v>
      </c>
      <c r="B651" s="50">
        <v>42515</v>
      </c>
      <c r="C651" s="29" t="s">
        <v>304</v>
      </c>
      <c r="D651" s="57">
        <v>141509.4</v>
      </c>
      <c r="E651" s="57">
        <v>8490.5999999999985</v>
      </c>
      <c r="F651" s="147">
        <f t="shared" si="11"/>
        <v>150000</v>
      </c>
      <c r="G651" s="54" t="s">
        <v>5</v>
      </c>
    </row>
    <row r="652" spans="1:7">
      <c r="A652" s="53" t="s">
        <v>1045</v>
      </c>
      <c r="B652" s="50">
        <v>42515</v>
      </c>
      <c r="C652" s="29" t="s">
        <v>339</v>
      </c>
      <c r="D652" s="57">
        <v>141509.4</v>
      </c>
      <c r="E652" s="57">
        <v>8490.5999999999985</v>
      </c>
      <c r="F652" s="147">
        <f t="shared" si="11"/>
        <v>150000</v>
      </c>
      <c r="G652" s="54" t="s">
        <v>5</v>
      </c>
    </row>
    <row r="653" spans="1:7">
      <c r="A653" s="53" t="s">
        <v>1046</v>
      </c>
      <c r="B653" s="50">
        <v>42516</v>
      </c>
      <c r="C653" s="29" t="s">
        <v>1047</v>
      </c>
      <c r="D653" s="57">
        <v>707547.14999999991</v>
      </c>
      <c r="E653" s="57">
        <v>42452.85</v>
      </c>
      <c r="F653" s="147">
        <f t="shared" si="11"/>
        <v>749999.99999999988</v>
      </c>
      <c r="G653" s="54" t="s">
        <v>5</v>
      </c>
    </row>
    <row r="654" spans="1:7">
      <c r="A654" s="53" t="s">
        <v>1048</v>
      </c>
      <c r="B654" s="50">
        <v>42517</v>
      </c>
      <c r="C654" s="29" t="s">
        <v>345</v>
      </c>
      <c r="D654" s="57">
        <v>53455.125</v>
      </c>
      <c r="E654" s="57">
        <v>3207.2999999999997</v>
      </c>
      <c r="F654" s="147">
        <f t="shared" si="11"/>
        <v>56662.425000000003</v>
      </c>
      <c r="G654" s="54" t="s">
        <v>5</v>
      </c>
    </row>
    <row r="655" spans="1:7">
      <c r="A655" s="53" t="s">
        <v>1049</v>
      </c>
      <c r="B655" s="50">
        <v>42517</v>
      </c>
      <c r="C655" s="29" t="s">
        <v>346</v>
      </c>
      <c r="D655" s="57">
        <v>212264.17499999999</v>
      </c>
      <c r="E655" s="57">
        <v>12735.824999999999</v>
      </c>
      <c r="F655" s="147">
        <f t="shared" si="11"/>
        <v>225000</v>
      </c>
      <c r="G655" s="54" t="s">
        <v>5</v>
      </c>
    </row>
    <row r="656" spans="1:7">
      <c r="A656" s="53" t="s">
        <v>1050</v>
      </c>
      <c r="B656" s="50">
        <v>42520</v>
      </c>
      <c r="C656" s="29" t="s">
        <v>347</v>
      </c>
      <c r="D656" s="57">
        <v>707547.14999999991</v>
      </c>
      <c r="E656" s="57">
        <v>42452.85</v>
      </c>
      <c r="F656" s="147">
        <f t="shared" si="11"/>
        <v>749999.99999999988</v>
      </c>
      <c r="G656" s="54" t="s">
        <v>5</v>
      </c>
    </row>
    <row r="657" spans="1:7">
      <c r="A657" s="53" t="s">
        <v>1051</v>
      </c>
      <c r="B657" s="50">
        <v>42520</v>
      </c>
      <c r="C657" s="29" t="s">
        <v>347</v>
      </c>
      <c r="D657" s="57">
        <v>353773.57499999995</v>
      </c>
      <c r="E657" s="57">
        <v>21226.424999999999</v>
      </c>
      <c r="F657" s="147">
        <f t="shared" si="11"/>
        <v>374999.99999999994</v>
      </c>
      <c r="G657" s="54" t="s">
        <v>5</v>
      </c>
    </row>
    <row r="658" spans="1:7">
      <c r="A658" s="53" t="s">
        <v>1052</v>
      </c>
      <c r="B658" s="50">
        <v>42520</v>
      </c>
      <c r="C658" s="29" t="s">
        <v>347</v>
      </c>
      <c r="D658" s="57">
        <v>707547.14999999991</v>
      </c>
      <c r="E658" s="57">
        <v>42452.85</v>
      </c>
      <c r="F658" s="147">
        <f t="shared" si="11"/>
        <v>749999.99999999988</v>
      </c>
      <c r="G658" s="54" t="s">
        <v>5</v>
      </c>
    </row>
    <row r="659" spans="1:7">
      <c r="A659" s="53" t="s">
        <v>1053</v>
      </c>
      <c r="B659" s="50">
        <v>42520</v>
      </c>
      <c r="C659" s="29" t="s">
        <v>347</v>
      </c>
      <c r="D659" s="57">
        <v>353773.57499999995</v>
      </c>
      <c r="E659" s="57">
        <v>21226.424999999999</v>
      </c>
      <c r="F659" s="147">
        <f t="shared" si="11"/>
        <v>374999.99999999994</v>
      </c>
      <c r="G659" s="54" t="s">
        <v>5</v>
      </c>
    </row>
    <row r="660" spans="1:7">
      <c r="A660" s="53" t="s">
        <v>1054</v>
      </c>
      <c r="B660" s="50">
        <v>42534</v>
      </c>
      <c r="C660" s="29" t="s">
        <v>659</v>
      </c>
      <c r="D660" s="57">
        <v>9999.9749999999985</v>
      </c>
      <c r="E660" s="57">
        <v>500.02500000000003</v>
      </c>
      <c r="F660" s="147">
        <f t="shared" si="11"/>
        <v>10499.999999999998</v>
      </c>
      <c r="G660" s="54" t="s">
        <v>5</v>
      </c>
    </row>
    <row r="661" spans="1:7">
      <c r="A661" s="53" t="s">
        <v>1055</v>
      </c>
      <c r="B661" s="50">
        <v>42534</v>
      </c>
      <c r="C661" s="29" t="s">
        <v>187</v>
      </c>
      <c r="D661" s="57">
        <v>20000.025000000001</v>
      </c>
      <c r="E661" s="57">
        <v>999.97500000000014</v>
      </c>
      <c r="F661" s="147">
        <f t="shared" si="11"/>
        <v>21000</v>
      </c>
      <c r="G661" s="54" t="s">
        <v>5</v>
      </c>
    </row>
    <row r="662" spans="1:7">
      <c r="A662" s="53" t="s">
        <v>1056</v>
      </c>
      <c r="B662" s="50">
        <v>42534</v>
      </c>
      <c r="C662" s="29" t="s">
        <v>293</v>
      </c>
      <c r="D662" s="57">
        <v>9285.75</v>
      </c>
      <c r="E662" s="57">
        <v>464.25</v>
      </c>
      <c r="F662" s="147">
        <f t="shared" si="11"/>
        <v>9750</v>
      </c>
      <c r="G662" s="54" t="s">
        <v>5</v>
      </c>
    </row>
    <row r="663" spans="1:7">
      <c r="A663" s="61" t="s">
        <v>2050</v>
      </c>
      <c r="B663" s="50">
        <v>42535</v>
      </c>
      <c r="C663" s="29" t="s">
        <v>354</v>
      </c>
      <c r="D663" s="57">
        <v>2830.2000000000003</v>
      </c>
      <c r="E663" s="57">
        <v>169.8</v>
      </c>
      <c r="F663" s="147">
        <f t="shared" si="11"/>
        <v>3000.0000000000005</v>
      </c>
      <c r="G663" s="54" t="s">
        <v>5</v>
      </c>
    </row>
    <row r="664" spans="1:7">
      <c r="A664" s="61" t="s">
        <v>2050</v>
      </c>
      <c r="B664" s="50">
        <v>42535</v>
      </c>
      <c r="C664" s="29" t="s">
        <v>354</v>
      </c>
      <c r="D664" s="57">
        <v>2830.2000000000003</v>
      </c>
      <c r="E664" s="57">
        <v>169.8</v>
      </c>
      <c r="F664" s="147">
        <f t="shared" si="11"/>
        <v>3000.0000000000005</v>
      </c>
      <c r="G664" s="54" t="s">
        <v>5</v>
      </c>
    </row>
    <row r="665" spans="1:7">
      <c r="A665" s="61" t="s">
        <v>2050</v>
      </c>
      <c r="B665" s="50">
        <v>42535</v>
      </c>
      <c r="C665" s="29" t="s">
        <v>354</v>
      </c>
      <c r="D665" s="57">
        <v>2830.2000000000003</v>
      </c>
      <c r="E665" s="57">
        <v>169.8</v>
      </c>
      <c r="F665" s="147">
        <f t="shared" si="11"/>
        <v>3000.0000000000005</v>
      </c>
      <c r="G665" s="54" t="s">
        <v>5</v>
      </c>
    </row>
    <row r="666" spans="1:7">
      <c r="A666" s="53" t="s">
        <v>1057</v>
      </c>
      <c r="B666" s="50">
        <v>42536</v>
      </c>
      <c r="C666" s="29" t="s">
        <v>346</v>
      </c>
      <c r="D666" s="57">
        <v>212264.17499999999</v>
      </c>
      <c r="E666" s="57">
        <v>12735.824999999999</v>
      </c>
      <c r="F666" s="147">
        <f t="shared" si="11"/>
        <v>225000</v>
      </c>
      <c r="G666" s="54" t="s">
        <v>5</v>
      </c>
    </row>
    <row r="667" spans="1:7">
      <c r="A667" s="61" t="s">
        <v>2050</v>
      </c>
      <c r="B667" s="50">
        <v>42536</v>
      </c>
      <c r="C667" s="29" t="s">
        <v>354</v>
      </c>
      <c r="D667" s="57">
        <v>2830.2000000000003</v>
      </c>
      <c r="E667" s="57">
        <v>169.8</v>
      </c>
      <c r="F667" s="147">
        <f t="shared" si="11"/>
        <v>3000.0000000000005</v>
      </c>
      <c r="G667" s="54" t="s">
        <v>5</v>
      </c>
    </row>
    <row r="668" spans="1:7">
      <c r="A668" s="61" t="s">
        <v>2050</v>
      </c>
      <c r="B668" s="50">
        <v>42536</v>
      </c>
      <c r="C668" s="29" t="s">
        <v>354</v>
      </c>
      <c r="D668" s="57">
        <v>2830.2000000000003</v>
      </c>
      <c r="E668" s="57">
        <v>169.8</v>
      </c>
      <c r="F668" s="147">
        <f t="shared" si="11"/>
        <v>3000.0000000000005</v>
      </c>
      <c r="G668" s="54" t="s">
        <v>5</v>
      </c>
    </row>
    <row r="669" spans="1:7">
      <c r="A669" s="61" t="s">
        <v>2050</v>
      </c>
      <c r="B669" s="50">
        <v>42537</v>
      </c>
      <c r="C669" s="29" t="s">
        <v>354</v>
      </c>
      <c r="D669" s="57">
        <v>2830.2000000000003</v>
      </c>
      <c r="E669" s="57">
        <v>169.8</v>
      </c>
      <c r="F669" s="147">
        <f t="shared" si="11"/>
        <v>3000.0000000000005</v>
      </c>
      <c r="G669" s="54" t="s">
        <v>5</v>
      </c>
    </row>
    <row r="670" spans="1:7">
      <c r="A670" s="61" t="s">
        <v>2050</v>
      </c>
      <c r="B670" s="50">
        <v>42537</v>
      </c>
      <c r="C670" s="29" t="s">
        <v>354</v>
      </c>
      <c r="D670" s="57">
        <v>2830.2000000000003</v>
      </c>
      <c r="E670" s="57">
        <v>169.8</v>
      </c>
      <c r="F670" s="147">
        <f t="shared" si="11"/>
        <v>3000.0000000000005</v>
      </c>
      <c r="G670" s="54" t="s">
        <v>5</v>
      </c>
    </row>
    <row r="671" spans="1:7">
      <c r="A671" s="61" t="s">
        <v>2050</v>
      </c>
      <c r="B671" s="50">
        <v>42537</v>
      </c>
      <c r="C671" s="29" t="s">
        <v>354</v>
      </c>
      <c r="D671" s="57">
        <v>2830.2000000000003</v>
      </c>
      <c r="E671" s="57">
        <v>169.8</v>
      </c>
      <c r="F671" s="147">
        <f t="shared" si="11"/>
        <v>3000.0000000000005</v>
      </c>
      <c r="G671" s="54" t="s">
        <v>5</v>
      </c>
    </row>
    <row r="672" spans="1:7">
      <c r="A672" s="61" t="s">
        <v>2050</v>
      </c>
      <c r="B672" s="50">
        <v>42537</v>
      </c>
      <c r="C672" s="29" t="s">
        <v>354</v>
      </c>
      <c r="D672" s="57">
        <v>2830.2000000000003</v>
      </c>
      <c r="E672" s="57">
        <v>169.8</v>
      </c>
      <c r="F672" s="147">
        <f t="shared" si="11"/>
        <v>3000.0000000000005</v>
      </c>
      <c r="G672" s="54" t="s">
        <v>5</v>
      </c>
    </row>
    <row r="673" spans="1:7">
      <c r="A673" s="61" t="s">
        <v>2050</v>
      </c>
      <c r="B673" s="50">
        <v>42537</v>
      </c>
      <c r="C673" s="29" t="s">
        <v>354</v>
      </c>
      <c r="D673" s="57">
        <v>2830.2000000000003</v>
      </c>
      <c r="E673" s="57">
        <v>169.8</v>
      </c>
      <c r="F673" s="147">
        <f t="shared" si="11"/>
        <v>3000.0000000000005</v>
      </c>
      <c r="G673" s="54" t="s">
        <v>5</v>
      </c>
    </row>
    <row r="674" spans="1:7">
      <c r="A674" s="61" t="s">
        <v>2050</v>
      </c>
      <c r="B674" s="50">
        <v>42537</v>
      </c>
      <c r="C674" s="29" t="s">
        <v>354</v>
      </c>
      <c r="D674" s="57">
        <v>2830.2000000000003</v>
      </c>
      <c r="E674" s="57">
        <v>169.8</v>
      </c>
      <c r="F674" s="147">
        <f t="shared" si="11"/>
        <v>3000.0000000000005</v>
      </c>
      <c r="G674" s="54" t="s">
        <v>5</v>
      </c>
    </row>
    <row r="675" spans="1:7">
      <c r="A675" s="61" t="s">
        <v>2050</v>
      </c>
      <c r="B675" s="50">
        <v>42537</v>
      </c>
      <c r="C675" s="29" t="s">
        <v>354</v>
      </c>
      <c r="D675" s="57">
        <v>2830.2000000000003</v>
      </c>
      <c r="E675" s="57">
        <v>169.8</v>
      </c>
      <c r="F675" s="147">
        <f t="shared" si="11"/>
        <v>3000.0000000000005</v>
      </c>
      <c r="G675" s="54" t="s">
        <v>5</v>
      </c>
    </row>
    <row r="676" spans="1:7">
      <c r="A676" s="53" t="s">
        <v>1058</v>
      </c>
      <c r="B676" s="50">
        <v>42538</v>
      </c>
      <c r="C676" s="29" t="s">
        <v>353</v>
      </c>
      <c r="D676" s="57">
        <v>21226.424999999999</v>
      </c>
      <c r="E676" s="57">
        <v>1273.575</v>
      </c>
      <c r="F676" s="147">
        <f t="shared" si="11"/>
        <v>22500</v>
      </c>
      <c r="G676" s="54" t="s">
        <v>5</v>
      </c>
    </row>
    <row r="677" spans="1:7">
      <c r="A677" s="61" t="s">
        <v>2050</v>
      </c>
      <c r="B677" s="50">
        <v>42538</v>
      </c>
      <c r="C677" s="29" t="s">
        <v>354</v>
      </c>
      <c r="D677" s="57">
        <v>2830.2000000000003</v>
      </c>
      <c r="E677" s="57">
        <v>169.8</v>
      </c>
      <c r="F677" s="147">
        <f t="shared" si="11"/>
        <v>3000.0000000000005</v>
      </c>
      <c r="G677" s="54" t="s">
        <v>5</v>
      </c>
    </row>
    <row r="678" spans="1:7">
      <c r="A678" s="61" t="s">
        <v>2050</v>
      </c>
      <c r="B678" s="50">
        <v>42538</v>
      </c>
      <c r="C678" s="29" t="s">
        <v>354</v>
      </c>
      <c r="D678" s="57">
        <v>2830.2000000000003</v>
      </c>
      <c r="E678" s="57">
        <v>169.8</v>
      </c>
      <c r="F678" s="147">
        <f t="shared" si="11"/>
        <v>3000.0000000000005</v>
      </c>
      <c r="G678" s="54" t="s">
        <v>5</v>
      </c>
    </row>
    <row r="679" spans="1:7">
      <c r="A679" s="53" t="s">
        <v>1059</v>
      </c>
      <c r="B679" s="50">
        <v>42541</v>
      </c>
      <c r="C679" s="29" t="s">
        <v>305</v>
      </c>
      <c r="D679" s="57">
        <v>353773.57499999995</v>
      </c>
      <c r="E679" s="57">
        <v>21226.424999999999</v>
      </c>
      <c r="F679" s="147">
        <f t="shared" si="11"/>
        <v>374999.99999999994</v>
      </c>
      <c r="G679" s="54" t="s">
        <v>5</v>
      </c>
    </row>
    <row r="680" spans="1:7">
      <c r="A680" s="53" t="s">
        <v>1060</v>
      </c>
      <c r="B680" s="50">
        <v>42541</v>
      </c>
      <c r="C680" s="29" t="s">
        <v>280</v>
      </c>
      <c r="D680" s="57">
        <v>21226.424999999999</v>
      </c>
      <c r="E680" s="57">
        <v>1273.575</v>
      </c>
      <c r="F680" s="147">
        <f t="shared" si="11"/>
        <v>22500</v>
      </c>
      <c r="G680" s="54" t="s">
        <v>5</v>
      </c>
    </row>
    <row r="681" spans="1:7">
      <c r="A681" s="53" t="s">
        <v>1061</v>
      </c>
      <c r="B681" s="50">
        <v>42541</v>
      </c>
      <c r="C681" s="29" t="s">
        <v>310</v>
      </c>
      <c r="D681" s="57">
        <v>125235.82500000001</v>
      </c>
      <c r="E681" s="57">
        <v>7514.1750000000002</v>
      </c>
      <c r="F681" s="147">
        <f t="shared" si="11"/>
        <v>132750</v>
      </c>
      <c r="G681" s="54" t="s">
        <v>5</v>
      </c>
    </row>
    <row r="682" spans="1:7">
      <c r="A682" s="53" t="s">
        <v>1062</v>
      </c>
      <c r="B682" s="50">
        <v>42541</v>
      </c>
      <c r="C682" s="29" t="s">
        <v>351</v>
      </c>
      <c r="D682" s="57">
        <v>283018.875</v>
      </c>
      <c r="E682" s="57">
        <v>16981.125</v>
      </c>
      <c r="F682" s="147">
        <f t="shared" si="11"/>
        <v>300000</v>
      </c>
      <c r="G682" s="54" t="s">
        <v>5</v>
      </c>
    </row>
    <row r="683" spans="1:7">
      <c r="A683" s="53" t="s">
        <v>1063</v>
      </c>
      <c r="B683" s="50">
        <v>42548</v>
      </c>
      <c r="C683" s="29" t="s">
        <v>356</v>
      </c>
      <c r="D683" s="57">
        <v>339622.64999999997</v>
      </c>
      <c r="E683" s="57">
        <v>20377.349999999999</v>
      </c>
      <c r="F683" s="147">
        <f t="shared" si="11"/>
        <v>359999.99999999994</v>
      </c>
      <c r="G683" s="54" t="s">
        <v>5</v>
      </c>
    </row>
    <row r="684" spans="1:7" ht="26">
      <c r="A684" s="53" t="s">
        <v>906</v>
      </c>
      <c r="B684" s="50">
        <v>42549</v>
      </c>
      <c r="C684" s="44" t="s">
        <v>856</v>
      </c>
      <c r="D684" s="57">
        <v>711000</v>
      </c>
      <c r="E684" s="57">
        <v>0</v>
      </c>
      <c r="F684" s="147">
        <f t="shared" si="11"/>
        <v>711000</v>
      </c>
      <c r="G684" s="54" t="s">
        <v>5</v>
      </c>
    </row>
    <row r="685" spans="1:7">
      <c r="A685" s="53" t="s">
        <v>1064</v>
      </c>
      <c r="B685" s="50">
        <v>42556</v>
      </c>
      <c r="C685" s="29" t="s">
        <v>347</v>
      </c>
      <c r="D685" s="57">
        <v>707547.14999999991</v>
      </c>
      <c r="E685" s="57">
        <v>42452.85</v>
      </c>
      <c r="F685" s="147">
        <f t="shared" si="11"/>
        <v>749999.99999999988</v>
      </c>
      <c r="G685" s="54" t="s">
        <v>5</v>
      </c>
    </row>
    <row r="686" spans="1:7">
      <c r="A686" s="53" t="s">
        <v>1065</v>
      </c>
      <c r="B686" s="50">
        <v>42556</v>
      </c>
      <c r="C686" s="29" t="s">
        <v>347</v>
      </c>
      <c r="D686" s="57">
        <v>353773.57499999995</v>
      </c>
      <c r="E686" s="57">
        <v>21226.424999999999</v>
      </c>
      <c r="F686" s="147">
        <f t="shared" si="11"/>
        <v>374999.99999999994</v>
      </c>
      <c r="G686" s="54" t="s">
        <v>5</v>
      </c>
    </row>
    <row r="687" spans="1:7">
      <c r="A687" s="53" t="s">
        <v>1066</v>
      </c>
      <c r="B687" s="50">
        <v>42562</v>
      </c>
      <c r="C687" s="44" t="s">
        <v>403</v>
      </c>
      <c r="D687" s="57">
        <v>283018.875</v>
      </c>
      <c r="E687" s="57">
        <v>16981.125</v>
      </c>
      <c r="F687" s="147">
        <f t="shared" si="11"/>
        <v>300000</v>
      </c>
      <c r="G687" s="54" t="s">
        <v>5</v>
      </c>
    </row>
    <row r="688" spans="1:7">
      <c r="A688" s="53" t="s">
        <v>1067</v>
      </c>
      <c r="B688" s="50">
        <v>42563</v>
      </c>
      <c r="C688" s="29" t="s">
        <v>659</v>
      </c>
      <c r="D688" s="57">
        <v>9999.9749999999985</v>
      </c>
      <c r="E688" s="57">
        <v>500.02500000000003</v>
      </c>
      <c r="F688" s="147">
        <f t="shared" si="11"/>
        <v>10499.999999999998</v>
      </c>
      <c r="G688" s="54" t="s">
        <v>5</v>
      </c>
    </row>
    <row r="689" spans="1:7">
      <c r="A689" s="53" t="s">
        <v>1068</v>
      </c>
      <c r="B689" s="50">
        <v>42563</v>
      </c>
      <c r="C689" s="29" t="s">
        <v>187</v>
      </c>
      <c r="D689" s="57">
        <v>20000.025000000001</v>
      </c>
      <c r="E689" s="57">
        <v>999.97500000000014</v>
      </c>
      <c r="F689" s="147">
        <f t="shared" ref="F689:F745" si="12">D689+E689</f>
        <v>21000</v>
      </c>
      <c r="G689" s="54" t="s">
        <v>5</v>
      </c>
    </row>
    <row r="690" spans="1:7">
      <c r="A690" s="53" t="s">
        <v>1069</v>
      </c>
      <c r="B690" s="50">
        <v>42563</v>
      </c>
      <c r="C690" s="44" t="s">
        <v>356</v>
      </c>
      <c r="D690" s="57">
        <v>-339622.64999999997</v>
      </c>
      <c r="E690" s="57">
        <v>-20377.349999999999</v>
      </c>
      <c r="F690" s="147">
        <f t="shared" si="12"/>
        <v>-359999.99999999994</v>
      </c>
      <c r="G690" s="54" t="s">
        <v>5</v>
      </c>
    </row>
    <row r="691" spans="1:7">
      <c r="A691" s="53" t="s">
        <v>1070</v>
      </c>
      <c r="B691" s="50">
        <v>42563</v>
      </c>
      <c r="C691" s="29" t="s">
        <v>356</v>
      </c>
      <c r="D691" s="57">
        <v>339622.64999999997</v>
      </c>
      <c r="E691" s="57">
        <v>20377.349999999999</v>
      </c>
      <c r="F691" s="147">
        <f t="shared" si="12"/>
        <v>359999.99999999994</v>
      </c>
      <c r="G691" s="54" t="s">
        <v>5</v>
      </c>
    </row>
    <row r="692" spans="1:7">
      <c r="A692" s="53" t="s">
        <v>1071</v>
      </c>
      <c r="B692" s="50">
        <v>42563</v>
      </c>
      <c r="C692" s="29" t="s">
        <v>293</v>
      </c>
      <c r="D692" s="57">
        <v>9285.75</v>
      </c>
      <c r="E692" s="57">
        <v>464.25</v>
      </c>
      <c r="F692" s="147">
        <f t="shared" si="12"/>
        <v>9750</v>
      </c>
      <c r="G692" s="54" t="s">
        <v>5</v>
      </c>
    </row>
    <row r="693" spans="1:7">
      <c r="A693" s="53" t="s">
        <v>1072</v>
      </c>
      <c r="B693" s="50">
        <v>42569</v>
      </c>
      <c r="C693" s="44" t="s">
        <v>360</v>
      </c>
      <c r="D693" s="57">
        <v>84905.625</v>
      </c>
      <c r="E693" s="57">
        <v>5094.375</v>
      </c>
      <c r="F693" s="147">
        <f t="shared" si="12"/>
        <v>90000</v>
      </c>
      <c r="G693" s="54" t="s">
        <v>5</v>
      </c>
    </row>
    <row r="694" spans="1:7">
      <c r="A694" s="53" t="s">
        <v>1073</v>
      </c>
      <c r="B694" s="50">
        <v>42572</v>
      </c>
      <c r="C694" s="44" t="s">
        <v>287</v>
      </c>
      <c r="D694" s="57">
        <v>113207.55</v>
      </c>
      <c r="E694" s="57">
        <v>6792.45</v>
      </c>
      <c r="F694" s="147">
        <f t="shared" si="12"/>
        <v>120000</v>
      </c>
      <c r="G694" s="54" t="s">
        <v>5</v>
      </c>
    </row>
    <row r="695" spans="1:7">
      <c r="A695" s="53" t="s">
        <v>1074</v>
      </c>
      <c r="B695" s="50">
        <v>42572</v>
      </c>
      <c r="C695" s="29" t="s">
        <v>361</v>
      </c>
      <c r="D695" s="57">
        <v>566037.75</v>
      </c>
      <c r="E695" s="57">
        <v>33962.25</v>
      </c>
      <c r="F695" s="147">
        <f t="shared" si="12"/>
        <v>600000</v>
      </c>
      <c r="G695" s="54" t="s">
        <v>5</v>
      </c>
    </row>
    <row r="696" spans="1:7" ht="26">
      <c r="A696" s="61" t="s">
        <v>906</v>
      </c>
      <c r="B696" s="50">
        <v>42576</v>
      </c>
      <c r="C696" s="29" t="s">
        <v>856</v>
      </c>
      <c r="D696" s="57">
        <v>301500</v>
      </c>
      <c r="E696" s="57">
        <v>0</v>
      </c>
      <c r="F696" s="147">
        <f t="shared" si="12"/>
        <v>301500</v>
      </c>
      <c r="G696" s="54" t="s">
        <v>5</v>
      </c>
    </row>
    <row r="697" spans="1:7">
      <c r="A697" s="61" t="s">
        <v>2050</v>
      </c>
      <c r="B697" s="50">
        <v>42576</v>
      </c>
      <c r="C697" s="29" t="s">
        <v>269</v>
      </c>
      <c r="D697" s="57">
        <v>2122.6499999999996</v>
      </c>
      <c r="E697" s="57">
        <v>127.35000000000001</v>
      </c>
      <c r="F697" s="147">
        <f t="shared" si="12"/>
        <v>2249.9999999999995</v>
      </c>
      <c r="G697" s="54" t="s">
        <v>5</v>
      </c>
    </row>
    <row r="698" spans="1:7">
      <c r="A698" s="61" t="s">
        <v>2050</v>
      </c>
      <c r="B698" s="50">
        <v>42576</v>
      </c>
      <c r="C698" s="44" t="s">
        <v>269</v>
      </c>
      <c r="D698" s="57">
        <v>2122.6499999999996</v>
      </c>
      <c r="E698" s="57">
        <v>127.35000000000001</v>
      </c>
      <c r="F698" s="147">
        <f t="shared" si="12"/>
        <v>2249.9999999999995</v>
      </c>
      <c r="G698" s="54" t="s">
        <v>5</v>
      </c>
    </row>
    <row r="699" spans="1:7">
      <c r="A699" s="61" t="s">
        <v>2050</v>
      </c>
      <c r="B699" s="50">
        <v>42576</v>
      </c>
      <c r="C699" s="29" t="s">
        <v>269</v>
      </c>
      <c r="D699" s="57">
        <v>2122.6499999999996</v>
      </c>
      <c r="E699" s="57">
        <v>127.35000000000001</v>
      </c>
      <c r="F699" s="147">
        <f t="shared" si="12"/>
        <v>2249.9999999999995</v>
      </c>
      <c r="G699" s="54" t="s">
        <v>5</v>
      </c>
    </row>
    <row r="700" spans="1:7">
      <c r="A700" s="61" t="s">
        <v>2050</v>
      </c>
      <c r="B700" s="50">
        <v>42577</v>
      </c>
      <c r="C700" s="44" t="s">
        <v>269</v>
      </c>
      <c r="D700" s="57">
        <v>2122.6499999999996</v>
      </c>
      <c r="E700" s="57">
        <v>127.35000000000001</v>
      </c>
      <c r="F700" s="147">
        <f t="shared" si="12"/>
        <v>2249.9999999999995</v>
      </c>
      <c r="G700" s="54" t="s">
        <v>5</v>
      </c>
    </row>
    <row r="701" spans="1:7">
      <c r="A701" s="61" t="s">
        <v>2050</v>
      </c>
      <c r="B701" s="50">
        <v>42578</v>
      </c>
      <c r="C701" s="29" t="s">
        <v>262</v>
      </c>
      <c r="D701" s="57">
        <v>2122.6499999999996</v>
      </c>
      <c r="E701" s="57">
        <v>127.35000000000001</v>
      </c>
      <c r="F701" s="147">
        <f t="shared" si="12"/>
        <v>2249.9999999999995</v>
      </c>
      <c r="G701" s="54" t="s">
        <v>5</v>
      </c>
    </row>
    <row r="702" spans="1:7">
      <c r="A702" s="61" t="s">
        <v>2050</v>
      </c>
      <c r="B702" s="50">
        <v>42578</v>
      </c>
      <c r="C702" s="29" t="s">
        <v>262</v>
      </c>
      <c r="D702" s="57">
        <v>2122.6499999999996</v>
      </c>
      <c r="E702" s="57">
        <v>127.35000000000001</v>
      </c>
      <c r="F702" s="147">
        <f t="shared" si="12"/>
        <v>2249.9999999999995</v>
      </c>
      <c r="G702" s="54" t="s">
        <v>5</v>
      </c>
    </row>
    <row r="703" spans="1:7">
      <c r="A703" s="61" t="s">
        <v>2050</v>
      </c>
      <c r="B703" s="50">
        <v>42578</v>
      </c>
      <c r="C703" s="44" t="s">
        <v>262</v>
      </c>
      <c r="D703" s="57">
        <v>2122.6499999999996</v>
      </c>
      <c r="E703" s="57">
        <v>127.35000000000001</v>
      </c>
      <c r="F703" s="147">
        <f t="shared" si="12"/>
        <v>2249.9999999999995</v>
      </c>
      <c r="G703" s="54" t="s">
        <v>5</v>
      </c>
    </row>
    <row r="704" spans="1:7">
      <c r="A704" s="61" t="s">
        <v>2050</v>
      </c>
      <c r="B704" s="50">
        <v>42579</v>
      </c>
      <c r="C704" s="18" t="s">
        <v>262</v>
      </c>
      <c r="D704" s="57">
        <v>2122.6499999999996</v>
      </c>
      <c r="E704" s="57">
        <v>127.35000000000001</v>
      </c>
      <c r="F704" s="147">
        <f t="shared" si="12"/>
        <v>2249.9999999999995</v>
      </c>
      <c r="G704" s="54" t="s">
        <v>5</v>
      </c>
    </row>
    <row r="705" spans="1:7">
      <c r="A705" s="61" t="s">
        <v>2050</v>
      </c>
      <c r="B705" s="50">
        <v>42580</v>
      </c>
      <c r="C705" s="18" t="s">
        <v>262</v>
      </c>
      <c r="D705" s="57">
        <v>2122.6499999999996</v>
      </c>
      <c r="E705" s="57">
        <v>127.35000000000001</v>
      </c>
      <c r="F705" s="147">
        <f t="shared" si="12"/>
        <v>2249.9999999999995</v>
      </c>
      <c r="G705" s="54" t="s">
        <v>5</v>
      </c>
    </row>
    <row r="706" spans="1:7">
      <c r="A706" s="61" t="s">
        <v>2050</v>
      </c>
      <c r="B706" s="50">
        <v>42583</v>
      </c>
      <c r="C706" s="18" t="s">
        <v>262</v>
      </c>
      <c r="D706" s="57">
        <v>2122.6499999999996</v>
      </c>
      <c r="E706" s="57">
        <v>127.35000000000001</v>
      </c>
      <c r="F706" s="147">
        <f t="shared" si="12"/>
        <v>2249.9999999999995</v>
      </c>
      <c r="G706" s="54" t="s">
        <v>5</v>
      </c>
    </row>
    <row r="707" spans="1:7">
      <c r="A707" s="61" t="s">
        <v>2050</v>
      </c>
      <c r="B707" s="50">
        <v>42586</v>
      </c>
      <c r="C707" s="18" t="s">
        <v>262</v>
      </c>
      <c r="D707" s="57">
        <v>2122.6499999999996</v>
      </c>
      <c r="E707" s="57">
        <v>127.35000000000001</v>
      </c>
      <c r="F707" s="147">
        <f t="shared" si="12"/>
        <v>2249.9999999999995</v>
      </c>
      <c r="G707" s="54" t="s">
        <v>5</v>
      </c>
    </row>
    <row r="708" spans="1:7">
      <c r="A708" s="61" t="s">
        <v>2050</v>
      </c>
      <c r="B708" s="50">
        <v>42587</v>
      </c>
      <c r="C708" s="18" t="s">
        <v>262</v>
      </c>
      <c r="D708" s="57">
        <v>2122.6499999999996</v>
      </c>
      <c r="E708" s="57">
        <v>127.35000000000001</v>
      </c>
      <c r="F708" s="147">
        <f t="shared" si="12"/>
        <v>2249.9999999999995</v>
      </c>
      <c r="G708" s="54" t="s">
        <v>5</v>
      </c>
    </row>
    <row r="709" spans="1:7">
      <c r="A709" s="53" t="s">
        <v>1075</v>
      </c>
      <c r="B709" s="50">
        <v>42593</v>
      </c>
      <c r="C709" s="29" t="s">
        <v>659</v>
      </c>
      <c r="D709" s="57">
        <v>9999.9749999999985</v>
      </c>
      <c r="E709" s="57">
        <v>500.02500000000003</v>
      </c>
      <c r="F709" s="147">
        <f t="shared" si="12"/>
        <v>10499.999999999998</v>
      </c>
      <c r="G709" s="54" t="s">
        <v>5</v>
      </c>
    </row>
    <row r="710" spans="1:7">
      <c r="A710" s="53" t="s">
        <v>1076</v>
      </c>
      <c r="B710" s="50">
        <v>42593</v>
      </c>
      <c r="C710" s="29" t="s">
        <v>187</v>
      </c>
      <c r="D710" s="57">
        <v>20000.025000000001</v>
      </c>
      <c r="E710" s="57">
        <v>999.97500000000014</v>
      </c>
      <c r="F710" s="147">
        <f t="shared" si="12"/>
        <v>21000</v>
      </c>
      <c r="G710" s="54" t="s">
        <v>5</v>
      </c>
    </row>
    <row r="711" spans="1:7">
      <c r="A711" s="53" t="s">
        <v>1077</v>
      </c>
      <c r="B711" s="50">
        <v>42593</v>
      </c>
      <c r="C711" s="29" t="s">
        <v>293</v>
      </c>
      <c r="D711" s="57">
        <v>9285.75</v>
      </c>
      <c r="E711" s="57">
        <v>464.25</v>
      </c>
      <c r="F711" s="147">
        <f t="shared" si="12"/>
        <v>9750</v>
      </c>
      <c r="G711" s="54" t="s">
        <v>5</v>
      </c>
    </row>
    <row r="712" spans="1:7">
      <c r="A712" s="53" t="s">
        <v>1078</v>
      </c>
      <c r="B712" s="50">
        <v>42599</v>
      </c>
      <c r="C712" s="29" t="s">
        <v>369</v>
      </c>
      <c r="D712" s="57">
        <v>56603.775000000001</v>
      </c>
      <c r="E712" s="57">
        <v>3396.2249999999999</v>
      </c>
      <c r="F712" s="147">
        <f t="shared" si="12"/>
        <v>60000</v>
      </c>
      <c r="G712" s="54" t="s">
        <v>5</v>
      </c>
    </row>
    <row r="713" spans="1:7">
      <c r="A713" s="53" t="s">
        <v>1079</v>
      </c>
      <c r="B713" s="50">
        <v>42599</v>
      </c>
      <c r="C713" s="29" t="s">
        <v>363</v>
      </c>
      <c r="D713" s="57">
        <v>283018.875</v>
      </c>
      <c r="E713" s="57">
        <v>16981.125</v>
      </c>
      <c r="F713" s="147">
        <f t="shared" si="12"/>
        <v>300000</v>
      </c>
      <c r="G713" s="54" t="s">
        <v>5</v>
      </c>
    </row>
    <row r="714" spans="1:7">
      <c r="A714" s="53" t="s">
        <v>1080</v>
      </c>
      <c r="B714" s="50">
        <v>42604</v>
      </c>
      <c r="C714" s="29" t="s">
        <v>366</v>
      </c>
      <c r="D714" s="57">
        <v>707547.14999999991</v>
      </c>
      <c r="E714" s="57">
        <v>42452.85</v>
      </c>
      <c r="F714" s="147">
        <f t="shared" si="12"/>
        <v>749999.99999999988</v>
      </c>
      <c r="G714" s="54" t="s">
        <v>5</v>
      </c>
    </row>
    <row r="715" spans="1:7">
      <c r="A715" s="53" t="s">
        <v>1081</v>
      </c>
      <c r="B715" s="50">
        <v>42606</v>
      </c>
      <c r="C715" s="29" t="s">
        <v>362</v>
      </c>
      <c r="D715" s="57">
        <v>102113.175</v>
      </c>
      <c r="E715" s="57">
        <v>6126.8249999999998</v>
      </c>
      <c r="F715" s="147">
        <f t="shared" si="12"/>
        <v>108240</v>
      </c>
      <c r="G715" s="54" t="s">
        <v>5</v>
      </c>
    </row>
    <row r="716" spans="1:7">
      <c r="A716" s="53" t="s">
        <v>1082</v>
      </c>
      <c r="B716" s="50">
        <v>42606</v>
      </c>
      <c r="C716" s="29" t="s">
        <v>1559</v>
      </c>
      <c r="D716" s="57">
        <v>707547.14999999991</v>
      </c>
      <c r="E716" s="57">
        <v>42452.85</v>
      </c>
      <c r="F716" s="147">
        <f t="shared" si="12"/>
        <v>749999.99999999988</v>
      </c>
      <c r="G716" s="54" t="s">
        <v>5</v>
      </c>
    </row>
    <row r="717" spans="1:7">
      <c r="A717" s="53" t="s">
        <v>1083</v>
      </c>
      <c r="B717" s="50">
        <v>42606</v>
      </c>
      <c r="C717" s="29" t="s">
        <v>1559</v>
      </c>
      <c r="D717" s="57">
        <v>141509.4</v>
      </c>
      <c r="E717" s="57">
        <v>8490.5999999999985</v>
      </c>
      <c r="F717" s="147">
        <f t="shared" si="12"/>
        <v>150000</v>
      </c>
      <c r="G717" s="54" t="s">
        <v>5</v>
      </c>
    </row>
    <row r="718" spans="1:7">
      <c r="A718" s="53" t="s">
        <v>1084</v>
      </c>
      <c r="B718" s="50">
        <v>42607</v>
      </c>
      <c r="C718" s="29" t="s">
        <v>367</v>
      </c>
      <c r="D718" s="57">
        <v>141509.4</v>
      </c>
      <c r="E718" s="57">
        <v>8490.5999999999985</v>
      </c>
      <c r="F718" s="147">
        <f t="shared" si="12"/>
        <v>150000</v>
      </c>
      <c r="G718" s="54" t="s">
        <v>5</v>
      </c>
    </row>
    <row r="719" spans="1:7" ht="26">
      <c r="A719" s="61" t="s">
        <v>906</v>
      </c>
      <c r="B719" s="50">
        <v>42607</v>
      </c>
      <c r="C719" s="44" t="s">
        <v>856</v>
      </c>
      <c r="D719" s="57">
        <v>499500</v>
      </c>
      <c r="E719" s="57">
        <v>0</v>
      </c>
      <c r="F719" s="147">
        <f t="shared" si="12"/>
        <v>499500</v>
      </c>
      <c r="G719" s="54" t="s">
        <v>5</v>
      </c>
    </row>
    <row r="720" spans="1:7">
      <c r="A720" s="53" t="s">
        <v>1085</v>
      </c>
      <c r="B720" s="50">
        <v>42611</v>
      </c>
      <c r="C720" s="29" t="s">
        <v>365</v>
      </c>
      <c r="D720" s="57">
        <v>247641.52500000002</v>
      </c>
      <c r="E720" s="57">
        <v>14858.475</v>
      </c>
      <c r="F720" s="147">
        <f t="shared" si="12"/>
        <v>262500</v>
      </c>
      <c r="G720" s="54" t="s">
        <v>5</v>
      </c>
    </row>
    <row r="721" spans="1:7">
      <c r="A721" s="53" t="s">
        <v>1086</v>
      </c>
      <c r="B721" s="50">
        <v>42614</v>
      </c>
      <c r="C721" s="29" t="s">
        <v>376</v>
      </c>
      <c r="D721" s="57">
        <v>459905.625</v>
      </c>
      <c r="E721" s="57">
        <v>27594.375</v>
      </c>
      <c r="F721" s="147">
        <f t="shared" si="12"/>
        <v>487500</v>
      </c>
      <c r="G721" s="54" t="s">
        <v>5</v>
      </c>
    </row>
    <row r="722" spans="1:7">
      <c r="A722" s="53" t="s">
        <v>1087</v>
      </c>
      <c r="B722" s="50">
        <v>42614</v>
      </c>
      <c r="C722" s="29" t="s">
        <v>188</v>
      </c>
      <c r="D722" s="57">
        <v>707547.14999999991</v>
      </c>
      <c r="E722" s="57">
        <v>42452.85</v>
      </c>
      <c r="F722" s="147">
        <f t="shared" si="12"/>
        <v>749999.99999999988</v>
      </c>
      <c r="G722" s="54" t="s">
        <v>5</v>
      </c>
    </row>
    <row r="723" spans="1:7">
      <c r="A723" s="53" t="s">
        <v>1088</v>
      </c>
      <c r="B723" s="50">
        <v>42614</v>
      </c>
      <c r="C723" s="29" t="s">
        <v>188</v>
      </c>
      <c r="D723" s="57">
        <v>707547.14999999991</v>
      </c>
      <c r="E723" s="57">
        <v>42452.85</v>
      </c>
      <c r="F723" s="147">
        <f t="shared" si="12"/>
        <v>749999.99999999988</v>
      </c>
      <c r="G723" s="54" t="s">
        <v>5</v>
      </c>
    </row>
    <row r="724" spans="1:7">
      <c r="A724" s="53" t="s">
        <v>1089</v>
      </c>
      <c r="B724" s="50">
        <v>42618</v>
      </c>
      <c r="C724" s="29" t="s">
        <v>265</v>
      </c>
      <c r="D724" s="57">
        <v>212264.17499999999</v>
      </c>
      <c r="E724" s="57">
        <v>12735.824999999999</v>
      </c>
      <c r="F724" s="147">
        <f t="shared" si="12"/>
        <v>225000</v>
      </c>
      <c r="G724" s="54" t="s">
        <v>5</v>
      </c>
    </row>
    <row r="725" spans="1:7">
      <c r="A725" s="53" t="s">
        <v>1090</v>
      </c>
      <c r="B725" s="50">
        <v>42618</v>
      </c>
      <c r="C725" s="29" t="s">
        <v>334</v>
      </c>
      <c r="D725" s="57">
        <v>575943.375</v>
      </c>
      <c r="E725" s="57">
        <v>34556.625</v>
      </c>
      <c r="F725" s="147">
        <f t="shared" si="12"/>
        <v>610500</v>
      </c>
      <c r="G725" s="54" t="s">
        <v>5</v>
      </c>
    </row>
    <row r="726" spans="1:7">
      <c r="A726" s="53" t="s">
        <v>1091</v>
      </c>
      <c r="B726" s="50">
        <v>42619</v>
      </c>
      <c r="C726" s="29" t="s">
        <v>311</v>
      </c>
      <c r="D726" s="57">
        <v>707547.14999999991</v>
      </c>
      <c r="E726" s="57">
        <v>42452.85</v>
      </c>
      <c r="F726" s="147">
        <f t="shared" si="12"/>
        <v>749999.99999999988</v>
      </c>
      <c r="G726" s="54" t="s">
        <v>5</v>
      </c>
    </row>
    <row r="727" spans="1:7">
      <c r="A727" s="53" t="s">
        <v>1092</v>
      </c>
      <c r="B727" s="50">
        <v>42619</v>
      </c>
      <c r="C727" s="29" t="s">
        <v>311</v>
      </c>
      <c r="D727" s="57">
        <v>135283.05000000002</v>
      </c>
      <c r="E727" s="57">
        <v>8116.95</v>
      </c>
      <c r="F727" s="147">
        <f t="shared" si="12"/>
        <v>143400.00000000003</v>
      </c>
      <c r="G727" s="54" t="s">
        <v>5</v>
      </c>
    </row>
    <row r="728" spans="1:7">
      <c r="A728" s="53" t="s">
        <v>1093</v>
      </c>
      <c r="B728" s="50">
        <v>42621</v>
      </c>
      <c r="C728" s="29" t="s">
        <v>381</v>
      </c>
      <c r="D728" s="57">
        <v>343160.4</v>
      </c>
      <c r="E728" s="57">
        <v>20589.600000000002</v>
      </c>
      <c r="F728" s="147">
        <f t="shared" si="12"/>
        <v>363750</v>
      </c>
      <c r="G728" s="54" t="s">
        <v>5</v>
      </c>
    </row>
    <row r="729" spans="1:7">
      <c r="A729" s="53" t="s">
        <v>1094</v>
      </c>
      <c r="B729" s="50">
        <v>42625</v>
      </c>
      <c r="C729" s="29" t="s">
        <v>386</v>
      </c>
      <c r="D729" s="57">
        <v>84905.625</v>
      </c>
      <c r="E729" s="57">
        <v>5094.375</v>
      </c>
      <c r="F729" s="147">
        <f t="shared" si="12"/>
        <v>90000</v>
      </c>
      <c r="G729" s="54" t="s">
        <v>5</v>
      </c>
    </row>
    <row r="730" spans="1:7">
      <c r="A730" s="53" t="s">
        <v>1095</v>
      </c>
      <c r="B730" s="50">
        <v>42625</v>
      </c>
      <c r="C730" s="29" t="s">
        <v>385</v>
      </c>
      <c r="D730" s="57">
        <v>70754.7</v>
      </c>
      <c r="E730" s="57">
        <v>4245.2999999999993</v>
      </c>
      <c r="F730" s="147">
        <f t="shared" si="12"/>
        <v>75000</v>
      </c>
      <c r="G730" s="54" t="s">
        <v>5</v>
      </c>
    </row>
    <row r="731" spans="1:7">
      <c r="A731" s="53" t="s">
        <v>1096</v>
      </c>
      <c r="B731" s="50">
        <v>42626</v>
      </c>
      <c r="C731" s="29" t="s">
        <v>304</v>
      </c>
      <c r="D731" s="57">
        <v>247641.52500000002</v>
      </c>
      <c r="E731" s="57">
        <v>14858.475</v>
      </c>
      <c r="F731" s="147">
        <f t="shared" si="12"/>
        <v>262500</v>
      </c>
      <c r="G731" s="54" t="s">
        <v>5</v>
      </c>
    </row>
    <row r="732" spans="1:7">
      <c r="A732" s="53" t="s">
        <v>1097</v>
      </c>
      <c r="B732" s="50">
        <v>42627</v>
      </c>
      <c r="C732" s="44" t="s">
        <v>207</v>
      </c>
      <c r="D732" s="57">
        <v>636792.45000000007</v>
      </c>
      <c r="E732" s="57">
        <v>38207.550000000003</v>
      </c>
      <c r="F732" s="147">
        <f t="shared" si="12"/>
        <v>675000.00000000012</v>
      </c>
      <c r="G732" s="54" t="s">
        <v>5</v>
      </c>
    </row>
    <row r="733" spans="1:7">
      <c r="A733" s="53" t="s">
        <v>1098</v>
      </c>
      <c r="B733" s="50">
        <v>42632</v>
      </c>
      <c r="C733" s="29" t="s">
        <v>387</v>
      </c>
      <c r="D733" s="57">
        <v>254716.95</v>
      </c>
      <c r="E733" s="57">
        <v>15283.05</v>
      </c>
      <c r="F733" s="147">
        <f t="shared" si="12"/>
        <v>270000</v>
      </c>
      <c r="G733" s="54" t="s">
        <v>5</v>
      </c>
    </row>
    <row r="734" spans="1:7">
      <c r="A734" s="53" t="s">
        <v>1099</v>
      </c>
      <c r="B734" s="50">
        <v>42632</v>
      </c>
      <c r="C734" s="29" t="s">
        <v>371</v>
      </c>
      <c r="D734" s="57">
        <v>59433.974999999999</v>
      </c>
      <c r="E734" s="57">
        <v>3566.0250000000001</v>
      </c>
      <c r="F734" s="147">
        <f t="shared" si="12"/>
        <v>63000</v>
      </c>
      <c r="G734" s="54" t="s">
        <v>5</v>
      </c>
    </row>
    <row r="735" spans="1:7">
      <c r="A735" s="53" t="s">
        <v>1100</v>
      </c>
      <c r="B735" s="50">
        <v>42634</v>
      </c>
      <c r="C735" s="29" t="s">
        <v>365</v>
      </c>
      <c r="D735" s="57">
        <v>247641.52500000002</v>
      </c>
      <c r="E735" s="57">
        <v>14858.475</v>
      </c>
      <c r="F735" s="147">
        <f t="shared" si="12"/>
        <v>262500</v>
      </c>
      <c r="G735" s="54" t="s">
        <v>5</v>
      </c>
    </row>
    <row r="736" spans="1:7">
      <c r="A736" s="53" t="s">
        <v>1101</v>
      </c>
      <c r="B736" s="50">
        <v>42634</v>
      </c>
      <c r="C736" s="29" t="s">
        <v>372</v>
      </c>
      <c r="D736" s="57">
        <v>155660.40000000002</v>
      </c>
      <c r="E736" s="57">
        <v>9339.6</v>
      </c>
      <c r="F736" s="147">
        <f t="shared" si="12"/>
        <v>165000.00000000003</v>
      </c>
      <c r="G736" s="54" t="s">
        <v>5</v>
      </c>
    </row>
    <row r="737" spans="1:7">
      <c r="A737" s="53" t="s">
        <v>1102</v>
      </c>
      <c r="B737" s="50">
        <v>42634</v>
      </c>
      <c r="C737" s="29" t="s">
        <v>373</v>
      </c>
      <c r="D737" s="57">
        <v>155660.40000000002</v>
      </c>
      <c r="E737" s="57">
        <v>9339.6</v>
      </c>
      <c r="F737" s="147">
        <f t="shared" si="12"/>
        <v>165000.00000000003</v>
      </c>
      <c r="G737" s="54" t="s">
        <v>5</v>
      </c>
    </row>
    <row r="738" spans="1:7">
      <c r="A738" s="61" t="s">
        <v>2050</v>
      </c>
      <c r="B738" s="50">
        <v>42634</v>
      </c>
      <c r="C738" s="29" t="s">
        <v>396</v>
      </c>
      <c r="D738" s="57">
        <v>3537.75</v>
      </c>
      <c r="E738" s="57">
        <v>212.25</v>
      </c>
      <c r="F738" s="147">
        <f t="shared" si="12"/>
        <v>3750</v>
      </c>
      <c r="G738" s="54" t="s">
        <v>5</v>
      </c>
    </row>
    <row r="739" spans="1:7">
      <c r="A739" s="61" t="s">
        <v>2050</v>
      </c>
      <c r="B739" s="50">
        <v>42634</v>
      </c>
      <c r="C739" s="29" t="s">
        <v>396</v>
      </c>
      <c r="D739" s="57">
        <v>3537.75</v>
      </c>
      <c r="E739" s="57">
        <v>212.25</v>
      </c>
      <c r="F739" s="147">
        <f t="shared" si="12"/>
        <v>3750</v>
      </c>
      <c r="G739" s="54" t="s">
        <v>5</v>
      </c>
    </row>
    <row r="740" spans="1:7">
      <c r="A740" s="53" t="s">
        <v>1103</v>
      </c>
      <c r="B740" s="50">
        <v>42635</v>
      </c>
      <c r="C740" s="29" t="s">
        <v>44</v>
      </c>
      <c r="D740" s="57">
        <v>636792.45000000007</v>
      </c>
      <c r="E740" s="57">
        <v>38207.550000000003</v>
      </c>
      <c r="F740" s="147">
        <f t="shared" si="12"/>
        <v>675000.00000000012</v>
      </c>
      <c r="G740" s="54" t="s">
        <v>5</v>
      </c>
    </row>
    <row r="741" spans="1:7">
      <c r="A741" s="61" t="s">
        <v>2050</v>
      </c>
      <c r="B741" s="50">
        <v>42636</v>
      </c>
      <c r="C741" s="29" t="s">
        <v>396</v>
      </c>
      <c r="D741" s="57">
        <v>3537.75</v>
      </c>
      <c r="E741" s="57">
        <v>212.25</v>
      </c>
      <c r="F741" s="147">
        <f t="shared" si="12"/>
        <v>3750</v>
      </c>
      <c r="G741" s="54" t="s">
        <v>5</v>
      </c>
    </row>
    <row r="742" spans="1:7">
      <c r="A742" s="61" t="s">
        <v>2050</v>
      </c>
      <c r="B742" s="50">
        <v>42636</v>
      </c>
      <c r="C742" s="29" t="s">
        <v>396</v>
      </c>
      <c r="D742" s="57">
        <v>3537.75</v>
      </c>
      <c r="E742" s="57">
        <v>212.25</v>
      </c>
      <c r="F742" s="147">
        <f t="shared" si="12"/>
        <v>3750</v>
      </c>
      <c r="G742" s="54" t="s">
        <v>5</v>
      </c>
    </row>
    <row r="743" spans="1:7">
      <c r="A743" s="61" t="s">
        <v>2050</v>
      </c>
      <c r="B743" s="50">
        <v>42636</v>
      </c>
      <c r="C743" s="29" t="s">
        <v>396</v>
      </c>
      <c r="D743" s="57">
        <v>3537.75</v>
      </c>
      <c r="E743" s="57">
        <v>212.25</v>
      </c>
      <c r="F743" s="147">
        <f t="shared" si="12"/>
        <v>3750</v>
      </c>
      <c r="G743" s="54" t="s">
        <v>5</v>
      </c>
    </row>
    <row r="744" spans="1:7">
      <c r="A744" s="53" t="s">
        <v>1104</v>
      </c>
      <c r="B744" s="50">
        <v>42639</v>
      </c>
      <c r="C744" s="29" t="s">
        <v>659</v>
      </c>
      <c r="D744" s="57">
        <v>9999.9749999999985</v>
      </c>
      <c r="E744" s="57">
        <v>500.02500000000003</v>
      </c>
      <c r="F744" s="147">
        <f t="shared" si="12"/>
        <v>10499.999999999998</v>
      </c>
      <c r="G744" s="54" t="s">
        <v>5</v>
      </c>
    </row>
    <row r="745" spans="1:7">
      <c r="A745" s="53" t="s">
        <v>1105</v>
      </c>
      <c r="B745" s="50">
        <v>42639</v>
      </c>
      <c r="C745" s="29" t="s">
        <v>187</v>
      </c>
      <c r="D745" s="57">
        <v>20000.025000000001</v>
      </c>
      <c r="E745" s="57">
        <v>999.97500000000014</v>
      </c>
      <c r="F745" s="147">
        <f t="shared" si="12"/>
        <v>21000</v>
      </c>
      <c r="G745" s="54" t="s">
        <v>5</v>
      </c>
    </row>
    <row r="746" spans="1:7">
      <c r="A746" s="53" t="s">
        <v>1106</v>
      </c>
      <c r="B746" s="50">
        <v>42639</v>
      </c>
      <c r="C746" s="29" t="s">
        <v>293</v>
      </c>
      <c r="D746" s="57">
        <v>9285.75</v>
      </c>
      <c r="E746" s="57">
        <v>464.25</v>
      </c>
      <c r="F746" s="147">
        <f t="shared" ref="F746:F809" si="13">D746+E746</f>
        <v>9750</v>
      </c>
      <c r="G746" s="54" t="s">
        <v>5</v>
      </c>
    </row>
    <row r="747" spans="1:7">
      <c r="A747" s="53" t="s">
        <v>1107</v>
      </c>
      <c r="B747" s="50">
        <v>42640</v>
      </c>
      <c r="C747" s="29" t="s">
        <v>391</v>
      </c>
      <c r="D747" s="57">
        <v>56603.775000000001</v>
      </c>
      <c r="E747" s="57">
        <v>3396.2249999999999</v>
      </c>
      <c r="F747" s="147">
        <f t="shared" si="13"/>
        <v>60000</v>
      </c>
      <c r="G747" s="54" t="s">
        <v>5</v>
      </c>
    </row>
    <row r="748" spans="1:7">
      <c r="A748" s="53" t="s">
        <v>1108</v>
      </c>
      <c r="B748" s="50">
        <v>42640</v>
      </c>
      <c r="C748" s="29" t="s">
        <v>392</v>
      </c>
      <c r="D748" s="57">
        <v>449292.45</v>
      </c>
      <c r="E748" s="57">
        <v>26957.550000000003</v>
      </c>
      <c r="F748" s="147">
        <f t="shared" si="13"/>
        <v>476250</v>
      </c>
      <c r="G748" s="54" t="s">
        <v>5</v>
      </c>
    </row>
    <row r="749" spans="1:7">
      <c r="A749" s="53" t="s">
        <v>1109</v>
      </c>
      <c r="B749" s="50">
        <v>42640</v>
      </c>
      <c r="C749" s="29" t="s">
        <v>382</v>
      </c>
      <c r="D749" s="57">
        <v>597169.80000000005</v>
      </c>
      <c r="E749" s="57">
        <v>35830.199999999997</v>
      </c>
      <c r="F749" s="147">
        <f t="shared" si="13"/>
        <v>633000</v>
      </c>
      <c r="G749" s="54" t="s">
        <v>5</v>
      </c>
    </row>
    <row r="750" spans="1:7">
      <c r="A750" s="53" t="s">
        <v>1110</v>
      </c>
      <c r="B750" s="50">
        <v>42640</v>
      </c>
      <c r="C750" s="29" t="s">
        <v>383</v>
      </c>
      <c r="D750" s="57">
        <v>251179.27499999999</v>
      </c>
      <c r="E750" s="57">
        <v>15070.725</v>
      </c>
      <c r="F750" s="147">
        <f t="shared" si="13"/>
        <v>266250</v>
      </c>
      <c r="G750" s="54" t="s">
        <v>5</v>
      </c>
    </row>
    <row r="751" spans="1:7" ht="26">
      <c r="A751" s="61" t="s">
        <v>906</v>
      </c>
      <c r="B751" s="50">
        <v>42641</v>
      </c>
      <c r="C751" s="44" t="s">
        <v>856</v>
      </c>
      <c r="D751" s="57">
        <v>1038000</v>
      </c>
      <c r="E751" s="57">
        <v>0</v>
      </c>
      <c r="F751" s="147">
        <f t="shared" si="13"/>
        <v>1038000</v>
      </c>
      <c r="G751" s="54" t="s">
        <v>5</v>
      </c>
    </row>
    <row r="752" spans="1:7">
      <c r="A752" s="53" t="s">
        <v>1111</v>
      </c>
      <c r="B752" s="50">
        <v>42641</v>
      </c>
      <c r="C752" s="29" t="s">
        <v>285</v>
      </c>
      <c r="D752" s="57">
        <v>141509.43396226416</v>
      </c>
      <c r="E752" s="57">
        <v>8490.566037735849</v>
      </c>
      <c r="F752" s="147">
        <f t="shared" si="13"/>
        <v>150000</v>
      </c>
      <c r="G752" s="54" t="s">
        <v>5</v>
      </c>
    </row>
    <row r="753" spans="1:7">
      <c r="A753" s="53" t="s">
        <v>1111</v>
      </c>
      <c r="B753" s="50">
        <v>42641</v>
      </c>
      <c r="C753" s="29" t="s">
        <v>348</v>
      </c>
      <c r="D753" s="57">
        <v>141509.43396226416</v>
      </c>
      <c r="E753" s="57">
        <v>8490.566037735849</v>
      </c>
      <c r="F753" s="147">
        <f t="shared" si="13"/>
        <v>150000</v>
      </c>
      <c r="G753" s="54" t="s">
        <v>5</v>
      </c>
    </row>
    <row r="754" spans="1:7">
      <c r="A754" s="53" t="s">
        <v>1112</v>
      </c>
      <c r="B754" s="50">
        <v>42641</v>
      </c>
      <c r="C754" s="29" t="s">
        <v>284</v>
      </c>
      <c r="D754" s="57">
        <v>176886.79245283018</v>
      </c>
      <c r="E754" s="57">
        <v>10613.20754716981</v>
      </c>
      <c r="F754" s="147">
        <f t="shared" si="13"/>
        <v>187500</v>
      </c>
      <c r="G754" s="54" t="s">
        <v>5</v>
      </c>
    </row>
    <row r="755" spans="1:7">
      <c r="A755" s="53" t="s">
        <v>1112</v>
      </c>
      <c r="B755" s="50">
        <v>42641</v>
      </c>
      <c r="C755" s="29" t="s">
        <v>289</v>
      </c>
      <c r="D755" s="57">
        <v>176886.79245283018</v>
      </c>
      <c r="E755" s="57">
        <v>10613.20754716981</v>
      </c>
      <c r="F755" s="147">
        <f t="shared" si="13"/>
        <v>187500</v>
      </c>
      <c r="G755" s="54" t="s">
        <v>5</v>
      </c>
    </row>
    <row r="756" spans="1:7">
      <c r="A756" s="53" t="s">
        <v>1112</v>
      </c>
      <c r="B756" s="50">
        <v>42641</v>
      </c>
      <c r="C756" s="29" t="s">
        <v>309</v>
      </c>
      <c r="D756" s="57">
        <v>176886.79245283018</v>
      </c>
      <c r="E756" s="57">
        <v>10613.20754716981</v>
      </c>
      <c r="F756" s="147">
        <f t="shared" si="13"/>
        <v>187500</v>
      </c>
      <c r="G756" s="54" t="s">
        <v>5</v>
      </c>
    </row>
    <row r="757" spans="1:7">
      <c r="A757" s="53" t="s">
        <v>1112</v>
      </c>
      <c r="B757" s="50">
        <v>42641</v>
      </c>
      <c r="C757" s="29" t="s">
        <v>325</v>
      </c>
      <c r="D757" s="57">
        <v>176886.79245283018</v>
      </c>
      <c r="E757" s="57">
        <v>10613.20754716981</v>
      </c>
      <c r="F757" s="147">
        <f t="shared" si="13"/>
        <v>187500</v>
      </c>
      <c r="G757" s="54" t="s">
        <v>5</v>
      </c>
    </row>
    <row r="758" spans="1:7">
      <c r="A758" s="53" t="s">
        <v>1113</v>
      </c>
      <c r="B758" s="50">
        <v>42641</v>
      </c>
      <c r="C758" s="29" t="s">
        <v>329</v>
      </c>
      <c r="D758" s="57">
        <v>176886.79245283018</v>
      </c>
      <c r="E758" s="57">
        <v>10613.20754716981</v>
      </c>
      <c r="F758" s="147">
        <f t="shared" si="13"/>
        <v>187500</v>
      </c>
      <c r="G758" s="54" t="s">
        <v>5</v>
      </c>
    </row>
    <row r="759" spans="1:7">
      <c r="A759" s="53" t="s">
        <v>1113</v>
      </c>
      <c r="B759" s="50">
        <v>42641</v>
      </c>
      <c r="C759" s="29" t="s">
        <v>338</v>
      </c>
      <c r="D759" s="57">
        <v>176886.79245283018</v>
      </c>
      <c r="E759" s="57">
        <v>10613.20754716981</v>
      </c>
      <c r="F759" s="147">
        <f t="shared" si="13"/>
        <v>187500</v>
      </c>
      <c r="G759" s="54" t="s">
        <v>5</v>
      </c>
    </row>
    <row r="760" spans="1:7">
      <c r="A760" s="53" t="s">
        <v>1113</v>
      </c>
      <c r="B760" s="50">
        <v>42641</v>
      </c>
      <c r="C760" s="29" t="s">
        <v>349</v>
      </c>
      <c r="D760" s="57">
        <v>176886.79245283018</v>
      </c>
      <c r="E760" s="57">
        <v>10613.20754716981</v>
      </c>
      <c r="F760" s="147">
        <f t="shared" si="13"/>
        <v>187500</v>
      </c>
      <c r="G760" s="54" t="s">
        <v>5</v>
      </c>
    </row>
    <row r="761" spans="1:7">
      <c r="A761" s="53" t="s">
        <v>1113</v>
      </c>
      <c r="B761" s="50">
        <v>42641</v>
      </c>
      <c r="C761" s="29" t="s">
        <v>352</v>
      </c>
      <c r="D761" s="57">
        <v>176886.79245283018</v>
      </c>
      <c r="E761" s="57">
        <v>10613.20754716981</v>
      </c>
      <c r="F761" s="147">
        <f t="shared" si="13"/>
        <v>187500</v>
      </c>
      <c r="G761" s="54" t="s">
        <v>5</v>
      </c>
    </row>
    <row r="762" spans="1:7">
      <c r="A762" s="53" t="s">
        <v>1114</v>
      </c>
      <c r="B762" s="50">
        <v>42641</v>
      </c>
      <c r="C762" s="29" t="s">
        <v>355</v>
      </c>
      <c r="D762" s="57">
        <v>176886.82500000001</v>
      </c>
      <c r="E762" s="57">
        <v>10613.174999999999</v>
      </c>
      <c r="F762" s="147">
        <f t="shared" si="13"/>
        <v>187500</v>
      </c>
      <c r="G762" s="54" t="s">
        <v>5</v>
      </c>
    </row>
    <row r="763" spans="1:7">
      <c r="A763" s="53" t="s">
        <v>1115</v>
      </c>
      <c r="B763" s="50">
        <v>42643</v>
      </c>
      <c r="C763" s="29" t="s">
        <v>389</v>
      </c>
      <c r="D763" s="57">
        <v>424528.27499999997</v>
      </c>
      <c r="E763" s="57">
        <v>25471.724999999999</v>
      </c>
      <c r="F763" s="147">
        <f t="shared" si="13"/>
        <v>449999.99999999994</v>
      </c>
      <c r="G763" s="54" t="s">
        <v>5</v>
      </c>
    </row>
    <row r="764" spans="1:7">
      <c r="A764" s="53" t="s">
        <v>1116</v>
      </c>
      <c r="B764" s="50">
        <v>42653</v>
      </c>
      <c r="C764" s="29" t="s">
        <v>400</v>
      </c>
      <c r="D764" s="57">
        <v>155660.40000000002</v>
      </c>
      <c r="E764" s="57">
        <v>9339.6</v>
      </c>
      <c r="F764" s="147">
        <f t="shared" si="13"/>
        <v>165000.00000000003</v>
      </c>
      <c r="G764" s="54" t="s">
        <v>5</v>
      </c>
    </row>
    <row r="765" spans="1:7">
      <c r="A765" s="61" t="s">
        <v>1117</v>
      </c>
      <c r="B765" s="50">
        <v>42653</v>
      </c>
      <c r="C765" s="29" t="s">
        <v>396</v>
      </c>
      <c r="D765" s="57">
        <v>3537.75</v>
      </c>
      <c r="E765" s="57">
        <v>212.25</v>
      </c>
      <c r="F765" s="147">
        <f t="shared" si="13"/>
        <v>3750</v>
      </c>
      <c r="G765" s="54" t="s">
        <v>5</v>
      </c>
    </row>
    <row r="766" spans="1:7">
      <c r="A766" s="61" t="s">
        <v>1118</v>
      </c>
      <c r="B766" s="50">
        <v>42653</v>
      </c>
      <c r="C766" s="29" t="s">
        <v>396</v>
      </c>
      <c r="D766" s="57">
        <v>3537.75</v>
      </c>
      <c r="E766" s="57">
        <v>212.25</v>
      </c>
      <c r="F766" s="147">
        <f t="shared" si="13"/>
        <v>3750</v>
      </c>
      <c r="G766" s="54" t="s">
        <v>5</v>
      </c>
    </row>
    <row r="767" spans="1:7">
      <c r="A767" s="61" t="s">
        <v>1119</v>
      </c>
      <c r="B767" s="50">
        <v>42653</v>
      </c>
      <c r="C767" s="29" t="s">
        <v>396</v>
      </c>
      <c r="D767" s="57">
        <v>3537.75</v>
      </c>
      <c r="E767" s="57">
        <v>212.25</v>
      </c>
      <c r="F767" s="147">
        <f t="shared" si="13"/>
        <v>3750</v>
      </c>
      <c r="G767" s="54" t="s">
        <v>5</v>
      </c>
    </row>
    <row r="768" spans="1:7">
      <c r="A768" s="61" t="s">
        <v>1120</v>
      </c>
      <c r="B768" s="50">
        <v>42653</v>
      </c>
      <c r="C768" s="29" t="s">
        <v>396</v>
      </c>
      <c r="D768" s="57">
        <v>3537.75</v>
      </c>
      <c r="E768" s="57">
        <v>212.25</v>
      </c>
      <c r="F768" s="147">
        <f t="shared" si="13"/>
        <v>3750</v>
      </c>
      <c r="G768" s="54" t="s">
        <v>5</v>
      </c>
    </row>
    <row r="769" spans="1:7">
      <c r="A769" s="61" t="s">
        <v>1121</v>
      </c>
      <c r="B769" s="50">
        <v>42653</v>
      </c>
      <c r="C769" s="29" t="s">
        <v>396</v>
      </c>
      <c r="D769" s="57">
        <v>3537.75</v>
      </c>
      <c r="E769" s="57">
        <v>212.25</v>
      </c>
      <c r="F769" s="147">
        <f t="shared" si="13"/>
        <v>3750</v>
      </c>
      <c r="G769" s="54" t="s">
        <v>5</v>
      </c>
    </row>
    <row r="770" spans="1:7">
      <c r="A770" s="61" t="s">
        <v>1122</v>
      </c>
      <c r="B770" s="50">
        <v>42653</v>
      </c>
      <c r="C770" s="29" t="s">
        <v>396</v>
      </c>
      <c r="D770" s="57">
        <v>3537.75</v>
      </c>
      <c r="E770" s="57">
        <v>212.25</v>
      </c>
      <c r="F770" s="147">
        <f t="shared" si="13"/>
        <v>3750</v>
      </c>
      <c r="G770" s="54" t="s">
        <v>5</v>
      </c>
    </row>
    <row r="771" spans="1:7">
      <c r="A771" s="61" t="s">
        <v>1123</v>
      </c>
      <c r="B771" s="50">
        <v>42653</v>
      </c>
      <c r="C771" s="29" t="s">
        <v>396</v>
      </c>
      <c r="D771" s="57">
        <v>1415.1000000000001</v>
      </c>
      <c r="E771" s="57">
        <v>84.9</v>
      </c>
      <c r="F771" s="147">
        <f t="shared" si="13"/>
        <v>1500.0000000000002</v>
      </c>
      <c r="G771" s="54" t="s">
        <v>5</v>
      </c>
    </row>
    <row r="772" spans="1:7" ht="26">
      <c r="A772" s="61" t="s">
        <v>906</v>
      </c>
      <c r="B772" s="50">
        <v>42654</v>
      </c>
      <c r="C772" s="29" t="s">
        <v>1323</v>
      </c>
      <c r="D772" s="57">
        <v>1105500</v>
      </c>
      <c r="E772" s="57">
        <v>0</v>
      </c>
      <c r="F772" s="147">
        <f t="shared" si="13"/>
        <v>1105500</v>
      </c>
      <c r="G772" s="54" t="s">
        <v>5</v>
      </c>
    </row>
    <row r="773" spans="1:7" ht="26">
      <c r="A773" s="61" t="s">
        <v>906</v>
      </c>
      <c r="B773" s="50">
        <v>42654</v>
      </c>
      <c r="C773" s="29" t="s">
        <v>1555</v>
      </c>
      <c r="D773" s="57">
        <v>334500</v>
      </c>
      <c r="E773" s="57">
        <v>0</v>
      </c>
      <c r="F773" s="147">
        <f t="shared" si="13"/>
        <v>334500</v>
      </c>
      <c r="G773" s="54" t="s">
        <v>5</v>
      </c>
    </row>
    <row r="774" spans="1:7" ht="26">
      <c r="A774" s="61" t="s">
        <v>906</v>
      </c>
      <c r="B774" s="50">
        <v>42654</v>
      </c>
      <c r="C774" s="29" t="s">
        <v>1124</v>
      </c>
      <c r="D774" s="57">
        <v>709500</v>
      </c>
      <c r="E774" s="57">
        <v>0</v>
      </c>
      <c r="F774" s="147">
        <f t="shared" si="13"/>
        <v>709500</v>
      </c>
      <c r="G774" s="54" t="s">
        <v>5</v>
      </c>
    </row>
    <row r="775" spans="1:7">
      <c r="A775" s="61" t="s">
        <v>1125</v>
      </c>
      <c r="B775" s="50">
        <v>42654</v>
      </c>
      <c r="C775" s="44" t="s">
        <v>396</v>
      </c>
      <c r="D775" s="57">
        <v>2122.6499999999996</v>
      </c>
      <c r="E775" s="57">
        <v>127.35000000000001</v>
      </c>
      <c r="F775" s="147">
        <f t="shared" si="13"/>
        <v>2249.9999999999995</v>
      </c>
      <c r="G775" s="54" t="s">
        <v>5</v>
      </c>
    </row>
    <row r="776" spans="1:7">
      <c r="A776" s="53" t="s">
        <v>1126</v>
      </c>
      <c r="B776" s="50">
        <v>42655</v>
      </c>
      <c r="C776" s="44" t="s">
        <v>370</v>
      </c>
      <c r="D776" s="57">
        <v>707547.14999999991</v>
      </c>
      <c r="E776" s="57">
        <v>42452.85</v>
      </c>
      <c r="F776" s="147">
        <f t="shared" si="13"/>
        <v>749999.99999999988</v>
      </c>
      <c r="G776" s="54" t="s">
        <v>5</v>
      </c>
    </row>
    <row r="777" spans="1:7">
      <c r="A777" s="53" t="s">
        <v>1127</v>
      </c>
      <c r="B777" s="50">
        <v>42655</v>
      </c>
      <c r="C777" s="44" t="s">
        <v>370</v>
      </c>
      <c r="D777" s="57">
        <v>707547.14999999991</v>
      </c>
      <c r="E777" s="57">
        <v>42452.85</v>
      </c>
      <c r="F777" s="147">
        <f t="shared" si="13"/>
        <v>749999.99999999988</v>
      </c>
      <c r="G777" s="54" t="s">
        <v>5</v>
      </c>
    </row>
    <row r="778" spans="1:7">
      <c r="A778" s="53" t="s">
        <v>1128</v>
      </c>
      <c r="B778" s="50">
        <v>42655</v>
      </c>
      <c r="C778" s="44" t="s">
        <v>370</v>
      </c>
      <c r="D778" s="57">
        <v>707547.14999999991</v>
      </c>
      <c r="E778" s="57">
        <v>42452.85</v>
      </c>
      <c r="F778" s="147">
        <f t="shared" si="13"/>
        <v>749999.99999999988</v>
      </c>
      <c r="G778" s="54" t="s">
        <v>5</v>
      </c>
    </row>
    <row r="779" spans="1:7">
      <c r="A779" s="53" t="s">
        <v>1129</v>
      </c>
      <c r="B779" s="50">
        <v>42655</v>
      </c>
      <c r="C779" s="44" t="s">
        <v>370</v>
      </c>
      <c r="D779" s="57">
        <v>353773.57499999995</v>
      </c>
      <c r="E779" s="57">
        <v>21226.424999999999</v>
      </c>
      <c r="F779" s="147">
        <f t="shared" si="13"/>
        <v>374999.99999999994</v>
      </c>
      <c r="G779" s="54" t="s">
        <v>5</v>
      </c>
    </row>
    <row r="780" spans="1:7">
      <c r="A780" s="61" t="s">
        <v>1130</v>
      </c>
      <c r="B780" s="50">
        <v>42655</v>
      </c>
      <c r="C780" s="44" t="s">
        <v>396</v>
      </c>
      <c r="D780" s="57">
        <v>1415.1000000000001</v>
      </c>
      <c r="E780" s="57">
        <v>84.9</v>
      </c>
      <c r="F780" s="147">
        <f t="shared" si="13"/>
        <v>1500.0000000000002</v>
      </c>
      <c r="G780" s="54" t="s">
        <v>5</v>
      </c>
    </row>
    <row r="781" spans="1:7">
      <c r="A781" s="61" t="s">
        <v>1131</v>
      </c>
      <c r="B781" s="50">
        <v>42655</v>
      </c>
      <c r="C781" s="44" t="s">
        <v>396</v>
      </c>
      <c r="D781" s="57">
        <v>1415.1000000000001</v>
      </c>
      <c r="E781" s="57">
        <v>84.9</v>
      </c>
      <c r="F781" s="147">
        <f t="shared" si="13"/>
        <v>1500.0000000000002</v>
      </c>
      <c r="G781" s="54" t="s">
        <v>5</v>
      </c>
    </row>
    <row r="782" spans="1:7">
      <c r="A782" s="61" t="s">
        <v>1132</v>
      </c>
      <c r="B782" s="50">
        <v>42655</v>
      </c>
      <c r="C782" s="44" t="s">
        <v>396</v>
      </c>
      <c r="D782" s="57">
        <v>1415.1000000000001</v>
      </c>
      <c r="E782" s="57">
        <v>84.9</v>
      </c>
      <c r="F782" s="147">
        <f t="shared" si="13"/>
        <v>1500.0000000000002</v>
      </c>
      <c r="G782" s="54" t="s">
        <v>5</v>
      </c>
    </row>
    <row r="783" spans="1:7">
      <c r="A783" s="61" t="s">
        <v>1133</v>
      </c>
      <c r="B783" s="50">
        <v>42655</v>
      </c>
      <c r="C783" s="44" t="s">
        <v>396</v>
      </c>
      <c r="D783" s="57">
        <v>1415.1000000000001</v>
      </c>
      <c r="E783" s="57">
        <v>84.9</v>
      </c>
      <c r="F783" s="147">
        <f t="shared" si="13"/>
        <v>1500.0000000000002</v>
      </c>
      <c r="G783" s="54" t="s">
        <v>5</v>
      </c>
    </row>
    <row r="784" spans="1:7">
      <c r="A784" s="53" t="s">
        <v>1134</v>
      </c>
      <c r="B784" s="50">
        <v>42656</v>
      </c>
      <c r="C784" s="29" t="s">
        <v>659</v>
      </c>
      <c r="D784" s="57">
        <v>9999.9749999999985</v>
      </c>
      <c r="E784" s="57">
        <v>500.02500000000003</v>
      </c>
      <c r="F784" s="147">
        <f t="shared" si="13"/>
        <v>10499.999999999998</v>
      </c>
      <c r="G784" s="54" t="s">
        <v>5</v>
      </c>
    </row>
    <row r="785" spans="1:7">
      <c r="A785" s="53" t="s">
        <v>1135</v>
      </c>
      <c r="B785" s="50">
        <v>42656</v>
      </c>
      <c r="C785" s="29" t="s">
        <v>187</v>
      </c>
      <c r="D785" s="57">
        <v>20000.025000000001</v>
      </c>
      <c r="E785" s="57">
        <v>999.97500000000014</v>
      </c>
      <c r="F785" s="147">
        <f t="shared" si="13"/>
        <v>21000</v>
      </c>
      <c r="G785" s="54" t="s">
        <v>5</v>
      </c>
    </row>
    <row r="786" spans="1:7">
      <c r="A786" s="53" t="s">
        <v>1136</v>
      </c>
      <c r="B786" s="50">
        <v>42656</v>
      </c>
      <c r="C786" s="29" t="s">
        <v>293</v>
      </c>
      <c r="D786" s="57">
        <v>9285.75</v>
      </c>
      <c r="E786" s="57">
        <v>464.25</v>
      </c>
      <c r="F786" s="147">
        <f t="shared" si="13"/>
        <v>9750</v>
      </c>
      <c r="G786" s="54" t="s">
        <v>5</v>
      </c>
    </row>
    <row r="787" spans="1:7">
      <c r="A787" s="53" t="s">
        <v>1137</v>
      </c>
      <c r="B787" s="50">
        <v>42656</v>
      </c>
      <c r="C787" s="29" t="s">
        <v>396</v>
      </c>
      <c r="D787" s="57">
        <v>2122.6499999999996</v>
      </c>
      <c r="E787" s="57">
        <v>127.35000000000001</v>
      </c>
      <c r="F787" s="147">
        <f t="shared" si="13"/>
        <v>2249.9999999999995</v>
      </c>
      <c r="G787" s="54" t="s">
        <v>5</v>
      </c>
    </row>
    <row r="788" spans="1:7">
      <c r="A788" s="53" t="s">
        <v>1138</v>
      </c>
      <c r="B788" s="50">
        <v>42656</v>
      </c>
      <c r="C788" s="29" t="s">
        <v>396</v>
      </c>
      <c r="D788" s="57">
        <v>2122.6499999999996</v>
      </c>
      <c r="E788" s="57">
        <v>127.35000000000001</v>
      </c>
      <c r="F788" s="147">
        <f t="shared" si="13"/>
        <v>2249.9999999999995</v>
      </c>
      <c r="G788" s="54" t="s">
        <v>5</v>
      </c>
    </row>
    <row r="789" spans="1:7">
      <c r="A789" s="53" t="s">
        <v>1139</v>
      </c>
      <c r="B789" s="50">
        <v>42656</v>
      </c>
      <c r="C789" s="29" t="s">
        <v>396</v>
      </c>
      <c r="D789" s="57">
        <v>2122.6499999999996</v>
      </c>
      <c r="E789" s="57">
        <v>127.35000000000001</v>
      </c>
      <c r="F789" s="147">
        <f t="shared" si="13"/>
        <v>2249.9999999999995</v>
      </c>
      <c r="G789" s="54" t="s">
        <v>5</v>
      </c>
    </row>
    <row r="790" spans="1:7">
      <c r="A790" s="53" t="s">
        <v>1140</v>
      </c>
      <c r="B790" s="50">
        <v>42656</v>
      </c>
      <c r="C790" s="29" t="s">
        <v>396</v>
      </c>
      <c r="D790" s="57">
        <v>2122.6499999999996</v>
      </c>
      <c r="E790" s="57">
        <v>127.35000000000001</v>
      </c>
      <c r="F790" s="147">
        <f t="shared" si="13"/>
        <v>2249.9999999999995</v>
      </c>
      <c r="G790" s="54" t="s">
        <v>5</v>
      </c>
    </row>
    <row r="791" spans="1:7">
      <c r="A791" s="53" t="s">
        <v>1141</v>
      </c>
      <c r="B791" s="50">
        <v>42656</v>
      </c>
      <c r="C791" s="29" t="s">
        <v>396</v>
      </c>
      <c r="D791" s="57">
        <v>2122.6499999999996</v>
      </c>
      <c r="E791" s="57">
        <v>127.35000000000001</v>
      </c>
      <c r="F791" s="147">
        <f t="shared" si="13"/>
        <v>2249.9999999999995</v>
      </c>
      <c r="G791" s="54" t="s">
        <v>5</v>
      </c>
    </row>
    <row r="792" spans="1:7">
      <c r="A792" s="53" t="s">
        <v>1142</v>
      </c>
      <c r="B792" s="50">
        <v>42656</v>
      </c>
      <c r="C792" s="29" t="s">
        <v>396</v>
      </c>
      <c r="D792" s="57">
        <v>1415.1000000000001</v>
      </c>
      <c r="E792" s="57">
        <v>84.9</v>
      </c>
      <c r="F792" s="147">
        <f t="shared" si="13"/>
        <v>1500.0000000000002</v>
      </c>
      <c r="G792" s="54" t="s">
        <v>5</v>
      </c>
    </row>
    <row r="793" spans="1:7">
      <c r="A793" s="53" t="s">
        <v>1143</v>
      </c>
      <c r="B793" s="50">
        <v>42656</v>
      </c>
      <c r="C793" s="29" t="s">
        <v>396</v>
      </c>
      <c r="D793" s="57">
        <v>2122.6499999999996</v>
      </c>
      <c r="E793" s="57">
        <v>127.35000000000001</v>
      </c>
      <c r="F793" s="147">
        <f t="shared" si="13"/>
        <v>2249.9999999999995</v>
      </c>
      <c r="G793" s="54" t="s">
        <v>5</v>
      </c>
    </row>
    <row r="794" spans="1:7">
      <c r="A794" s="53" t="s">
        <v>1144</v>
      </c>
      <c r="B794" s="50">
        <v>42656</v>
      </c>
      <c r="C794" s="29" t="s">
        <v>396</v>
      </c>
      <c r="D794" s="57">
        <v>1415.1000000000001</v>
      </c>
      <c r="E794" s="57">
        <v>84.9</v>
      </c>
      <c r="F794" s="147">
        <f t="shared" si="13"/>
        <v>1500.0000000000002</v>
      </c>
      <c r="G794" s="54" t="s">
        <v>5</v>
      </c>
    </row>
    <row r="795" spans="1:7">
      <c r="A795" s="53" t="s">
        <v>1145</v>
      </c>
      <c r="B795" s="50">
        <v>42656</v>
      </c>
      <c r="C795" s="29" t="s">
        <v>396</v>
      </c>
      <c r="D795" s="57">
        <v>2122.6499999999996</v>
      </c>
      <c r="E795" s="57">
        <v>127.35000000000001</v>
      </c>
      <c r="F795" s="147">
        <f t="shared" si="13"/>
        <v>2249.9999999999995</v>
      </c>
      <c r="G795" s="54" t="s">
        <v>5</v>
      </c>
    </row>
    <row r="796" spans="1:7">
      <c r="A796" s="53" t="s">
        <v>1146</v>
      </c>
      <c r="B796" s="50">
        <v>42657</v>
      </c>
      <c r="C796" s="29" t="s">
        <v>396</v>
      </c>
      <c r="D796" s="57">
        <v>1415.1000000000001</v>
      </c>
      <c r="E796" s="57">
        <v>84.9</v>
      </c>
      <c r="F796" s="147">
        <f t="shared" si="13"/>
        <v>1500.0000000000002</v>
      </c>
      <c r="G796" s="54" t="s">
        <v>5</v>
      </c>
    </row>
    <row r="797" spans="1:7">
      <c r="A797" s="53" t="s">
        <v>1147</v>
      </c>
      <c r="B797" s="50">
        <v>42657</v>
      </c>
      <c r="C797" s="29" t="s">
        <v>396</v>
      </c>
      <c r="D797" s="57">
        <v>1415.1000000000001</v>
      </c>
      <c r="E797" s="57">
        <v>84.9</v>
      </c>
      <c r="F797" s="147">
        <f t="shared" si="13"/>
        <v>1500.0000000000002</v>
      </c>
      <c r="G797" s="54" t="s">
        <v>5</v>
      </c>
    </row>
    <row r="798" spans="1:7">
      <c r="A798" s="53" t="s">
        <v>1148</v>
      </c>
      <c r="B798" s="50">
        <v>42657</v>
      </c>
      <c r="C798" s="29" t="s">
        <v>396</v>
      </c>
      <c r="D798" s="57">
        <v>1415.1000000000001</v>
      </c>
      <c r="E798" s="57">
        <v>84.9</v>
      </c>
      <c r="F798" s="147">
        <f t="shared" si="13"/>
        <v>1500.0000000000002</v>
      </c>
      <c r="G798" s="54" t="s">
        <v>5</v>
      </c>
    </row>
    <row r="799" spans="1:7">
      <c r="A799" s="53" t="s">
        <v>1149</v>
      </c>
      <c r="B799" s="50">
        <v>42657</v>
      </c>
      <c r="C799" s="29" t="s">
        <v>396</v>
      </c>
      <c r="D799" s="57">
        <v>2122.6499999999996</v>
      </c>
      <c r="E799" s="57">
        <v>127.35000000000001</v>
      </c>
      <c r="F799" s="147">
        <f t="shared" si="13"/>
        <v>2249.9999999999995</v>
      </c>
      <c r="G799" s="54" t="s">
        <v>5</v>
      </c>
    </row>
    <row r="800" spans="1:7">
      <c r="A800" s="53" t="s">
        <v>1150</v>
      </c>
      <c r="B800" s="50">
        <v>42657</v>
      </c>
      <c r="C800" s="29" t="s">
        <v>396</v>
      </c>
      <c r="D800" s="57">
        <v>1415.1000000000001</v>
      </c>
      <c r="E800" s="57">
        <v>84.9</v>
      </c>
      <c r="F800" s="147">
        <f t="shared" si="13"/>
        <v>1500.0000000000002</v>
      </c>
      <c r="G800" s="54" t="s">
        <v>5</v>
      </c>
    </row>
    <row r="801" spans="1:7">
      <c r="A801" s="53" t="s">
        <v>1151</v>
      </c>
      <c r="B801" s="50">
        <v>42657</v>
      </c>
      <c r="C801" s="29" t="s">
        <v>396</v>
      </c>
      <c r="D801" s="57">
        <v>2122.6499999999996</v>
      </c>
      <c r="E801" s="57">
        <v>127.35000000000001</v>
      </c>
      <c r="F801" s="147">
        <f t="shared" si="13"/>
        <v>2249.9999999999995</v>
      </c>
      <c r="G801" s="54" t="s">
        <v>5</v>
      </c>
    </row>
    <row r="802" spans="1:7" ht="26">
      <c r="A802" s="61" t="s">
        <v>906</v>
      </c>
      <c r="B802" s="50">
        <v>42668</v>
      </c>
      <c r="C802" s="44" t="s">
        <v>856</v>
      </c>
      <c r="D802" s="57">
        <v>3516750</v>
      </c>
      <c r="E802" s="57">
        <v>0</v>
      </c>
      <c r="F802" s="147">
        <f t="shared" si="13"/>
        <v>3516750</v>
      </c>
      <c r="G802" s="54" t="s">
        <v>5</v>
      </c>
    </row>
    <row r="803" spans="1:7" ht="26">
      <c r="A803" s="61" t="s">
        <v>906</v>
      </c>
      <c r="B803" s="50">
        <v>42668</v>
      </c>
      <c r="C803" s="29" t="s">
        <v>1323</v>
      </c>
      <c r="D803" s="57">
        <v>139500</v>
      </c>
      <c r="E803" s="57">
        <v>0</v>
      </c>
      <c r="F803" s="147">
        <f t="shared" si="13"/>
        <v>139500</v>
      </c>
      <c r="G803" s="54" t="s">
        <v>5</v>
      </c>
    </row>
    <row r="804" spans="1:7" ht="26">
      <c r="A804" s="61" t="s">
        <v>906</v>
      </c>
      <c r="B804" s="50">
        <v>42668</v>
      </c>
      <c r="C804" s="29" t="s">
        <v>1555</v>
      </c>
      <c r="D804" s="57">
        <v>36750</v>
      </c>
      <c r="E804" s="57">
        <v>0</v>
      </c>
      <c r="F804" s="147">
        <f t="shared" si="13"/>
        <v>36750</v>
      </c>
      <c r="G804" s="54" t="s">
        <v>5</v>
      </c>
    </row>
    <row r="805" spans="1:7" ht="26">
      <c r="A805" s="61" t="s">
        <v>906</v>
      </c>
      <c r="B805" s="50">
        <v>42668</v>
      </c>
      <c r="C805" s="29" t="s">
        <v>1124</v>
      </c>
      <c r="D805" s="57">
        <v>343500</v>
      </c>
      <c r="E805" s="57">
        <v>0</v>
      </c>
      <c r="F805" s="147">
        <f t="shared" si="13"/>
        <v>343500</v>
      </c>
      <c r="G805" s="54" t="s">
        <v>5</v>
      </c>
    </row>
    <row r="806" spans="1:7">
      <c r="A806" s="53" t="s">
        <v>1152</v>
      </c>
      <c r="B806" s="50">
        <v>42677</v>
      </c>
      <c r="C806" s="29" t="s">
        <v>402</v>
      </c>
      <c r="D806" s="57">
        <v>283018.875</v>
      </c>
      <c r="E806" s="57">
        <v>16981.125</v>
      </c>
      <c r="F806" s="147">
        <f t="shared" si="13"/>
        <v>300000</v>
      </c>
      <c r="G806" s="54" t="s">
        <v>5</v>
      </c>
    </row>
    <row r="807" spans="1:7">
      <c r="A807" s="53" t="s">
        <v>1153</v>
      </c>
      <c r="B807" s="50">
        <v>42677</v>
      </c>
      <c r="C807" s="29" t="s">
        <v>409</v>
      </c>
      <c r="D807" s="57">
        <v>580188.67500000005</v>
      </c>
      <c r="E807" s="57">
        <v>34811.325000000004</v>
      </c>
      <c r="F807" s="147">
        <f t="shared" si="13"/>
        <v>615000</v>
      </c>
      <c r="G807" s="54" t="s">
        <v>5</v>
      </c>
    </row>
    <row r="808" spans="1:7">
      <c r="A808" s="53" t="s">
        <v>1154</v>
      </c>
      <c r="B808" s="50">
        <v>42678</v>
      </c>
      <c r="C808" s="29" t="s">
        <v>367</v>
      </c>
      <c r="D808" s="57">
        <v>212264.17499999999</v>
      </c>
      <c r="E808" s="57">
        <v>12735.824999999999</v>
      </c>
      <c r="F808" s="147">
        <f t="shared" si="13"/>
        <v>225000</v>
      </c>
      <c r="G808" s="54" t="s">
        <v>5</v>
      </c>
    </row>
    <row r="809" spans="1:7">
      <c r="A809" s="53" t="s">
        <v>1155</v>
      </c>
      <c r="B809" s="50">
        <v>42678</v>
      </c>
      <c r="C809" s="29" t="s">
        <v>364</v>
      </c>
      <c r="D809" s="57">
        <v>212264.17499999999</v>
      </c>
      <c r="E809" s="57">
        <v>12735.824999999999</v>
      </c>
      <c r="F809" s="147">
        <f t="shared" si="13"/>
        <v>225000</v>
      </c>
      <c r="G809" s="54" t="s">
        <v>5</v>
      </c>
    </row>
    <row r="810" spans="1:7">
      <c r="A810" s="53" t="s">
        <v>1156</v>
      </c>
      <c r="B810" s="50">
        <v>42682</v>
      </c>
      <c r="C810" s="29" t="s">
        <v>408</v>
      </c>
      <c r="D810" s="57">
        <v>99056.625</v>
      </c>
      <c r="E810" s="57">
        <v>5943.375</v>
      </c>
      <c r="F810" s="147">
        <f t="shared" ref="F810:F871" si="14">D810+E810</f>
        <v>105000</v>
      </c>
      <c r="G810" s="54" t="s">
        <v>5</v>
      </c>
    </row>
    <row r="811" spans="1:7">
      <c r="A811" s="53" t="s">
        <v>1157</v>
      </c>
      <c r="B811" s="50">
        <v>42682</v>
      </c>
      <c r="C811" s="29" t="s">
        <v>407</v>
      </c>
      <c r="D811" s="57">
        <v>176886.82500000001</v>
      </c>
      <c r="E811" s="57">
        <v>10613.174999999999</v>
      </c>
      <c r="F811" s="147">
        <f t="shared" si="14"/>
        <v>187500</v>
      </c>
      <c r="G811" s="54" t="s">
        <v>5</v>
      </c>
    </row>
    <row r="812" spans="1:7">
      <c r="A812" s="53" t="s">
        <v>1158</v>
      </c>
      <c r="B812" s="50">
        <v>42685</v>
      </c>
      <c r="C812" s="29" t="s">
        <v>1124</v>
      </c>
      <c r="D812" s="57">
        <v>707547.14999999991</v>
      </c>
      <c r="E812" s="57">
        <v>42452.85</v>
      </c>
      <c r="F812" s="147">
        <f t="shared" si="14"/>
        <v>749999.99999999988</v>
      </c>
      <c r="G812" s="54" t="s">
        <v>270</v>
      </c>
    </row>
    <row r="813" spans="1:7">
      <c r="A813" s="53" t="s">
        <v>1159</v>
      </c>
      <c r="B813" s="50">
        <v>42685</v>
      </c>
      <c r="C813" s="29" t="s">
        <v>1124</v>
      </c>
      <c r="D813" s="57">
        <v>707547.14999999991</v>
      </c>
      <c r="E813" s="57">
        <v>42452.85</v>
      </c>
      <c r="F813" s="147">
        <f t="shared" si="14"/>
        <v>749999.99999999988</v>
      </c>
      <c r="G813" s="54" t="s">
        <v>270</v>
      </c>
    </row>
    <row r="814" spans="1:7">
      <c r="A814" s="53" t="s">
        <v>1160</v>
      </c>
      <c r="B814" s="50">
        <v>42685</v>
      </c>
      <c r="C814" s="29" t="s">
        <v>1124</v>
      </c>
      <c r="D814" s="57">
        <v>700471.72499999998</v>
      </c>
      <c r="E814" s="57">
        <v>42028.275000000001</v>
      </c>
      <c r="F814" s="147">
        <f t="shared" si="14"/>
        <v>742500</v>
      </c>
      <c r="G814" s="54" t="s">
        <v>270</v>
      </c>
    </row>
    <row r="815" spans="1:7">
      <c r="A815" s="53" t="s">
        <v>1161</v>
      </c>
      <c r="B815" s="50">
        <v>42688</v>
      </c>
      <c r="C815" s="29" t="s">
        <v>350</v>
      </c>
      <c r="D815" s="57">
        <v>707547.14999999991</v>
      </c>
      <c r="E815" s="57">
        <v>42452.85</v>
      </c>
      <c r="F815" s="147">
        <f t="shared" si="14"/>
        <v>749999.99999999988</v>
      </c>
      <c r="G815" s="54" t="s">
        <v>5</v>
      </c>
    </row>
    <row r="816" spans="1:7">
      <c r="A816" s="53" t="s">
        <v>1162</v>
      </c>
      <c r="B816" s="50">
        <v>42688</v>
      </c>
      <c r="C816" s="29" t="s">
        <v>350</v>
      </c>
      <c r="D816" s="57">
        <v>707547.14999999991</v>
      </c>
      <c r="E816" s="57">
        <v>42452.85</v>
      </c>
      <c r="F816" s="147">
        <f t="shared" si="14"/>
        <v>749999.99999999988</v>
      </c>
      <c r="G816" s="54" t="s">
        <v>5</v>
      </c>
    </row>
    <row r="817" spans="1:7">
      <c r="A817" s="53" t="s">
        <v>1163</v>
      </c>
      <c r="B817" s="50">
        <v>42688</v>
      </c>
      <c r="C817" s="29" t="s">
        <v>350</v>
      </c>
      <c r="D817" s="57">
        <v>636792.45000000007</v>
      </c>
      <c r="E817" s="57">
        <v>38207.550000000003</v>
      </c>
      <c r="F817" s="147">
        <f t="shared" si="14"/>
        <v>675000.00000000012</v>
      </c>
      <c r="G817" s="54" t="s">
        <v>5</v>
      </c>
    </row>
    <row r="818" spans="1:7">
      <c r="A818" s="53" t="s">
        <v>1164</v>
      </c>
      <c r="B818" s="50">
        <v>42688</v>
      </c>
      <c r="C818" s="29" t="s">
        <v>405</v>
      </c>
      <c r="D818" s="57">
        <v>424528.27499999997</v>
      </c>
      <c r="E818" s="57">
        <v>25471.724999999999</v>
      </c>
      <c r="F818" s="147">
        <f t="shared" si="14"/>
        <v>449999.99999999994</v>
      </c>
      <c r="G818" s="54" t="s">
        <v>5</v>
      </c>
    </row>
    <row r="819" spans="1:7">
      <c r="A819" s="53" t="s">
        <v>1165</v>
      </c>
      <c r="B819" s="50">
        <v>42688</v>
      </c>
      <c r="C819" s="29" t="s">
        <v>388</v>
      </c>
      <c r="D819" s="57">
        <v>191037.75</v>
      </c>
      <c r="E819" s="57">
        <v>11462.25</v>
      </c>
      <c r="F819" s="147">
        <f t="shared" si="14"/>
        <v>202500</v>
      </c>
      <c r="G819" s="54" t="s">
        <v>5</v>
      </c>
    </row>
    <row r="820" spans="1:7">
      <c r="A820" s="53" t="s">
        <v>1166</v>
      </c>
      <c r="B820" s="50">
        <v>42689</v>
      </c>
      <c r="C820" s="29" t="s">
        <v>659</v>
      </c>
      <c r="D820" s="57">
        <v>9999.9749999999985</v>
      </c>
      <c r="E820" s="57">
        <v>500.02500000000003</v>
      </c>
      <c r="F820" s="147">
        <f t="shared" si="14"/>
        <v>10499.999999999998</v>
      </c>
      <c r="G820" s="54" t="s">
        <v>5</v>
      </c>
    </row>
    <row r="821" spans="1:7">
      <c r="A821" s="53" t="s">
        <v>1167</v>
      </c>
      <c r="B821" s="50">
        <v>42689</v>
      </c>
      <c r="C821" s="29" t="s">
        <v>187</v>
      </c>
      <c r="D821" s="57">
        <v>20000.025000000001</v>
      </c>
      <c r="E821" s="57">
        <v>999.97500000000014</v>
      </c>
      <c r="F821" s="147">
        <f t="shared" si="14"/>
        <v>21000</v>
      </c>
      <c r="G821" s="54" t="s">
        <v>5</v>
      </c>
    </row>
    <row r="822" spans="1:7">
      <c r="A822" s="53" t="s">
        <v>1168</v>
      </c>
      <c r="B822" s="50">
        <v>42689</v>
      </c>
      <c r="C822" s="29" t="s">
        <v>343</v>
      </c>
      <c r="D822" s="57">
        <v>707547.14999999991</v>
      </c>
      <c r="E822" s="57">
        <v>42452.85</v>
      </c>
      <c r="F822" s="147">
        <f t="shared" si="14"/>
        <v>749999.99999999988</v>
      </c>
      <c r="G822" s="54" t="s">
        <v>5</v>
      </c>
    </row>
    <row r="823" spans="1:7">
      <c r="A823" s="53" t="s">
        <v>1169</v>
      </c>
      <c r="B823" s="50">
        <v>42689</v>
      </c>
      <c r="C823" s="29" t="s">
        <v>343</v>
      </c>
      <c r="D823" s="57">
        <v>707547.14999999991</v>
      </c>
      <c r="E823" s="57">
        <v>42452.85</v>
      </c>
      <c r="F823" s="147">
        <f t="shared" si="14"/>
        <v>749999.99999999988</v>
      </c>
      <c r="G823" s="54" t="s">
        <v>5</v>
      </c>
    </row>
    <row r="824" spans="1:7">
      <c r="A824" s="53" t="s">
        <v>1170</v>
      </c>
      <c r="B824" s="50">
        <v>42689</v>
      </c>
      <c r="C824" s="29" t="s">
        <v>343</v>
      </c>
      <c r="D824" s="57">
        <v>707547.14999999991</v>
      </c>
      <c r="E824" s="57">
        <v>42452.85</v>
      </c>
      <c r="F824" s="147">
        <f t="shared" si="14"/>
        <v>749999.99999999988</v>
      </c>
      <c r="G824" s="54" t="s">
        <v>5</v>
      </c>
    </row>
    <row r="825" spans="1:7">
      <c r="A825" s="53" t="s">
        <v>1171</v>
      </c>
      <c r="B825" s="50">
        <v>42689</v>
      </c>
      <c r="C825" s="29" t="s">
        <v>343</v>
      </c>
      <c r="D825" s="57">
        <v>353773.57499999995</v>
      </c>
      <c r="E825" s="57">
        <v>21226.424999999999</v>
      </c>
      <c r="F825" s="147">
        <f t="shared" si="14"/>
        <v>374999.99999999994</v>
      </c>
      <c r="G825" s="54" t="s">
        <v>5</v>
      </c>
    </row>
    <row r="826" spans="1:7">
      <c r="A826" s="53" t="s">
        <v>1172</v>
      </c>
      <c r="B826" s="50">
        <v>42689</v>
      </c>
      <c r="C826" s="29" t="s">
        <v>293</v>
      </c>
      <c r="D826" s="57">
        <v>9285.75</v>
      </c>
      <c r="E826" s="57">
        <v>464.25</v>
      </c>
      <c r="F826" s="147">
        <f t="shared" si="14"/>
        <v>9750</v>
      </c>
      <c r="G826" s="54" t="s">
        <v>5</v>
      </c>
    </row>
    <row r="827" spans="1:7">
      <c r="A827" s="53" t="s">
        <v>1173</v>
      </c>
      <c r="B827" s="50">
        <v>42689</v>
      </c>
      <c r="C827" s="29" t="s">
        <v>396</v>
      </c>
      <c r="D827" s="57">
        <v>7075.5</v>
      </c>
      <c r="E827" s="57">
        <v>424.5</v>
      </c>
      <c r="F827" s="147">
        <f t="shared" si="14"/>
        <v>7500</v>
      </c>
      <c r="G827" s="54" t="s">
        <v>5</v>
      </c>
    </row>
    <row r="828" spans="1:7">
      <c r="A828" s="53" t="s">
        <v>1174</v>
      </c>
      <c r="B828" s="50">
        <v>42689</v>
      </c>
      <c r="C828" s="29" t="s">
        <v>396</v>
      </c>
      <c r="D828" s="57">
        <v>7075.5</v>
      </c>
      <c r="E828" s="57">
        <v>424.5</v>
      </c>
      <c r="F828" s="147">
        <f t="shared" si="14"/>
        <v>7500</v>
      </c>
      <c r="G828" s="54" t="s">
        <v>5</v>
      </c>
    </row>
    <row r="829" spans="1:7">
      <c r="A829" s="53" t="s">
        <v>1175</v>
      </c>
      <c r="B829" s="50">
        <v>42690</v>
      </c>
      <c r="C829" s="29" t="s">
        <v>358</v>
      </c>
      <c r="D829" s="57">
        <v>707547.14999999991</v>
      </c>
      <c r="E829" s="57">
        <v>42452.85</v>
      </c>
      <c r="F829" s="147">
        <f t="shared" si="14"/>
        <v>749999.99999999988</v>
      </c>
      <c r="G829" s="54" t="s">
        <v>5</v>
      </c>
    </row>
    <row r="830" spans="1:7">
      <c r="A830" s="53" t="s">
        <v>1176</v>
      </c>
      <c r="B830" s="50">
        <v>42690</v>
      </c>
      <c r="C830" s="29" t="s">
        <v>358</v>
      </c>
      <c r="D830" s="57">
        <v>707547.14999999991</v>
      </c>
      <c r="E830" s="57">
        <v>42452.85</v>
      </c>
      <c r="F830" s="147">
        <f t="shared" si="14"/>
        <v>749999.99999999988</v>
      </c>
      <c r="G830" s="54" t="s">
        <v>5</v>
      </c>
    </row>
    <row r="831" spans="1:7">
      <c r="A831" s="53" t="s">
        <v>1177</v>
      </c>
      <c r="B831" s="50">
        <v>42690</v>
      </c>
      <c r="C831" s="29" t="s">
        <v>358</v>
      </c>
      <c r="D831" s="57">
        <v>707547.14999999991</v>
      </c>
      <c r="E831" s="57">
        <v>42452.85</v>
      </c>
      <c r="F831" s="147">
        <f t="shared" si="14"/>
        <v>749999.99999999988</v>
      </c>
      <c r="G831" s="54" t="s">
        <v>5</v>
      </c>
    </row>
    <row r="832" spans="1:7">
      <c r="A832" s="53" t="s">
        <v>1178</v>
      </c>
      <c r="B832" s="50">
        <v>42690</v>
      </c>
      <c r="C832" s="29" t="s">
        <v>315</v>
      </c>
      <c r="D832" s="57">
        <v>-144339.59999999998</v>
      </c>
      <c r="E832" s="57">
        <v>-8660.4</v>
      </c>
      <c r="F832" s="147">
        <f t="shared" si="14"/>
        <v>-152999.99999999997</v>
      </c>
      <c r="G832" s="54" t="s">
        <v>5</v>
      </c>
    </row>
    <row r="833" spans="1:7">
      <c r="A833" s="53" t="s">
        <v>1179</v>
      </c>
      <c r="B833" s="50">
        <v>42690</v>
      </c>
      <c r="C833" s="29" t="s">
        <v>286</v>
      </c>
      <c r="D833" s="57">
        <v>-283018.875</v>
      </c>
      <c r="E833" s="57">
        <v>-16981.125</v>
      </c>
      <c r="F833" s="147">
        <f t="shared" si="14"/>
        <v>-300000</v>
      </c>
      <c r="G833" s="54" t="s">
        <v>5</v>
      </c>
    </row>
    <row r="834" spans="1:7">
      <c r="A834" s="53" t="s">
        <v>1180</v>
      </c>
      <c r="B834" s="50">
        <v>42691</v>
      </c>
      <c r="C834" s="29" t="s">
        <v>358</v>
      </c>
      <c r="D834" s="57">
        <v>707547.14999999991</v>
      </c>
      <c r="E834" s="57">
        <v>42452.85</v>
      </c>
      <c r="F834" s="147">
        <f t="shared" si="14"/>
        <v>749999.99999999988</v>
      </c>
      <c r="G834" s="54" t="s">
        <v>5</v>
      </c>
    </row>
    <row r="835" spans="1:7">
      <c r="A835" s="53" t="s">
        <v>1181</v>
      </c>
      <c r="B835" s="50">
        <v>42695</v>
      </c>
      <c r="C835" s="29" t="s">
        <v>202</v>
      </c>
      <c r="D835" s="57">
        <v>707547.14999999991</v>
      </c>
      <c r="E835" s="57">
        <v>42452.85</v>
      </c>
      <c r="F835" s="147">
        <f t="shared" si="14"/>
        <v>749999.99999999988</v>
      </c>
      <c r="G835" s="54" t="s">
        <v>5</v>
      </c>
    </row>
    <row r="836" spans="1:7">
      <c r="A836" s="53" t="s">
        <v>1182</v>
      </c>
      <c r="B836" s="50">
        <v>42695</v>
      </c>
      <c r="C836" s="29" t="s">
        <v>224</v>
      </c>
      <c r="D836" s="57">
        <v>91981.125</v>
      </c>
      <c r="E836" s="57">
        <v>5518.875</v>
      </c>
      <c r="F836" s="147">
        <f t="shared" si="14"/>
        <v>97500</v>
      </c>
      <c r="G836" s="54" t="s">
        <v>5</v>
      </c>
    </row>
    <row r="837" spans="1:7">
      <c r="A837" s="53" t="s">
        <v>1183</v>
      </c>
      <c r="B837" s="50">
        <v>42695</v>
      </c>
      <c r="C837" s="29" t="s">
        <v>255</v>
      </c>
      <c r="D837" s="57">
        <v>70754.7</v>
      </c>
      <c r="E837" s="57">
        <v>4245.2999999999993</v>
      </c>
      <c r="F837" s="147">
        <f t="shared" si="14"/>
        <v>75000</v>
      </c>
      <c r="G837" s="54" t="s">
        <v>5</v>
      </c>
    </row>
    <row r="838" spans="1:7">
      <c r="A838" s="53" t="s">
        <v>1184</v>
      </c>
      <c r="B838" s="50">
        <v>42697</v>
      </c>
      <c r="C838" s="29" t="s">
        <v>311</v>
      </c>
      <c r="D838" s="57">
        <v>632122.65</v>
      </c>
      <c r="E838" s="57">
        <v>37927.35</v>
      </c>
      <c r="F838" s="147">
        <f t="shared" si="14"/>
        <v>670050</v>
      </c>
      <c r="G838" s="54" t="s">
        <v>5</v>
      </c>
    </row>
    <row r="839" spans="1:7">
      <c r="A839" s="53" t="s">
        <v>1185</v>
      </c>
      <c r="B839" s="50">
        <v>42697</v>
      </c>
      <c r="C839" s="29" t="s">
        <v>411</v>
      </c>
      <c r="D839" s="57">
        <v>115330.20000000001</v>
      </c>
      <c r="E839" s="57">
        <v>6919.8</v>
      </c>
      <c r="F839" s="147">
        <f t="shared" si="14"/>
        <v>122250.00000000001</v>
      </c>
      <c r="G839" s="54" t="s">
        <v>5</v>
      </c>
    </row>
    <row r="840" spans="1:7">
      <c r="A840" s="53" t="s">
        <v>1186</v>
      </c>
      <c r="B840" s="50">
        <v>42697</v>
      </c>
      <c r="C840" s="29" t="s">
        <v>412</v>
      </c>
      <c r="D840" s="57">
        <v>121698.15</v>
      </c>
      <c r="E840" s="57">
        <v>7301.85</v>
      </c>
      <c r="F840" s="147">
        <f t="shared" si="14"/>
        <v>129000</v>
      </c>
      <c r="G840" s="54" t="s">
        <v>5</v>
      </c>
    </row>
    <row r="841" spans="1:7">
      <c r="A841" s="53" t="s">
        <v>1187</v>
      </c>
      <c r="B841" s="50">
        <v>42702</v>
      </c>
      <c r="C841" s="29" t="s">
        <v>402</v>
      </c>
      <c r="D841" s="57">
        <v>212264.17499999999</v>
      </c>
      <c r="E841" s="57">
        <v>12735.824999999999</v>
      </c>
      <c r="F841" s="147">
        <f t="shared" si="14"/>
        <v>225000</v>
      </c>
      <c r="G841" s="54" t="s">
        <v>5</v>
      </c>
    </row>
    <row r="842" spans="1:7" ht="26">
      <c r="A842" s="61" t="s">
        <v>906</v>
      </c>
      <c r="B842" s="50">
        <v>42702</v>
      </c>
      <c r="C842" s="29" t="s">
        <v>1124</v>
      </c>
      <c r="D842" s="57">
        <v>669750</v>
      </c>
      <c r="E842" s="57">
        <v>0</v>
      </c>
      <c r="F842" s="147">
        <f t="shared" si="14"/>
        <v>669750</v>
      </c>
      <c r="G842" s="54" t="s">
        <v>5</v>
      </c>
    </row>
    <row r="843" spans="1:7" ht="26">
      <c r="A843" s="61" t="s">
        <v>906</v>
      </c>
      <c r="B843" s="50">
        <v>42703</v>
      </c>
      <c r="C843" s="29" t="s">
        <v>1323</v>
      </c>
      <c r="D843" s="57">
        <v>252750</v>
      </c>
      <c r="E843" s="57">
        <v>0</v>
      </c>
      <c r="F843" s="147">
        <f t="shared" si="14"/>
        <v>252750</v>
      </c>
      <c r="G843" s="54" t="s">
        <v>5</v>
      </c>
    </row>
    <row r="844" spans="1:7" ht="26">
      <c r="A844" s="61" t="s">
        <v>906</v>
      </c>
      <c r="B844" s="50">
        <v>42703</v>
      </c>
      <c r="C844" s="29" t="s">
        <v>1555</v>
      </c>
      <c r="D844" s="57">
        <v>111000</v>
      </c>
      <c r="E844" s="57">
        <v>0</v>
      </c>
      <c r="F844" s="147">
        <f t="shared" si="14"/>
        <v>111000</v>
      </c>
      <c r="G844" s="54" t="s">
        <v>5</v>
      </c>
    </row>
    <row r="845" spans="1:7">
      <c r="A845" s="53" t="s">
        <v>1188</v>
      </c>
      <c r="B845" s="50">
        <v>42703</v>
      </c>
      <c r="C845" s="29" t="s">
        <v>415</v>
      </c>
      <c r="D845" s="57">
        <v>707547.14999999991</v>
      </c>
      <c r="E845" s="57">
        <v>42452.85</v>
      </c>
      <c r="F845" s="147">
        <f t="shared" si="14"/>
        <v>749999.99999999988</v>
      </c>
      <c r="G845" s="54" t="s">
        <v>5</v>
      </c>
    </row>
    <row r="846" spans="1:7">
      <c r="A846" s="53" t="s">
        <v>1189</v>
      </c>
      <c r="B846" s="50">
        <v>42703</v>
      </c>
      <c r="C846" s="29" t="s">
        <v>415</v>
      </c>
      <c r="D846" s="57">
        <v>707547.14999999991</v>
      </c>
      <c r="E846" s="57">
        <v>42452.85</v>
      </c>
      <c r="F846" s="147">
        <f t="shared" si="14"/>
        <v>749999.99999999988</v>
      </c>
      <c r="G846" s="54" t="s">
        <v>5</v>
      </c>
    </row>
    <row r="847" spans="1:7">
      <c r="A847" s="53" t="s">
        <v>1190</v>
      </c>
      <c r="B847" s="50">
        <v>42703</v>
      </c>
      <c r="C847" s="29" t="s">
        <v>415</v>
      </c>
      <c r="D847" s="57">
        <v>707547.14999999991</v>
      </c>
      <c r="E847" s="57">
        <v>42452.85</v>
      </c>
      <c r="F847" s="147">
        <f t="shared" si="14"/>
        <v>749999.99999999988</v>
      </c>
      <c r="G847" s="54" t="s">
        <v>5</v>
      </c>
    </row>
    <row r="848" spans="1:7" ht="26">
      <c r="A848" s="61" t="s">
        <v>906</v>
      </c>
      <c r="B848" s="50">
        <v>42704</v>
      </c>
      <c r="C848" s="44" t="s">
        <v>856</v>
      </c>
      <c r="D848" s="57">
        <v>1095750</v>
      </c>
      <c r="E848" s="57">
        <v>0</v>
      </c>
      <c r="F848" s="147">
        <f t="shared" si="14"/>
        <v>1095750</v>
      </c>
      <c r="G848" s="54" t="s">
        <v>5</v>
      </c>
    </row>
    <row r="849" spans="1:7">
      <c r="A849" s="53" t="s">
        <v>1191</v>
      </c>
      <c r="B849" s="50">
        <v>42706</v>
      </c>
      <c r="C849" s="29" t="s">
        <v>415</v>
      </c>
      <c r="D849" s="57">
        <v>-707547.14999999991</v>
      </c>
      <c r="E849" s="57">
        <v>-42452.85</v>
      </c>
      <c r="F849" s="147">
        <f t="shared" si="14"/>
        <v>-749999.99999999988</v>
      </c>
      <c r="G849" s="54" t="s">
        <v>5</v>
      </c>
    </row>
    <row r="850" spans="1:7">
      <c r="A850" s="53" t="s">
        <v>1192</v>
      </c>
      <c r="B850" s="50">
        <v>42706</v>
      </c>
      <c r="C850" s="29" t="s">
        <v>415</v>
      </c>
      <c r="D850" s="57">
        <v>-707547.14999999991</v>
      </c>
      <c r="E850" s="57">
        <v>-42452.85</v>
      </c>
      <c r="F850" s="147">
        <f t="shared" si="14"/>
        <v>-749999.99999999988</v>
      </c>
      <c r="G850" s="54" t="s">
        <v>5</v>
      </c>
    </row>
    <row r="851" spans="1:7">
      <c r="A851" s="53" t="s">
        <v>1193</v>
      </c>
      <c r="B851" s="50">
        <v>42706</v>
      </c>
      <c r="C851" s="29" t="s">
        <v>415</v>
      </c>
      <c r="D851" s="57">
        <v>-707547.14999999991</v>
      </c>
      <c r="E851" s="57">
        <v>-42452.85</v>
      </c>
      <c r="F851" s="147">
        <f t="shared" si="14"/>
        <v>-749999.99999999988</v>
      </c>
      <c r="G851" s="54" t="s">
        <v>5</v>
      </c>
    </row>
    <row r="852" spans="1:7">
      <c r="A852" s="53" t="s">
        <v>1194</v>
      </c>
      <c r="B852" s="50">
        <v>42706</v>
      </c>
      <c r="C852" s="29" t="s">
        <v>415</v>
      </c>
      <c r="D852" s="57">
        <v>707547.14999999991</v>
      </c>
      <c r="E852" s="57">
        <v>42452.85</v>
      </c>
      <c r="F852" s="147">
        <f t="shared" si="14"/>
        <v>749999.99999999988</v>
      </c>
      <c r="G852" s="54" t="s">
        <v>5</v>
      </c>
    </row>
    <row r="853" spans="1:7">
      <c r="A853" s="53" t="s">
        <v>1195</v>
      </c>
      <c r="B853" s="50">
        <v>42706</v>
      </c>
      <c r="C853" s="29" t="s">
        <v>415</v>
      </c>
      <c r="D853" s="57">
        <v>707547.14999999991</v>
      </c>
      <c r="E853" s="57">
        <v>42452.85</v>
      </c>
      <c r="F853" s="147">
        <f t="shared" si="14"/>
        <v>749999.99999999988</v>
      </c>
      <c r="G853" s="54" t="s">
        <v>5</v>
      </c>
    </row>
    <row r="854" spans="1:7">
      <c r="A854" s="53" t="s">
        <v>1196</v>
      </c>
      <c r="B854" s="50">
        <v>42706</v>
      </c>
      <c r="C854" s="29" t="s">
        <v>415</v>
      </c>
      <c r="D854" s="57">
        <v>707547.14999999991</v>
      </c>
      <c r="E854" s="57">
        <v>42452.85</v>
      </c>
      <c r="F854" s="147">
        <f t="shared" si="14"/>
        <v>749999.99999999988</v>
      </c>
      <c r="G854" s="54" t="s">
        <v>5</v>
      </c>
    </row>
    <row r="855" spans="1:7">
      <c r="A855" s="53" t="s">
        <v>1188</v>
      </c>
      <c r="B855" s="50">
        <v>42709</v>
      </c>
      <c r="C855" s="29" t="s">
        <v>397</v>
      </c>
      <c r="D855" s="57">
        <v>169811.32499999998</v>
      </c>
      <c r="E855" s="57">
        <v>10188.674999999999</v>
      </c>
      <c r="F855" s="147">
        <f t="shared" si="14"/>
        <v>179999.99999999997</v>
      </c>
      <c r="G855" s="54" t="s">
        <v>5</v>
      </c>
    </row>
    <row r="856" spans="1:7">
      <c r="A856" s="53" t="s">
        <v>1197</v>
      </c>
      <c r="B856" s="50">
        <v>42709</v>
      </c>
      <c r="C856" s="29" t="s">
        <v>44</v>
      </c>
      <c r="D856" s="57">
        <v>283018.875</v>
      </c>
      <c r="E856" s="57">
        <v>16981.125</v>
      </c>
      <c r="F856" s="147">
        <f t="shared" si="14"/>
        <v>300000</v>
      </c>
      <c r="G856" s="54" t="s">
        <v>5</v>
      </c>
    </row>
    <row r="857" spans="1:7">
      <c r="A857" s="53" t="s">
        <v>1198</v>
      </c>
      <c r="B857" s="50">
        <v>42712</v>
      </c>
      <c r="C857" s="29" t="s">
        <v>368</v>
      </c>
      <c r="D857" s="57">
        <v>707547.14999999991</v>
      </c>
      <c r="E857" s="57">
        <v>42452.85</v>
      </c>
      <c r="F857" s="147">
        <f t="shared" si="14"/>
        <v>749999.99999999988</v>
      </c>
      <c r="G857" s="54" t="s">
        <v>5</v>
      </c>
    </row>
    <row r="858" spans="1:7">
      <c r="A858" s="53" t="s">
        <v>1199</v>
      </c>
      <c r="B858" s="50">
        <v>42712</v>
      </c>
      <c r="C858" s="29" t="s">
        <v>368</v>
      </c>
      <c r="D858" s="57">
        <v>353773.57499999995</v>
      </c>
      <c r="E858" s="57">
        <v>21226.424999999999</v>
      </c>
      <c r="F858" s="147">
        <f t="shared" si="14"/>
        <v>374999.99999999994</v>
      </c>
      <c r="G858" s="54" t="s">
        <v>5</v>
      </c>
    </row>
    <row r="859" spans="1:7">
      <c r="A859" s="53" t="s">
        <v>1190</v>
      </c>
      <c r="B859" s="50">
        <v>42713</v>
      </c>
      <c r="C859" s="29" t="s">
        <v>659</v>
      </c>
      <c r="D859" s="57">
        <v>9999.9749999999985</v>
      </c>
      <c r="E859" s="57">
        <v>500.02500000000003</v>
      </c>
      <c r="F859" s="147">
        <f t="shared" si="14"/>
        <v>10499.999999999998</v>
      </c>
      <c r="G859" s="54" t="s">
        <v>5</v>
      </c>
    </row>
    <row r="860" spans="1:7">
      <c r="A860" s="53" t="s">
        <v>1200</v>
      </c>
      <c r="B860" s="50">
        <v>42713</v>
      </c>
      <c r="C860" s="29" t="s">
        <v>187</v>
      </c>
      <c r="D860" s="57">
        <v>20000.025000000001</v>
      </c>
      <c r="E860" s="57">
        <v>999.97500000000014</v>
      </c>
      <c r="F860" s="147">
        <f t="shared" si="14"/>
        <v>21000</v>
      </c>
      <c r="G860" s="54" t="s">
        <v>5</v>
      </c>
    </row>
    <row r="861" spans="1:7">
      <c r="A861" s="53" t="s">
        <v>1189</v>
      </c>
      <c r="B861" s="50">
        <v>42713</v>
      </c>
      <c r="C861" s="75" t="s">
        <v>458</v>
      </c>
      <c r="D861" s="57">
        <v>9285.75</v>
      </c>
      <c r="E861" s="57">
        <v>464.25</v>
      </c>
      <c r="F861" s="147">
        <f t="shared" si="14"/>
        <v>9750</v>
      </c>
      <c r="G861" s="54" t="s">
        <v>5</v>
      </c>
    </row>
    <row r="862" spans="1:7">
      <c r="A862" s="53" t="s">
        <v>1201</v>
      </c>
      <c r="B862" s="50">
        <v>42717</v>
      </c>
      <c r="C862" s="29" t="s">
        <v>414</v>
      </c>
      <c r="D862" s="57">
        <v>293985.82500000001</v>
      </c>
      <c r="E862" s="57">
        <v>17639.174999999999</v>
      </c>
      <c r="F862" s="147">
        <f t="shared" si="14"/>
        <v>311625</v>
      </c>
      <c r="G862" s="54" t="s">
        <v>5</v>
      </c>
    </row>
    <row r="863" spans="1:7">
      <c r="A863" s="53" t="s">
        <v>1202</v>
      </c>
      <c r="B863" s="50">
        <v>42717</v>
      </c>
      <c r="C863" s="29" t="s">
        <v>413</v>
      </c>
      <c r="D863" s="57">
        <v>707547.14999999991</v>
      </c>
      <c r="E863" s="57">
        <v>42452.85</v>
      </c>
      <c r="F863" s="147">
        <f t="shared" si="14"/>
        <v>749999.99999999988</v>
      </c>
      <c r="G863" s="54" t="s">
        <v>5</v>
      </c>
    </row>
    <row r="864" spans="1:7">
      <c r="A864" s="53" t="s">
        <v>1203</v>
      </c>
      <c r="B864" s="50">
        <v>42717</v>
      </c>
      <c r="C864" s="29" t="s">
        <v>413</v>
      </c>
      <c r="D864" s="57">
        <v>707547.14999999991</v>
      </c>
      <c r="E864" s="57">
        <v>42452.85</v>
      </c>
      <c r="F864" s="147">
        <f t="shared" si="14"/>
        <v>749999.99999999988</v>
      </c>
      <c r="G864" s="54" t="s">
        <v>5</v>
      </c>
    </row>
    <row r="865" spans="1:7">
      <c r="A865" s="53" t="s">
        <v>1204</v>
      </c>
      <c r="B865" s="50">
        <v>42717</v>
      </c>
      <c r="C865" s="29" t="s">
        <v>413</v>
      </c>
      <c r="D865" s="57">
        <v>707547.14999999991</v>
      </c>
      <c r="E865" s="57">
        <v>42452.85</v>
      </c>
      <c r="F865" s="147">
        <f t="shared" si="14"/>
        <v>749999.99999999988</v>
      </c>
      <c r="G865" s="54" t="s">
        <v>5</v>
      </c>
    </row>
    <row r="866" spans="1:7">
      <c r="A866" s="53" t="s">
        <v>1205</v>
      </c>
      <c r="B866" s="50">
        <v>42717</v>
      </c>
      <c r="C866" s="29" t="s">
        <v>413</v>
      </c>
      <c r="D866" s="57">
        <v>707547.14999999991</v>
      </c>
      <c r="E866" s="57">
        <v>42452.85</v>
      </c>
      <c r="F866" s="147">
        <f t="shared" si="14"/>
        <v>749999.99999999988</v>
      </c>
      <c r="G866" s="54" t="s">
        <v>5</v>
      </c>
    </row>
    <row r="867" spans="1:7">
      <c r="A867" s="53" t="s">
        <v>1206</v>
      </c>
      <c r="B867" s="50">
        <v>42717</v>
      </c>
      <c r="C867" s="29" t="s">
        <v>413</v>
      </c>
      <c r="D867" s="57">
        <v>141509.4</v>
      </c>
      <c r="E867" s="57">
        <v>8490.5999999999985</v>
      </c>
      <c r="F867" s="147">
        <f t="shared" si="14"/>
        <v>150000</v>
      </c>
      <c r="G867" s="54" t="s">
        <v>5</v>
      </c>
    </row>
    <row r="868" spans="1:7">
      <c r="A868" s="53" t="s">
        <v>1207</v>
      </c>
      <c r="B868" s="50">
        <v>42720</v>
      </c>
      <c r="C868" s="29" t="s">
        <v>432</v>
      </c>
      <c r="D868" s="57">
        <v>707547.14999999991</v>
      </c>
      <c r="E868" s="57">
        <v>42452.85</v>
      </c>
      <c r="F868" s="147">
        <f t="shared" si="14"/>
        <v>749999.99999999988</v>
      </c>
      <c r="G868" s="54" t="s">
        <v>5</v>
      </c>
    </row>
    <row r="869" spans="1:7">
      <c r="A869" s="53" t="s">
        <v>1208</v>
      </c>
      <c r="B869" s="50">
        <v>42720</v>
      </c>
      <c r="C869" s="29" t="s">
        <v>432</v>
      </c>
      <c r="D869" s="57">
        <v>141509.4</v>
      </c>
      <c r="E869" s="57">
        <v>8490.5999999999985</v>
      </c>
      <c r="F869" s="147">
        <f t="shared" si="14"/>
        <v>150000</v>
      </c>
      <c r="G869" s="54" t="s">
        <v>5</v>
      </c>
    </row>
    <row r="870" spans="1:7">
      <c r="A870" s="53" t="s">
        <v>1209</v>
      </c>
      <c r="B870" s="50">
        <v>42720</v>
      </c>
      <c r="C870" s="29" t="s">
        <v>107</v>
      </c>
      <c r="D870" s="57">
        <v>-707547.14999999991</v>
      </c>
      <c r="E870" s="57">
        <v>-42452.85</v>
      </c>
      <c r="F870" s="147">
        <f t="shared" si="14"/>
        <v>-749999.99999999988</v>
      </c>
      <c r="G870" s="54" t="s">
        <v>5</v>
      </c>
    </row>
    <row r="871" spans="1:7">
      <c r="A871" s="53" t="s">
        <v>1210</v>
      </c>
      <c r="B871" s="50">
        <v>42720</v>
      </c>
      <c r="C871" s="29" t="s">
        <v>107</v>
      </c>
      <c r="D871" s="57">
        <v>-707547.14999999991</v>
      </c>
      <c r="E871" s="57">
        <v>-42452.85</v>
      </c>
      <c r="F871" s="147">
        <f t="shared" si="14"/>
        <v>-749999.99999999988</v>
      </c>
      <c r="G871" s="54" t="s">
        <v>5</v>
      </c>
    </row>
    <row r="872" spans="1:7">
      <c r="A872" s="53" t="s">
        <v>1211</v>
      </c>
      <c r="B872" s="50">
        <v>42720</v>
      </c>
      <c r="C872" s="29" t="s">
        <v>107</v>
      </c>
      <c r="D872" s="57">
        <v>-707547.14999999991</v>
      </c>
      <c r="E872" s="57">
        <v>-42452.85</v>
      </c>
      <c r="F872" s="147">
        <f t="shared" ref="F872:F933" si="15">D872+E872</f>
        <v>-749999.99999999988</v>
      </c>
      <c r="G872" s="54" t="s">
        <v>5</v>
      </c>
    </row>
    <row r="873" spans="1:7">
      <c r="A873" s="53" t="s">
        <v>1212</v>
      </c>
      <c r="B873" s="50">
        <v>42726</v>
      </c>
      <c r="C873" s="29" t="s">
        <v>335</v>
      </c>
      <c r="D873" s="57">
        <v>-141509.4</v>
      </c>
      <c r="E873" s="57">
        <v>-8490.5999999999985</v>
      </c>
      <c r="F873" s="147">
        <f t="shared" si="15"/>
        <v>-150000</v>
      </c>
      <c r="G873" s="54" t="s">
        <v>5</v>
      </c>
    </row>
    <row r="874" spans="1:7">
      <c r="A874" s="53" t="s">
        <v>1213</v>
      </c>
      <c r="B874" s="50">
        <v>42726</v>
      </c>
      <c r="C874" s="29" t="s">
        <v>1336</v>
      </c>
      <c r="D874" s="57">
        <v>-141509.4</v>
      </c>
      <c r="E874" s="57">
        <v>-8490.5999999999985</v>
      </c>
      <c r="F874" s="147">
        <f t="shared" si="15"/>
        <v>-150000</v>
      </c>
      <c r="G874" s="54" t="s">
        <v>5</v>
      </c>
    </row>
    <row r="875" spans="1:7">
      <c r="A875" s="53" t="s">
        <v>1214</v>
      </c>
      <c r="B875" s="50">
        <v>42730</v>
      </c>
      <c r="C875" s="29" t="s">
        <v>431</v>
      </c>
      <c r="D875" s="57">
        <v>707547.14999999991</v>
      </c>
      <c r="E875" s="57">
        <v>42452.85</v>
      </c>
      <c r="F875" s="147">
        <f t="shared" si="15"/>
        <v>749999.99999999988</v>
      </c>
      <c r="G875" s="54" t="s">
        <v>5</v>
      </c>
    </row>
    <row r="876" spans="1:7">
      <c r="A876" s="53" t="s">
        <v>1215</v>
      </c>
      <c r="B876" s="50">
        <v>42730</v>
      </c>
      <c r="C876" s="29" t="s">
        <v>431</v>
      </c>
      <c r="D876" s="57">
        <v>141509.4</v>
      </c>
      <c r="E876" s="57">
        <v>8490.5999999999985</v>
      </c>
      <c r="F876" s="147">
        <f t="shared" si="15"/>
        <v>150000</v>
      </c>
      <c r="G876" s="54" t="s">
        <v>5</v>
      </c>
    </row>
    <row r="877" spans="1:7" ht="26">
      <c r="A877" s="61" t="s">
        <v>906</v>
      </c>
      <c r="B877" s="50">
        <v>42731</v>
      </c>
      <c r="C877" s="29" t="s">
        <v>856</v>
      </c>
      <c r="D877" s="57">
        <v>927750</v>
      </c>
      <c r="E877" s="57">
        <v>0</v>
      </c>
      <c r="F877" s="147">
        <f t="shared" si="15"/>
        <v>927750</v>
      </c>
      <c r="G877" s="54" t="s">
        <v>5</v>
      </c>
    </row>
    <row r="878" spans="1:7" ht="26">
      <c r="A878" s="61" t="s">
        <v>906</v>
      </c>
      <c r="B878" s="50">
        <v>42731</v>
      </c>
      <c r="C878" s="29" t="s">
        <v>1323</v>
      </c>
      <c r="D878" s="57">
        <v>142500</v>
      </c>
      <c r="E878" s="57">
        <v>0</v>
      </c>
      <c r="F878" s="147">
        <f t="shared" si="15"/>
        <v>142500</v>
      </c>
      <c r="G878" s="54" t="s">
        <v>5</v>
      </c>
    </row>
    <row r="879" spans="1:7" ht="26">
      <c r="A879" s="61" t="s">
        <v>906</v>
      </c>
      <c r="B879" s="50">
        <v>42731</v>
      </c>
      <c r="C879" s="29" t="s">
        <v>1555</v>
      </c>
      <c r="D879" s="57">
        <v>83250</v>
      </c>
      <c r="E879" s="57">
        <v>0</v>
      </c>
      <c r="F879" s="147">
        <f t="shared" si="15"/>
        <v>83250</v>
      </c>
      <c r="G879" s="54" t="s">
        <v>5</v>
      </c>
    </row>
    <row r="880" spans="1:7" ht="26">
      <c r="A880" s="61" t="s">
        <v>906</v>
      </c>
      <c r="B880" s="50">
        <v>42731</v>
      </c>
      <c r="C880" s="29" t="s">
        <v>1124</v>
      </c>
      <c r="D880" s="57">
        <v>565500</v>
      </c>
      <c r="E880" s="57">
        <v>0</v>
      </c>
      <c r="F880" s="147">
        <f t="shared" si="15"/>
        <v>565500</v>
      </c>
      <c r="G880" s="54" t="s">
        <v>5</v>
      </c>
    </row>
    <row r="881" spans="1:7">
      <c r="A881" s="53" t="s">
        <v>1216</v>
      </c>
      <c r="B881" s="50">
        <v>42731</v>
      </c>
      <c r="C881" s="29" t="s">
        <v>438</v>
      </c>
      <c r="D881" s="57">
        <v>28301.85</v>
      </c>
      <c r="E881" s="57">
        <v>1698.1499999999999</v>
      </c>
      <c r="F881" s="147">
        <f t="shared" si="15"/>
        <v>30000</v>
      </c>
      <c r="G881" s="54" t="s">
        <v>5</v>
      </c>
    </row>
    <row r="882" spans="1:7">
      <c r="A882" s="53" t="s">
        <v>1217</v>
      </c>
      <c r="B882" s="50">
        <v>42740</v>
      </c>
      <c r="C882" s="29" t="s">
        <v>439</v>
      </c>
      <c r="D882" s="57">
        <v>176886.82500000001</v>
      </c>
      <c r="E882" s="57">
        <v>10613.174999999999</v>
      </c>
      <c r="F882" s="147">
        <f t="shared" si="15"/>
        <v>187500</v>
      </c>
      <c r="G882" s="54" t="s">
        <v>5</v>
      </c>
    </row>
    <row r="883" spans="1:7">
      <c r="A883" s="53" t="s">
        <v>1218</v>
      </c>
      <c r="B883" s="50">
        <v>42740</v>
      </c>
      <c r="C883" s="29" t="s">
        <v>440</v>
      </c>
      <c r="D883" s="57">
        <v>176886.82500000001</v>
      </c>
      <c r="E883" s="57">
        <v>10613.174999999999</v>
      </c>
      <c r="F883" s="147">
        <f t="shared" si="15"/>
        <v>187500</v>
      </c>
      <c r="G883" s="54" t="s">
        <v>5</v>
      </c>
    </row>
    <row r="884" spans="1:7">
      <c r="A884" s="61" t="s">
        <v>1219</v>
      </c>
      <c r="B884" s="50">
        <v>42741</v>
      </c>
      <c r="C884" s="29" t="s">
        <v>396</v>
      </c>
      <c r="D884" s="57">
        <v>93396.225000000006</v>
      </c>
      <c r="E884" s="57">
        <v>5603.7749999999996</v>
      </c>
      <c r="F884" s="147">
        <f t="shared" si="15"/>
        <v>99000</v>
      </c>
      <c r="G884" s="54" t="s">
        <v>5</v>
      </c>
    </row>
    <row r="885" spans="1:7">
      <c r="A885" s="53" t="s">
        <v>1220</v>
      </c>
      <c r="B885" s="50">
        <v>42744</v>
      </c>
      <c r="C885" s="29" t="s">
        <v>300</v>
      </c>
      <c r="D885" s="57">
        <v>159198.15</v>
      </c>
      <c r="E885" s="57">
        <v>9551.8499999999985</v>
      </c>
      <c r="F885" s="147">
        <f t="shared" si="15"/>
        <v>168750</v>
      </c>
      <c r="G885" s="54" t="s">
        <v>5</v>
      </c>
    </row>
    <row r="886" spans="1:7">
      <c r="A886" s="53" t="s">
        <v>1221</v>
      </c>
      <c r="B886" s="50">
        <v>42744</v>
      </c>
      <c r="C886" s="29" t="s">
        <v>301</v>
      </c>
      <c r="D886" s="57">
        <v>194575.5</v>
      </c>
      <c r="E886" s="57">
        <v>11674.5</v>
      </c>
      <c r="F886" s="147">
        <f t="shared" si="15"/>
        <v>206250</v>
      </c>
      <c r="G886" s="54" t="s">
        <v>5</v>
      </c>
    </row>
    <row r="887" spans="1:7">
      <c r="A887" s="53" t="s">
        <v>1222</v>
      </c>
      <c r="B887" s="50">
        <v>42744</v>
      </c>
      <c r="C887" s="29" t="s">
        <v>442</v>
      </c>
      <c r="D887" s="57">
        <v>60141.525000000001</v>
      </c>
      <c r="E887" s="57">
        <v>3608.4749999999999</v>
      </c>
      <c r="F887" s="147">
        <f t="shared" si="15"/>
        <v>63750</v>
      </c>
      <c r="G887" s="54" t="s">
        <v>5</v>
      </c>
    </row>
    <row r="888" spans="1:7">
      <c r="A888" s="53" t="s">
        <v>1223</v>
      </c>
      <c r="B888" s="50">
        <v>42744</v>
      </c>
      <c r="C888" s="29" t="s">
        <v>303</v>
      </c>
      <c r="D888" s="57">
        <v>141509.4</v>
      </c>
      <c r="E888" s="57">
        <v>8490.5999999999985</v>
      </c>
      <c r="F888" s="147">
        <f t="shared" si="15"/>
        <v>150000</v>
      </c>
      <c r="G888" s="54" t="s">
        <v>5</v>
      </c>
    </row>
    <row r="889" spans="1:7">
      <c r="A889" s="53" t="s">
        <v>1224</v>
      </c>
      <c r="B889" s="50">
        <v>42744</v>
      </c>
      <c r="C889" s="29" t="s">
        <v>426</v>
      </c>
      <c r="D889" s="57">
        <v>318396.22500000003</v>
      </c>
      <c r="E889" s="57">
        <v>19103.775000000001</v>
      </c>
      <c r="F889" s="147">
        <f t="shared" si="15"/>
        <v>337500.00000000006</v>
      </c>
      <c r="G889" s="54" t="s">
        <v>5</v>
      </c>
    </row>
    <row r="890" spans="1:7">
      <c r="A890" s="53" t="s">
        <v>1225</v>
      </c>
      <c r="B890" s="50">
        <v>42747</v>
      </c>
      <c r="C890" s="29" t="s">
        <v>374</v>
      </c>
      <c r="D890" s="57">
        <v>495283.05000000005</v>
      </c>
      <c r="E890" s="57">
        <v>29716.95</v>
      </c>
      <c r="F890" s="147">
        <f t="shared" si="15"/>
        <v>525000</v>
      </c>
      <c r="G890" s="54" t="s">
        <v>5</v>
      </c>
    </row>
    <row r="891" spans="1:7">
      <c r="A891" s="53" t="s">
        <v>1226</v>
      </c>
      <c r="B891" s="50">
        <v>42747</v>
      </c>
      <c r="C891" s="29" t="s">
        <v>406</v>
      </c>
      <c r="D891" s="57">
        <v>141509.4</v>
      </c>
      <c r="E891" s="57">
        <v>8490.5999999999985</v>
      </c>
      <c r="F891" s="147">
        <f t="shared" si="15"/>
        <v>150000</v>
      </c>
      <c r="G891" s="54" t="s">
        <v>5</v>
      </c>
    </row>
    <row r="892" spans="1:7">
      <c r="A892" s="53" t="s">
        <v>1227</v>
      </c>
      <c r="B892" s="50">
        <v>42748</v>
      </c>
      <c r="C892" s="29" t="s">
        <v>427</v>
      </c>
      <c r="D892" s="57">
        <v>318396.22500000003</v>
      </c>
      <c r="E892" s="57">
        <v>19103.775000000001</v>
      </c>
      <c r="F892" s="147">
        <f t="shared" si="15"/>
        <v>337500.00000000006</v>
      </c>
      <c r="G892" s="54" t="s">
        <v>5</v>
      </c>
    </row>
    <row r="893" spans="1:7">
      <c r="A893" s="53" t="s">
        <v>1228</v>
      </c>
      <c r="B893" s="50">
        <v>42748</v>
      </c>
      <c r="C893" s="29" t="s">
        <v>443</v>
      </c>
      <c r="D893" s="57">
        <v>588679.27500000002</v>
      </c>
      <c r="E893" s="57">
        <v>35320.725000000006</v>
      </c>
      <c r="F893" s="147">
        <f t="shared" si="15"/>
        <v>624000</v>
      </c>
      <c r="G893" s="54" t="s">
        <v>5</v>
      </c>
    </row>
    <row r="894" spans="1:7">
      <c r="A894" s="53" t="s">
        <v>1229</v>
      </c>
      <c r="B894" s="50">
        <v>42748</v>
      </c>
      <c r="C894" s="29" t="s">
        <v>444</v>
      </c>
      <c r="D894" s="57">
        <v>513679.27500000002</v>
      </c>
      <c r="E894" s="57">
        <v>30820.725000000002</v>
      </c>
      <c r="F894" s="147">
        <f t="shared" si="15"/>
        <v>544500</v>
      </c>
      <c r="G894" s="54" t="s">
        <v>5</v>
      </c>
    </row>
    <row r="895" spans="1:7">
      <c r="A895" s="53" t="s">
        <v>1230</v>
      </c>
      <c r="B895" s="50">
        <v>42748</v>
      </c>
      <c r="C895" s="29" t="s">
        <v>445</v>
      </c>
      <c r="D895" s="57">
        <v>374292.45</v>
      </c>
      <c r="E895" s="57">
        <v>22457.550000000003</v>
      </c>
      <c r="F895" s="147">
        <f t="shared" si="15"/>
        <v>396750</v>
      </c>
      <c r="G895" s="54" t="s">
        <v>5</v>
      </c>
    </row>
    <row r="896" spans="1:7">
      <c r="A896" s="53" t="s">
        <v>1231</v>
      </c>
      <c r="B896" s="50">
        <v>42748</v>
      </c>
      <c r="C896" s="29" t="s">
        <v>446</v>
      </c>
      <c r="D896" s="57">
        <v>532075.5</v>
      </c>
      <c r="E896" s="57">
        <v>31924.500000000004</v>
      </c>
      <c r="F896" s="147">
        <f t="shared" si="15"/>
        <v>564000</v>
      </c>
      <c r="G896" s="54" t="s">
        <v>5</v>
      </c>
    </row>
    <row r="897" spans="1:7">
      <c r="A897" s="53" t="s">
        <v>1232</v>
      </c>
      <c r="B897" s="50">
        <v>42748</v>
      </c>
      <c r="C897" s="29" t="s">
        <v>447</v>
      </c>
      <c r="D897" s="57">
        <v>597169.80000000005</v>
      </c>
      <c r="E897" s="57">
        <v>35830.199999999997</v>
      </c>
      <c r="F897" s="147">
        <f t="shared" si="15"/>
        <v>633000</v>
      </c>
      <c r="G897" s="54" t="s">
        <v>5</v>
      </c>
    </row>
    <row r="898" spans="1:7">
      <c r="A898" s="53" t="s">
        <v>1233</v>
      </c>
      <c r="B898" s="50">
        <v>42751</v>
      </c>
      <c r="C898" s="29" t="s">
        <v>450</v>
      </c>
      <c r="D898" s="57">
        <v>42806.625</v>
      </c>
      <c r="E898" s="57">
        <v>2568.375</v>
      </c>
      <c r="F898" s="147">
        <f t="shared" si="15"/>
        <v>45375</v>
      </c>
      <c r="G898" s="54" t="s">
        <v>5</v>
      </c>
    </row>
    <row r="899" spans="1:7">
      <c r="A899" s="53" t="s">
        <v>1234</v>
      </c>
      <c r="B899" s="50">
        <v>42751</v>
      </c>
      <c r="C899" s="29" t="s">
        <v>456</v>
      </c>
      <c r="D899" s="57">
        <v>20000.025000000001</v>
      </c>
      <c r="E899" s="57">
        <v>999.97500000000014</v>
      </c>
      <c r="F899" s="147">
        <f t="shared" si="15"/>
        <v>21000</v>
      </c>
      <c r="G899" s="54" t="s">
        <v>5</v>
      </c>
    </row>
    <row r="900" spans="1:7">
      <c r="A900" s="53" t="s">
        <v>1235</v>
      </c>
      <c r="B900" s="50">
        <v>42751</v>
      </c>
      <c r="C900" s="29" t="s">
        <v>458</v>
      </c>
      <c r="D900" s="57">
        <v>9285.75</v>
      </c>
      <c r="E900" s="57">
        <v>464.25</v>
      </c>
      <c r="F900" s="147">
        <f t="shared" si="15"/>
        <v>9750</v>
      </c>
      <c r="G900" s="54" t="s">
        <v>5</v>
      </c>
    </row>
    <row r="901" spans="1:7">
      <c r="A901" s="53" t="s">
        <v>1236</v>
      </c>
      <c r="B901" s="50">
        <v>42753</v>
      </c>
      <c r="C901" s="29" t="s">
        <v>454</v>
      </c>
      <c r="D901" s="57">
        <v>566037.75</v>
      </c>
      <c r="E901" s="57">
        <v>33962.25</v>
      </c>
      <c r="F901" s="147">
        <f t="shared" si="15"/>
        <v>600000</v>
      </c>
      <c r="G901" s="54" t="s">
        <v>5</v>
      </c>
    </row>
    <row r="902" spans="1:7">
      <c r="A902" s="53" t="s">
        <v>1237</v>
      </c>
      <c r="B902" s="50">
        <v>42753</v>
      </c>
      <c r="C902" s="29" t="s">
        <v>114</v>
      </c>
      <c r="D902" s="57">
        <v>176886.82500000001</v>
      </c>
      <c r="E902" s="57">
        <v>10613.174999999999</v>
      </c>
      <c r="F902" s="147">
        <f t="shared" si="15"/>
        <v>187500</v>
      </c>
      <c r="G902" s="54" t="s">
        <v>5</v>
      </c>
    </row>
    <row r="903" spans="1:7">
      <c r="A903" s="53" t="s">
        <v>1238</v>
      </c>
      <c r="B903" s="50">
        <v>42753</v>
      </c>
      <c r="C903" s="29" t="s">
        <v>114</v>
      </c>
      <c r="D903" s="57">
        <v>88443.375</v>
      </c>
      <c r="E903" s="57">
        <v>5306.625</v>
      </c>
      <c r="F903" s="147">
        <f t="shared" si="15"/>
        <v>93750</v>
      </c>
      <c r="G903" s="54" t="s">
        <v>5</v>
      </c>
    </row>
    <row r="904" spans="1:7">
      <c r="A904" s="53" t="s">
        <v>1239</v>
      </c>
      <c r="B904" s="50">
        <v>42753</v>
      </c>
      <c r="C904" s="29" t="s">
        <v>114</v>
      </c>
      <c r="D904" s="57">
        <v>88443.375</v>
      </c>
      <c r="E904" s="57">
        <v>5306.625</v>
      </c>
      <c r="F904" s="147">
        <f t="shared" si="15"/>
        <v>93750</v>
      </c>
      <c r="G904" s="54" t="s">
        <v>5</v>
      </c>
    </row>
    <row r="905" spans="1:7">
      <c r="A905" s="53" t="s">
        <v>1240</v>
      </c>
      <c r="B905" s="50">
        <v>42753</v>
      </c>
      <c r="C905" s="29" t="s">
        <v>449</v>
      </c>
      <c r="D905" s="57">
        <v>84905.625</v>
      </c>
      <c r="E905" s="57">
        <v>5094.375</v>
      </c>
      <c r="F905" s="147">
        <f t="shared" si="15"/>
        <v>90000</v>
      </c>
      <c r="G905" s="54" t="s">
        <v>5</v>
      </c>
    </row>
    <row r="906" spans="1:7">
      <c r="A906" s="53" t="s">
        <v>1241</v>
      </c>
      <c r="B906" s="50">
        <v>42755</v>
      </c>
      <c r="C906" s="29" t="s">
        <v>1559</v>
      </c>
      <c r="D906" s="57">
        <v>283018.875</v>
      </c>
      <c r="E906" s="57">
        <v>16981.125</v>
      </c>
      <c r="F906" s="147">
        <f t="shared" si="15"/>
        <v>300000</v>
      </c>
      <c r="G906" s="54" t="s">
        <v>5</v>
      </c>
    </row>
    <row r="907" spans="1:7" ht="26">
      <c r="A907" s="53" t="s">
        <v>906</v>
      </c>
      <c r="B907" s="50">
        <v>42755</v>
      </c>
      <c r="C907" s="29" t="s">
        <v>1323</v>
      </c>
      <c r="D907" s="57">
        <v>134250</v>
      </c>
      <c r="E907" s="57">
        <v>0</v>
      </c>
      <c r="F907" s="147">
        <f t="shared" si="15"/>
        <v>134250</v>
      </c>
      <c r="G907" s="54" t="s">
        <v>5</v>
      </c>
    </row>
    <row r="908" spans="1:7" ht="26">
      <c r="A908" s="53" t="s">
        <v>906</v>
      </c>
      <c r="B908" s="50">
        <v>42755</v>
      </c>
      <c r="C908" s="29" t="s">
        <v>1555</v>
      </c>
      <c r="D908" s="57">
        <v>128250</v>
      </c>
      <c r="E908" s="57">
        <v>0</v>
      </c>
      <c r="F908" s="147">
        <f t="shared" si="15"/>
        <v>128250</v>
      </c>
      <c r="G908" s="54" t="s">
        <v>5</v>
      </c>
    </row>
    <row r="909" spans="1:7" ht="26">
      <c r="A909" s="53" t="s">
        <v>906</v>
      </c>
      <c r="B909" s="50">
        <v>42755</v>
      </c>
      <c r="C909" s="29" t="s">
        <v>1124</v>
      </c>
      <c r="D909" s="57">
        <v>566250</v>
      </c>
      <c r="E909" s="57">
        <v>0</v>
      </c>
      <c r="F909" s="147">
        <f t="shared" si="15"/>
        <v>566250</v>
      </c>
      <c r="G909" s="54" t="s">
        <v>5</v>
      </c>
    </row>
    <row r="910" spans="1:7">
      <c r="A910" s="53" t="s">
        <v>1242</v>
      </c>
      <c r="B910" s="50">
        <v>42757</v>
      </c>
      <c r="C910" s="29" t="s">
        <v>455</v>
      </c>
      <c r="D910" s="57">
        <v>155660.40000000002</v>
      </c>
      <c r="E910" s="57">
        <v>9339.6</v>
      </c>
      <c r="F910" s="147">
        <f t="shared" si="15"/>
        <v>165000.00000000003</v>
      </c>
      <c r="G910" s="54" t="s">
        <v>5</v>
      </c>
    </row>
    <row r="911" spans="1:7">
      <c r="A911" s="53" t="s">
        <v>1243</v>
      </c>
      <c r="B911" s="50">
        <v>42757</v>
      </c>
      <c r="C911" s="29" t="s">
        <v>424</v>
      </c>
      <c r="D911" s="57">
        <v>93396.225000000006</v>
      </c>
      <c r="E911" s="57">
        <v>5603.7749999999996</v>
      </c>
      <c r="F911" s="147">
        <f t="shared" si="15"/>
        <v>99000</v>
      </c>
      <c r="G911" s="54" t="s">
        <v>5</v>
      </c>
    </row>
    <row r="912" spans="1:7">
      <c r="A912" s="53" t="s">
        <v>1244</v>
      </c>
      <c r="B912" s="50">
        <v>42757</v>
      </c>
      <c r="C912" s="29" t="s">
        <v>425</v>
      </c>
      <c r="D912" s="57">
        <v>122405.625</v>
      </c>
      <c r="E912" s="57">
        <v>7344.375</v>
      </c>
      <c r="F912" s="147">
        <f t="shared" si="15"/>
        <v>129750</v>
      </c>
      <c r="G912" s="54" t="s">
        <v>5</v>
      </c>
    </row>
    <row r="913" spans="1:7" ht="26">
      <c r="A913" s="53" t="s">
        <v>906</v>
      </c>
      <c r="B913" s="50">
        <v>42759</v>
      </c>
      <c r="C913" s="29" t="s">
        <v>856</v>
      </c>
      <c r="D913" s="57">
        <v>324750</v>
      </c>
      <c r="E913" s="57">
        <v>0</v>
      </c>
      <c r="F913" s="147">
        <f t="shared" si="15"/>
        <v>324750</v>
      </c>
      <c r="G913" s="54" t="s">
        <v>5</v>
      </c>
    </row>
    <row r="914" spans="1:7">
      <c r="A914" s="53" t="s">
        <v>1245</v>
      </c>
      <c r="B914" s="50">
        <v>42773</v>
      </c>
      <c r="C914" s="29" t="s">
        <v>404</v>
      </c>
      <c r="D914" s="57">
        <v>212264.17499999999</v>
      </c>
      <c r="E914" s="57">
        <v>12735.824999999999</v>
      </c>
      <c r="F914" s="147">
        <f t="shared" si="15"/>
        <v>225000</v>
      </c>
      <c r="G914" s="54" t="s">
        <v>5</v>
      </c>
    </row>
    <row r="915" spans="1:7">
      <c r="A915" s="53" t="s">
        <v>1246</v>
      </c>
      <c r="B915" s="50">
        <v>42775</v>
      </c>
      <c r="C915" s="29" t="s">
        <v>384</v>
      </c>
      <c r="D915" s="57">
        <v>346698.14999999997</v>
      </c>
      <c r="E915" s="57">
        <v>20801.849999999999</v>
      </c>
      <c r="F915" s="147">
        <f t="shared" si="15"/>
        <v>367499.99999999994</v>
      </c>
      <c r="G915" s="54" t="s">
        <v>5</v>
      </c>
    </row>
    <row r="916" spans="1:7">
      <c r="A916" s="53" t="s">
        <v>1247</v>
      </c>
      <c r="B916" s="50">
        <v>42775</v>
      </c>
      <c r="C916" s="29" t="s">
        <v>453</v>
      </c>
      <c r="D916" s="57">
        <v>346698.14999999997</v>
      </c>
      <c r="E916" s="57">
        <v>20801.849999999999</v>
      </c>
      <c r="F916" s="147">
        <f t="shared" si="15"/>
        <v>367499.99999999994</v>
      </c>
      <c r="G916" s="54" t="s">
        <v>5</v>
      </c>
    </row>
    <row r="917" spans="1:7">
      <c r="A917" s="53" t="s">
        <v>1248</v>
      </c>
      <c r="B917" s="50">
        <v>42781</v>
      </c>
      <c r="C917" s="29" t="s">
        <v>416</v>
      </c>
      <c r="D917" s="57">
        <v>707547.14999999991</v>
      </c>
      <c r="E917" s="57">
        <v>42452.85</v>
      </c>
      <c r="F917" s="147">
        <f t="shared" si="15"/>
        <v>749999.99999999988</v>
      </c>
      <c r="G917" s="54" t="s">
        <v>5</v>
      </c>
    </row>
    <row r="918" spans="1:7">
      <c r="A918" s="53" t="s">
        <v>1249</v>
      </c>
      <c r="B918" s="50">
        <v>42781</v>
      </c>
      <c r="C918" s="29" t="s">
        <v>416</v>
      </c>
      <c r="D918" s="57">
        <v>43867.950000000004</v>
      </c>
      <c r="E918" s="57">
        <v>2632.05</v>
      </c>
      <c r="F918" s="147">
        <f t="shared" si="15"/>
        <v>46500.000000000007</v>
      </c>
      <c r="G918" s="54" t="s">
        <v>5</v>
      </c>
    </row>
    <row r="919" spans="1:7">
      <c r="A919" s="53" t="s">
        <v>1250</v>
      </c>
      <c r="B919" s="50">
        <v>42781</v>
      </c>
      <c r="C919" s="29" t="s">
        <v>417</v>
      </c>
      <c r="D919" s="57">
        <v>580188.67500000005</v>
      </c>
      <c r="E919" s="57">
        <v>34811.325000000004</v>
      </c>
      <c r="F919" s="147">
        <f t="shared" si="15"/>
        <v>615000</v>
      </c>
      <c r="G919" s="54" t="s">
        <v>5</v>
      </c>
    </row>
    <row r="920" spans="1:7">
      <c r="A920" s="53" t="s">
        <v>1251</v>
      </c>
      <c r="B920" s="50">
        <v>42781</v>
      </c>
      <c r="C920" s="29" t="s">
        <v>419</v>
      </c>
      <c r="D920" s="57">
        <v>60849.074999999997</v>
      </c>
      <c r="E920" s="57">
        <v>3650.9250000000002</v>
      </c>
      <c r="F920" s="147">
        <f t="shared" si="15"/>
        <v>64500</v>
      </c>
      <c r="G920" s="54" t="s">
        <v>5</v>
      </c>
    </row>
    <row r="921" spans="1:7">
      <c r="A921" s="53" t="s">
        <v>1252</v>
      </c>
      <c r="B921" s="50">
        <v>42781</v>
      </c>
      <c r="C921" s="29" t="s">
        <v>420</v>
      </c>
      <c r="D921" s="57">
        <v>143632.04999999999</v>
      </c>
      <c r="E921" s="57">
        <v>8617.9499999999989</v>
      </c>
      <c r="F921" s="147">
        <f t="shared" si="15"/>
        <v>152250</v>
      </c>
      <c r="G921" s="54" t="s">
        <v>5</v>
      </c>
    </row>
    <row r="922" spans="1:7">
      <c r="A922" s="53" t="s">
        <v>1253</v>
      </c>
      <c r="B922" s="50">
        <v>42781</v>
      </c>
      <c r="C922" s="29" t="s">
        <v>421</v>
      </c>
      <c r="D922" s="57">
        <v>108962.25</v>
      </c>
      <c r="E922" s="57">
        <v>6537.75</v>
      </c>
      <c r="F922" s="147">
        <f t="shared" si="15"/>
        <v>115500</v>
      </c>
      <c r="G922" s="54" t="s">
        <v>5</v>
      </c>
    </row>
    <row r="923" spans="1:7">
      <c r="A923" s="53" t="s">
        <v>1254</v>
      </c>
      <c r="B923" s="50">
        <v>42782</v>
      </c>
      <c r="C923" s="29" t="s">
        <v>456</v>
      </c>
      <c r="D923" s="57">
        <v>20000.025000000001</v>
      </c>
      <c r="E923" s="57">
        <v>999.97500000000014</v>
      </c>
      <c r="F923" s="147">
        <f t="shared" si="15"/>
        <v>21000</v>
      </c>
      <c r="G923" s="54" t="s">
        <v>5</v>
      </c>
    </row>
    <row r="924" spans="1:7">
      <c r="A924" s="53" t="s">
        <v>1255</v>
      </c>
      <c r="B924" s="50">
        <v>42782</v>
      </c>
      <c r="C924" s="29" t="s">
        <v>448</v>
      </c>
      <c r="D924" s="57">
        <v>323349.07500000001</v>
      </c>
      <c r="E924" s="57">
        <v>19400.924999999999</v>
      </c>
      <c r="F924" s="147">
        <f t="shared" si="15"/>
        <v>342750</v>
      </c>
      <c r="G924" s="54" t="s">
        <v>5</v>
      </c>
    </row>
    <row r="925" spans="1:7">
      <c r="A925" s="53" t="s">
        <v>1256</v>
      </c>
      <c r="B925" s="50">
        <v>42782</v>
      </c>
      <c r="C925" s="29" t="s">
        <v>458</v>
      </c>
      <c r="D925" s="57">
        <v>9285.75</v>
      </c>
      <c r="E925" s="57">
        <v>464.25</v>
      </c>
      <c r="F925" s="147">
        <f t="shared" si="15"/>
        <v>9750</v>
      </c>
      <c r="G925" s="54" t="s">
        <v>5</v>
      </c>
    </row>
    <row r="926" spans="1:7">
      <c r="A926" s="53" t="s">
        <v>1257</v>
      </c>
      <c r="B926" s="50">
        <v>42782</v>
      </c>
      <c r="C926" s="29" t="s">
        <v>457</v>
      </c>
      <c r="D926" s="57">
        <v>9285.75</v>
      </c>
      <c r="E926" s="57">
        <v>464.25</v>
      </c>
      <c r="F926" s="147">
        <f t="shared" si="15"/>
        <v>9750</v>
      </c>
      <c r="G926" s="54" t="s">
        <v>5</v>
      </c>
    </row>
    <row r="927" spans="1:7">
      <c r="A927" s="120" t="s">
        <v>1258</v>
      </c>
      <c r="B927" s="50">
        <v>42786</v>
      </c>
      <c r="C927" s="29" t="s">
        <v>377</v>
      </c>
      <c r="D927" s="57">
        <v>283018.875</v>
      </c>
      <c r="E927" s="57">
        <v>16981.125</v>
      </c>
      <c r="F927" s="147">
        <f t="shared" si="15"/>
        <v>300000</v>
      </c>
      <c r="G927" s="54" t="s">
        <v>5</v>
      </c>
    </row>
    <row r="928" spans="1:7">
      <c r="A928" s="120" t="s">
        <v>1258</v>
      </c>
      <c r="B928" s="50">
        <v>42786</v>
      </c>
      <c r="C928" s="29" t="s">
        <v>378</v>
      </c>
      <c r="D928" s="57">
        <v>275943.375</v>
      </c>
      <c r="E928" s="57">
        <v>16556.625</v>
      </c>
      <c r="F928" s="147">
        <f t="shared" si="15"/>
        <v>292500</v>
      </c>
      <c r="G928" s="54" t="s">
        <v>5</v>
      </c>
    </row>
    <row r="929" spans="1:7">
      <c r="A929" s="61" t="s">
        <v>1259</v>
      </c>
      <c r="B929" s="50">
        <v>42787</v>
      </c>
      <c r="C929" s="29" t="s">
        <v>396</v>
      </c>
      <c r="D929" s="57">
        <v>1415.1000000000001</v>
      </c>
      <c r="E929" s="57">
        <v>84.9</v>
      </c>
      <c r="F929" s="147">
        <f t="shared" si="15"/>
        <v>1500.0000000000002</v>
      </c>
      <c r="G929" s="54" t="s">
        <v>5</v>
      </c>
    </row>
    <row r="930" spans="1:7">
      <c r="A930" s="61" t="s">
        <v>1260</v>
      </c>
      <c r="B930" s="50">
        <v>42787</v>
      </c>
      <c r="C930" s="29" t="s">
        <v>396</v>
      </c>
      <c r="D930" s="57">
        <v>1415.1000000000001</v>
      </c>
      <c r="E930" s="57">
        <v>84.9</v>
      </c>
      <c r="F930" s="147">
        <f t="shared" si="15"/>
        <v>1500.0000000000002</v>
      </c>
      <c r="G930" s="54" t="s">
        <v>5</v>
      </c>
    </row>
    <row r="931" spans="1:7">
      <c r="A931" s="61" t="s">
        <v>1261</v>
      </c>
      <c r="B931" s="50">
        <v>42787</v>
      </c>
      <c r="C931" s="29" t="s">
        <v>396</v>
      </c>
      <c r="D931" s="57">
        <v>1415.1000000000001</v>
      </c>
      <c r="E931" s="57">
        <v>84.9</v>
      </c>
      <c r="F931" s="147">
        <f t="shared" si="15"/>
        <v>1500.0000000000002</v>
      </c>
      <c r="G931" s="54" t="s">
        <v>5</v>
      </c>
    </row>
    <row r="932" spans="1:7" ht="26">
      <c r="A932" s="53" t="s">
        <v>906</v>
      </c>
      <c r="B932" s="50">
        <v>42789</v>
      </c>
      <c r="C932" s="29" t="s">
        <v>1323</v>
      </c>
      <c r="D932" s="57">
        <v>218250</v>
      </c>
      <c r="E932" s="57">
        <v>0</v>
      </c>
      <c r="F932" s="147">
        <f t="shared" si="15"/>
        <v>218250</v>
      </c>
      <c r="G932" s="54" t="s">
        <v>5</v>
      </c>
    </row>
    <row r="933" spans="1:7" ht="26">
      <c r="A933" s="53" t="s">
        <v>906</v>
      </c>
      <c r="B933" s="50">
        <v>42789</v>
      </c>
      <c r="C933" s="29" t="s">
        <v>1555</v>
      </c>
      <c r="D933" s="57">
        <v>27948.074999999997</v>
      </c>
      <c r="E933" s="57">
        <v>0</v>
      </c>
      <c r="F933" s="147">
        <f t="shared" si="15"/>
        <v>27948.074999999997</v>
      </c>
      <c r="G933" s="54" t="s">
        <v>5</v>
      </c>
    </row>
    <row r="934" spans="1:7" ht="26">
      <c r="A934" s="53" t="s">
        <v>906</v>
      </c>
      <c r="B934" s="50">
        <v>42789</v>
      </c>
      <c r="C934" s="29" t="s">
        <v>1124</v>
      </c>
      <c r="D934" s="57">
        <v>566250</v>
      </c>
      <c r="E934" s="57">
        <v>0</v>
      </c>
      <c r="F934" s="147">
        <f t="shared" ref="F934:F992" si="16">D934+E934</f>
        <v>566250</v>
      </c>
      <c r="G934" s="54" t="s">
        <v>5</v>
      </c>
    </row>
    <row r="935" spans="1:7">
      <c r="A935" s="53" t="s">
        <v>1262</v>
      </c>
      <c r="B935" s="50">
        <v>42797</v>
      </c>
      <c r="C935" s="29" t="s">
        <v>465</v>
      </c>
      <c r="D935" s="57">
        <v>134433.97499999998</v>
      </c>
      <c r="E935" s="57">
        <v>8066.0250000000005</v>
      </c>
      <c r="F935" s="147">
        <f t="shared" si="16"/>
        <v>142499.99999999997</v>
      </c>
      <c r="G935" s="54" t="s">
        <v>5</v>
      </c>
    </row>
    <row r="936" spans="1:7">
      <c r="A936" s="53" t="s">
        <v>1263</v>
      </c>
      <c r="B936" s="50">
        <v>42797</v>
      </c>
      <c r="C936" s="29" t="s">
        <v>357</v>
      </c>
      <c r="D936" s="57">
        <v>707547.14999999991</v>
      </c>
      <c r="E936" s="57">
        <v>42452.85</v>
      </c>
      <c r="F936" s="147">
        <f t="shared" si="16"/>
        <v>749999.99999999988</v>
      </c>
      <c r="G936" s="54" t="s">
        <v>5</v>
      </c>
    </row>
    <row r="937" spans="1:7">
      <c r="A937" s="120" t="s">
        <v>1264</v>
      </c>
      <c r="B937" s="50">
        <v>42797</v>
      </c>
      <c r="C937" s="29" t="s">
        <v>423</v>
      </c>
      <c r="D937" s="57">
        <v>168396.22500000001</v>
      </c>
      <c r="E937" s="57">
        <v>10103.775000000001</v>
      </c>
      <c r="F937" s="147">
        <f t="shared" si="16"/>
        <v>178500</v>
      </c>
      <c r="G937" s="54" t="s">
        <v>5</v>
      </c>
    </row>
    <row r="938" spans="1:7">
      <c r="A938" s="53" t="s">
        <v>1265</v>
      </c>
      <c r="B938" s="50">
        <v>42803</v>
      </c>
      <c r="C938" s="29" t="s">
        <v>467</v>
      </c>
      <c r="D938" s="57">
        <v>212264.17499999999</v>
      </c>
      <c r="E938" s="57">
        <v>12735.824999999999</v>
      </c>
      <c r="F938" s="147">
        <f t="shared" si="16"/>
        <v>225000</v>
      </c>
      <c r="G938" s="54" t="s">
        <v>5</v>
      </c>
    </row>
    <row r="939" spans="1:7">
      <c r="A939" s="53" t="s">
        <v>1266</v>
      </c>
      <c r="B939" s="50">
        <v>42804</v>
      </c>
      <c r="C939" s="29" t="s">
        <v>469</v>
      </c>
      <c r="D939" s="57">
        <v>212264.17499999999</v>
      </c>
      <c r="E939" s="57">
        <v>12735.824999999999</v>
      </c>
      <c r="F939" s="147">
        <f t="shared" si="16"/>
        <v>225000</v>
      </c>
      <c r="G939" s="54" t="s">
        <v>5</v>
      </c>
    </row>
    <row r="940" spans="1:7">
      <c r="A940" s="53" t="s">
        <v>1267</v>
      </c>
      <c r="B940" s="50">
        <v>42804</v>
      </c>
      <c r="C940" s="29" t="s">
        <v>466</v>
      </c>
      <c r="D940" s="57">
        <v>693396.22499999998</v>
      </c>
      <c r="E940" s="57">
        <v>41603.775000000001</v>
      </c>
      <c r="F940" s="147">
        <f t="shared" si="16"/>
        <v>735000</v>
      </c>
      <c r="G940" s="54" t="s">
        <v>5</v>
      </c>
    </row>
    <row r="941" spans="1:7">
      <c r="A941" s="53" t="s">
        <v>1268</v>
      </c>
      <c r="B941" s="50">
        <v>42804</v>
      </c>
      <c r="C941" s="29" t="s">
        <v>456</v>
      </c>
      <c r="D941" s="57">
        <v>20000.025000000001</v>
      </c>
      <c r="E941" s="57">
        <v>999.97500000000014</v>
      </c>
      <c r="F941" s="147">
        <f t="shared" si="16"/>
        <v>21000</v>
      </c>
      <c r="G941" s="54" t="s">
        <v>5</v>
      </c>
    </row>
    <row r="942" spans="1:7">
      <c r="A942" s="53" t="s">
        <v>1269</v>
      </c>
      <c r="B942" s="50">
        <v>42804</v>
      </c>
      <c r="C942" s="29" t="s">
        <v>458</v>
      </c>
      <c r="D942" s="57">
        <v>9285.75</v>
      </c>
      <c r="E942" s="57">
        <v>464.25</v>
      </c>
      <c r="F942" s="147">
        <f t="shared" si="16"/>
        <v>9750</v>
      </c>
      <c r="G942" s="54" t="s">
        <v>5</v>
      </c>
    </row>
    <row r="943" spans="1:7">
      <c r="A943" s="53" t="s">
        <v>1270</v>
      </c>
      <c r="B943" s="50">
        <v>42804</v>
      </c>
      <c r="C943" s="29" t="s">
        <v>457</v>
      </c>
      <c r="D943" s="57">
        <v>9285.75</v>
      </c>
      <c r="E943" s="57">
        <v>464.25</v>
      </c>
      <c r="F943" s="147">
        <f t="shared" si="16"/>
        <v>9750</v>
      </c>
      <c r="G943" s="54" t="s">
        <v>5</v>
      </c>
    </row>
    <row r="944" spans="1:7">
      <c r="A944" s="53" t="s">
        <v>1271</v>
      </c>
      <c r="B944" s="50">
        <v>42810</v>
      </c>
      <c r="C944" s="29" t="s">
        <v>323</v>
      </c>
      <c r="D944" s="57">
        <v>424528.27499999997</v>
      </c>
      <c r="E944" s="57">
        <v>25471.724999999999</v>
      </c>
      <c r="F944" s="147">
        <f t="shared" si="16"/>
        <v>449999.99999999994</v>
      </c>
      <c r="G944" s="54" t="s">
        <v>5</v>
      </c>
    </row>
    <row r="945" spans="1:7">
      <c r="A945" s="53" t="s">
        <v>1272</v>
      </c>
      <c r="B945" s="50">
        <v>42810</v>
      </c>
      <c r="C945" s="29" t="s">
        <v>324</v>
      </c>
      <c r="D945" s="57">
        <v>232075.5</v>
      </c>
      <c r="E945" s="57">
        <v>13924.5</v>
      </c>
      <c r="F945" s="147">
        <f t="shared" si="16"/>
        <v>246000</v>
      </c>
      <c r="G945" s="54" t="s">
        <v>5</v>
      </c>
    </row>
    <row r="946" spans="1:7">
      <c r="A946" s="53" t="s">
        <v>1273</v>
      </c>
      <c r="B946" s="50">
        <v>42814</v>
      </c>
      <c r="C946" s="29" t="s">
        <v>468</v>
      </c>
      <c r="D946" s="57">
        <v>707547.14999999991</v>
      </c>
      <c r="E946" s="57">
        <v>42452.85</v>
      </c>
      <c r="F946" s="147">
        <f t="shared" si="16"/>
        <v>749999.99999999988</v>
      </c>
      <c r="G946" s="54" t="s">
        <v>270</v>
      </c>
    </row>
    <row r="947" spans="1:7">
      <c r="A947" s="53" t="s">
        <v>1274</v>
      </c>
      <c r="B947" s="50">
        <v>42814</v>
      </c>
      <c r="C947" s="29" t="s">
        <v>468</v>
      </c>
      <c r="D947" s="57">
        <v>707547.14999999991</v>
      </c>
      <c r="E947" s="57">
        <v>42452.85</v>
      </c>
      <c r="F947" s="147">
        <f t="shared" si="16"/>
        <v>749999.99999999988</v>
      </c>
      <c r="G947" s="54" t="s">
        <v>270</v>
      </c>
    </row>
    <row r="948" spans="1:7">
      <c r="A948" s="53" t="s">
        <v>1275</v>
      </c>
      <c r="B948" s="50">
        <v>42814</v>
      </c>
      <c r="C948" s="29" t="s">
        <v>468</v>
      </c>
      <c r="D948" s="57">
        <v>707547.14999999991</v>
      </c>
      <c r="E948" s="57">
        <v>42452.85</v>
      </c>
      <c r="F948" s="147">
        <f t="shared" si="16"/>
        <v>749999.99999999988</v>
      </c>
      <c r="G948" s="54" t="s">
        <v>270</v>
      </c>
    </row>
    <row r="949" spans="1:7">
      <c r="A949" s="53" t="s">
        <v>1276</v>
      </c>
      <c r="B949" s="50">
        <v>42814</v>
      </c>
      <c r="C949" s="29" t="s">
        <v>468</v>
      </c>
      <c r="D949" s="57">
        <v>229952.85</v>
      </c>
      <c r="E949" s="57">
        <v>13797.15</v>
      </c>
      <c r="F949" s="147">
        <f t="shared" si="16"/>
        <v>243750</v>
      </c>
      <c r="G949" s="54" t="s">
        <v>270</v>
      </c>
    </row>
    <row r="950" spans="1:7">
      <c r="A950" s="53" t="s">
        <v>1277</v>
      </c>
      <c r="B950" s="50">
        <v>42815</v>
      </c>
      <c r="C950" s="29" t="s">
        <v>381</v>
      </c>
      <c r="D950" s="57">
        <v>343160.4</v>
      </c>
      <c r="E950" s="57">
        <v>20589.600000000002</v>
      </c>
      <c r="F950" s="147">
        <f t="shared" si="16"/>
        <v>363750</v>
      </c>
      <c r="G950" s="54" t="s">
        <v>5</v>
      </c>
    </row>
    <row r="951" spans="1:7">
      <c r="A951" s="53" t="s">
        <v>1278</v>
      </c>
      <c r="B951" s="50">
        <v>42817</v>
      </c>
      <c r="C951" s="29" t="s">
        <v>430</v>
      </c>
      <c r="D951" s="57">
        <v>127358.47500000001</v>
      </c>
      <c r="E951" s="57">
        <v>7641.5249999999996</v>
      </c>
      <c r="F951" s="147">
        <f t="shared" si="16"/>
        <v>135000</v>
      </c>
      <c r="G951" s="54" t="s">
        <v>5</v>
      </c>
    </row>
    <row r="952" spans="1:7">
      <c r="A952" s="53" t="s">
        <v>1279</v>
      </c>
      <c r="B952" s="50">
        <v>42817</v>
      </c>
      <c r="C952" s="29" t="s">
        <v>390</v>
      </c>
      <c r="D952" s="57">
        <v>339622.64999999997</v>
      </c>
      <c r="E952" s="57">
        <v>20377.349999999999</v>
      </c>
      <c r="F952" s="147">
        <f t="shared" si="16"/>
        <v>359999.99999999994</v>
      </c>
      <c r="G952" s="54" t="s">
        <v>5</v>
      </c>
    </row>
    <row r="953" spans="1:7" ht="26">
      <c r="A953" s="53" t="s">
        <v>906</v>
      </c>
      <c r="B953" s="50">
        <v>42818</v>
      </c>
      <c r="C953" s="29" t="s">
        <v>1323</v>
      </c>
      <c r="D953" s="57">
        <v>195750</v>
      </c>
      <c r="E953" s="57">
        <v>0</v>
      </c>
      <c r="F953" s="147">
        <f t="shared" si="16"/>
        <v>195750</v>
      </c>
      <c r="G953" s="54" t="s">
        <v>5</v>
      </c>
    </row>
    <row r="954" spans="1:7" ht="26">
      <c r="A954" s="53" t="s">
        <v>906</v>
      </c>
      <c r="B954" s="50">
        <v>42818</v>
      </c>
      <c r="C954" s="29" t="s">
        <v>1124</v>
      </c>
      <c r="D954" s="57">
        <v>565500</v>
      </c>
      <c r="E954" s="57">
        <v>0</v>
      </c>
      <c r="F954" s="147">
        <f t="shared" si="16"/>
        <v>565500</v>
      </c>
      <c r="G954" s="54" t="s">
        <v>5</v>
      </c>
    </row>
    <row r="955" spans="1:7">
      <c r="A955" s="61">
        <v>24434540</v>
      </c>
      <c r="B955" s="50">
        <v>42821</v>
      </c>
      <c r="C955" s="29" t="s">
        <v>471</v>
      </c>
      <c r="D955" s="57">
        <v>381367.94999999995</v>
      </c>
      <c r="E955" s="57">
        <v>22882.05</v>
      </c>
      <c r="F955" s="147">
        <f t="shared" si="16"/>
        <v>404249.99999999994</v>
      </c>
      <c r="G955" s="54" t="s">
        <v>5</v>
      </c>
    </row>
    <row r="956" spans="1:7">
      <c r="A956" s="61">
        <v>24434541</v>
      </c>
      <c r="B956" s="50">
        <v>42821</v>
      </c>
      <c r="C956" s="29" t="s">
        <v>472</v>
      </c>
      <c r="D956" s="57">
        <v>460613.17499999999</v>
      </c>
      <c r="E956" s="57">
        <v>27636.824999999997</v>
      </c>
      <c r="F956" s="147">
        <f t="shared" si="16"/>
        <v>488250</v>
      </c>
      <c r="G956" s="54" t="s">
        <v>5</v>
      </c>
    </row>
    <row r="957" spans="1:7">
      <c r="A957" s="61">
        <v>24434542</v>
      </c>
      <c r="B957" s="50">
        <v>42821</v>
      </c>
      <c r="C957" s="29" t="s">
        <v>473</v>
      </c>
      <c r="D957" s="57">
        <v>174056.625</v>
      </c>
      <c r="E957" s="57">
        <v>10443.375</v>
      </c>
      <c r="F957" s="147">
        <f t="shared" si="16"/>
        <v>184500</v>
      </c>
      <c r="G957" s="54" t="s">
        <v>5</v>
      </c>
    </row>
    <row r="958" spans="1:7">
      <c r="A958" s="61">
        <v>24434543</v>
      </c>
      <c r="B958" s="50">
        <v>42821</v>
      </c>
      <c r="C958" s="29" t="s">
        <v>474</v>
      </c>
      <c r="D958" s="57">
        <v>387028.27499999997</v>
      </c>
      <c r="E958" s="57">
        <v>23221.724999999999</v>
      </c>
      <c r="F958" s="147">
        <f t="shared" si="16"/>
        <v>410249.99999999994</v>
      </c>
      <c r="G958" s="54" t="s">
        <v>5</v>
      </c>
    </row>
    <row r="959" spans="1:7">
      <c r="A959" s="61">
        <v>24434544</v>
      </c>
      <c r="B959" s="50">
        <v>42822</v>
      </c>
      <c r="C959" s="29" t="s">
        <v>475</v>
      </c>
      <c r="D959" s="57">
        <v>424528.27499999997</v>
      </c>
      <c r="E959" s="57">
        <v>25471.724999999999</v>
      </c>
      <c r="F959" s="147">
        <f t="shared" si="16"/>
        <v>449999.99999999994</v>
      </c>
      <c r="G959" s="54" t="s">
        <v>5</v>
      </c>
    </row>
    <row r="960" spans="1:7">
      <c r="A960" s="61">
        <v>24434545</v>
      </c>
      <c r="B960" s="50">
        <v>42822</v>
      </c>
      <c r="C960" s="29" t="s">
        <v>476</v>
      </c>
      <c r="D960" s="57">
        <v>212264.17499999999</v>
      </c>
      <c r="E960" s="57">
        <v>12735.824999999999</v>
      </c>
      <c r="F960" s="147">
        <f t="shared" si="16"/>
        <v>225000</v>
      </c>
      <c r="G960" s="54" t="s">
        <v>5</v>
      </c>
    </row>
    <row r="961" spans="1:7">
      <c r="A961" s="61">
        <v>24434546</v>
      </c>
      <c r="B961" s="50">
        <v>42823</v>
      </c>
      <c r="C961" s="29" t="s">
        <v>478</v>
      </c>
      <c r="D961" s="57">
        <v>92688.675000000003</v>
      </c>
      <c r="E961" s="57">
        <v>5561.3249999999998</v>
      </c>
      <c r="F961" s="147">
        <f t="shared" si="16"/>
        <v>98250</v>
      </c>
      <c r="G961" s="54" t="s">
        <v>5</v>
      </c>
    </row>
    <row r="962" spans="1:7">
      <c r="A962" s="61">
        <v>24434547</v>
      </c>
      <c r="B962" s="50">
        <v>42823</v>
      </c>
      <c r="C962" s="29" t="s">
        <v>479</v>
      </c>
      <c r="D962" s="57">
        <v>142924.5</v>
      </c>
      <c r="E962" s="57">
        <v>8575.5</v>
      </c>
      <c r="F962" s="147">
        <f t="shared" si="16"/>
        <v>151500</v>
      </c>
      <c r="G962" s="54" t="s">
        <v>5</v>
      </c>
    </row>
    <row r="963" spans="1:7">
      <c r="A963" s="53" t="s">
        <v>1280</v>
      </c>
      <c r="B963" s="50">
        <v>42824</v>
      </c>
      <c r="C963" s="29" t="s">
        <v>262</v>
      </c>
      <c r="D963" s="57">
        <v>125235.82500000001</v>
      </c>
      <c r="E963" s="57">
        <v>7514.1750000000002</v>
      </c>
      <c r="F963" s="147">
        <f t="shared" si="16"/>
        <v>132750</v>
      </c>
      <c r="G963" s="54" t="s">
        <v>5</v>
      </c>
    </row>
    <row r="964" spans="1:7">
      <c r="A964" s="61">
        <v>24434549</v>
      </c>
      <c r="B964" s="50">
        <v>42831</v>
      </c>
      <c r="C964" s="29" t="s">
        <v>477</v>
      </c>
      <c r="D964" s="57">
        <v>495283.05000000005</v>
      </c>
      <c r="E964" s="57">
        <v>29716.95</v>
      </c>
      <c r="F964" s="147">
        <f t="shared" si="16"/>
        <v>525000</v>
      </c>
      <c r="G964" s="54" t="s">
        <v>5</v>
      </c>
    </row>
    <row r="965" spans="1:7">
      <c r="A965" s="61">
        <v>24434552</v>
      </c>
      <c r="B965" s="50">
        <v>42839</v>
      </c>
      <c r="C965" s="29" t="s">
        <v>456</v>
      </c>
      <c r="D965" s="57">
        <v>20000.025000000001</v>
      </c>
      <c r="E965" s="57">
        <v>999.97500000000014</v>
      </c>
      <c r="F965" s="147">
        <f t="shared" si="16"/>
        <v>21000</v>
      </c>
      <c r="G965" s="54" t="s">
        <v>5</v>
      </c>
    </row>
    <row r="966" spans="1:7">
      <c r="A966" s="53" t="s">
        <v>1281</v>
      </c>
      <c r="B966" s="50">
        <v>42839</v>
      </c>
      <c r="C966" s="29" t="s">
        <v>484</v>
      </c>
      <c r="D966" s="57">
        <v>332009.39999999997</v>
      </c>
      <c r="E966" s="57">
        <v>19920.599999999999</v>
      </c>
      <c r="F966" s="147">
        <f t="shared" si="16"/>
        <v>351929.99999999994</v>
      </c>
      <c r="G966" s="54" t="s">
        <v>5</v>
      </c>
    </row>
    <row r="967" spans="1:7">
      <c r="A967" s="61">
        <v>24434553</v>
      </c>
      <c r="B967" s="50">
        <v>42839</v>
      </c>
      <c r="C967" s="29" t="s">
        <v>458</v>
      </c>
      <c r="D967" s="57">
        <v>9285.75</v>
      </c>
      <c r="E967" s="57">
        <v>464.25</v>
      </c>
      <c r="F967" s="147">
        <f t="shared" si="16"/>
        <v>9750</v>
      </c>
      <c r="G967" s="54" t="s">
        <v>5</v>
      </c>
    </row>
    <row r="968" spans="1:7">
      <c r="A968" s="61">
        <v>24434551</v>
      </c>
      <c r="B968" s="50">
        <v>42839</v>
      </c>
      <c r="C968" s="29" t="s">
        <v>457</v>
      </c>
      <c r="D968" s="57">
        <v>9285.75</v>
      </c>
      <c r="E968" s="57">
        <v>464.25</v>
      </c>
      <c r="F968" s="147">
        <f t="shared" si="16"/>
        <v>9750</v>
      </c>
      <c r="G968" s="54" t="s">
        <v>5</v>
      </c>
    </row>
    <row r="969" spans="1:7">
      <c r="A969" s="53">
        <v>24434554</v>
      </c>
      <c r="B969" s="50">
        <v>42843</v>
      </c>
      <c r="C969" s="29" t="s">
        <v>486</v>
      </c>
      <c r="D969" s="57">
        <v>566037.75</v>
      </c>
      <c r="E969" s="57">
        <v>33962.25</v>
      </c>
      <c r="F969" s="147">
        <f t="shared" si="16"/>
        <v>600000</v>
      </c>
      <c r="G969" s="54" t="s">
        <v>5</v>
      </c>
    </row>
    <row r="970" spans="1:7" ht="26">
      <c r="A970" s="53" t="s">
        <v>906</v>
      </c>
      <c r="B970" s="50">
        <v>42849</v>
      </c>
      <c r="C970" s="29" t="s">
        <v>1124</v>
      </c>
      <c r="D970" s="57">
        <v>566250</v>
      </c>
      <c r="E970" s="57">
        <v>0</v>
      </c>
      <c r="F970" s="147">
        <f t="shared" si="16"/>
        <v>566250</v>
      </c>
      <c r="G970" s="54" t="s">
        <v>5</v>
      </c>
    </row>
    <row r="971" spans="1:7" ht="26">
      <c r="A971" s="53" t="s">
        <v>906</v>
      </c>
      <c r="B971" s="50">
        <v>42850</v>
      </c>
      <c r="C971" s="29" t="s">
        <v>1323</v>
      </c>
      <c r="D971" s="57">
        <v>218250</v>
      </c>
      <c r="E971" s="57">
        <v>0</v>
      </c>
      <c r="F971" s="147">
        <f t="shared" si="16"/>
        <v>218250</v>
      </c>
      <c r="G971" s="54" t="s">
        <v>5</v>
      </c>
    </row>
    <row r="972" spans="1:7">
      <c r="A972" s="61">
        <v>24434555</v>
      </c>
      <c r="B972" s="50">
        <v>42857</v>
      </c>
      <c r="C972" s="29" t="s">
        <v>452</v>
      </c>
      <c r="D972" s="57">
        <v>353773.57499999995</v>
      </c>
      <c r="E972" s="57">
        <v>21226.424999999999</v>
      </c>
      <c r="F972" s="147">
        <f t="shared" si="16"/>
        <v>374999.99999999994</v>
      </c>
      <c r="G972" s="54" t="s">
        <v>5</v>
      </c>
    </row>
    <row r="973" spans="1:7">
      <c r="A973" s="61">
        <v>24434557</v>
      </c>
      <c r="B973" s="50">
        <v>42858</v>
      </c>
      <c r="C973" s="29" t="s">
        <v>456</v>
      </c>
      <c r="D973" s="57">
        <v>20000.025000000001</v>
      </c>
      <c r="E973" s="57">
        <v>999.97500000000014</v>
      </c>
      <c r="F973" s="147">
        <f t="shared" si="16"/>
        <v>21000</v>
      </c>
      <c r="G973" s="54" t="s">
        <v>5</v>
      </c>
    </row>
    <row r="974" spans="1:7">
      <c r="A974" s="61">
        <v>24434558</v>
      </c>
      <c r="B974" s="50">
        <v>42858</v>
      </c>
      <c r="C974" s="29" t="s">
        <v>458</v>
      </c>
      <c r="D974" s="57">
        <v>9285.75</v>
      </c>
      <c r="E974" s="57">
        <v>464.25</v>
      </c>
      <c r="F974" s="147">
        <f t="shared" si="16"/>
        <v>9750</v>
      </c>
      <c r="G974" s="54" t="s">
        <v>5</v>
      </c>
    </row>
    <row r="975" spans="1:7">
      <c r="A975" s="61">
        <v>24434559</v>
      </c>
      <c r="B975" s="50">
        <v>42858</v>
      </c>
      <c r="C975" s="29" t="s">
        <v>457</v>
      </c>
      <c r="D975" s="57">
        <v>9285.75</v>
      </c>
      <c r="E975" s="57">
        <v>464.25</v>
      </c>
      <c r="F975" s="147">
        <f t="shared" si="16"/>
        <v>9750</v>
      </c>
      <c r="G975" s="54" t="s">
        <v>5</v>
      </c>
    </row>
    <row r="976" spans="1:7">
      <c r="A976" s="61">
        <v>24434562</v>
      </c>
      <c r="B976" s="50">
        <v>42859</v>
      </c>
      <c r="C976" s="29" t="s">
        <v>491</v>
      </c>
      <c r="D976" s="57">
        <v>283018.875</v>
      </c>
      <c r="E976" s="57">
        <v>16981.125</v>
      </c>
      <c r="F976" s="147">
        <f t="shared" si="16"/>
        <v>300000</v>
      </c>
      <c r="G976" s="54" t="s">
        <v>5</v>
      </c>
    </row>
    <row r="977" spans="1:7">
      <c r="A977" s="61">
        <v>24434560</v>
      </c>
      <c r="B977" s="50">
        <v>42859</v>
      </c>
      <c r="C977" s="29" t="s">
        <v>422</v>
      </c>
      <c r="D977" s="57">
        <v>59433.974999999999</v>
      </c>
      <c r="E977" s="57">
        <v>3566.0250000000001</v>
      </c>
      <c r="F977" s="147">
        <f t="shared" si="16"/>
        <v>63000</v>
      </c>
      <c r="G977" s="54" t="s">
        <v>5</v>
      </c>
    </row>
    <row r="978" spans="1:7">
      <c r="A978" s="61">
        <v>24434561</v>
      </c>
      <c r="B978" s="50">
        <v>42859</v>
      </c>
      <c r="C978" s="29" t="s">
        <v>418</v>
      </c>
      <c r="D978" s="57">
        <v>87028.275000000009</v>
      </c>
      <c r="E978" s="57">
        <v>5221.7250000000004</v>
      </c>
      <c r="F978" s="147">
        <f t="shared" si="16"/>
        <v>92250.000000000015</v>
      </c>
      <c r="G978" s="54" t="s">
        <v>5</v>
      </c>
    </row>
    <row r="979" spans="1:7">
      <c r="A979" s="61" t="s">
        <v>1282</v>
      </c>
      <c r="B979" s="50">
        <v>42860</v>
      </c>
      <c r="C979" s="29" t="s">
        <v>396</v>
      </c>
      <c r="D979" s="57">
        <v>33962.25</v>
      </c>
      <c r="E979" s="57">
        <v>2037.75</v>
      </c>
      <c r="F979" s="147">
        <f t="shared" si="16"/>
        <v>36000</v>
      </c>
      <c r="G979" s="54" t="s">
        <v>5</v>
      </c>
    </row>
    <row r="980" spans="1:7">
      <c r="A980" s="61" t="s">
        <v>1283</v>
      </c>
      <c r="B980" s="50">
        <v>42860</v>
      </c>
      <c r="C980" s="29" t="s">
        <v>396</v>
      </c>
      <c r="D980" s="57">
        <v>6367.95</v>
      </c>
      <c r="E980" s="57">
        <v>382.04999999999995</v>
      </c>
      <c r="F980" s="147">
        <f t="shared" si="16"/>
        <v>6750</v>
      </c>
      <c r="G980" s="54" t="s">
        <v>5</v>
      </c>
    </row>
    <row r="981" spans="1:7">
      <c r="A981" s="61" t="s">
        <v>1284</v>
      </c>
      <c r="B981" s="50">
        <v>42860</v>
      </c>
      <c r="C981" s="29" t="s">
        <v>396</v>
      </c>
      <c r="D981" s="57">
        <v>11320.725</v>
      </c>
      <c r="E981" s="57">
        <v>679.27499999999998</v>
      </c>
      <c r="F981" s="147">
        <f t="shared" si="16"/>
        <v>12000</v>
      </c>
      <c r="G981" s="54" t="s">
        <v>5</v>
      </c>
    </row>
    <row r="982" spans="1:7">
      <c r="A982" s="61" t="s">
        <v>1285</v>
      </c>
      <c r="B982" s="50">
        <v>42860</v>
      </c>
      <c r="C982" s="29" t="s">
        <v>396</v>
      </c>
      <c r="D982" s="57">
        <v>6367.95</v>
      </c>
      <c r="E982" s="57">
        <v>382.04999999999995</v>
      </c>
      <c r="F982" s="147">
        <f t="shared" si="16"/>
        <v>6750</v>
      </c>
      <c r="G982" s="54" t="s">
        <v>5</v>
      </c>
    </row>
    <row r="983" spans="1:7">
      <c r="A983" s="61" t="s">
        <v>1286</v>
      </c>
      <c r="B983" s="50">
        <v>42860</v>
      </c>
      <c r="C983" s="29" t="s">
        <v>396</v>
      </c>
      <c r="D983" s="57">
        <v>6367.95</v>
      </c>
      <c r="E983" s="57">
        <v>382.04999999999995</v>
      </c>
      <c r="F983" s="147">
        <f t="shared" si="16"/>
        <v>6750</v>
      </c>
      <c r="G983" s="54" t="s">
        <v>5</v>
      </c>
    </row>
    <row r="984" spans="1:7">
      <c r="A984" s="61" t="s">
        <v>1287</v>
      </c>
      <c r="B984" s="50">
        <v>42860</v>
      </c>
      <c r="C984" s="29" t="s">
        <v>396</v>
      </c>
      <c r="D984" s="57">
        <v>3537.75</v>
      </c>
      <c r="E984" s="57">
        <v>212.25</v>
      </c>
      <c r="F984" s="147">
        <f t="shared" si="16"/>
        <v>3750</v>
      </c>
      <c r="G984" s="54" t="s">
        <v>5</v>
      </c>
    </row>
    <row r="985" spans="1:7">
      <c r="A985" s="61" t="s">
        <v>1288</v>
      </c>
      <c r="B985" s="50">
        <v>42860</v>
      </c>
      <c r="C985" s="29" t="s">
        <v>396</v>
      </c>
      <c r="D985" s="57">
        <v>3537.75</v>
      </c>
      <c r="E985" s="57">
        <v>212.25</v>
      </c>
      <c r="F985" s="147">
        <f t="shared" si="16"/>
        <v>3750</v>
      </c>
      <c r="G985" s="54" t="s">
        <v>5</v>
      </c>
    </row>
    <row r="986" spans="1:7">
      <c r="A986" s="61" t="s">
        <v>1289</v>
      </c>
      <c r="B986" s="50">
        <v>42860</v>
      </c>
      <c r="C986" s="29" t="s">
        <v>396</v>
      </c>
      <c r="D986" s="57">
        <v>3537.75</v>
      </c>
      <c r="E986" s="57">
        <v>212.25</v>
      </c>
      <c r="F986" s="147">
        <f t="shared" si="16"/>
        <v>3750</v>
      </c>
      <c r="G986" s="54" t="s">
        <v>5</v>
      </c>
    </row>
    <row r="987" spans="1:7">
      <c r="A987" s="61" t="s">
        <v>1290</v>
      </c>
      <c r="B987" s="50">
        <v>42860</v>
      </c>
      <c r="C987" s="29" t="s">
        <v>396</v>
      </c>
      <c r="D987" s="57">
        <v>3537.6750000000002</v>
      </c>
      <c r="E987" s="57">
        <v>212.32499999999999</v>
      </c>
      <c r="F987" s="147">
        <f t="shared" si="16"/>
        <v>3750</v>
      </c>
      <c r="G987" s="54" t="s">
        <v>5</v>
      </c>
    </row>
    <row r="988" spans="1:7">
      <c r="A988" s="61">
        <v>24434563</v>
      </c>
      <c r="B988" s="50">
        <v>42864</v>
      </c>
      <c r="C988" s="29" t="s">
        <v>492</v>
      </c>
      <c r="D988" s="57">
        <v>212264.17499999999</v>
      </c>
      <c r="E988" s="57">
        <v>12735.824999999999</v>
      </c>
      <c r="F988" s="147">
        <f t="shared" si="16"/>
        <v>225000</v>
      </c>
      <c r="G988" s="54" t="s">
        <v>5</v>
      </c>
    </row>
    <row r="989" spans="1:7">
      <c r="A989" s="53" t="s">
        <v>1291</v>
      </c>
      <c r="B989" s="50">
        <v>42864</v>
      </c>
      <c r="C989" s="29" t="s">
        <v>485</v>
      </c>
      <c r="D989" s="57">
        <v>283018.875</v>
      </c>
      <c r="E989" s="57">
        <v>16981.125</v>
      </c>
      <c r="F989" s="147">
        <f t="shared" si="16"/>
        <v>300000</v>
      </c>
      <c r="G989" s="54" t="s">
        <v>5</v>
      </c>
    </row>
    <row r="990" spans="1:7">
      <c r="A990" s="61">
        <v>24434565</v>
      </c>
      <c r="B990" s="50">
        <v>42867</v>
      </c>
      <c r="C990" s="29" t="s">
        <v>493</v>
      </c>
      <c r="D990" s="57">
        <v>566037.75</v>
      </c>
      <c r="E990" s="57">
        <v>33962.25</v>
      </c>
      <c r="F990" s="147">
        <f t="shared" si="16"/>
        <v>600000</v>
      </c>
      <c r="G990" s="54" t="s">
        <v>5</v>
      </c>
    </row>
    <row r="991" spans="1:7">
      <c r="A991" s="61">
        <v>24434566</v>
      </c>
      <c r="B991" s="50">
        <v>42870</v>
      </c>
      <c r="C991" s="29" t="s">
        <v>569</v>
      </c>
      <c r="D991" s="57">
        <v>35377.35</v>
      </c>
      <c r="E991" s="57">
        <v>2122.6499999999996</v>
      </c>
      <c r="F991" s="147">
        <f t="shared" si="16"/>
        <v>37500</v>
      </c>
      <c r="G991" s="54" t="s">
        <v>5</v>
      </c>
    </row>
    <row r="992" spans="1:7">
      <c r="A992" s="61">
        <v>24434568</v>
      </c>
      <c r="B992" s="50">
        <v>42872</v>
      </c>
      <c r="C992" s="29" t="s">
        <v>495</v>
      </c>
      <c r="D992" s="57">
        <v>707547.14999999991</v>
      </c>
      <c r="E992" s="57">
        <v>42452.85</v>
      </c>
      <c r="F992" s="147">
        <f t="shared" si="16"/>
        <v>749999.99999999988</v>
      </c>
      <c r="G992" s="54" t="s">
        <v>5</v>
      </c>
    </row>
    <row r="993" spans="1:7">
      <c r="A993" s="61">
        <v>24434567</v>
      </c>
      <c r="B993" s="50">
        <v>42872</v>
      </c>
      <c r="C993" s="29" t="s">
        <v>494</v>
      </c>
      <c r="D993" s="57">
        <v>212264.17499999999</v>
      </c>
      <c r="E993" s="57">
        <v>12735.824999999999</v>
      </c>
      <c r="F993" s="147">
        <f t="shared" ref="F993:F1045" si="17">D993+E993</f>
        <v>225000</v>
      </c>
      <c r="G993" s="54" t="s">
        <v>5</v>
      </c>
    </row>
    <row r="994" spans="1:7">
      <c r="A994" s="61">
        <v>24434572</v>
      </c>
      <c r="B994" s="50">
        <v>42873</v>
      </c>
      <c r="C994" s="29" t="s">
        <v>1547</v>
      </c>
      <c r="D994" s="57">
        <v>626179.27500000002</v>
      </c>
      <c r="E994" s="57">
        <v>37570.725000000006</v>
      </c>
      <c r="F994" s="147">
        <f t="shared" si="17"/>
        <v>663750</v>
      </c>
      <c r="G994" s="54" t="s">
        <v>5</v>
      </c>
    </row>
    <row r="995" spans="1:7">
      <c r="A995" s="61">
        <v>24434569</v>
      </c>
      <c r="B995" s="50">
        <v>42873</v>
      </c>
      <c r="C995" s="29" t="s">
        <v>396</v>
      </c>
      <c r="D995" s="57">
        <v>2122.6499999999996</v>
      </c>
      <c r="E995" s="57">
        <v>127.35000000000001</v>
      </c>
      <c r="F995" s="147">
        <f t="shared" si="17"/>
        <v>2249.9999999999995</v>
      </c>
      <c r="G995" s="54" t="s">
        <v>5</v>
      </c>
    </row>
    <row r="996" spans="1:7">
      <c r="A996" s="61">
        <v>24434570</v>
      </c>
      <c r="B996" s="50">
        <v>42873</v>
      </c>
      <c r="C996" s="29" t="s">
        <v>396</v>
      </c>
      <c r="D996" s="57">
        <v>2122.6499999999996</v>
      </c>
      <c r="E996" s="57">
        <v>127.35000000000001</v>
      </c>
      <c r="F996" s="147">
        <f t="shared" si="17"/>
        <v>2249.9999999999995</v>
      </c>
      <c r="G996" s="54" t="s">
        <v>5</v>
      </c>
    </row>
    <row r="997" spans="1:7">
      <c r="A997" s="61">
        <v>24434571</v>
      </c>
      <c r="B997" s="50">
        <v>42873</v>
      </c>
      <c r="C997" s="29" t="s">
        <v>396</v>
      </c>
      <c r="D997" s="57">
        <v>2122.6499999999996</v>
      </c>
      <c r="E997" s="57">
        <v>127.35000000000001</v>
      </c>
      <c r="F997" s="147">
        <f t="shared" si="17"/>
        <v>2249.9999999999995</v>
      </c>
      <c r="G997" s="54" t="s">
        <v>5</v>
      </c>
    </row>
    <row r="998" spans="1:7">
      <c r="A998" s="61">
        <v>24434573</v>
      </c>
      <c r="B998" s="50">
        <v>42874</v>
      </c>
      <c r="C998" s="29" t="s">
        <v>464</v>
      </c>
      <c r="D998" s="57">
        <v>283018.875</v>
      </c>
      <c r="E998" s="57">
        <v>16981.125</v>
      </c>
      <c r="F998" s="147">
        <f t="shared" si="17"/>
        <v>300000</v>
      </c>
      <c r="G998" s="54" t="s">
        <v>5</v>
      </c>
    </row>
    <row r="999" spans="1:7">
      <c r="A999" s="61">
        <v>24434574</v>
      </c>
      <c r="B999" s="50">
        <v>42877</v>
      </c>
      <c r="C999" s="29" t="s">
        <v>483</v>
      </c>
      <c r="D999" s="57">
        <v>367216.95</v>
      </c>
      <c r="E999" s="57">
        <v>22033.05</v>
      </c>
      <c r="F999" s="147">
        <f t="shared" si="17"/>
        <v>389250</v>
      </c>
      <c r="G999" s="54" t="s">
        <v>5</v>
      </c>
    </row>
    <row r="1000" spans="1:7" ht="26">
      <c r="A1000" s="53" t="s">
        <v>906</v>
      </c>
      <c r="B1000" s="50">
        <v>42878</v>
      </c>
      <c r="C1000" s="29" t="s">
        <v>468</v>
      </c>
      <c r="D1000" s="57">
        <v>594000</v>
      </c>
      <c r="E1000" s="57">
        <v>0</v>
      </c>
      <c r="F1000" s="147">
        <f t="shared" si="17"/>
        <v>594000</v>
      </c>
      <c r="G1000" s="54" t="s">
        <v>5</v>
      </c>
    </row>
    <row r="1001" spans="1:7" ht="26">
      <c r="A1001" s="53" t="s">
        <v>906</v>
      </c>
      <c r="B1001" s="50">
        <v>42878</v>
      </c>
      <c r="C1001" s="29" t="s">
        <v>1323</v>
      </c>
      <c r="D1001" s="57">
        <v>243750</v>
      </c>
      <c r="E1001" s="57">
        <v>0</v>
      </c>
      <c r="F1001" s="147">
        <f t="shared" si="17"/>
        <v>243750</v>
      </c>
      <c r="G1001" s="54" t="s">
        <v>5</v>
      </c>
    </row>
    <row r="1002" spans="1:7" ht="26">
      <c r="A1002" s="53" t="s">
        <v>906</v>
      </c>
      <c r="B1002" s="50">
        <v>42878</v>
      </c>
      <c r="C1002" s="29" t="s">
        <v>1124</v>
      </c>
      <c r="D1002" s="57">
        <v>612000</v>
      </c>
      <c r="E1002" s="57">
        <v>0</v>
      </c>
      <c r="F1002" s="147">
        <f t="shared" si="17"/>
        <v>612000</v>
      </c>
      <c r="G1002" s="54" t="s">
        <v>5</v>
      </c>
    </row>
    <row r="1003" spans="1:7">
      <c r="A1003" s="61">
        <v>24434575</v>
      </c>
      <c r="B1003" s="50">
        <v>42878</v>
      </c>
      <c r="C1003" s="29" t="s">
        <v>498</v>
      </c>
      <c r="D1003" s="57">
        <v>203066.02500000002</v>
      </c>
      <c r="E1003" s="57">
        <v>12183.975</v>
      </c>
      <c r="F1003" s="147">
        <f t="shared" si="17"/>
        <v>215250.00000000003</v>
      </c>
      <c r="G1003" s="54" t="s">
        <v>5</v>
      </c>
    </row>
    <row r="1004" spans="1:7">
      <c r="A1004" s="61">
        <v>24434576</v>
      </c>
      <c r="B1004" s="50">
        <v>42879</v>
      </c>
      <c r="C1004" s="29" t="s">
        <v>228</v>
      </c>
      <c r="D1004" s="57">
        <v>205188.67500000002</v>
      </c>
      <c r="E1004" s="57">
        <v>12311.325000000001</v>
      </c>
      <c r="F1004" s="147">
        <f t="shared" si="17"/>
        <v>217500.00000000003</v>
      </c>
      <c r="G1004" s="54" t="s">
        <v>5</v>
      </c>
    </row>
    <row r="1005" spans="1:7">
      <c r="A1005" s="61" t="s">
        <v>2050</v>
      </c>
      <c r="B1005" s="50">
        <v>42882</v>
      </c>
      <c r="C1005" s="29" t="s">
        <v>396</v>
      </c>
      <c r="D1005" s="57">
        <v>2122.6499999999996</v>
      </c>
      <c r="E1005" s="57">
        <v>127.35000000000001</v>
      </c>
      <c r="F1005" s="147">
        <f t="shared" si="17"/>
        <v>2249.9999999999995</v>
      </c>
      <c r="G1005" s="54" t="s">
        <v>5</v>
      </c>
    </row>
    <row r="1006" spans="1:7">
      <c r="A1006" s="61" t="s">
        <v>2050</v>
      </c>
      <c r="B1006" s="50">
        <v>42882</v>
      </c>
      <c r="C1006" s="29" t="s">
        <v>396</v>
      </c>
      <c r="D1006" s="57">
        <v>2122.6499999999996</v>
      </c>
      <c r="E1006" s="57">
        <v>127.35000000000001</v>
      </c>
      <c r="F1006" s="147">
        <f t="shared" si="17"/>
        <v>2249.9999999999995</v>
      </c>
      <c r="G1006" s="54" t="s">
        <v>5</v>
      </c>
    </row>
    <row r="1007" spans="1:7">
      <c r="A1007" s="61" t="s">
        <v>2050</v>
      </c>
      <c r="B1007" s="50">
        <v>42883</v>
      </c>
      <c r="C1007" s="29" t="s">
        <v>396</v>
      </c>
      <c r="D1007" s="57">
        <v>2122.6499999999996</v>
      </c>
      <c r="E1007" s="57">
        <v>127.35000000000001</v>
      </c>
      <c r="F1007" s="147">
        <f t="shared" si="17"/>
        <v>2249.9999999999995</v>
      </c>
      <c r="G1007" s="54" t="s">
        <v>5</v>
      </c>
    </row>
    <row r="1008" spans="1:7">
      <c r="A1008" s="61">
        <v>24434577</v>
      </c>
      <c r="B1008" s="50">
        <v>42891</v>
      </c>
      <c r="C1008" s="29" t="s">
        <v>502</v>
      </c>
      <c r="D1008" s="57">
        <v>70754.7</v>
      </c>
      <c r="E1008" s="57">
        <v>4245.2999999999993</v>
      </c>
      <c r="F1008" s="147">
        <f t="shared" si="17"/>
        <v>75000</v>
      </c>
      <c r="G1008" s="54" t="s">
        <v>5</v>
      </c>
    </row>
    <row r="1009" spans="1:7">
      <c r="A1009" s="61">
        <v>24434579</v>
      </c>
      <c r="B1009" s="50">
        <v>42893</v>
      </c>
      <c r="C1009" s="76" t="s">
        <v>507</v>
      </c>
      <c r="D1009" s="57">
        <v>707547.14999999991</v>
      </c>
      <c r="E1009" s="57">
        <v>42452.85</v>
      </c>
      <c r="F1009" s="147">
        <f t="shared" si="17"/>
        <v>749999.99999999988</v>
      </c>
      <c r="G1009" s="54" t="s">
        <v>5</v>
      </c>
    </row>
    <row r="1010" spans="1:7">
      <c r="A1010" s="61">
        <v>24434580</v>
      </c>
      <c r="B1010" s="50">
        <v>42893</v>
      </c>
      <c r="C1010" s="76" t="s">
        <v>507</v>
      </c>
      <c r="D1010" s="57">
        <v>707547.14999999991</v>
      </c>
      <c r="E1010" s="57">
        <v>42452.85</v>
      </c>
      <c r="F1010" s="147">
        <f t="shared" si="17"/>
        <v>749999.99999999988</v>
      </c>
      <c r="G1010" s="54" t="s">
        <v>5</v>
      </c>
    </row>
    <row r="1011" spans="1:7">
      <c r="A1011" s="61">
        <v>24434581</v>
      </c>
      <c r="B1011" s="50">
        <v>42893</v>
      </c>
      <c r="C1011" s="76" t="s">
        <v>507</v>
      </c>
      <c r="D1011" s="57">
        <v>707547.14999999991</v>
      </c>
      <c r="E1011" s="57">
        <v>42452.85</v>
      </c>
      <c r="F1011" s="147">
        <f t="shared" si="17"/>
        <v>749999.99999999988</v>
      </c>
      <c r="G1011" s="54" t="s">
        <v>5</v>
      </c>
    </row>
    <row r="1012" spans="1:7">
      <c r="A1012" s="61">
        <v>24434582</v>
      </c>
      <c r="B1012" s="50">
        <v>42893</v>
      </c>
      <c r="C1012" s="29" t="s">
        <v>503</v>
      </c>
      <c r="D1012" s="57">
        <v>212264.17499999999</v>
      </c>
      <c r="E1012" s="57">
        <v>12735.824999999999</v>
      </c>
      <c r="F1012" s="147">
        <f t="shared" si="17"/>
        <v>225000</v>
      </c>
      <c r="G1012" s="54" t="s">
        <v>5</v>
      </c>
    </row>
    <row r="1013" spans="1:7">
      <c r="A1013" s="77">
        <v>24434583</v>
      </c>
      <c r="B1013" s="78">
        <v>42895</v>
      </c>
      <c r="C1013" s="59" t="s">
        <v>513</v>
      </c>
      <c r="D1013" s="57">
        <v>141509.4</v>
      </c>
      <c r="E1013" s="57">
        <v>8490.5999999999985</v>
      </c>
      <c r="F1013" s="147">
        <f t="shared" si="17"/>
        <v>150000</v>
      </c>
      <c r="G1013" s="54" t="s">
        <v>5</v>
      </c>
    </row>
    <row r="1014" spans="1:7">
      <c r="A1014" s="61">
        <v>24434584</v>
      </c>
      <c r="B1014" s="78">
        <v>42899</v>
      </c>
      <c r="C1014" s="29" t="s">
        <v>516</v>
      </c>
      <c r="D1014" s="57">
        <v>67924.5</v>
      </c>
      <c r="E1014" s="57">
        <v>4075.5</v>
      </c>
      <c r="F1014" s="147">
        <f t="shared" si="17"/>
        <v>72000</v>
      </c>
      <c r="G1014" s="54" t="s">
        <v>5</v>
      </c>
    </row>
    <row r="1015" spans="1:7">
      <c r="A1015" s="77">
        <v>24434585</v>
      </c>
      <c r="B1015" s="78">
        <v>42899</v>
      </c>
      <c r="C1015" s="59" t="s">
        <v>456</v>
      </c>
      <c r="D1015" s="57">
        <v>20000.025000000001</v>
      </c>
      <c r="E1015" s="57">
        <v>999.97500000000014</v>
      </c>
      <c r="F1015" s="147">
        <f t="shared" si="17"/>
        <v>21000</v>
      </c>
      <c r="G1015" s="54" t="s">
        <v>5</v>
      </c>
    </row>
    <row r="1016" spans="1:7">
      <c r="A1016" s="77">
        <v>24434587</v>
      </c>
      <c r="B1016" s="78">
        <v>42899</v>
      </c>
      <c r="C1016" s="59" t="s">
        <v>458</v>
      </c>
      <c r="D1016" s="57">
        <v>9285.75</v>
      </c>
      <c r="E1016" s="57">
        <v>464.25</v>
      </c>
      <c r="F1016" s="147">
        <f t="shared" si="17"/>
        <v>9750</v>
      </c>
      <c r="G1016" s="54" t="s">
        <v>5</v>
      </c>
    </row>
    <row r="1017" spans="1:7">
      <c r="A1017" s="61">
        <v>24434586</v>
      </c>
      <c r="B1017" s="78">
        <v>42899</v>
      </c>
      <c r="C1017" s="59" t="s">
        <v>457</v>
      </c>
      <c r="D1017" s="57">
        <v>9285.75</v>
      </c>
      <c r="E1017" s="57">
        <v>464.25</v>
      </c>
      <c r="F1017" s="147">
        <f t="shared" si="17"/>
        <v>9750</v>
      </c>
      <c r="G1017" s="54" t="s">
        <v>5</v>
      </c>
    </row>
    <row r="1018" spans="1:7">
      <c r="A1018" s="61">
        <v>24434588</v>
      </c>
      <c r="B1018" s="78">
        <v>42900</v>
      </c>
      <c r="C1018" s="59" t="s">
        <v>505</v>
      </c>
      <c r="D1018" s="57">
        <v>18396.224999999999</v>
      </c>
      <c r="E1018" s="57">
        <v>1103.7749999999999</v>
      </c>
      <c r="F1018" s="147">
        <f t="shared" si="17"/>
        <v>19500</v>
      </c>
      <c r="G1018" s="54" t="s">
        <v>5</v>
      </c>
    </row>
    <row r="1019" spans="1:7">
      <c r="A1019" s="61">
        <v>24434588</v>
      </c>
      <c r="B1019" s="78">
        <v>42901</v>
      </c>
      <c r="C1019" s="59" t="s">
        <v>396</v>
      </c>
      <c r="D1019" s="57">
        <v>2122.6499999999996</v>
      </c>
      <c r="E1019" s="57">
        <v>127.35000000000001</v>
      </c>
      <c r="F1019" s="147">
        <f t="shared" si="17"/>
        <v>2249.9999999999995</v>
      </c>
      <c r="G1019" s="54" t="s">
        <v>5</v>
      </c>
    </row>
    <row r="1020" spans="1:7">
      <c r="A1020" s="61">
        <v>24434588</v>
      </c>
      <c r="B1020" s="78">
        <v>42901</v>
      </c>
      <c r="C1020" s="59" t="s">
        <v>396</v>
      </c>
      <c r="D1020" s="57">
        <v>2122.6499999999996</v>
      </c>
      <c r="E1020" s="57">
        <v>127.35000000000001</v>
      </c>
      <c r="F1020" s="147">
        <f t="shared" si="17"/>
        <v>2249.9999999999995</v>
      </c>
      <c r="G1020" s="54" t="s">
        <v>5</v>
      </c>
    </row>
    <row r="1021" spans="1:7">
      <c r="A1021" s="53" t="s">
        <v>1292</v>
      </c>
      <c r="B1021" s="78">
        <v>42901</v>
      </c>
      <c r="C1021" s="59" t="s">
        <v>396</v>
      </c>
      <c r="D1021" s="57">
        <v>2122.6499999999996</v>
      </c>
      <c r="E1021" s="57">
        <v>127.35000000000001</v>
      </c>
      <c r="F1021" s="147">
        <f t="shared" si="17"/>
        <v>2249.9999999999995</v>
      </c>
      <c r="G1021" s="54" t="s">
        <v>5</v>
      </c>
    </row>
    <row r="1022" spans="1:7">
      <c r="A1022" s="53" t="s">
        <v>1293</v>
      </c>
      <c r="B1022" s="78">
        <v>42902</v>
      </c>
      <c r="C1022" s="59" t="s">
        <v>506</v>
      </c>
      <c r="D1022" s="57">
        <v>46698.15</v>
      </c>
      <c r="E1022" s="57">
        <v>2801.85</v>
      </c>
      <c r="F1022" s="147">
        <f t="shared" si="17"/>
        <v>49500</v>
      </c>
      <c r="G1022" s="54" t="s">
        <v>5</v>
      </c>
    </row>
    <row r="1023" spans="1:7">
      <c r="A1023" s="53" t="s">
        <v>1294</v>
      </c>
      <c r="B1023" s="78">
        <v>42905</v>
      </c>
      <c r="C1023" s="59" t="s">
        <v>517</v>
      </c>
      <c r="D1023" s="57">
        <v>70754.7</v>
      </c>
      <c r="E1023" s="57">
        <v>4245.2999999999993</v>
      </c>
      <c r="F1023" s="147">
        <f t="shared" si="17"/>
        <v>75000</v>
      </c>
      <c r="G1023" s="54" t="s">
        <v>5</v>
      </c>
    </row>
    <row r="1024" spans="1:7">
      <c r="A1024" s="53" t="s">
        <v>1295</v>
      </c>
      <c r="B1024" s="78">
        <v>42906</v>
      </c>
      <c r="C1024" s="59" t="s">
        <v>508</v>
      </c>
      <c r="D1024" s="57">
        <v>424528.27499999997</v>
      </c>
      <c r="E1024" s="57">
        <v>25471.724999999999</v>
      </c>
      <c r="F1024" s="147">
        <f t="shared" si="17"/>
        <v>449999.99999999994</v>
      </c>
      <c r="G1024" s="54" t="s">
        <v>5</v>
      </c>
    </row>
    <row r="1025" spans="1:7">
      <c r="A1025" s="53" t="s">
        <v>1296</v>
      </c>
      <c r="B1025" s="78">
        <v>42907</v>
      </c>
      <c r="C1025" s="59" t="s">
        <v>518</v>
      </c>
      <c r="D1025" s="57">
        <v>495283.05000000005</v>
      </c>
      <c r="E1025" s="57">
        <v>29716.95</v>
      </c>
      <c r="F1025" s="147">
        <f t="shared" si="17"/>
        <v>525000</v>
      </c>
      <c r="G1025" s="54" t="s">
        <v>5</v>
      </c>
    </row>
    <row r="1026" spans="1:7">
      <c r="A1026" s="53" t="s">
        <v>1297</v>
      </c>
      <c r="B1026" s="78">
        <v>42909</v>
      </c>
      <c r="C1026" s="59" t="s">
        <v>401</v>
      </c>
      <c r="D1026" s="57">
        <v>28301.85</v>
      </c>
      <c r="E1026" s="57">
        <v>1698.1499999999999</v>
      </c>
      <c r="F1026" s="147">
        <f t="shared" si="17"/>
        <v>30000</v>
      </c>
      <c r="G1026" s="54" t="s">
        <v>5</v>
      </c>
    </row>
    <row r="1027" spans="1:7">
      <c r="A1027" s="53" t="s">
        <v>1298</v>
      </c>
      <c r="B1027" s="78">
        <v>42909</v>
      </c>
      <c r="C1027" s="59" t="s">
        <v>496</v>
      </c>
      <c r="D1027" s="57">
        <v>272405.625</v>
      </c>
      <c r="E1027" s="57">
        <v>16344.375</v>
      </c>
      <c r="F1027" s="147">
        <f t="shared" si="17"/>
        <v>288750</v>
      </c>
      <c r="G1027" s="54" t="s">
        <v>5</v>
      </c>
    </row>
    <row r="1028" spans="1:7">
      <c r="A1028" s="53" t="s">
        <v>1299</v>
      </c>
      <c r="B1028" s="78">
        <v>42909</v>
      </c>
      <c r="C1028" s="29" t="s">
        <v>497</v>
      </c>
      <c r="D1028" s="57">
        <v>302830.2</v>
      </c>
      <c r="E1028" s="57">
        <v>18169.8</v>
      </c>
      <c r="F1028" s="147">
        <f t="shared" si="17"/>
        <v>321000</v>
      </c>
      <c r="G1028" s="54" t="s">
        <v>5</v>
      </c>
    </row>
    <row r="1029" spans="1:7" ht="26">
      <c r="A1029" s="53" t="s">
        <v>906</v>
      </c>
      <c r="B1029" s="78">
        <v>42912</v>
      </c>
      <c r="C1029" s="59" t="s">
        <v>468</v>
      </c>
      <c r="D1029" s="57">
        <v>297750</v>
      </c>
      <c r="E1029" s="57">
        <v>0</v>
      </c>
      <c r="F1029" s="147">
        <f t="shared" si="17"/>
        <v>297750</v>
      </c>
      <c r="G1029" s="54" t="s">
        <v>5</v>
      </c>
    </row>
    <row r="1030" spans="1:7" ht="26">
      <c r="A1030" s="53" t="s">
        <v>906</v>
      </c>
      <c r="B1030" s="78">
        <v>42912</v>
      </c>
      <c r="C1030" s="29" t="s">
        <v>1323</v>
      </c>
      <c r="D1030" s="57">
        <v>274500</v>
      </c>
      <c r="E1030" s="57">
        <v>0</v>
      </c>
      <c r="F1030" s="147">
        <f t="shared" si="17"/>
        <v>274500</v>
      </c>
      <c r="G1030" s="54" t="s">
        <v>5</v>
      </c>
    </row>
    <row r="1031" spans="1:7" ht="26">
      <c r="A1031" s="53" t="s">
        <v>906</v>
      </c>
      <c r="B1031" s="78">
        <v>42912</v>
      </c>
      <c r="C1031" s="59" t="s">
        <v>1124</v>
      </c>
      <c r="D1031" s="57">
        <v>730500</v>
      </c>
      <c r="E1031" s="57">
        <v>0</v>
      </c>
      <c r="F1031" s="147">
        <f t="shared" si="17"/>
        <v>730500</v>
      </c>
      <c r="G1031" s="54" t="s">
        <v>5</v>
      </c>
    </row>
    <row r="1032" spans="1:7">
      <c r="A1032" s="53" t="s">
        <v>1300</v>
      </c>
      <c r="B1032" s="78">
        <v>42919</v>
      </c>
      <c r="C1032" s="59" t="s">
        <v>520</v>
      </c>
      <c r="D1032" s="57">
        <v>283018.875</v>
      </c>
      <c r="E1032" s="57">
        <v>16981.125</v>
      </c>
      <c r="F1032" s="147">
        <f t="shared" si="17"/>
        <v>300000</v>
      </c>
      <c r="G1032" s="54" t="s">
        <v>5</v>
      </c>
    </row>
    <row r="1033" spans="1:7">
      <c r="A1033" s="53" t="s">
        <v>1301</v>
      </c>
      <c r="B1033" s="78">
        <v>42921</v>
      </c>
      <c r="C1033" s="59" t="s">
        <v>492</v>
      </c>
      <c r="D1033" s="57">
        <v>212264.17499999999</v>
      </c>
      <c r="E1033" s="57">
        <v>12735.824999999999</v>
      </c>
      <c r="F1033" s="147">
        <f t="shared" si="17"/>
        <v>225000</v>
      </c>
      <c r="G1033" s="54" t="s">
        <v>5</v>
      </c>
    </row>
    <row r="1034" spans="1:7">
      <c r="A1034" s="53" t="s">
        <v>1302</v>
      </c>
      <c r="B1034" s="78">
        <v>42922</v>
      </c>
      <c r="C1034" s="59" t="s">
        <v>456</v>
      </c>
      <c r="D1034" s="57">
        <v>20000.025000000001</v>
      </c>
      <c r="E1034" s="57">
        <v>999.97500000000014</v>
      </c>
      <c r="F1034" s="147">
        <f t="shared" si="17"/>
        <v>21000</v>
      </c>
      <c r="G1034" s="54" t="s">
        <v>5</v>
      </c>
    </row>
    <row r="1035" spans="1:7">
      <c r="A1035" s="53" t="s">
        <v>1303</v>
      </c>
      <c r="B1035" s="78">
        <v>42922</v>
      </c>
      <c r="C1035" s="59" t="s">
        <v>458</v>
      </c>
      <c r="D1035" s="57">
        <v>9285.75</v>
      </c>
      <c r="E1035" s="57">
        <v>464.25</v>
      </c>
      <c r="F1035" s="147">
        <f t="shared" si="17"/>
        <v>9750</v>
      </c>
      <c r="G1035" s="54" t="s">
        <v>5</v>
      </c>
    </row>
    <row r="1036" spans="1:7">
      <c r="A1036" s="53" t="s">
        <v>1304</v>
      </c>
      <c r="B1036" s="78">
        <v>42922</v>
      </c>
      <c r="C1036" s="59" t="s">
        <v>457</v>
      </c>
      <c r="D1036" s="57">
        <v>9285.75</v>
      </c>
      <c r="E1036" s="57">
        <v>464.25</v>
      </c>
      <c r="F1036" s="147">
        <f t="shared" si="17"/>
        <v>9750</v>
      </c>
      <c r="G1036" s="54" t="s">
        <v>5</v>
      </c>
    </row>
    <row r="1037" spans="1:7">
      <c r="A1037" s="53" t="s">
        <v>1305</v>
      </c>
      <c r="B1037" s="78">
        <v>42922</v>
      </c>
      <c r="C1037" s="59" t="s">
        <v>396</v>
      </c>
      <c r="D1037" s="57">
        <v>10613.174999999999</v>
      </c>
      <c r="E1037" s="57">
        <v>636.82499999999993</v>
      </c>
      <c r="F1037" s="147">
        <f t="shared" si="17"/>
        <v>11250</v>
      </c>
      <c r="G1037" s="54" t="s">
        <v>5</v>
      </c>
    </row>
    <row r="1038" spans="1:7">
      <c r="A1038" s="53" t="s">
        <v>1306</v>
      </c>
      <c r="B1038" s="78">
        <v>42923</v>
      </c>
      <c r="C1038" s="59" t="s">
        <v>396</v>
      </c>
      <c r="D1038" s="57">
        <v>10613.174999999999</v>
      </c>
      <c r="E1038" s="57">
        <v>636.82499999999993</v>
      </c>
      <c r="F1038" s="147">
        <f t="shared" si="17"/>
        <v>11250</v>
      </c>
      <c r="G1038" s="54" t="s">
        <v>5</v>
      </c>
    </row>
    <row r="1039" spans="1:7">
      <c r="A1039" s="53" t="s">
        <v>1307</v>
      </c>
      <c r="B1039" s="78">
        <v>42923</v>
      </c>
      <c r="C1039" s="59" t="s">
        <v>396</v>
      </c>
      <c r="D1039" s="57">
        <v>10613.174999999999</v>
      </c>
      <c r="E1039" s="57">
        <v>636.82499999999993</v>
      </c>
      <c r="F1039" s="147">
        <f t="shared" si="17"/>
        <v>11250</v>
      </c>
      <c r="G1039" s="54" t="s">
        <v>5</v>
      </c>
    </row>
    <row r="1040" spans="1:7">
      <c r="A1040" s="53" t="s">
        <v>1308</v>
      </c>
      <c r="B1040" s="78">
        <v>42923</v>
      </c>
      <c r="C1040" s="59" t="s">
        <v>396</v>
      </c>
      <c r="D1040" s="57">
        <v>10613.174999999999</v>
      </c>
      <c r="E1040" s="57">
        <v>636.82499999999993</v>
      </c>
      <c r="F1040" s="147">
        <f t="shared" si="17"/>
        <v>11250</v>
      </c>
      <c r="G1040" s="54" t="s">
        <v>5</v>
      </c>
    </row>
    <row r="1041" spans="1:7">
      <c r="A1041" s="53" t="s">
        <v>1309</v>
      </c>
      <c r="B1041" s="78">
        <v>42926</v>
      </c>
      <c r="C1041" s="59" t="s">
        <v>521</v>
      </c>
      <c r="D1041" s="57">
        <v>295754.7</v>
      </c>
      <c r="E1041" s="57">
        <v>17745.3</v>
      </c>
      <c r="F1041" s="147">
        <f t="shared" si="17"/>
        <v>313500</v>
      </c>
      <c r="G1041" s="54" t="s">
        <v>5</v>
      </c>
    </row>
    <row r="1042" spans="1:7">
      <c r="A1042" s="53" t="s">
        <v>1310</v>
      </c>
      <c r="B1042" s="78">
        <v>42926</v>
      </c>
      <c r="C1042" s="59" t="s">
        <v>522</v>
      </c>
      <c r="D1042" s="57">
        <v>707547.14999999991</v>
      </c>
      <c r="E1042" s="57">
        <v>42452.85</v>
      </c>
      <c r="F1042" s="147">
        <f t="shared" si="17"/>
        <v>749999.99999999988</v>
      </c>
      <c r="G1042" s="54" t="s">
        <v>5</v>
      </c>
    </row>
    <row r="1043" spans="1:7">
      <c r="A1043" s="53" t="s">
        <v>1311</v>
      </c>
      <c r="B1043" s="78">
        <v>42926</v>
      </c>
      <c r="C1043" s="59" t="s">
        <v>522</v>
      </c>
      <c r="D1043" s="57">
        <v>684905.625</v>
      </c>
      <c r="E1043" s="57">
        <v>41094.375</v>
      </c>
      <c r="F1043" s="147">
        <f t="shared" si="17"/>
        <v>726000</v>
      </c>
      <c r="G1043" s="54" t="s">
        <v>5</v>
      </c>
    </row>
    <row r="1044" spans="1:7">
      <c r="A1044" s="53" t="s">
        <v>1312</v>
      </c>
      <c r="B1044" s="78">
        <v>42927</v>
      </c>
      <c r="C1044" s="59" t="s">
        <v>529</v>
      </c>
      <c r="D1044" s="57">
        <v>566037.75</v>
      </c>
      <c r="E1044" s="57">
        <v>33962.25</v>
      </c>
      <c r="F1044" s="147">
        <f t="shared" si="17"/>
        <v>600000</v>
      </c>
      <c r="G1044" s="54" t="s">
        <v>5</v>
      </c>
    </row>
    <row r="1045" spans="1:7">
      <c r="A1045" s="53" t="s">
        <v>1313</v>
      </c>
      <c r="B1045" s="78">
        <v>42929</v>
      </c>
      <c r="C1045" s="59" t="s">
        <v>530</v>
      </c>
      <c r="D1045" s="57">
        <v>176886.82500000001</v>
      </c>
      <c r="E1045" s="57">
        <v>10613.174999999999</v>
      </c>
      <c r="F1045" s="147">
        <f t="shared" si="17"/>
        <v>187500</v>
      </c>
      <c r="G1045" s="54" t="s">
        <v>5</v>
      </c>
    </row>
    <row r="1046" spans="1:7">
      <c r="A1046" s="53" t="s">
        <v>1314</v>
      </c>
      <c r="B1046" s="78">
        <v>42930</v>
      </c>
      <c r="C1046" s="59" t="s">
        <v>531</v>
      </c>
      <c r="D1046" s="57">
        <v>353773.57499999995</v>
      </c>
      <c r="E1046" s="57">
        <v>21226.424999999999</v>
      </c>
      <c r="F1046" s="147">
        <f t="shared" ref="F1046:F1105" si="18">D1046+E1046</f>
        <v>374999.99999999994</v>
      </c>
      <c r="G1046" s="54" t="s">
        <v>5</v>
      </c>
    </row>
    <row r="1047" spans="1:7">
      <c r="A1047" s="53" t="s">
        <v>1315</v>
      </c>
      <c r="B1047" s="78">
        <v>42930</v>
      </c>
      <c r="C1047" s="59" t="s">
        <v>531</v>
      </c>
      <c r="D1047" s="57">
        <v>70754.7</v>
      </c>
      <c r="E1047" s="57">
        <v>4245.2999999999993</v>
      </c>
      <c r="F1047" s="147">
        <f t="shared" si="18"/>
        <v>75000</v>
      </c>
      <c r="G1047" s="54" t="s">
        <v>5</v>
      </c>
    </row>
    <row r="1048" spans="1:7">
      <c r="A1048" s="77">
        <v>2962340</v>
      </c>
      <c r="B1048" s="78">
        <v>42934</v>
      </c>
      <c r="C1048" s="59" t="s">
        <v>533</v>
      </c>
      <c r="D1048" s="57">
        <v>566037.75</v>
      </c>
      <c r="E1048" s="57">
        <v>33962.25</v>
      </c>
      <c r="F1048" s="147">
        <f t="shared" si="18"/>
        <v>600000</v>
      </c>
      <c r="G1048" s="54" t="s">
        <v>5</v>
      </c>
    </row>
    <row r="1049" spans="1:7">
      <c r="A1049" s="77" t="s">
        <v>1316</v>
      </c>
      <c r="B1049" s="78">
        <v>42934</v>
      </c>
      <c r="C1049" s="59" t="s">
        <v>396</v>
      </c>
      <c r="D1049" s="57">
        <v>2122.6499999999996</v>
      </c>
      <c r="E1049" s="57">
        <v>127.35000000000001</v>
      </c>
      <c r="F1049" s="147">
        <f t="shared" si="18"/>
        <v>2249.9999999999995</v>
      </c>
      <c r="G1049" s="54" t="s">
        <v>5</v>
      </c>
    </row>
    <row r="1050" spans="1:7">
      <c r="A1050" s="77" t="s">
        <v>1317</v>
      </c>
      <c r="B1050" s="78">
        <v>42934</v>
      </c>
      <c r="C1050" s="59" t="s">
        <v>396</v>
      </c>
      <c r="D1050" s="57">
        <v>2122.6499999999996</v>
      </c>
      <c r="E1050" s="57">
        <v>127.35000000000001</v>
      </c>
      <c r="F1050" s="147">
        <f t="shared" si="18"/>
        <v>2249.9999999999995</v>
      </c>
      <c r="G1050" s="54" t="s">
        <v>5</v>
      </c>
    </row>
    <row r="1051" spans="1:7">
      <c r="A1051" s="77" t="s">
        <v>1318</v>
      </c>
      <c r="B1051" s="78">
        <v>42934</v>
      </c>
      <c r="C1051" s="59" t="s">
        <v>396</v>
      </c>
      <c r="D1051" s="57">
        <v>2122.6499999999996</v>
      </c>
      <c r="E1051" s="57">
        <v>127.35000000000001</v>
      </c>
      <c r="F1051" s="147">
        <f t="shared" si="18"/>
        <v>2249.9999999999995</v>
      </c>
      <c r="G1051" s="54" t="s">
        <v>5</v>
      </c>
    </row>
    <row r="1052" spans="1:7">
      <c r="A1052" s="77">
        <v>2962340</v>
      </c>
      <c r="B1052" s="78">
        <v>42936</v>
      </c>
      <c r="C1052" s="59" t="s">
        <v>528</v>
      </c>
      <c r="D1052" s="57">
        <v>67146.225000000006</v>
      </c>
      <c r="E1052" s="57">
        <v>4028.7749999999996</v>
      </c>
      <c r="F1052" s="147">
        <f t="shared" si="18"/>
        <v>71175</v>
      </c>
      <c r="G1052" s="54" t="s">
        <v>5</v>
      </c>
    </row>
    <row r="1053" spans="1:7">
      <c r="A1053" s="53" t="s">
        <v>1319</v>
      </c>
      <c r="B1053" s="78">
        <v>42940</v>
      </c>
      <c r="C1053" s="59" t="s">
        <v>481</v>
      </c>
      <c r="D1053" s="57">
        <v>106132.05</v>
      </c>
      <c r="E1053" s="57">
        <v>6367.95</v>
      </c>
      <c r="F1053" s="147">
        <f t="shared" si="18"/>
        <v>112500</v>
      </c>
      <c r="G1053" s="54" t="s">
        <v>5</v>
      </c>
    </row>
    <row r="1054" spans="1:7">
      <c r="A1054" s="53" t="s">
        <v>1320</v>
      </c>
      <c r="B1054" s="78">
        <v>42943</v>
      </c>
      <c r="C1054" s="59" t="s">
        <v>1124</v>
      </c>
      <c r="D1054" s="57">
        <v>707547.14999999991</v>
      </c>
      <c r="E1054" s="57">
        <v>42452.85</v>
      </c>
      <c r="F1054" s="147">
        <f t="shared" si="18"/>
        <v>749999.99999999988</v>
      </c>
      <c r="G1054" s="54" t="s">
        <v>270</v>
      </c>
    </row>
    <row r="1055" spans="1:7">
      <c r="A1055" s="53" t="s">
        <v>1321</v>
      </c>
      <c r="B1055" s="78">
        <v>42943</v>
      </c>
      <c r="C1055" s="59" t="s">
        <v>1124</v>
      </c>
      <c r="D1055" s="57">
        <v>707547.14999999991</v>
      </c>
      <c r="E1055" s="57">
        <v>42452.85</v>
      </c>
      <c r="F1055" s="147">
        <f t="shared" si="18"/>
        <v>749999.99999999988</v>
      </c>
      <c r="G1055" s="54" t="s">
        <v>270</v>
      </c>
    </row>
    <row r="1056" spans="1:7">
      <c r="A1056" s="53" t="s">
        <v>1322</v>
      </c>
      <c r="B1056" s="78">
        <v>42943</v>
      </c>
      <c r="C1056" s="59" t="s">
        <v>1124</v>
      </c>
      <c r="D1056" s="57">
        <v>700471.72499999998</v>
      </c>
      <c r="E1056" s="57">
        <v>42028.275000000001</v>
      </c>
      <c r="F1056" s="147">
        <f t="shared" si="18"/>
        <v>742500</v>
      </c>
      <c r="G1056" s="54" t="s">
        <v>270</v>
      </c>
    </row>
    <row r="1057" spans="1:7" ht="26">
      <c r="A1057" s="53" t="s">
        <v>906</v>
      </c>
      <c r="B1057" s="78">
        <v>42944</v>
      </c>
      <c r="C1057" s="59" t="s">
        <v>468</v>
      </c>
      <c r="D1057" s="57">
        <v>297000</v>
      </c>
      <c r="E1057" s="57">
        <v>0</v>
      </c>
      <c r="F1057" s="147">
        <f t="shared" si="18"/>
        <v>297000</v>
      </c>
      <c r="G1057" s="54" t="s">
        <v>5</v>
      </c>
    </row>
    <row r="1058" spans="1:7" ht="26">
      <c r="A1058" s="53" t="s">
        <v>906</v>
      </c>
      <c r="B1058" s="78">
        <v>42944</v>
      </c>
      <c r="C1058" s="59" t="s">
        <v>1323</v>
      </c>
      <c r="D1058" s="57">
        <v>310500</v>
      </c>
      <c r="E1058" s="57">
        <v>0</v>
      </c>
      <c r="F1058" s="147">
        <f t="shared" si="18"/>
        <v>310500</v>
      </c>
      <c r="G1058" s="54" t="s">
        <v>5</v>
      </c>
    </row>
    <row r="1059" spans="1:7" ht="26">
      <c r="A1059" s="53" t="s">
        <v>906</v>
      </c>
      <c r="B1059" s="78">
        <v>42944</v>
      </c>
      <c r="C1059" s="59" t="s">
        <v>1124</v>
      </c>
      <c r="D1059" s="57">
        <v>633000</v>
      </c>
      <c r="E1059" s="57">
        <v>0</v>
      </c>
      <c r="F1059" s="147">
        <f t="shared" si="18"/>
        <v>633000</v>
      </c>
      <c r="G1059" s="54" t="s">
        <v>5</v>
      </c>
    </row>
    <row r="1060" spans="1:7">
      <c r="A1060" s="53" t="s">
        <v>1324</v>
      </c>
      <c r="B1060" s="78">
        <v>42944</v>
      </c>
      <c r="C1060" s="59" t="s">
        <v>536</v>
      </c>
      <c r="D1060" s="57">
        <v>84905.625</v>
      </c>
      <c r="E1060" s="57">
        <v>5094.375</v>
      </c>
      <c r="F1060" s="147">
        <f t="shared" si="18"/>
        <v>90000</v>
      </c>
      <c r="G1060" s="54" t="s">
        <v>5</v>
      </c>
    </row>
    <row r="1061" spans="1:7">
      <c r="A1061" s="53" t="s">
        <v>1325</v>
      </c>
      <c r="B1061" s="78">
        <v>42944</v>
      </c>
      <c r="C1061" s="59" t="s">
        <v>541</v>
      </c>
      <c r="D1061" s="57">
        <v>141509.4</v>
      </c>
      <c r="E1061" s="57">
        <v>8490.5999999999985</v>
      </c>
      <c r="F1061" s="147">
        <f t="shared" si="18"/>
        <v>150000</v>
      </c>
      <c r="G1061" s="54" t="s">
        <v>5</v>
      </c>
    </row>
    <row r="1062" spans="1:7">
      <c r="A1062" s="53" t="s">
        <v>1326</v>
      </c>
      <c r="B1062" s="78">
        <v>42944</v>
      </c>
      <c r="C1062" s="59" t="s">
        <v>540</v>
      </c>
      <c r="D1062" s="57">
        <v>141509.4</v>
      </c>
      <c r="E1062" s="57">
        <v>8490.5999999999985</v>
      </c>
      <c r="F1062" s="147">
        <f t="shared" si="18"/>
        <v>150000</v>
      </c>
      <c r="G1062" s="54" t="s">
        <v>5</v>
      </c>
    </row>
    <row r="1063" spans="1:7">
      <c r="A1063" s="53" t="s">
        <v>1327</v>
      </c>
      <c r="B1063" s="78">
        <v>42947</v>
      </c>
      <c r="C1063" s="59" t="s">
        <v>525</v>
      </c>
      <c r="D1063" s="57">
        <v>503066.02500000002</v>
      </c>
      <c r="E1063" s="57">
        <v>30183.975000000002</v>
      </c>
      <c r="F1063" s="147">
        <f t="shared" si="18"/>
        <v>533250</v>
      </c>
      <c r="G1063" s="54" t="s">
        <v>5</v>
      </c>
    </row>
    <row r="1064" spans="1:7">
      <c r="A1064" s="53" t="s">
        <v>1328</v>
      </c>
      <c r="B1064" s="78">
        <v>42947</v>
      </c>
      <c r="C1064" s="59" t="s">
        <v>524</v>
      </c>
      <c r="D1064" s="57">
        <v>707547.14999999991</v>
      </c>
      <c r="E1064" s="57">
        <v>42452.85</v>
      </c>
      <c r="F1064" s="147">
        <f t="shared" si="18"/>
        <v>749999.99999999988</v>
      </c>
      <c r="G1064" s="54" t="s">
        <v>5</v>
      </c>
    </row>
    <row r="1065" spans="1:7">
      <c r="A1065" s="53" t="s">
        <v>1329</v>
      </c>
      <c r="B1065" s="78">
        <v>42947</v>
      </c>
      <c r="C1065" s="59" t="s">
        <v>524</v>
      </c>
      <c r="D1065" s="57">
        <v>566037.75</v>
      </c>
      <c r="E1065" s="57">
        <v>33962.25</v>
      </c>
      <c r="F1065" s="147">
        <f t="shared" si="18"/>
        <v>600000</v>
      </c>
      <c r="G1065" s="54" t="s">
        <v>5</v>
      </c>
    </row>
    <row r="1066" spans="1:7">
      <c r="A1066" s="53" t="s">
        <v>1330</v>
      </c>
      <c r="B1066" s="78">
        <v>42947</v>
      </c>
      <c r="C1066" s="59" t="s">
        <v>527</v>
      </c>
      <c r="D1066" s="57">
        <v>134433.97499999998</v>
      </c>
      <c r="E1066" s="57">
        <v>8066.0250000000005</v>
      </c>
      <c r="F1066" s="147">
        <f t="shared" si="18"/>
        <v>142499.99999999997</v>
      </c>
      <c r="G1066" s="54" t="s">
        <v>5</v>
      </c>
    </row>
    <row r="1067" spans="1:7">
      <c r="A1067" s="53" t="s">
        <v>1331</v>
      </c>
      <c r="B1067" s="78">
        <v>42947</v>
      </c>
      <c r="C1067" s="59" t="s">
        <v>526</v>
      </c>
      <c r="D1067" s="57">
        <v>465566.02500000002</v>
      </c>
      <c r="E1067" s="57">
        <v>27933.975000000002</v>
      </c>
      <c r="F1067" s="147">
        <f t="shared" si="18"/>
        <v>493500</v>
      </c>
      <c r="G1067" s="54" t="s">
        <v>5</v>
      </c>
    </row>
    <row r="1068" spans="1:7">
      <c r="A1068" s="53" t="s">
        <v>1332</v>
      </c>
      <c r="B1068" s="78">
        <v>42947</v>
      </c>
      <c r="C1068" s="59" t="s">
        <v>523</v>
      </c>
      <c r="D1068" s="57">
        <v>293632.05000000005</v>
      </c>
      <c r="E1068" s="57">
        <v>17617.95</v>
      </c>
      <c r="F1068" s="147">
        <f t="shared" si="18"/>
        <v>311250.00000000006</v>
      </c>
      <c r="G1068" s="54" t="s">
        <v>5</v>
      </c>
    </row>
    <row r="1069" spans="1:7">
      <c r="A1069" s="53" t="s">
        <v>1333</v>
      </c>
      <c r="B1069" s="78">
        <v>42948</v>
      </c>
      <c r="C1069" s="59" t="s">
        <v>542</v>
      </c>
      <c r="D1069" s="57">
        <v>566037.75</v>
      </c>
      <c r="E1069" s="57">
        <v>33962.25</v>
      </c>
      <c r="F1069" s="147">
        <f t="shared" si="18"/>
        <v>600000</v>
      </c>
      <c r="G1069" s="54" t="s">
        <v>5</v>
      </c>
    </row>
    <row r="1070" spans="1:7">
      <c r="A1070" s="53" t="s">
        <v>1334</v>
      </c>
      <c r="B1070" s="78">
        <v>42949</v>
      </c>
      <c r="C1070" s="59" t="s">
        <v>335</v>
      </c>
      <c r="D1070" s="57">
        <v>141509.4</v>
      </c>
      <c r="E1070" s="57">
        <v>8490.5999999999985</v>
      </c>
      <c r="F1070" s="147">
        <f t="shared" si="18"/>
        <v>150000</v>
      </c>
      <c r="G1070" s="54" t="s">
        <v>5</v>
      </c>
    </row>
    <row r="1071" spans="1:7">
      <c r="A1071" s="53" t="s">
        <v>1335</v>
      </c>
      <c r="B1071" s="78">
        <v>42949</v>
      </c>
      <c r="C1071" s="59" t="s">
        <v>1336</v>
      </c>
      <c r="D1071" s="57">
        <v>141509.4</v>
      </c>
      <c r="E1071" s="57">
        <v>8490.5999999999985</v>
      </c>
      <c r="F1071" s="147">
        <f t="shared" si="18"/>
        <v>150000</v>
      </c>
      <c r="G1071" s="54" t="s">
        <v>5</v>
      </c>
    </row>
    <row r="1072" spans="1:7">
      <c r="A1072" s="53" t="s">
        <v>1337</v>
      </c>
      <c r="B1072" s="78">
        <v>42954</v>
      </c>
      <c r="C1072" s="59" t="s">
        <v>439</v>
      </c>
      <c r="D1072" s="57">
        <v>176886.82500000001</v>
      </c>
      <c r="E1072" s="57">
        <v>10613.174999999999</v>
      </c>
      <c r="F1072" s="147">
        <f t="shared" si="18"/>
        <v>187500</v>
      </c>
      <c r="G1072" s="54" t="s">
        <v>5</v>
      </c>
    </row>
    <row r="1073" spans="1:7">
      <c r="A1073" s="53" t="s">
        <v>1338</v>
      </c>
      <c r="B1073" s="78">
        <v>42956</v>
      </c>
      <c r="C1073" s="59" t="s">
        <v>548</v>
      </c>
      <c r="D1073" s="57">
        <v>707547.14999999991</v>
      </c>
      <c r="E1073" s="57">
        <v>42452.85</v>
      </c>
      <c r="F1073" s="147">
        <f t="shared" si="18"/>
        <v>749999.99999999988</v>
      </c>
      <c r="G1073" s="54" t="s">
        <v>270</v>
      </c>
    </row>
    <row r="1074" spans="1:7">
      <c r="A1074" s="53" t="s">
        <v>1339</v>
      </c>
      <c r="B1074" s="78">
        <v>42956</v>
      </c>
      <c r="C1074" s="59" t="s">
        <v>548</v>
      </c>
      <c r="D1074" s="57">
        <v>707547.14999999991</v>
      </c>
      <c r="E1074" s="57">
        <v>42452.85</v>
      </c>
      <c r="F1074" s="147">
        <f t="shared" si="18"/>
        <v>749999.99999999988</v>
      </c>
      <c r="G1074" s="54" t="s">
        <v>270</v>
      </c>
    </row>
    <row r="1075" spans="1:7">
      <c r="A1075" s="53" t="s">
        <v>1340</v>
      </c>
      <c r="B1075" s="78">
        <v>42956</v>
      </c>
      <c r="C1075" s="59" t="s">
        <v>548</v>
      </c>
      <c r="D1075" s="57">
        <v>707547.14999999991</v>
      </c>
      <c r="E1075" s="57">
        <v>42452.85</v>
      </c>
      <c r="F1075" s="147">
        <f t="shared" si="18"/>
        <v>749999.99999999988</v>
      </c>
      <c r="G1075" s="54" t="s">
        <v>270</v>
      </c>
    </row>
    <row r="1076" spans="1:7">
      <c r="A1076" s="53" t="s">
        <v>1341</v>
      </c>
      <c r="B1076" s="78">
        <v>42956</v>
      </c>
      <c r="C1076" s="59" t="s">
        <v>548</v>
      </c>
      <c r="D1076" s="57">
        <v>707547.14999999991</v>
      </c>
      <c r="E1076" s="57">
        <v>42452.85</v>
      </c>
      <c r="F1076" s="147">
        <f t="shared" si="18"/>
        <v>749999.99999999988</v>
      </c>
      <c r="G1076" s="54" t="s">
        <v>270</v>
      </c>
    </row>
    <row r="1077" spans="1:7">
      <c r="A1077" s="53" t="s">
        <v>1342</v>
      </c>
      <c r="B1077" s="78">
        <v>42956</v>
      </c>
      <c r="C1077" s="59" t="s">
        <v>548</v>
      </c>
      <c r="D1077" s="57">
        <v>353773.57499999995</v>
      </c>
      <c r="E1077" s="57">
        <v>21226.424999999999</v>
      </c>
      <c r="F1077" s="147">
        <f t="shared" si="18"/>
        <v>374999.99999999994</v>
      </c>
      <c r="G1077" s="54" t="s">
        <v>270</v>
      </c>
    </row>
    <row r="1078" spans="1:7">
      <c r="A1078" s="53" t="s">
        <v>1343</v>
      </c>
      <c r="B1078" s="78">
        <v>42957</v>
      </c>
      <c r="C1078" s="59" t="s">
        <v>554</v>
      </c>
      <c r="D1078" s="57">
        <v>312735.82500000001</v>
      </c>
      <c r="E1078" s="57">
        <v>18764.174999999999</v>
      </c>
      <c r="F1078" s="147">
        <f t="shared" si="18"/>
        <v>331500</v>
      </c>
      <c r="G1078" s="54" t="s">
        <v>5</v>
      </c>
    </row>
    <row r="1079" spans="1:7">
      <c r="A1079" s="53" t="s">
        <v>1344</v>
      </c>
      <c r="B1079" s="78">
        <v>42961</v>
      </c>
      <c r="C1079" s="59" t="s">
        <v>456</v>
      </c>
      <c r="D1079" s="57">
        <v>20000.025000000001</v>
      </c>
      <c r="E1079" s="57">
        <v>999.97500000000014</v>
      </c>
      <c r="F1079" s="147">
        <f t="shared" si="18"/>
        <v>21000</v>
      </c>
      <c r="G1079" s="54" t="s">
        <v>5</v>
      </c>
    </row>
    <row r="1080" spans="1:7">
      <c r="A1080" s="53" t="s">
        <v>1345</v>
      </c>
      <c r="B1080" s="78">
        <v>42961</v>
      </c>
      <c r="C1080" s="59" t="s">
        <v>458</v>
      </c>
      <c r="D1080" s="57">
        <v>9285.75</v>
      </c>
      <c r="E1080" s="57">
        <v>464.25</v>
      </c>
      <c r="F1080" s="147">
        <f t="shared" si="18"/>
        <v>9750</v>
      </c>
      <c r="G1080" s="54" t="s">
        <v>5</v>
      </c>
    </row>
    <row r="1081" spans="1:7">
      <c r="A1081" s="53" t="s">
        <v>1346</v>
      </c>
      <c r="B1081" s="78">
        <v>42961</v>
      </c>
      <c r="C1081" s="59" t="s">
        <v>457</v>
      </c>
      <c r="D1081" s="57">
        <v>9285.75</v>
      </c>
      <c r="E1081" s="57">
        <v>464.25</v>
      </c>
      <c r="F1081" s="147">
        <f t="shared" si="18"/>
        <v>9750</v>
      </c>
      <c r="G1081" s="54" t="s">
        <v>5</v>
      </c>
    </row>
    <row r="1082" spans="1:7">
      <c r="A1082" s="53" t="s">
        <v>1347</v>
      </c>
      <c r="B1082" s="78">
        <v>42962</v>
      </c>
      <c r="C1082" s="57" t="s">
        <v>515</v>
      </c>
      <c r="D1082" s="57">
        <v>707547.14999999991</v>
      </c>
      <c r="E1082" s="57">
        <v>42452.85</v>
      </c>
      <c r="F1082" s="147">
        <f t="shared" si="18"/>
        <v>749999.99999999988</v>
      </c>
      <c r="G1082" s="54" t="s">
        <v>5</v>
      </c>
    </row>
    <row r="1083" spans="1:7">
      <c r="A1083" s="53" t="s">
        <v>1348</v>
      </c>
      <c r="B1083" s="78">
        <v>42962</v>
      </c>
      <c r="C1083" s="57" t="s">
        <v>515</v>
      </c>
      <c r="D1083" s="57">
        <v>424528.27499999997</v>
      </c>
      <c r="E1083" s="57">
        <v>25471.724999999999</v>
      </c>
      <c r="F1083" s="147">
        <f t="shared" si="18"/>
        <v>449999.99999999994</v>
      </c>
      <c r="G1083" s="54" t="s">
        <v>5</v>
      </c>
    </row>
    <row r="1084" spans="1:7" ht="26">
      <c r="A1084" s="53" t="s">
        <v>906</v>
      </c>
      <c r="B1084" s="78">
        <v>42962</v>
      </c>
      <c r="C1084" s="29" t="s">
        <v>1555</v>
      </c>
      <c r="D1084" s="57">
        <v>43301.925000000003</v>
      </c>
      <c r="E1084" s="57">
        <v>0</v>
      </c>
      <c r="F1084" s="147">
        <f t="shared" si="18"/>
        <v>43301.925000000003</v>
      </c>
      <c r="G1084" s="54" t="s">
        <v>5</v>
      </c>
    </row>
    <row r="1085" spans="1:7">
      <c r="A1085" s="53" t="s">
        <v>1349</v>
      </c>
      <c r="B1085" s="78">
        <v>42969</v>
      </c>
      <c r="C1085" s="59" t="s">
        <v>566</v>
      </c>
      <c r="D1085" s="57">
        <v>42452.85</v>
      </c>
      <c r="E1085" s="57">
        <v>2547.15</v>
      </c>
      <c r="F1085" s="147">
        <f t="shared" si="18"/>
        <v>45000</v>
      </c>
      <c r="G1085" s="54" t="s">
        <v>5</v>
      </c>
    </row>
    <row r="1086" spans="1:7">
      <c r="A1086" s="53" t="s">
        <v>1350</v>
      </c>
      <c r="B1086" s="78">
        <v>42969</v>
      </c>
      <c r="C1086" s="59" t="s">
        <v>566</v>
      </c>
      <c r="D1086" s="57">
        <v>707547.14999999991</v>
      </c>
      <c r="E1086" s="57">
        <v>42452.85</v>
      </c>
      <c r="F1086" s="147">
        <f t="shared" si="18"/>
        <v>749999.99999999988</v>
      </c>
      <c r="G1086" s="54" t="s">
        <v>5</v>
      </c>
    </row>
    <row r="1087" spans="1:7">
      <c r="A1087" s="53" t="s">
        <v>1351</v>
      </c>
      <c r="B1087" s="78">
        <v>42969</v>
      </c>
      <c r="C1087" s="59" t="s">
        <v>566</v>
      </c>
      <c r="D1087" s="57">
        <v>707547.14999999991</v>
      </c>
      <c r="E1087" s="57">
        <v>42452.85</v>
      </c>
      <c r="F1087" s="147">
        <f t="shared" si="18"/>
        <v>749999.99999999988</v>
      </c>
      <c r="G1087" s="54" t="s">
        <v>5</v>
      </c>
    </row>
    <row r="1088" spans="1:7">
      <c r="A1088" s="53" t="s">
        <v>1352</v>
      </c>
      <c r="B1088" s="78">
        <v>42969</v>
      </c>
      <c r="C1088" s="59" t="s">
        <v>566</v>
      </c>
      <c r="D1088" s="57">
        <v>707547.14999999991</v>
      </c>
      <c r="E1088" s="57">
        <v>42452.85</v>
      </c>
      <c r="F1088" s="147">
        <f t="shared" si="18"/>
        <v>749999.99999999988</v>
      </c>
      <c r="G1088" s="54" t="s">
        <v>5</v>
      </c>
    </row>
    <row r="1089" spans="1:7">
      <c r="A1089" s="53" t="s">
        <v>1353</v>
      </c>
      <c r="B1089" s="78">
        <v>42969</v>
      </c>
      <c r="C1089" s="59" t="s">
        <v>566</v>
      </c>
      <c r="D1089" s="57">
        <v>42452.85</v>
      </c>
      <c r="E1089" s="57">
        <v>2547.15</v>
      </c>
      <c r="F1089" s="147">
        <f t="shared" si="18"/>
        <v>45000</v>
      </c>
      <c r="G1089" s="54" t="s">
        <v>5</v>
      </c>
    </row>
    <row r="1090" spans="1:7">
      <c r="A1090" s="53" t="s">
        <v>1354</v>
      </c>
      <c r="B1090" s="78">
        <v>42969</v>
      </c>
      <c r="C1090" s="59" t="s">
        <v>566</v>
      </c>
      <c r="D1090" s="57">
        <v>707547.14999999991</v>
      </c>
      <c r="E1090" s="57">
        <v>42452.85</v>
      </c>
      <c r="F1090" s="147">
        <f t="shared" si="18"/>
        <v>749999.99999999988</v>
      </c>
      <c r="G1090" s="54" t="s">
        <v>5</v>
      </c>
    </row>
    <row r="1091" spans="1:7">
      <c r="A1091" s="53" t="s">
        <v>1355</v>
      </c>
      <c r="B1091" s="78">
        <v>42969</v>
      </c>
      <c r="C1091" s="59" t="s">
        <v>566</v>
      </c>
      <c r="D1091" s="57">
        <v>707547.14999999991</v>
      </c>
      <c r="E1091" s="57">
        <v>42452.85</v>
      </c>
      <c r="F1091" s="147">
        <f t="shared" si="18"/>
        <v>749999.99999999988</v>
      </c>
      <c r="G1091" s="54" t="s">
        <v>5</v>
      </c>
    </row>
    <row r="1092" spans="1:7">
      <c r="A1092" s="53" t="s">
        <v>1356</v>
      </c>
      <c r="B1092" s="78">
        <v>42969</v>
      </c>
      <c r="C1092" s="59" t="s">
        <v>566</v>
      </c>
      <c r="D1092" s="57">
        <v>707547.14999999991</v>
      </c>
      <c r="E1092" s="57">
        <v>42452.85</v>
      </c>
      <c r="F1092" s="147">
        <f t="shared" si="18"/>
        <v>749999.99999999988</v>
      </c>
      <c r="G1092" s="54" t="s">
        <v>5</v>
      </c>
    </row>
    <row r="1093" spans="1:7">
      <c r="A1093" s="53" t="s">
        <v>1357</v>
      </c>
      <c r="B1093" s="78">
        <v>42970</v>
      </c>
      <c r="C1093" s="59" t="s">
        <v>359</v>
      </c>
      <c r="D1093" s="57">
        <v>707547.14999999991</v>
      </c>
      <c r="E1093" s="57">
        <v>42452.85</v>
      </c>
      <c r="F1093" s="147">
        <f t="shared" si="18"/>
        <v>749999.99999999988</v>
      </c>
      <c r="G1093" s="54" t="s">
        <v>5</v>
      </c>
    </row>
    <row r="1094" spans="1:7">
      <c r="A1094" s="53" t="s">
        <v>1358</v>
      </c>
      <c r="B1094" s="78">
        <v>42970</v>
      </c>
      <c r="C1094" s="59" t="s">
        <v>359</v>
      </c>
      <c r="D1094" s="57">
        <v>258254.69999999998</v>
      </c>
      <c r="E1094" s="57">
        <v>15495.3</v>
      </c>
      <c r="F1094" s="147">
        <f t="shared" si="18"/>
        <v>273750</v>
      </c>
      <c r="G1094" s="54" t="s">
        <v>5</v>
      </c>
    </row>
    <row r="1095" spans="1:7">
      <c r="A1095" s="53" t="s">
        <v>1359</v>
      </c>
      <c r="B1095" s="78">
        <v>42970</v>
      </c>
      <c r="C1095" s="59" t="s">
        <v>856</v>
      </c>
      <c r="D1095" s="57">
        <v>707547.14999999991</v>
      </c>
      <c r="E1095" s="57">
        <v>42452.85</v>
      </c>
      <c r="F1095" s="147">
        <f t="shared" si="18"/>
        <v>749999.99999999988</v>
      </c>
      <c r="G1095" s="54" t="s">
        <v>270</v>
      </c>
    </row>
    <row r="1096" spans="1:7">
      <c r="A1096" s="53" t="s">
        <v>1360</v>
      </c>
      <c r="B1096" s="78">
        <v>42970</v>
      </c>
      <c r="C1096" s="59" t="s">
        <v>856</v>
      </c>
      <c r="D1096" s="57">
        <v>707547.14999999991</v>
      </c>
      <c r="E1096" s="57">
        <v>42452.85</v>
      </c>
      <c r="F1096" s="147">
        <f t="shared" si="18"/>
        <v>749999.99999999988</v>
      </c>
      <c r="G1096" s="54" t="s">
        <v>270</v>
      </c>
    </row>
    <row r="1097" spans="1:7">
      <c r="A1097" s="53" t="s">
        <v>1361</v>
      </c>
      <c r="B1097" s="78">
        <v>42970</v>
      </c>
      <c r="C1097" s="59" t="s">
        <v>856</v>
      </c>
      <c r="D1097" s="57">
        <v>707547.14999999991</v>
      </c>
      <c r="E1097" s="57">
        <v>42452.85</v>
      </c>
      <c r="F1097" s="147">
        <f t="shared" si="18"/>
        <v>749999.99999999988</v>
      </c>
      <c r="G1097" s="54" t="s">
        <v>270</v>
      </c>
    </row>
    <row r="1098" spans="1:7">
      <c r="A1098" s="53" t="s">
        <v>1362</v>
      </c>
      <c r="B1098" s="78">
        <v>42970</v>
      </c>
      <c r="C1098" s="59" t="s">
        <v>856</v>
      </c>
      <c r="D1098" s="57">
        <v>707547.14999999991</v>
      </c>
      <c r="E1098" s="57">
        <v>42452.85</v>
      </c>
      <c r="F1098" s="147">
        <f t="shared" si="18"/>
        <v>749999.99999999988</v>
      </c>
      <c r="G1098" s="54" t="s">
        <v>270</v>
      </c>
    </row>
    <row r="1099" spans="1:7">
      <c r="A1099" s="53" t="s">
        <v>1363</v>
      </c>
      <c r="B1099" s="78">
        <v>42970</v>
      </c>
      <c r="C1099" s="59" t="s">
        <v>856</v>
      </c>
      <c r="D1099" s="57">
        <v>176886.82500000001</v>
      </c>
      <c r="E1099" s="57">
        <v>10613.174999999999</v>
      </c>
      <c r="F1099" s="147">
        <f t="shared" si="18"/>
        <v>187500</v>
      </c>
      <c r="G1099" s="54" t="s">
        <v>270</v>
      </c>
    </row>
    <row r="1100" spans="1:7" ht="26">
      <c r="A1100" s="77" t="s">
        <v>906</v>
      </c>
      <c r="B1100" s="78">
        <v>42975</v>
      </c>
      <c r="C1100" s="59" t="s">
        <v>468</v>
      </c>
      <c r="D1100" s="57">
        <v>297000</v>
      </c>
      <c r="E1100" s="57">
        <v>0</v>
      </c>
      <c r="F1100" s="147">
        <f t="shared" si="18"/>
        <v>297000</v>
      </c>
      <c r="G1100" s="54" t="s">
        <v>5</v>
      </c>
    </row>
    <row r="1101" spans="1:7" ht="26">
      <c r="A1101" s="77" t="s">
        <v>906</v>
      </c>
      <c r="B1101" s="78">
        <v>42975</v>
      </c>
      <c r="C1101" s="59" t="s">
        <v>1323</v>
      </c>
      <c r="D1101" s="57">
        <v>-443250</v>
      </c>
      <c r="E1101" s="57">
        <v>0</v>
      </c>
      <c r="F1101" s="147">
        <f t="shared" si="18"/>
        <v>-443250</v>
      </c>
      <c r="G1101" s="54" t="s">
        <v>5</v>
      </c>
    </row>
    <row r="1102" spans="1:7" ht="26">
      <c r="A1102" s="77" t="s">
        <v>906</v>
      </c>
      <c r="B1102" s="78">
        <v>42975</v>
      </c>
      <c r="C1102" s="59" t="s">
        <v>1124</v>
      </c>
      <c r="D1102" s="57">
        <v>683250</v>
      </c>
      <c r="E1102" s="57">
        <v>0</v>
      </c>
      <c r="F1102" s="147">
        <f t="shared" si="18"/>
        <v>683250</v>
      </c>
      <c r="G1102" s="54" t="s">
        <v>5</v>
      </c>
    </row>
    <row r="1103" spans="1:7" ht="26">
      <c r="A1103" s="77" t="s">
        <v>906</v>
      </c>
      <c r="B1103" s="78">
        <v>42975</v>
      </c>
      <c r="C1103" s="59" t="s">
        <v>856</v>
      </c>
      <c r="D1103" s="57">
        <v>159750</v>
      </c>
      <c r="E1103" s="57">
        <v>0</v>
      </c>
      <c r="F1103" s="147">
        <f t="shared" si="18"/>
        <v>159750</v>
      </c>
      <c r="G1103" s="54" t="s">
        <v>5</v>
      </c>
    </row>
    <row r="1104" spans="1:7">
      <c r="A1104" s="53" t="s">
        <v>1364</v>
      </c>
      <c r="B1104" s="78">
        <v>42977</v>
      </c>
      <c r="C1104" s="59" t="s">
        <v>489</v>
      </c>
      <c r="D1104" s="57">
        <v>87735.825000000012</v>
      </c>
      <c r="E1104" s="57">
        <v>5264.1750000000002</v>
      </c>
      <c r="F1104" s="147">
        <f t="shared" si="18"/>
        <v>93000.000000000015</v>
      </c>
      <c r="G1104" s="54" t="s">
        <v>5</v>
      </c>
    </row>
    <row r="1105" spans="1:7">
      <c r="A1105" s="53" t="s">
        <v>1365</v>
      </c>
      <c r="B1105" s="78">
        <v>42977</v>
      </c>
      <c r="C1105" s="59" t="s">
        <v>543</v>
      </c>
      <c r="D1105" s="57">
        <v>495283.05000000005</v>
      </c>
      <c r="E1105" s="57">
        <v>29716.95</v>
      </c>
      <c r="F1105" s="147">
        <f t="shared" si="18"/>
        <v>525000</v>
      </c>
      <c r="G1105" s="54" t="s">
        <v>5</v>
      </c>
    </row>
    <row r="1106" spans="1:7">
      <c r="A1106" s="53" t="s">
        <v>1366</v>
      </c>
      <c r="B1106" s="78">
        <v>42977</v>
      </c>
      <c r="C1106" s="59" t="s">
        <v>544</v>
      </c>
      <c r="D1106" s="57">
        <v>212264.17499999999</v>
      </c>
      <c r="E1106" s="57">
        <v>12735.824999999999</v>
      </c>
      <c r="F1106" s="147">
        <f t="shared" ref="F1106:F1164" si="19">D1106+E1106</f>
        <v>225000</v>
      </c>
      <c r="G1106" s="54" t="s">
        <v>5</v>
      </c>
    </row>
    <row r="1107" spans="1:7">
      <c r="A1107" s="53" t="s">
        <v>1367</v>
      </c>
      <c r="B1107" s="78">
        <v>42977</v>
      </c>
      <c r="C1107" s="59" t="s">
        <v>570</v>
      </c>
      <c r="D1107" s="57">
        <v>424528.27499999997</v>
      </c>
      <c r="E1107" s="57">
        <v>25471.724999999999</v>
      </c>
      <c r="F1107" s="147">
        <f t="shared" si="19"/>
        <v>449999.99999999994</v>
      </c>
      <c r="G1107" s="54" t="s">
        <v>5</v>
      </c>
    </row>
    <row r="1108" spans="1:7">
      <c r="A1108" s="53" t="s">
        <v>1368</v>
      </c>
      <c r="B1108" s="78">
        <v>42979</v>
      </c>
      <c r="C1108" s="59" t="s">
        <v>571</v>
      </c>
      <c r="D1108" s="57">
        <v>212264.17499999999</v>
      </c>
      <c r="E1108" s="57">
        <v>12735.824999999999</v>
      </c>
      <c r="F1108" s="147">
        <f t="shared" si="19"/>
        <v>225000</v>
      </c>
      <c r="G1108" s="54" t="s">
        <v>5</v>
      </c>
    </row>
    <row r="1109" spans="1:7">
      <c r="A1109" s="53" t="s">
        <v>1369</v>
      </c>
      <c r="B1109" s="78">
        <v>42982</v>
      </c>
      <c r="C1109" s="59" t="s">
        <v>456</v>
      </c>
      <c r="D1109" s="57">
        <v>20000.025000000001</v>
      </c>
      <c r="E1109" s="57">
        <v>999.97500000000014</v>
      </c>
      <c r="F1109" s="147">
        <f t="shared" si="19"/>
        <v>21000</v>
      </c>
      <c r="G1109" s="54" t="s">
        <v>5</v>
      </c>
    </row>
    <row r="1110" spans="1:7">
      <c r="A1110" s="53" t="s">
        <v>1370</v>
      </c>
      <c r="B1110" s="78">
        <v>42982</v>
      </c>
      <c r="C1110" s="59" t="s">
        <v>457</v>
      </c>
      <c r="D1110" s="57">
        <v>9285.75</v>
      </c>
      <c r="E1110" s="57">
        <v>464.25</v>
      </c>
      <c r="F1110" s="147">
        <f t="shared" si="19"/>
        <v>9750</v>
      </c>
      <c r="G1110" s="54" t="s">
        <v>5</v>
      </c>
    </row>
    <row r="1111" spans="1:7">
      <c r="A1111" s="53" t="s">
        <v>1371</v>
      </c>
      <c r="B1111" s="78">
        <v>42982</v>
      </c>
      <c r="C1111" s="59" t="s">
        <v>458</v>
      </c>
      <c r="D1111" s="57">
        <v>9285.75</v>
      </c>
      <c r="E1111" s="57">
        <v>464.25</v>
      </c>
      <c r="F1111" s="147">
        <f t="shared" si="19"/>
        <v>9750</v>
      </c>
      <c r="G1111" s="54" t="s">
        <v>5</v>
      </c>
    </row>
    <row r="1112" spans="1:7">
      <c r="A1112" s="53" t="s">
        <v>1372</v>
      </c>
      <c r="B1112" s="78">
        <v>42983</v>
      </c>
      <c r="C1112" s="59" t="s">
        <v>572</v>
      </c>
      <c r="D1112" s="57">
        <v>424528.27499999997</v>
      </c>
      <c r="E1112" s="57">
        <v>25471.724999999999</v>
      </c>
      <c r="F1112" s="147">
        <f t="shared" si="19"/>
        <v>449999.99999999994</v>
      </c>
      <c r="G1112" s="54" t="s">
        <v>5</v>
      </c>
    </row>
    <row r="1113" spans="1:7">
      <c r="A1113" s="53" t="s">
        <v>1373</v>
      </c>
      <c r="B1113" s="78">
        <v>42983</v>
      </c>
      <c r="C1113" s="59" t="s">
        <v>573</v>
      </c>
      <c r="D1113" s="57">
        <v>424528.27499999997</v>
      </c>
      <c r="E1113" s="57">
        <v>25471.724999999999</v>
      </c>
      <c r="F1113" s="147">
        <f t="shared" si="19"/>
        <v>449999.99999999994</v>
      </c>
      <c r="G1113" s="54" t="s">
        <v>5</v>
      </c>
    </row>
    <row r="1114" spans="1:7">
      <c r="A1114" s="53" t="s">
        <v>1374</v>
      </c>
      <c r="B1114" s="78">
        <v>42984</v>
      </c>
      <c r="C1114" s="59" t="s">
        <v>559</v>
      </c>
      <c r="D1114" s="57">
        <v>174339.59999999998</v>
      </c>
      <c r="E1114" s="57">
        <v>10460.4</v>
      </c>
      <c r="F1114" s="147">
        <f t="shared" si="19"/>
        <v>184799.99999999997</v>
      </c>
      <c r="G1114" s="54" t="s">
        <v>5</v>
      </c>
    </row>
    <row r="1115" spans="1:7">
      <c r="A1115" s="53" t="s">
        <v>1375</v>
      </c>
      <c r="B1115" s="78">
        <v>42984</v>
      </c>
      <c r="C1115" s="59" t="s">
        <v>560</v>
      </c>
      <c r="D1115" s="57">
        <v>194575.5</v>
      </c>
      <c r="E1115" s="57">
        <v>11674.5</v>
      </c>
      <c r="F1115" s="147">
        <f t="shared" si="19"/>
        <v>206250</v>
      </c>
      <c r="G1115" s="54" t="s">
        <v>5</v>
      </c>
    </row>
    <row r="1116" spans="1:7">
      <c r="A1116" s="53" t="s">
        <v>1376</v>
      </c>
      <c r="B1116" s="78">
        <v>42984</v>
      </c>
      <c r="C1116" s="59" t="s">
        <v>558</v>
      </c>
      <c r="D1116" s="57">
        <v>150707.54999999999</v>
      </c>
      <c r="E1116" s="57">
        <v>9042.4500000000007</v>
      </c>
      <c r="F1116" s="147">
        <f t="shared" si="19"/>
        <v>159750</v>
      </c>
      <c r="G1116" s="54" t="s">
        <v>5</v>
      </c>
    </row>
    <row r="1117" spans="1:7">
      <c r="A1117" s="53" t="s">
        <v>1377</v>
      </c>
      <c r="B1117" s="78">
        <v>42984</v>
      </c>
      <c r="C1117" s="59" t="s">
        <v>557</v>
      </c>
      <c r="D1117" s="57">
        <v>61556.624999999993</v>
      </c>
      <c r="E1117" s="57">
        <v>3693.375</v>
      </c>
      <c r="F1117" s="147">
        <f t="shared" si="19"/>
        <v>65249.999999999993</v>
      </c>
      <c r="G1117" s="54" t="s">
        <v>5</v>
      </c>
    </row>
    <row r="1118" spans="1:7">
      <c r="A1118" s="53" t="s">
        <v>1378</v>
      </c>
      <c r="B1118" s="78">
        <v>42984</v>
      </c>
      <c r="C1118" s="59" t="s">
        <v>556</v>
      </c>
      <c r="D1118" s="57">
        <v>198113.17499999999</v>
      </c>
      <c r="E1118" s="57">
        <v>11886.825000000001</v>
      </c>
      <c r="F1118" s="147">
        <f t="shared" si="19"/>
        <v>210000</v>
      </c>
      <c r="G1118" s="54" t="s">
        <v>5</v>
      </c>
    </row>
    <row r="1119" spans="1:7">
      <c r="A1119" s="53" t="s">
        <v>1379</v>
      </c>
      <c r="B1119" s="78">
        <v>42984</v>
      </c>
      <c r="C1119" s="59" t="s">
        <v>576</v>
      </c>
      <c r="D1119" s="57">
        <v>251320.72500000001</v>
      </c>
      <c r="E1119" s="57">
        <v>15079.275</v>
      </c>
      <c r="F1119" s="147">
        <f t="shared" si="19"/>
        <v>266400</v>
      </c>
      <c r="G1119" s="54" t="s">
        <v>5</v>
      </c>
    </row>
    <row r="1120" spans="1:7">
      <c r="A1120" s="53" t="s">
        <v>1380</v>
      </c>
      <c r="B1120" s="78">
        <v>42984</v>
      </c>
      <c r="C1120" s="59" t="s">
        <v>555</v>
      </c>
      <c r="D1120" s="57">
        <v>35377.35</v>
      </c>
      <c r="E1120" s="57">
        <v>2122.6499999999996</v>
      </c>
      <c r="F1120" s="147">
        <f t="shared" si="19"/>
        <v>37500</v>
      </c>
      <c r="G1120" s="54" t="s">
        <v>5</v>
      </c>
    </row>
    <row r="1121" spans="1:7">
      <c r="A1121" s="53" t="s">
        <v>1381</v>
      </c>
      <c r="B1121" s="78">
        <v>42985</v>
      </c>
      <c r="C1121" s="59" t="s">
        <v>396</v>
      </c>
      <c r="D1121" s="57">
        <v>7075.5</v>
      </c>
      <c r="E1121" s="57">
        <v>424.5</v>
      </c>
      <c r="F1121" s="147">
        <f t="shared" si="19"/>
        <v>7500</v>
      </c>
      <c r="G1121" s="54" t="s">
        <v>5</v>
      </c>
    </row>
    <row r="1122" spans="1:7">
      <c r="A1122" s="53" t="s">
        <v>1382</v>
      </c>
      <c r="B1122" s="78">
        <v>42992</v>
      </c>
      <c r="C1122" s="59" t="s">
        <v>396</v>
      </c>
      <c r="D1122" s="57">
        <v>7075.5</v>
      </c>
      <c r="E1122" s="57">
        <v>424.5</v>
      </c>
      <c r="F1122" s="147">
        <f t="shared" si="19"/>
        <v>7500</v>
      </c>
      <c r="G1122" s="54" t="s">
        <v>5</v>
      </c>
    </row>
    <row r="1123" spans="1:7">
      <c r="A1123" s="53" t="s">
        <v>1383</v>
      </c>
      <c r="B1123" s="78">
        <v>42992</v>
      </c>
      <c r="C1123" s="59" t="s">
        <v>396</v>
      </c>
      <c r="D1123" s="57">
        <v>7075.5</v>
      </c>
      <c r="E1123" s="57">
        <v>424.5</v>
      </c>
      <c r="F1123" s="147">
        <f t="shared" si="19"/>
        <v>7500</v>
      </c>
      <c r="G1123" s="54" t="s">
        <v>5</v>
      </c>
    </row>
    <row r="1124" spans="1:7">
      <c r="A1124" s="53" t="s">
        <v>1384</v>
      </c>
      <c r="B1124" s="78">
        <v>42992</v>
      </c>
      <c r="C1124" s="59" t="s">
        <v>396</v>
      </c>
      <c r="D1124" s="57">
        <v>7075.5</v>
      </c>
      <c r="E1124" s="57">
        <v>424.5</v>
      </c>
      <c r="F1124" s="147">
        <f t="shared" si="19"/>
        <v>7500</v>
      </c>
      <c r="G1124" s="54" t="s">
        <v>5</v>
      </c>
    </row>
    <row r="1125" spans="1:7">
      <c r="A1125" s="53" t="s">
        <v>1385</v>
      </c>
      <c r="B1125" s="78">
        <v>42992</v>
      </c>
      <c r="C1125" s="59" t="s">
        <v>396</v>
      </c>
      <c r="D1125" s="57">
        <v>7075.5</v>
      </c>
      <c r="E1125" s="57">
        <v>424.5</v>
      </c>
      <c r="F1125" s="147">
        <f t="shared" si="19"/>
        <v>7500</v>
      </c>
      <c r="G1125" s="54" t="s">
        <v>5</v>
      </c>
    </row>
    <row r="1126" spans="1:7">
      <c r="A1126" s="53" t="s">
        <v>1386</v>
      </c>
      <c r="B1126" s="78">
        <v>42992</v>
      </c>
      <c r="C1126" s="59" t="s">
        <v>396</v>
      </c>
      <c r="D1126" s="57">
        <v>7075.5</v>
      </c>
      <c r="E1126" s="57">
        <v>424.5</v>
      </c>
      <c r="F1126" s="147">
        <f t="shared" si="19"/>
        <v>7500</v>
      </c>
      <c r="G1126" s="54" t="s">
        <v>5</v>
      </c>
    </row>
    <row r="1127" spans="1:7">
      <c r="A1127" s="53" t="s">
        <v>1387</v>
      </c>
      <c r="B1127" s="78">
        <v>42992</v>
      </c>
      <c r="C1127" s="59" t="s">
        <v>396</v>
      </c>
      <c r="D1127" s="57">
        <v>7075.5</v>
      </c>
      <c r="E1127" s="57">
        <v>424.5</v>
      </c>
      <c r="F1127" s="147">
        <f t="shared" si="19"/>
        <v>7500</v>
      </c>
      <c r="G1127" s="54" t="s">
        <v>5</v>
      </c>
    </row>
    <row r="1128" spans="1:7">
      <c r="A1128" s="53" t="s">
        <v>1388</v>
      </c>
      <c r="B1128" s="78">
        <v>42992</v>
      </c>
      <c r="C1128" s="59" t="s">
        <v>396</v>
      </c>
      <c r="D1128" s="57">
        <v>7075.5</v>
      </c>
      <c r="E1128" s="57">
        <v>424.5</v>
      </c>
      <c r="F1128" s="147">
        <f t="shared" si="19"/>
        <v>7500</v>
      </c>
      <c r="G1128" s="54" t="s">
        <v>5</v>
      </c>
    </row>
    <row r="1129" spans="1:7">
      <c r="A1129" s="53" t="s">
        <v>1389</v>
      </c>
      <c r="B1129" s="78">
        <v>42997</v>
      </c>
      <c r="C1129" s="59" t="s">
        <v>470</v>
      </c>
      <c r="D1129" s="57">
        <v>191037.75</v>
      </c>
      <c r="E1129" s="57">
        <v>11462.25</v>
      </c>
      <c r="F1129" s="147">
        <f t="shared" si="19"/>
        <v>202500</v>
      </c>
      <c r="G1129" s="54" t="s">
        <v>5</v>
      </c>
    </row>
    <row r="1130" spans="1:7">
      <c r="A1130" s="53" t="s">
        <v>1390</v>
      </c>
      <c r="B1130" s="78">
        <v>42997</v>
      </c>
      <c r="C1130" s="59" t="s">
        <v>578</v>
      </c>
      <c r="D1130" s="57">
        <v>283018.875</v>
      </c>
      <c r="E1130" s="57">
        <v>16981.125</v>
      </c>
      <c r="F1130" s="147">
        <f t="shared" si="19"/>
        <v>300000</v>
      </c>
      <c r="G1130" s="54" t="s">
        <v>5</v>
      </c>
    </row>
    <row r="1131" spans="1:7">
      <c r="A1131" s="53" t="s">
        <v>1391</v>
      </c>
      <c r="B1131" s="78">
        <v>42998</v>
      </c>
      <c r="C1131" s="59" t="s">
        <v>507</v>
      </c>
      <c r="D1131" s="57">
        <v>707547.14999999991</v>
      </c>
      <c r="E1131" s="57">
        <v>42452.85</v>
      </c>
      <c r="F1131" s="147">
        <f t="shared" si="19"/>
        <v>749999.99999999988</v>
      </c>
      <c r="G1131" s="54" t="s">
        <v>5</v>
      </c>
    </row>
    <row r="1132" spans="1:7">
      <c r="A1132" s="53" t="s">
        <v>1392</v>
      </c>
      <c r="B1132" s="78">
        <v>42998</v>
      </c>
      <c r="C1132" s="59" t="s">
        <v>507</v>
      </c>
      <c r="D1132" s="57">
        <v>707547.14999999991</v>
      </c>
      <c r="E1132" s="57">
        <v>42452.85</v>
      </c>
      <c r="F1132" s="147">
        <f t="shared" si="19"/>
        <v>749999.99999999988</v>
      </c>
      <c r="G1132" s="54" t="s">
        <v>5</v>
      </c>
    </row>
    <row r="1133" spans="1:7">
      <c r="A1133" s="53" t="s">
        <v>1393</v>
      </c>
      <c r="B1133" s="78">
        <v>42998</v>
      </c>
      <c r="C1133" s="59" t="s">
        <v>507</v>
      </c>
      <c r="D1133" s="57">
        <v>707547.14999999991</v>
      </c>
      <c r="E1133" s="57">
        <v>42452.85</v>
      </c>
      <c r="F1133" s="147">
        <f t="shared" si="19"/>
        <v>749999.99999999988</v>
      </c>
      <c r="G1133" s="54" t="s">
        <v>5</v>
      </c>
    </row>
    <row r="1134" spans="1:7">
      <c r="A1134" s="53" t="s">
        <v>1394</v>
      </c>
      <c r="B1134" s="78">
        <v>42998</v>
      </c>
      <c r="C1134" s="59" t="s">
        <v>507</v>
      </c>
      <c r="D1134" s="57">
        <v>707547.14999999991</v>
      </c>
      <c r="E1134" s="57">
        <v>42452.85</v>
      </c>
      <c r="F1134" s="147">
        <f t="shared" si="19"/>
        <v>749999.99999999988</v>
      </c>
      <c r="G1134" s="54" t="s">
        <v>5</v>
      </c>
    </row>
    <row r="1135" spans="1:7">
      <c r="A1135" s="53" t="s">
        <v>1395</v>
      </c>
      <c r="B1135" s="78">
        <v>42998</v>
      </c>
      <c r="C1135" s="59" t="s">
        <v>507</v>
      </c>
      <c r="D1135" s="57">
        <v>707547.14999999991</v>
      </c>
      <c r="E1135" s="57">
        <v>42452.85</v>
      </c>
      <c r="F1135" s="147">
        <f t="shared" si="19"/>
        <v>749999.99999999988</v>
      </c>
      <c r="G1135" s="54" t="s">
        <v>5</v>
      </c>
    </row>
    <row r="1136" spans="1:7">
      <c r="A1136" s="53" t="s">
        <v>1396</v>
      </c>
      <c r="B1136" s="78">
        <v>42998</v>
      </c>
      <c r="C1136" s="59" t="s">
        <v>507</v>
      </c>
      <c r="D1136" s="57">
        <v>707547.14999999991</v>
      </c>
      <c r="E1136" s="57">
        <v>42452.85</v>
      </c>
      <c r="F1136" s="147">
        <f t="shared" si="19"/>
        <v>749999.99999999988</v>
      </c>
      <c r="G1136" s="54" t="s">
        <v>5</v>
      </c>
    </row>
    <row r="1137" spans="1:7" ht="26">
      <c r="A1137" s="77" t="s">
        <v>906</v>
      </c>
      <c r="B1137" s="78">
        <v>43003</v>
      </c>
      <c r="C1137" s="59" t="s">
        <v>468</v>
      </c>
      <c r="D1137" s="57">
        <v>297000</v>
      </c>
      <c r="E1137" s="57">
        <v>0</v>
      </c>
      <c r="F1137" s="147">
        <f t="shared" si="19"/>
        <v>297000</v>
      </c>
      <c r="G1137" s="54" t="s">
        <v>5</v>
      </c>
    </row>
    <row r="1138" spans="1:7" ht="26">
      <c r="A1138" s="77" t="s">
        <v>906</v>
      </c>
      <c r="B1138" s="78">
        <v>43003</v>
      </c>
      <c r="C1138" s="59" t="s">
        <v>1323</v>
      </c>
      <c r="D1138" s="57">
        <v>96750</v>
      </c>
      <c r="E1138" s="57">
        <v>0</v>
      </c>
      <c r="F1138" s="147">
        <f t="shared" si="19"/>
        <v>96750</v>
      </c>
      <c r="G1138" s="54" t="s">
        <v>5</v>
      </c>
    </row>
    <row r="1139" spans="1:7" ht="26">
      <c r="A1139" s="77" t="s">
        <v>906</v>
      </c>
      <c r="B1139" s="78">
        <v>43003</v>
      </c>
      <c r="C1139" s="59" t="s">
        <v>1124</v>
      </c>
      <c r="D1139" s="57">
        <v>740250</v>
      </c>
      <c r="E1139" s="57">
        <v>0</v>
      </c>
      <c r="F1139" s="147">
        <f t="shared" si="19"/>
        <v>740250</v>
      </c>
      <c r="G1139" s="54" t="s">
        <v>5</v>
      </c>
    </row>
    <row r="1140" spans="1:7" ht="26">
      <c r="A1140" s="77" t="s">
        <v>906</v>
      </c>
      <c r="B1140" s="78">
        <v>43003</v>
      </c>
      <c r="C1140" s="59" t="s">
        <v>856</v>
      </c>
      <c r="D1140" s="57">
        <v>95250</v>
      </c>
      <c r="E1140" s="57">
        <v>0</v>
      </c>
      <c r="F1140" s="147">
        <f t="shared" si="19"/>
        <v>95250</v>
      </c>
      <c r="G1140" s="54" t="s">
        <v>5</v>
      </c>
    </row>
    <row r="1141" spans="1:7">
      <c r="A1141" s="53" t="s">
        <v>1397</v>
      </c>
      <c r="B1141" s="78">
        <v>43004</v>
      </c>
      <c r="C1141" s="59" t="s">
        <v>1398</v>
      </c>
      <c r="D1141" s="57">
        <v>707547.14999999991</v>
      </c>
      <c r="E1141" s="57">
        <v>42452.85</v>
      </c>
      <c r="F1141" s="147">
        <f t="shared" si="19"/>
        <v>749999.99999999988</v>
      </c>
      <c r="G1141" s="54" t="s">
        <v>5</v>
      </c>
    </row>
    <row r="1142" spans="1:7">
      <c r="A1142" s="53" t="s">
        <v>1399</v>
      </c>
      <c r="B1142" s="78">
        <v>43004</v>
      </c>
      <c r="C1142" s="59" t="s">
        <v>1398</v>
      </c>
      <c r="D1142" s="57">
        <v>707547.14999999991</v>
      </c>
      <c r="E1142" s="57">
        <v>42452.85</v>
      </c>
      <c r="F1142" s="147">
        <f t="shared" si="19"/>
        <v>749999.99999999988</v>
      </c>
      <c r="G1142" s="54" t="s">
        <v>5</v>
      </c>
    </row>
    <row r="1143" spans="1:7">
      <c r="A1143" s="53" t="s">
        <v>1400</v>
      </c>
      <c r="B1143" s="78">
        <v>43004</v>
      </c>
      <c r="C1143" s="59" t="s">
        <v>1398</v>
      </c>
      <c r="D1143" s="57">
        <v>707547.14999999991</v>
      </c>
      <c r="E1143" s="57">
        <v>42452.85</v>
      </c>
      <c r="F1143" s="147">
        <f t="shared" si="19"/>
        <v>749999.99999999988</v>
      </c>
      <c r="G1143" s="54" t="s">
        <v>5</v>
      </c>
    </row>
    <row r="1144" spans="1:7">
      <c r="A1144" s="53" t="s">
        <v>1401</v>
      </c>
      <c r="B1144" s="78">
        <v>43004</v>
      </c>
      <c r="C1144" s="59" t="s">
        <v>1398</v>
      </c>
      <c r="D1144" s="57">
        <v>353773.57499999995</v>
      </c>
      <c r="E1144" s="57">
        <v>21226.424999999999</v>
      </c>
      <c r="F1144" s="147">
        <f t="shared" si="19"/>
        <v>374999.99999999994</v>
      </c>
      <c r="G1144" s="54" t="s">
        <v>5</v>
      </c>
    </row>
    <row r="1145" spans="1:7">
      <c r="A1145" s="53" t="s">
        <v>1402</v>
      </c>
      <c r="B1145" s="78">
        <v>43005</v>
      </c>
      <c r="C1145" s="59" t="s">
        <v>586</v>
      </c>
      <c r="D1145" s="57">
        <v>56603.775000000001</v>
      </c>
      <c r="E1145" s="57">
        <v>3396.2249999999999</v>
      </c>
      <c r="F1145" s="147">
        <f t="shared" si="19"/>
        <v>60000</v>
      </c>
      <c r="G1145" s="54" t="s">
        <v>5</v>
      </c>
    </row>
    <row r="1146" spans="1:7">
      <c r="A1146" s="53" t="s">
        <v>1403</v>
      </c>
      <c r="B1146" s="78">
        <v>43005</v>
      </c>
      <c r="C1146" s="59" t="s">
        <v>587</v>
      </c>
      <c r="D1146" s="57">
        <v>84905.625</v>
      </c>
      <c r="E1146" s="57">
        <v>5094.375</v>
      </c>
      <c r="F1146" s="147">
        <f t="shared" si="19"/>
        <v>90000</v>
      </c>
      <c r="G1146" s="54" t="s">
        <v>5</v>
      </c>
    </row>
    <row r="1147" spans="1:7">
      <c r="A1147" s="53" t="s">
        <v>1404</v>
      </c>
      <c r="B1147" s="78">
        <v>43005</v>
      </c>
      <c r="C1147" s="59" t="s">
        <v>588</v>
      </c>
      <c r="D1147" s="57">
        <v>97641.525000000009</v>
      </c>
      <c r="E1147" s="57">
        <v>5858.4750000000004</v>
      </c>
      <c r="F1147" s="147">
        <f t="shared" si="19"/>
        <v>103500.00000000001</v>
      </c>
      <c r="G1147" s="54" t="s">
        <v>5</v>
      </c>
    </row>
    <row r="1148" spans="1:7">
      <c r="A1148" s="53" t="s">
        <v>1405</v>
      </c>
      <c r="B1148" s="78">
        <v>43005</v>
      </c>
      <c r="C1148" s="59" t="s">
        <v>589</v>
      </c>
      <c r="D1148" s="57">
        <v>56603.775000000001</v>
      </c>
      <c r="E1148" s="57">
        <v>3396.2249999999999</v>
      </c>
      <c r="F1148" s="147">
        <f t="shared" si="19"/>
        <v>60000</v>
      </c>
      <c r="G1148" s="54" t="s">
        <v>5</v>
      </c>
    </row>
    <row r="1149" spans="1:7">
      <c r="A1149" s="53" t="s">
        <v>1406</v>
      </c>
      <c r="B1149" s="78">
        <v>43007</v>
      </c>
      <c r="C1149" s="59" t="s">
        <v>590</v>
      </c>
      <c r="D1149" s="57">
        <v>566037.75</v>
      </c>
      <c r="E1149" s="57">
        <v>33962.25</v>
      </c>
      <c r="F1149" s="147">
        <f t="shared" si="19"/>
        <v>600000</v>
      </c>
      <c r="G1149" s="54" t="s">
        <v>5</v>
      </c>
    </row>
    <row r="1150" spans="1:7">
      <c r="A1150" s="53" t="s">
        <v>1407</v>
      </c>
      <c r="B1150" s="78">
        <v>43017</v>
      </c>
      <c r="C1150" s="59" t="s">
        <v>456</v>
      </c>
      <c r="D1150" s="57">
        <v>20000.025000000001</v>
      </c>
      <c r="E1150" s="57">
        <v>999.97500000000014</v>
      </c>
      <c r="F1150" s="147">
        <f t="shared" si="19"/>
        <v>21000</v>
      </c>
      <c r="G1150" s="54" t="s">
        <v>5</v>
      </c>
    </row>
    <row r="1151" spans="1:7">
      <c r="A1151" s="53" t="s">
        <v>1408</v>
      </c>
      <c r="B1151" s="78">
        <v>43017</v>
      </c>
      <c r="C1151" s="59" t="s">
        <v>458</v>
      </c>
      <c r="D1151" s="57">
        <v>9285.75</v>
      </c>
      <c r="E1151" s="57">
        <v>464.25</v>
      </c>
      <c r="F1151" s="147">
        <f t="shared" si="19"/>
        <v>9750</v>
      </c>
      <c r="G1151" s="54" t="s">
        <v>5</v>
      </c>
    </row>
    <row r="1152" spans="1:7">
      <c r="A1152" s="53" t="s">
        <v>1409</v>
      </c>
      <c r="B1152" s="78">
        <v>43017</v>
      </c>
      <c r="C1152" s="59" t="s">
        <v>457</v>
      </c>
      <c r="D1152" s="57">
        <v>9285.75</v>
      </c>
      <c r="E1152" s="57">
        <v>464.25</v>
      </c>
      <c r="F1152" s="147">
        <f t="shared" si="19"/>
        <v>9750</v>
      </c>
      <c r="G1152" s="54" t="s">
        <v>5</v>
      </c>
    </row>
    <row r="1153" spans="1:7">
      <c r="A1153" s="53" t="s">
        <v>1410</v>
      </c>
      <c r="B1153" s="78">
        <v>43017</v>
      </c>
      <c r="C1153" s="59" t="s">
        <v>359</v>
      </c>
      <c r="D1153" s="57">
        <v>35377.35</v>
      </c>
      <c r="E1153" s="57">
        <v>2122.6499999999996</v>
      </c>
      <c r="F1153" s="147">
        <f t="shared" si="19"/>
        <v>37500</v>
      </c>
      <c r="G1153" s="54" t="s">
        <v>5</v>
      </c>
    </row>
    <row r="1154" spans="1:7">
      <c r="A1154" s="53" t="s">
        <v>1411</v>
      </c>
      <c r="B1154" s="78">
        <v>43018</v>
      </c>
      <c r="C1154" s="59" t="s">
        <v>592</v>
      </c>
      <c r="D1154" s="57">
        <v>12233.475</v>
      </c>
      <c r="E1154" s="57">
        <v>734.02500000000009</v>
      </c>
      <c r="F1154" s="147">
        <f t="shared" si="19"/>
        <v>12967.5</v>
      </c>
      <c r="G1154" s="54" t="s">
        <v>5</v>
      </c>
    </row>
    <row r="1155" spans="1:7">
      <c r="A1155" s="77" t="s">
        <v>1412</v>
      </c>
      <c r="B1155" s="78">
        <v>43020</v>
      </c>
      <c r="C1155" s="59" t="s">
        <v>577</v>
      </c>
      <c r="D1155" s="57">
        <v>247641.52500000002</v>
      </c>
      <c r="E1155" s="57">
        <v>14858.475</v>
      </c>
      <c r="F1155" s="147">
        <f t="shared" si="19"/>
        <v>262500</v>
      </c>
      <c r="G1155" s="54" t="s">
        <v>5</v>
      </c>
    </row>
    <row r="1156" spans="1:7">
      <c r="A1156" s="77" t="s">
        <v>1413</v>
      </c>
      <c r="B1156" s="78">
        <v>43020</v>
      </c>
      <c r="C1156" s="59" t="s">
        <v>595</v>
      </c>
      <c r="D1156" s="57">
        <v>707547.14999999991</v>
      </c>
      <c r="E1156" s="57">
        <v>42452.85</v>
      </c>
      <c r="F1156" s="147">
        <f t="shared" si="19"/>
        <v>749999.99999999988</v>
      </c>
      <c r="G1156" s="54" t="s">
        <v>5</v>
      </c>
    </row>
    <row r="1157" spans="1:7">
      <c r="A1157" s="77" t="s">
        <v>1414</v>
      </c>
      <c r="B1157" s="78">
        <v>43020</v>
      </c>
      <c r="C1157" s="59" t="s">
        <v>595</v>
      </c>
      <c r="D1157" s="57">
        <v>612452.85000000009</v>
      </c>
      <c r="E1157" s="57">
        <v>36747.15</v>
      </c>
      <c r="F1157" s="147">
        <f t="shared" si="19"/>
        <v>649200.00000000012</v>
      </c>
      <c r="G1157" s="54" t="s">
        <v>5</v>
      </c>
    </row>
    <row r="1158" spans="1:7">
      <c r="A1158" s="77" t="s">
        <v>1415</v>
      </c>
      <c r="B1158" s="78">
        <v>43020</v>
      </c>
      <c r="C1158" s="59" t="s">
        <v>596</v>
      </c>
      <c r="D1158" s="57">
        <v>40188.674999999996</v>
      </c>
      <c r="E1158" s="57">
        <v>2411.3249999999998</v>
      </c>
      <c r="F1158" s="147">
        <f t="shared" si="19"/>
        <v>42599.999999999993</v>
      </c>
      <c r="G1158" s="54" t="s">
        <v>5</v>
      </c>
    </row>
    <row r="1159" spans="1:7">
      <c r="A1159" s="77" t="s">
        <v>1416</v>
      </c>
      <c r="B1159" s="78">
        <v>43020</v>
      </c>
      <c r="C1159" s="59" t="s">
        <v>488</v>
      </c>
      <c r="D1159" s="57">
        <v>521462.25</v>
      </c>
      <c r="E1159" s="57">
        <v>31287.75</v>
      </c>
      <c r="F1159" s="147">
        <f t="shared" si="19"/>
        <v>552750</v>
      </c>
      <c r="G1159" s="54" t="s">
        <v>5</v>
      </c>
    </row>
    <row r="1160" spans="1:7">
      <c r="A1160" s="77" t="s">
        <v>1417</v>
      </c>
      <c r="B1160" s="78">
        <v>43020</v>
      </c>
      <c r="C1160" s="59" t="s">
        <v>594</v>
      </c>
      <c r="D1160" s="57">
        <v>707547.14999999991</v>
      </c>
      <c r="E1160" s="57">
        <v>42452.85</v>
      </c>
      <c r="F1160" s="147">
        <f t="shared" si="19"/>
        <v>749999.99999999988</v>
      </c>
      <c r="G1160" s="54" t="s">
        <v>5</v>
      </c>
    </row>
    <row r="1161" spans="1:7">
      <c r="A1161" s="77" t="s">
        <v>1418</v>
      </c>
      <c r="B1161" s="78">
        <v>43020</v>
      </c>
      <c r="C1161" s="59" t="s">
        <v>594</v>
      </c>
      <c r="D1161" s="57">
        <v>589245.29999999993</v>
      </c>
      <c r="E1161" s="57">
        <v>35354.699999999997</v>
      </c>
      <c r="F1161" s="147">
        <f t="shared" si="19"/>
        <v>624599.99999999988</v>
      </c>
      <c r="G1161" s="54" t="s">
        <v>5</v>
      </c>
    </row>
    <row r="1162" spans="1:7">
      <c r="A1162" s="77" t="s">
        <v>1419</v>
      </c>
      <c r="B1162" s="78">
        <v>43020</v>
      </c>
      <c r="C1162" s="59" t="s">
        <v>596</v>
      </c>
      <c r="D1162" s="57">
        <v>707547.14999999991</v>
      </c>
      <c r="E1162" s="57">
        <v>42452.85</v>
      </c>
      <c r="F1162" s="147">
        <f t="shared" si="19"/>
        <v>749999.99999999988</v>
      </c>
      <c r="G1162" s="54" t="s">
        <v>5</v>
      </c>
    </row>
    <row r="1163" spans="1:7">
      <c r="A1163" s="79" t="s">
        <v>1420</v>
      </c>
      <c r="B1163" s="78">
        <v>43020</v>
      </c>
      <c r="C1163" s="59" t="s">
        <v>598</v>
      </c>
      <c r="D1163" s="57">
        <v>707547.14999999991</v>
      </c>
      <c r="E1163" s="57">
        <v>42452.85</v>
      </c>
      <c r="F1163" s="147">
        <f t="shared" si="19"/>
        <v>749999.99999999988</v>
      </c>
      <c r="G1163" s="54" t="s">
        <v>5</v>
      </c>
    </row>
    <row r="1164" spans="1:7">
      <c r="A1164" s="79" t="s">
        <v>1421</v>
      </c>
      <c r="B1164" s="78">
        <v>43020</v>
      </c>
      <c r="C1164" s="59" t="s">
        <v>598</v>
      </c>
      <c r="D1164" s="57">
        <v>707547.14999999991</v>
      </c>
      <c r="E1164" s="57">
        <v>42452.85</v>
      </c>
      <c r="F1164" s="147">
        <f t="shared" si="19"/>
        <v>749999.99999999988</v>
      </c>
      <c r="G1164" s="54" t="s">
        <v>5</v>
      </c>
    </row>
    <row r="1165" spans="1:7">
      <c r="A1165" s="79" t="s">
        <v>1422</v>
      </c>
      <c r="B1165" s="50">
        <v>43024</v>
      </c>
      <c r="C1165" s="29" t="s">
        <v>380</v>
      </c>
      <c r="D1165" s="57">
        <v>162735.82500000001</v>
      </c>
      <c r="E1165" s="57">
        <v>9764.1750000000011</v>
      </c>
      <c r="F1165" s="147">
        <f t="shared" ref="F1165:F1224" si="20">D1165+E1165</f>
        <v>172500</v>
      </c>
      <c r="G1165" s="54" t="s">
        <v>5</v>
      </c>
    </row>
    <row r="1166" spans="1:7">
      <c r="A1166" s="79" t="s">
        <v>1423</v>
      </c>
      <c r="B1166" s="78">
        <v>43027</v>
      </c>
      <c r="C1166" s="29" t="s">
        <v>603</v>
      </c>
      <c r="D1166" s="57">
        <v>283018.875</v>
      </c>
      <c r="E1166" s="57">
        <v>16981.125</v>
      </c>
      <c r="F1166" s="147">
        <f t="shared" si="20"/>
        <v>300000</v>
      </c>
      <c r="G1166" s="54" t="s">
        <v>5</v>
      </c>
    </row>
    <row r="1167" spans="1:7">
      <c r="A1167" s="79" t="s">
        <v>1424</v>
      </c>
      <c r="B1167" s="78">
        <v>43028</v>
      </c>
      <c r="C1167" s="59" t="s">
        <v>604</v>
      </c>
      <c r="D1167" s="57">
        <v>707547.14999999991</v>
      </c>
      <c r="E1167" s="57">
        <v>42452.85</v>
      </c>
      <c r="F1167" s="147">
        <f t="shared" si="20"/>
        <v>749999.99999999988</v>
      </c>
      <c r="G1167" s="54" t="s">
        <v>5</v>
      </c>
    </row>
    <row r="1168" spans="1:7">
      <c r="A1168" s="79" t="s">
        <v>1425</v>
      </c>
      <c r="B1168" s="78">
        <v>43028</v>
      </c>
      <c r="C1168" s="59" t="s">
        <v>604</v>
      </c>
      <c r="D1168" s="57">
        <v>141509.4</v>
      </c>
      <c r="E1168" s="57">
        <v>8490.5999999999985</v>
      </c>
      <c r="F1168" s="147">
        <f t="shared" si="20"/>
        <v>150000</v>
      </c>
      <c r="G1168" s="54" t="s">
        <v>5</v>
      </c>
    </row>
    <row r="1169" spans="1:7">
      <c r="A1169" s="79" t="s">
        <v>1426</v>
      </c>
      <c r="B1169" s="78">
        <v>43028</v>
      </c>
      <c r="C1169" s="59" t="s">
        <v>493</v>
      </c>
      <c r="D1169" s="57">
        <v>707547.14999999991</v>
      </c>
      <c r="E1169" s="57">
        <v>42452.85</v>
      </c>
      <c r="F1169" s="147">
        <f t="shared" si="20"/>
        <v>749999.99999999988</v>
      </c>
      <c r="G1169" s="54" t="s">
        <v>5</v>
      </c>
    </row>
    <row r="1170" spans="1:7">
      <c r="A1170" s="79" t="s">
        <v>1427</v>
      </c>
      <c r="B1170" s="78">
        <v>43028</v>
      </c>
      <c r="C1170" s="59" t="s">
        <v>493</v>
      </c>
      <c r="D1170" s="57">
        <v>707547.14999999991</v>
      </c>
      <c r="E1170" s="57">
        <v>42452.85</v>
      </c>
      <c r="F1170" s="147">
        <f t="shared" si="20"/>
        <v>749999.99999999988</v>
      </c>
      <c r="G1170" s="54" t="s">
        <v>5</v>
      </c>
    </row>
    <row r="1171" spans="1:7">
      <c r="A1171" s="79" t="s">
        <v>1428</v>
      </c>
      <c r="B1171" s="78">
        <v>43028</v>
      </c>
      <c r="C1171" s="59" t="s">
        <v>493</v>
      </c>
      <c r="D1171" s="57">
        <v>141509.4</v>
      </c>
      <c r="E1171" s="57">
        <v>8490.5999999999985</v>
      </c>
      <c r="F1171" s="147">
        <f t="shared" si="20"/>
        <v>150000</v>
      </c>
      <c r="G1171" s="54" t="s">
        <v>5</v>
      </c>
    </row>
    <row r="1172" spans="1:7">
      <c r="A1172" s="79" t="s">
        <v>1429</v>
      </c>
      <c r="B1172" s="78">
        <v>43032</v>
      </c>
      <c r="C1172" s="59" t="s">
        <v>608</v>
      </c>
      <c r="D1172" s="57">
        <v>353773.57499999995</v>
      </c>
      <c r="E1172" s="57">
        <v>21226.424999999999</v>
      </c>
      <c r="F1172" s="147">
        <f t="shared" si="20"/>
        <v>374999.99999999994</v>
      </c>
      <c r="G1172" s="54" t="s">
        <v>5</v>
      </c>
    </row>
    <row r="1173" spans="1:7">
      <c r="A1173" s="79" t="s">
        <v>1430</v>
      </c>
      <c r="B1173" s="78">
        <v>43033</v>
      </c>
      <c r="C1173" s="59" t="s">
        <v>307</v>
      </c>
      <c r="D1173" s="57">
        <v>566037.75</v>
      </c>
      <c r="E1173" s="57">
        <v>33962.25</v>
      </c>
      <c r="F1173" s="147">
        <f t="shared" si="20"/>
        <v>600000</v>
      </c>
      <c r="G1173" s="54" t="s">
        <v>5</v>
      </c>
    </row>
    <row r="1174" spans="1:7">
      <c r="A1174" s="79" t="s">
        <v>1431</v>
      </c>
      <c r="B1174" s="78">
        <v>43033</v>
      </c>
      <c r="C1174" s="59" t="s">
        <v>563</v>
      </c>
      <c r="D1174" s="57">
        <v>707547.14999999991</v>
      </c>
      <c r="E1174" s="57">
        <v>42452.85</v>
      </c>
      <c r="F1174" s="147">
        <f t="shared" si="20"/>
        <v>749999.99999999988</v>
      </c>
      <c r="G1174" s="54" t="s">
        <v>5</v>
      </c>
    </row>
    <row r="1175" spans="1:7">
      <c r="A1175" s="79" t="s">
        <v>1432</v>
      </c>
      <c r="B1175" s="78">
        <v>43033</v>
      </c>
      <c r="C1175" s="59" t="s">
        <v>563</v>
      </c>
      <c r="D1175" s="57">
        <v>707547.14999999991</v>
      </c>
      <c r="E1175" s="57">
        <v>42452.85</v>
      </c>
      <c r="F1175" s="147">
        <f t="shared" si="20"/>
        <v>749999.99999999988</v>
      </c>
      <c r="G1175" s="54" t="s">
        <v>5</v>
      </c>
    </row>
    <row r="1176" spans="1:7">
      <c r="A1176" s="79" t="s">
        <v>1433</v>
      </c>
      <c r="B1176" s="78">
        <v>43033</v>
      </c>
      <c r="C1176" s="59" t="s">
        <v>563</v>
      </c>
      <c r="D1176" s="57">
        <v>198113.17499999999</v>
      </c>
      <c r="E1176" s="57">
        <v>11886.825000000001</v>
      </c>
      <c r="F1176" s="147">
        <f t="shared" si="20"/>
        <v>210000</v>
      </c>
      <c r="G1176" s="54" t="s">
        <v>5</v>
      </c>
    </row>
    <row r="1177" spans="1:7" ht="26">
      <c r="A1177" s="77" t="s">
        <v>906</v>
      </c>
      <c r="B1177" s="78">
        <v>43033</v>
      </c>
      <c r="C1177" s="59" t="s">
        <v>468</v>
      </c>
      <c r="D1177" s="57">
        <v>297750</v>
      </c>
      <c r="E1177" s="57">
        <v>0</v>
      </c>
      <c r="F1177" s="147">
        <f t="shared" si="20"/>
        <v>297750</v>
      </c>
      <c r="G1177" s="54" t="s">
        <v>5</v>
      </c>
    </row>
    <row r="1178" spans="1:7" ht="26">
      <c r="A1178" s="77" t="s">
        <v>906</v>
      </c>
      <c r="B1178" s="78">
        <v>43033</v>
      </c>
      <c r="C1178" s="59" t="s">
        <v>1323</v>
      </c>
      <c r="D1178" s="57">
        <v>96000</v>
      </c>
      <c r="E1178" s="57">
        <v>0</v>
      </c>
      <c r="F1178" s="147">
        <f t="shared" si="20"/>
        <v>96000</v>
      </c>
      <c r="G1178" s="54" t="s">
        <v>5</v>
      </c>
    </row>
    <row r="1179" spans="1:7" ht="26">
      <c r="A1179" s="77" t="s">
        <v>906</v>
      </c>
      <c r="B1179" s="78">
        <v>43033</v>
      </c>
      <c r="C1179" s="59" t="s">
        <v>1124</v>
      </c>
      <c r="D1179" s="57">
        <v>804000</v>
      </c>
      <c r="E1179" s="57">
        <v>0</v>
      </c>
      <c r="F1179" s="147">
        <f t="shared" si="20"/>
        <v>804000</v>
      </c>
      <c r="G1179" s="54" t="s">
        <v>5</v>
      </c>
    </row>
    <row r="1180" spans="1:7">
      <c r="A1180" s="79" t="s">
        <v>1434</v>
      </c>
      <c r="B1180" s="78">
        <v>43034</v>
      </c>
      <c r="C1180" s="59" t="s">
        <v>609</v>
      </c>
      <c r="D1180" s="57">
        <v>283018.875</v>
      </c>
      <c r="E1180" s="57">
        <v>16981.125</v>
      </c>
      <c r="F1180" s="147">
        <f t="shared" si="20"/>
        <v>300000</v>
      </c>
      <c r="G1180" s="54" t="s">
        <v>5</v>
      </c>
    </row>
    <row r="1181" spans="1:7">
      <c r="A1181" s="79" t="s">
        <v>1435</v>
      </c>
      <c r="B1181" s="78">
        <v>43034</v>
      </c>
      <c r="C1181" s="59" t="s">
        <v>610</v>
      </c>
      <c r="D1181" s="57">
        <v>283018.875</v>
      </c>
      <c r="E1181" s="57">
        <v>16981.125</v>
      </c>
      <c r="F1181" s="147">
        <f t="shared" si="20"/>
        <v>300000</v>
      </c>
      <c r="G1181" s="54" t="s">
        <v>5</v>
      </c>
    </row>
    <row r="1182" spans="1:7">
      <c r="A1182" s="79" t="s">
        <v>1436</v>
      </c>
      <c r="B1182" s="78">
        <v>43035</v>
      </c>
      <c r="C1182" s="59" t="s">
        <v>584</v>
      </c>
      <c r="D1182" s="57">
        <v>56603.775000000001</v>
      </c>
      <c r="E1182" s="57">
        <v>3396.2249999999999</v>
      </c>
      <c r="F1182" s="147">
        <f t="shared" si="20"/>
        <v>60000</v>
      </c>
      <c r="G1182" s="54" t="s">
        <v>5</v>
      </c>
    </row>
    <row r="1183" spans="1:7">
      <c r="A1183" s="79" t="s">
        <v>1437</v>
      </c>
      <c r="B1183" s="78">
        <v>43035</v>
      </c>
      <c r="C1183" s="59" t="s">
        <v>579</v>
      </c>
      <c r="D1183" s="57">
        <v>35377.35</v>
      </c>
      <c r="E1183" s="57">
        <v>2122.6499999999996</v>
      </c>
      <c r="F1183" s="147">
        <f t="shared" si="20"/>
        <v>37500</v>
      </c>
      <c r="G1183" s="54" t="s">
        <v>5</v>
      </c>
    </row>
    <row r="1184" spans="1:7">
      <c r="A1184" s="79" t="s">
        <v>1438</v>
      </c>
      <c r="B1184" s="78">
        <v>43035</v>
      </c>
      <c r="C1184" s="59" t="s">
        <v>337</v>
      </c>
      <c r="D1184" s="57">
        <v>212264.17499999999</v>
      </c>
      <c r="E1184" s="57">
        <v>12735.824999999999</v>
      </c>
      <c r="F1184" s="147">
        <f t="shared" si="20"/>
        <v>225000</v>
      </c>
      <c r="G1184" s="54" t="s">
        <v>5</v>
      </c>
    </row>
    <row r="1185" spans="1:7">
      <c r="A1185" s="79" t="s">
        <v>1439</v>
      </c>
      <c r="B1185" s="78">
        <v>43035</v>
      </c>
      <c r="C1185" s="59" t="s">
        <v>567</v>
      </c>
      <c r="D1185" s="57">
        <v>69339.600000000006</v>
      </c>
      <c r="E1185" s="57">
        <v>4160.4000000000005</v>
      </c>
      <c r="F1185" s="147">
        <f t="shared" si="20"/>
        <v>73500</v>
      </c>
      <c r="G1185" s="54" t="s">
        <v>5</v>
      </c>
    </row>
    <row r="1186" spans="1:7">
      <c r="A1186" s="79" t="s">
        <v>1440</v>
      </c>
      <c r="B1186" s="78">
        <v>43035</v>
      </c>
      <c r="C1186" s="59" t="s">
        <v>546</v>
      </c>
      <c r="D1186" s="57">
        <v>707547.14999999991</v>
      </c>
      <c r="E1186" s="57">
        <v>42452.85</v>
      </c>
      <c r="F1186" s="147">
        <f t="shared" si="20"/>
        <v>749999.99999999988</v>
      </c>
      <c r="G1186" s="54" t="s">
        <v>5</v>
      </c>
    </row>
    <row r="1187" spans="1:7">
      <c r="A1187" s="79" t="s">
        <v>1441</v>
      </c>
      <c r="B1187" s="78">
        <v>43035</v>
      </c>
      <c r="C1187" s="59" t="s">
        <v>546</v>
      </c>
      <c r="D1187" s="57">
        <v>707547.14999999991</v>
      </c>
      <c r="E1187" s="57">
        <v>42452.85</v>
      </c>
      <c r="F1187" s="147">
        <f t="shared" si="20"/>
        <v>749999.99999999988</v>
      </c>
      <c r="G1187" s="54" t="s">
        <v>5</v>
      </c>
    </row>
    <row r="1188" spans="1:7">
      <c r="A1188" s="79" t="s">
        <v>1442</v>
      </c>
      <c r="B1188" s="78">
        <v>43035</v>
      </c>
      <c r="C1188" s="59" t="s">
        <v>546</v>
      </c>
      <c r="D1188" s="57">
        <v>621226.42500000005</v>
      </c>
      <c r="E1188" s="57">
        <v>37273.575000000004</v>
      </c>
      <c r="F1188" s="147">
        <f t="shared" si="20"/>
        <v>658500</v>
      </c>
      <c r="G1188" s="54" t="s">
        <v>5</v>
      </c>
    </row>
    <row r="1189" spans="1:7">
      <c r="A1189" s="79" t="s">
        <v>1443</v>
      </c>
      <c r="B1189" s="78">
        <v>43038</v>
      </c>
      <c r="C1189" s="59" t="s">
        <v>514</v>
      </c>
      <c r="D1189" s="57">
        <v>707547.14999999991</v>
      </c>
      <c r="E1189" s="57">
        <v>42452.85</v>
      </c>
      <c r="F1189" s="147">
        <f t="shared" si="20"/>
        <v>749999.99999999988</v>
      </c>
      <c r="G1189" s="54" t="s">
        <v>5</v>
      </c>
    </row>
    <row r="1190" spans="1:7">
      <c r="A1190" s="79" t="s">
        <v>1444</v>
      </c>
      <c r="B1190" s="78">
        <v>43038</v>
      </c>
      <c r="C1190" s="59" t="s">
        <v>514</v>
      </c>
      <c r="D1190" s="57">
        <v>707547.14999999991</v>
      </c>
      <c r="E1190" s="57">
        <v>42452.85</v>
      </c>
      <c r="F1190" s="147">
        <f t="shared" si="20"/>
        <v>749999.99999999988</v>
      </c>
      <c r="G1190" s="54" t="s">
        <v>5</v>
      </c>
    </row>
    <row r="1191" spans="1:7">
      <c r="A1191" s="79" t="s">
        <v>1445</v>
      </c>
      <c r="B1191" s="78">
        <v>43038</v>
      </c>
      <c r="C1191" s="59" t="s">
        <v>514</v>
      </c>
      <c r="D1191" s="57">
        <v>171580.2</v>
      </c>
      <c r="E1191" s="57">
        <v>10294.800000000001</v>
      </c>
      <c r="F1191" s="147">
        <f t="shared" si="20"/>
        <v>181875</v>
      </c>
      <c r="G1191" s="54" t="s">
        <v>5</v>
      </c>
    </row>
    <row r="1192" spans="1:7">
      <c r="A1192" s="79" t="s">
        <v>1446</v>
      </c>
      <c r="B1192" s="78">
        <v>43038</v>
      </c>
      <c r="C1192" s="59" t="s">
        <v>546</v>
      </c>
      <c r="D1192" s="57">
        <v>707547.14999999991</v>
      </c>
      <c r="E1192" s="57">
        <v>42452.85</v>
      </c>
      <c r="F1192" s="147">
        <f t="shared" si="20"/>
        <v>749999.99999999988</v>
      </c>
      <c r="G1192" s="54" t="s">
        <v>5</v>
      </c>
    </row>
    <row r="1193" spans="1:7">
      <c r="A1193" s="79" t="s">
        <v>1447</v>
      </c>
      <c r="B1193" s="78">
        <v>43038</v>
      </c>
      <c r="C1193" s="59" t="s">
        <v>546</v>
      </c>
      <c r="D1193" s="57">
        <v>707547.14999999991</v>
      </c>
      <c r="E1193" s="57">
        <v>42452.85</v>
      </c>
      <c r="F1193" s="147">
        <f t="shared" si="20"/>
        <v>749999.99999999988</v>
      </c>
      <c r="G1193" s="54" t="s">
        <v>5</v>
      </c>
    </row>
    <row r="1194" spans="1:7">
      <c r="A1194" s="79" t="s">
        <v>1448</v>
      </c>
      <c r="B1194" s="78">
        <v>43038</v>
      </c>
      <c r="C1194" s="59" t="s">
        <v>546</v>
      </c>
      <c r="D1194" s="57">
        <v>621226.42500000005</v>
      </c>
      <c r="E1194" s="57">
        <v>37273.575000000004</v>
      </c>
      <c r="F1194" s="147">
        <f t="shared" si="20"/>
        <v>658500</v>
      </c>
      <c r="G1194" s="54" t="s">
        <v>5</v>
      </c>
    </row>
    <row r="1195" spans="1:7">
      <c r="A1195" s="79" t="s">
        <v>1449</v>
      </c>
      <c r="B1195" s="78">
        <v>43038</v>
      </c>
      <c r="C1195" s="59" t="s">
        <v>509</v>
      </c>
      <c r="D1195" s="57">
        <v>141509.4</v>
      </c>
      <c r="E1195" s="57">
        <v>8490.5999999999985</v>
      </c>
      <c r="F1195" s="147">
        <f t="shared" si="20"/>
        <v>150000</v>
      </c>
      <c r="G1195" s="54" t="s">
        <v>5</v>
      </c>
    </row>
    <row r="1196" spans="1:7">
      <c r="A1196" s="79" t="s">
        <v>1450</v>
      </c>
      <c r="B1196" s="78">
        <v>43040</v>
      </c>
      <c r="C1196" s="59" t="s">
        <v>508</v>
      </c>
      <c r="D1196" s="57">
        <v>212264.17499999999</v>
      </c>
      <c r="E1196" s="57">
        <v>12735.824999999999</v>
      </c>
      <c r="F1196" s="147">
        <f t="shared" si="20"/>
        <v>225000</v>
      </c>
      <c r="G1196" s="54" t="s">
        <v>5</v>
      </c>
    </row>
    <row r="1197" spans="1:7">
      <c r="A1197" s="79" t="s">
        <v>1451</v>
      </c>
      <c r="B1197" s="78">
        <v>43045</v>
      </c>
      <c r="C1197" s="59" t="s">
        <v>529</v>
      </c>
      <c r="D1197" s="57">
        <v>566037.75</v>
      </c>
      <c r="E1197" s="57">
        <v>33962.25</v>
      </c>
      <c r="F1197" s="147">
        <f t="shared" si="20"/>
        <v>600000</v>
      </c>
      <c r="G1197" s="54" t="s">
        <v>5</v>
      </c>
    </row>
    <row r="1198" spans="1:7">
      <c r="A1198" s="79" t="s">
        <v>1452</v>
      </c>
      <c r="B1198" s="78">
        <v>43046</v>
      </c>
      <c r="C1198" s="59" t="s">
        <v>611</v>
      </c>
      <c r="D1198" s="57">
        <v>108962.25</v>
      </c>
      <c r="E1198" s="57">
        <v>6537.75</v>
      </c>
      <c r="F1198" s="147">
        <f t="shared" si="20"/>
        <v>115500</v>
      </c>
      <c r="G1198" s="54" t="s">
        <v>5</v>
      </c>
    </row>
    <row r="1199" spans="1:7">
      <c r="A1199" s="79" t="s">
        <v>1453</v>
      </c>
      <c r="B1199" s="78">
        <v>43046</v>
      </c>
      <c r="C1199" s="59" t="s">
        <v>616</v>
      </c>
      <c r="D1199" s="57">
        <v>378537.75</v>
      </c>
      <c r="E1199" s="57">
        <v>22712.25</v>
      </c>
      <c r="F1199" s="147">
        <f t="shared" si="20"/>
        <v>401250</v>
      </c>
      <c r="G1199" s="54" t="s">
        <v>5</v>
      </c>
    </row>
    <row r="1200" spans="1:7">
      <c r="A1200" s="79" t="s">
        <v>1454</v>
      </c>
      <c r="B1200" s="78">
        <v>43046</v>
      </c>
      <c r="C1200" s="59" t="s">
        <v>617</v>
      </c>
      <c r="D1200" s="57">
        <v>141509.4</v>
      </c>
      <c r="E1200" s="57">
        <v>8490.5999999999985</v>
      </c>
      <c r="F1200" s="147">
        <f t="shared" si="20"/>
        <v>150000</v>
      </c>
      <c r="G1200" s="54" t="s">
        <v>5</v>
      </c>
    </row>
    <row r="1201" spans="1:7">
      <c r="A1201" s="79" t="s">
        <v>1455</v>
      </c>
      <c r="B1201" s="78">
        <v>43046</v>
      </c>
      <c r="C1201" s="59" t="s">
        <v>501</v>
      </c>
      <c r="D1201" s="57">
        <v>707547.14999999991</v>
      </c>
      <c r="E1201" s="57">
        <v>42452.85</v>
      </c>
      <c r="F1201" s="147">
        <f t="shared" si="20"/>
        <v>749999.99999999988</v>
      </c>
      <c r="G1201" s="54" t="s">
        <v>5</v>
      </c>
    </row>
    <row r="1202" spans="1:7">
      <c r="A1202" s="79" t="s">
        <v>1456</v>
      </c>
      <c r="B1202" s="78">
        <v>43046</v>
      </c>
      <c r="C1202" s="59" t="s">
        <v>501</v>
      </c>
      <c r="D1202" s="57">
        <v>212264.17499999999</v>
      </c>
      <c r="E1202" s="57">
        <v>12735.824999999999</v>
      </c>
      <c r="F1202" s="147">
        <f t="shared" si="20"/>
        <v>225000</v>
      </c>
      <c r="G1202" s="54" t="s">
        <v>5</v>
      </c>
    </row>
    <row r="1203" spans="1:7">
      <c r="A1203" s="79" t="s">
        <v>1457</v>
      </c>
      <c r="B1203" s="78">
        <v>43046</v>
      </c>
      <c r="C1203" s="59" t="s">
        <v>546</v>
      </c>
      <c r="D1203" s="57">
        <v>-707547.14999999991</v>
      </c>
      <c r="E1203" s="57">
        <v>-42452.85</v>
      </c>
      <c r="F1203" s="147">
        <f t="shared" si="20"/>
        <v>-749999.99999999988</v>
      </c>
      <c r="G1203" s="54" t="s">
        <v>5</v>
      </c>
    </row>
    <row r="1204" spans="1:7">
      <c r="A1204" s="79" t="s">
        <v>1458</v>
      </c>
      <c r="B1204" s="78">
        <v>43046</v>
      </c>
      <c r="C1204" s="59" t="s">
        <v>546</v>
      </c>
      <c r="D1204" s="57">
        <v>-707547.14999999991</v>
      </c>
      <c r="E1204" s="57">
        <v>-42452.85</v>
      </c>
      <c r="F1204" s="147">
        <f t="shared" si="20"/>
        <v>-749999.99999999988</v>
      </c>
      <c r="G1204" s="54" t="s">
        <v>5</v>
      </c>
    </row>
    <row r="1205" spans="1:7">
      <c r="A1205" s="79" t="s">
        <v>1459</v>
      </c>
      <c r="B1205" s="78">
        <v>43046</v>
      </c>
      <c r="C1205" s="59" t="s">
        <v>546</v>
      </c>
      <c r="D1205" s="57">
        <v>-621226.42500000005</v>
      </c>
      <c r="E1205" s="57">
        <v>-37273.575000000004</v>
      </c>
      <c r="F1205" s="147">
        <f t="shared" si="20"/>
        <v>-658500</v>
      </c>
      <c r="G1205" s="54" t="s">
        <v>5</v>
      </c>
    </row>
    <row r="1206" spans="1:7">
      <c r="A1206" s="79" t="s">
        <v>1460</v>
      </c>
      <c r="B1206" s="78">
        <v>43047</v>
      </c>
      <c r="C1206" s="59" t="s">
        <v>615</v>
      </c>
      <c r="D1206" s="57">
        <v>707547.14999999991</v>
      </c>
      <c r="E1206" s="57">
        <v>42452.85</v>
      </c>
      <c r="F1206" s="147">
        <f t="shared" si="20"/>
        <v>749999.99999999988</v>
      </c>
      <c r="G1206" s="54" t="s">
        <v>5</v>
      </c>
    </row>
    <row r="1207" spans="1:7">
      <c r="A1207" s="79" t="s">
        <v>1461</v>
      </c>
      <c r="B1207" s="78">
        <v>43047</v>
      </c>
      <c r="C1207" s="59" t="s">
        <v>615</v>
      </c>
      <c r="D1207" s="57">
        <v>353773.57499999995</v>
      </c>
      <c r="E1207" s="57">
        <v>21226.424999999999</v>
      </c>
      <c r="F1207" s="147">
        <f t="shared" si="20"/>
        <v>374999.99999999994</v>
      </c>
      <c r="G1207" s="54" t="s">
        <v>5</v>
      </c>
    </row>
    <row r="1208" spans="1:7">
      <c r="A1208" s="79" t="s">
        <v>1462</v>
      </c>
      <c r="B1208" s="78">
        <v>43048</v>
      </c>
      <c r="C1208" s="59" t="s">
        <v>490</v>
      </c>
      <c r="D1208" s="57">
        <v>707547.14999999991</v>
      </c>
      <c r="E1208" s="57">
        <v>42452.85</v>
      </c>
      <c r="F1208" s="147">
        <f t="shared" si="20"/>
        <v>749999.99999999988</v>
      </c>
      <c r="G1208" s="54" t="s">
        <v>5</v>
      </c>
    </row>
    <row r="1209" spans="1:7">
      <c r="A1209" s="79" t="s">
        <v>1463</v>
      </c>
      <c r="B1209" s="78">
        <v>43048</v>
      </c>
      <c r="C1209" s="59" t="s">
        <v>490</v>
      </c>
      <c r="D1209" s="57">
        <v>707547.14999999991</v>
      </c>
      <c r="E1209" s="57">
        <v>42452.85</v>
      </c>
      <c r="F1209" s="147">
        <f t="shared" si="20"/>
        <v>749999.99999999988</v>
      </c>
      <c r="G1209" s="54" t="s">
        <v>5</v>
      </c>
    </row>
    <row r="1210" spans="1:7">
      <c r="A1210" s="79" t="s">
        <v>1464</v>
      </c>
      <c r="B1210" s="78">
        <v>43048</v>
      </c>
      <c r="C1210" s="59" t="s">
        <v>490</v>
      </c>
      <c r="D1210" s="57">
        <v>707547.14999999991</v>
      </c>
      <c r="E1210" s="57">
        <v>42452.85</v>
      </c>
      <c r="F1210" s="147">
        <f t="shared" si="20"/>
        <v>749999.99999999988</v>
      </c>
      <c r="G1210" s="54" t="s">
        <v>5</v>
      </c>
    </row>
    <row r="1211" spans="1:7">
      <c r="A1211" s="79" t="s">
        <v>1465</v>
      </c>
      <c r="B1211" s="78">
        <v>43048</v>
      </c>
      <c r="C1211" s="59" t="s">
        <v>490</v>
      </c>
      <c r="D1211" s="57">
        <v>707547.14999999991</v>
      </c>
      <c r="E1211" s="57">
        <v>42452.85</v>
      </c>
      <c r="F1211" s="147">
        <f t="shared" si="20"/>
        <v>749999.99999999988</v>
      </c>
      <c r="G1211" s="54" t="s">
        <v>5</v>
      </c>
    </row>
    <row r="1212" spans="1:7">
      <c r="A1212" s="79" t="s">
        <v>1466</v>
      </c>
      <c r="B1212" s="78">
        <v>43048</v>
      </c>
      <c r="C1212" s="59" t="s">
        <v>490</v>
      </c>
      <c r="D1212" s="57">
        <v>707547.14999999991</v>
      </c>
      <c r="E1212" s="57">
        <v>42452.85</v>
      </c>
      <c r="F1212" s="147">
        <f t="shared" si="20"/>
        <v>749999.99999999988</v>
      </c>
      <c r="G1212" s="54" t="s">
        <v>5</v>
      </c>
    </row>
    <row r="1213" spans="1:7">
      <c r="A1213" s="79" t="s">
        <v>1467</v>
      </c>
      <c r="B1213" s="78">
        <v>43048</v>
      </c>
      <c r="C1213" s="59" t="s">
        <v>618</v>
      </c>
      <c r="D1213" s="57">
        <v>424528.27499999997</v>
      </c>
      <c r="E1213" s="57">
        <v>25471.724999999999</v>
      </c>
      <c r="F1213" s="147">
        <f t="shared" si="20"/>
        <v>449999.99999999994</v>
      </c>
      <c r="G1213" s="54" t="s">
        <v>5</v>
      </c>
    </row>
    <row r="1214" spans="1:7">
      <c r="A1214" s="79" t="s">
        <v>1468</v>
      </c>
      <c r="B1214" s="78">
        <v>43048</v>
      </c>
      <c r="C1214" s="59" t="s">
        <v>458</v>
      </c>
      <c r="D1214" s="57">
        <v>9285.75</v>
      </c>
      <c r="E1214" s="57">
        <v>464.25</v>
      </c>
      <c r="F1214" s="147">
        <f t="shared" si="20"/>
        <v>9750</v>
      </c>
      <c r="G1214" s="54" t="s">
        <v>5</v>
      </c>
    </row>
    <row r="1215" spans="1:7">
      <c r="A1215" s="79" t="s">
        <v>1469</v>
      </c>
      <c r="B1215" s="78">
        <v>43048</v>
      </c>
      <c r="C1215" s="59" t="s">
        <v>457</v>
      </c>
      <c r="D1215" s="57">
        <v>9285.75</v>
      </c>
      <c r="E1215" s="57">
        <v>464.25</v>
      </c>
      <c r="F1215" s="147">
        <f t="shared" si="20"/>
        <v>9750</v>
      </c>
      <c r="G1215" s="54" t="s">
        <v>5</v>
      </c>
    </row>
    <row r="1216" spans="1:7">
      <c r="A1216" s="79" t="s">
        <v>1470</v>
      </c>
      <c r="B1216" s="78">
        <v>43048</v>
      </c>
      <c r="C1216" s="59" t="s">
        <v>456</v>
      </c>
      <c r="D1216" s="57">
        <v>20000.025000000001</v>
      </c>
      <c r="E1216" s="57">
        <v>999.97500000000014</v>
      </c>
      <c r="F1216" s="147">
        <f t="shared" si="20"/>
        <v>21000</v>
      </c>
      <c r="G1216" s="54" t="s">
        <v>5</v>
      </c>
    </row>
    <row r="1217" spans="1:7">
      <c r="A1217" s="79" t="s">
        <v>1471</v>
      </c>
      <c r="B1217" s="78">
        <v>43048</v>
      </c>
      <c r="C1217" s="59" t="s">
        <v>534</v>
      </c>
      <c r="D1217" s="57">
        <v>707547.14999999991</v>
      </c>
      <c r="E1217" s="57">
        <v>42452.85</v>
      </c>
      <c r="F1217" s="147">
        <f t="shared" si="20"/>
        <v>749999.99999999988</v>
      </c>
      <c r="G1217" s="54" t="s">
        <v>5</v>
      </c>
    </row>
    <row r="1218" spans="1:7">
      <c r="A1218" s="79" t="s">
        <v>1472</v>
      </c>
      <c r="B1218" s="78">
        <v>43048</v>
      </c>
      <c r="C1218" s="59" t="s">
        <v>534</v>
      </c>
      <c r="D1218" s="57">
        <v>459905.625</v>
      </c>
      <c r="E1218" s="57">
        <v>27594.375</v>
      </c>
      <c r="F1218" s="147">
        <f t="shared" si="20"/>
        <v>487500</v>
      </c>
      <c r="G1218" s="54" t="s">
        <v>5</v>
      </c>
    </row>
    <row r="1219" spans="1:7">
      <c r="A1219" s="79" t="s">
        <v>1473</v>
      </c>
      <c r="B1219" s="78">
        <v>43052</v>
      </c>
      <c r="C1219" s="59" t="s">
        <v>620</v>
      </c>
      <c r="D1219" s="57">
        <v>212264.17499999999</v>
      </c>
      <c r="E1219" s="57">
        <v>12735.824999999999</v>
      </c>
      <c r="F1219" s="147">
        <f t="shared" si="20"/>
        <v>225000</v>
      </c>
      <c r="G1219" s="54" t="s">
        <v>5</v>
      </c>
    </row>
    <row r="1220" spans="1:7">
      <c r="A1220" s="79" t="s">
        <v>1474</v>
      </c>
      <c r="B1220" s="78">
        <v>43052</v>
      </c>
      <c r="C1220" s="59" t="s">
        <v>623</v>
      </c>
      <c r="D1220" s="57">
        <v>707547.14999999991</v>
      </c>
      <c r="E1220" s="57">
        <v>42452.85</v>
      </c>
      <c r="F1220" s="147">
        <f t="shared" si="20"/>
        <v>749999.99999999988</v>
      </c>
      <c r="G1220" s="54" t="s">
        <v>5</v>
      </c>
    </row>
    <row r="1221" spans="1:7">
      <c r="A1221" s="79" t="s">
        <v>1475</v>
      </c>
      <c r="B1221" s="78">
        <v>43052</v>
      </c>
      <c r="C1221" s="59" t="s">
        <v>622</v>
      </c>
      <c r="D1221" s="57">
        <v>188207.55</v>
      </c>
      <c r="E1221" s="57">
        <v>11292.45</v>
      </c>
      <c r="F1221" s="147">
        <f t="shared" si="20"/>
        <v>199500</v>
      </c>
      <c r="G1221" s="54" t="s">
        <v>5</v>
      </c>
    </row>
    <row r="1222" spans="1:7">
      <c r="A1222" s="79" t="s">
        <v>1476</v>
      </c>
      <c r="B1222" s="78">
        <v>43052</v>
      </c>
      <c r="C1222" s="59" t="s">
        <v>619</v>
      </c>
      <c r="D1222" s="57">
        <v>106132.05</v>
      </c>
      <c r="E1222" s="57">
        <v>6367.95</v>
      </c>
      <c r="F1222" s="147">
        <f t="shared" si="20"/>
        <v>112500</v>
      </c>
      <c r="G1222" s="54" t="s">
        <v>5</v>
      </c>
    </row>
    <row r="1223" spans="1:7">
      <c r="A1223" s="79" t="s">
        <v>1477</v>
      </c>
      <c r="B1223" s="78">
        <v>43052</v>
      </c>
      <c r="C1223" s="59" t="s">
        <v>396</v>
      </c>
      <c r="D1223" s="57">
        <v>7075.5</v>
      </c>
      <c r="E1223" s="57">
        <v>424.5</v>
      </c>
      <c r="F1223" s="147">
        <f t="shared" si="20"/>
        <v>7500</v>
      </c>
      <c r="G1223" s="54" t="s">
        <v>5</v>
      </c>
    </row>
    <row r="1224" spans="1:7">
      <c r="A1224" s="79" t="s">
        <v>1478</v>
      </c>
      <c r="B1224" s="78">
        <v>43052</v>
      </c>
      <c r="C1224" s="59" t="s">
        <v>396</v>
      </c>
      <c r="D1224" s="57">
        <v>7075.5</v>
      </c>
      <c r="E1224" s="57">
        <v>424.5</v>
      </c>
      <c r="F1224" s="147">
        <f t="shared" si="20"/>
        <v>7500</v>
      </c>
      <c r="G1224" s="54" t="s">
        <v>5</v>
      </c>
    </row>
    <row r="1225" spans="1:7">
      <c r="A1225" s="79" t="s">
        <v>1479</v>
      </c>
      <c r="B1225" s="78">
        <v>43052</v>
      </c>
      <c r="C1225" s="59" t="s">
        <v>396</v>
      </c>
      <c r="D1225" s="57">
        <v>7075.5</v>
      </c>
      <c r="E1225" s="57">
        <v>424.5</v>
      </c>
      <c r="F1225" s="147">
        <f t="shared" ref="F1225:F1285" si="21">D1225+E1225</f>
        <v>7500</v>
      </c>
      <c r="G1225" s="54" t="s">
        <v>5</v>
      </c>
    </row>
    <row r="1226" spans="1:7" ht="27.75" customHeight="1">
      <c r="A1226" s="79" t="s">
        <v>1480</v>
      </c>
      <c r="B1226" s="78">
        <v>43053</v>
      </c>
      <c r="C1226" s="59" t="s">
        <v>624</v>
      </c>
      <c r="D1226" s="57">
        <v>318396.22500000003</v>
      </c>
      <c r="E1226" s="57">
        <v>19103.775000000001</v>
      </c>
      <c r="F1226" s="147">
        <f t="shared" si="21"/>
        <v>337500.00000000006</v>
      </c>
      <c r="G1226" s="54" t="s">
        <v>5</v>
      </c>
    </row>
    <row r="1227" spans="1:7">
      <c r="A1227" s="79" t="s">
        <v>1968</v>
      </c>
      <c r="B1227" s="78">
        <v>43053</v>
      </c>
      <c r="C1227" s="59" t="s">
        <v>625</v>
      </c>
      <c r="D1227" s="57">
        <v>318396.22500000003</v>
      </c>
      <c r="E1227" s="57">
        <v>19103.775000000001</v>
      </c>
      <c r="F1227" s="147">
        <f t="shared" si="21"/>
        <v>337500.00000000006</v>
      </c>
      <c r="G1227" s="54" t="s">
        <v>5</v>
      </c>
    </row>
    <row r="1228" spans="1:7">
      <c r="A1228" s="79" t="s">
        <v>1481</v>
      </c>
      <c r="B1228" s="78">
        <v>43048</v>
      </c>
      <c r="C1228" s="59" t="s">
        <v>490</v>
      </c>
      <c r="D1228" s="57">
        <v>707547.14999999991</v>
      </c>
      <c r="E1228" s="57">
        <v>42452.85</v>
      </c>
      <c r="F1228" s="147">
        <f t="shared" si="21"/>
        <v>749999.99999999988</v>
      </c>
      <c r="G1228" s="54" t="s">
        <v>5</v>
      </c>
    </row>
    <row r="1229" spans="1:7">
      <c r="A1229" s="79" t="s">
        <v>1482</v>
      </c>
      <c r="B1229" s="78">
        <v>43054</v>
      </c>
      <c r="C1229" s="59" t="s">
        <v>1398</v>
      </c>
      <c r="D1229" s="57">
        <v>-707547.14999999991</v>
      </c>
      <c r="E1229" s="57">
        <v>-42452.85</v>
      </c>
      <c r="F1229" s="147">
        <f t="shared" si="21"/>
        <v>-749999.99999999988</v>
      </c>
      <c r="G1229" s="54" t="s">
        <v>5</v>
      </c>
    </row>
    <row r="1230" spans="1:7">
      <c r="A1230" s="79" t="s">
        <v>1483</v>
      </c>
      <c r="B1230" s="78">
        <v>43054</v>
      </c>
      <c r="C1230" s="59" t="s">
        <v>1398</v>
      </c>
      <c r="D1230" s="57">
        <v>-707547.14999999991</v>
      </c>
      <c r="E1230" s="57">
        <v>-42452.85</v>
      </c>
      <c r="F1230" s="147">
        <f t="shared" si="21"/>
        <v>-749999.99999999988</v>
      </c>
      <c r="G1230" s="54" t="s">
        <v>5</v>
      </c>
    </row>
    <row r="1231" spans="1:7">
      <c r="A1231" s="79" t="s">
        <v>1484</v>
      </c>
      <c r="B1231" s="78">
        <v>43054</v>
      </c>
      <c r="C1231" s="59" t="s">
        <v>1398</v>
      </c>
      <c r="D1231" s="57">
        <v>-707547.14999999991</v>
      </c>
      <c r="E1231" s="57">
        <v>-42452.85</v>
      </c>
      <c r="F1231" s="147">
        <f t="shared" si="21"/>
        <v>-749999.99999999988</v>
      </c>
      <c r="G1231" s="54" t="s">
        <v>5</v>
      </c>
    </row>
    <row r="1232" spans="1:7">
      <c r="A1232" s="79" t="s">
        <v>1485</v>
      </c>
      <c r="B1232" s="78">
        <v>43054</v>
      </c>
      <c r="C1232" s="59" t="s">
        <v>1398</v>
      </c>
      <c r="D1232" s="57">
        <v>-353773.57499999995</v>
      </c>
      <c r="E1232" s="57">
        <v>-21226.424999999999</v>
      </c>
      <c r="F1232" s="147">
        <f t="shared" si="21"/>
        <v>-374999.99999999994</v>
      </c>
      <c r="G1232" s="54" t="s">
        <v>5</v>
      </c>
    </row>
    <row r="1233" spans="1:7">
      <c r="A1233" s="79" t="s">
        <v>1486</v>
      </c>
      <c r="B1233" s="78">
        <v>43054</v>
      </c>
      <c r="C1233" s="59" t="s">
        <v>630</v>
      </c>
      <c r="D1233" s="57">
        <v>353773.57499999995</v>
      </c>
      <c r="E1233" s="57">
        <v>21226.424999999999</v>
      </c>
      <c r="F1233" s="147">
        <f t="shared" si="21"/>
        <v>374999.99999999994</v>
      </c>
      <c r="G1233" s="54" t="s">
        <v>5</v>
      </c>
    </row>
    <row r="1234" spans="1:7">
      <c r="A1234" s="79" t="s">
        <v>1487</v>
      </c>
      <c r="B1234" s="78">
        <v>43054</v>
      </c>
      <c r="C1234" s="59" t="s">
        <v>632</v>
      </c>
      <c r="D1234" s="57">
        <v>336084.9</v>
      </c>
      <c r="E1234" s="57">
        <v>20165.099999999999</v>
      </c>
      <c r="F1234" s="147">
        <f t="shared" si="21"/>
        <v>356250</v>
      </c>
      <c r="G1234" s="54" t="s">
        <v>5</v>
      </c>
    </row>
    <row r="1235" spans="1:7">
      <c r="A1235" s="79" t="s">
        <v>1488</v>
      </c>
      <c r="B1235" s="78">
        <v>43055</v>
      </c>
      <c r="C1235" s="59" t="s">
        <v>633</v>
      </c>
      <c r="D1235" s="57">
        <v>336084.9</v>
      </c>
      <c r="E1235" s="57">
        <v>20165.099999999999</v>
      </c>
      <c r="F1235" s="147">
        <f t="shared" si="21"/>
        <v>356250</v>
      </c>
      <c r="G1235" s="54" t="s">
        <v>5</v>
      </c>
    </row>
    <row r="1236" spans="1:7">
      <c r="A1236" s="79" t="s">
        <v>1489</v>
      </c>
      <c r="B1236" s="78">
        <v>43055</v>
      </c>
      <c r="C1236" s="59" t="s">
        <v>634</v>
      </c>
      <c r="D1236" s="57">
        <v>336084.9</v>
      </c>
      <c r="E1236" s="57">
        <v>20165.099999999999</v>
      </c>
      <c r="F1236" s="147">
        <f t="shared" si="21"/>
        <v>356250</v>
      </c>
      <c r="G1236" s="54" t="s">
        <v>5</v>
      </c>
    </row>
    <row r="1237" spans="1:7">
      <c r="A1237" s="79" t="s">
        <v>1490</v>
      </c>
      <c r="B1237" s="78">
        <v>43055</v>
      </c>
      <c r="C1237" s="59" t="s">
        <v>623</v>
      </c>
      <c r="D1237" s="57">
        <v>707547.14999999991</v>
      </c>
      <c r="E1237" s="57">
        <v>42452.85</v>
      </c>
      <c r="F1237" s="147">
        <f t="shared" si="21"/>
        <v>749999.99999999988</v>
      </c>
      <c r="G1237" s="54" t="s">
        <v>5</v>
      </c>
    </row>
    <row r="1238" spans="1:7">
      <c r="A1238" s="79" t="s">
        <v>1491</v>
      </c>
      <c r="B1238" s="78">
        <v>43055</v>
      </c>
      <c r="C1238" s="59" t="s">
        <v>637</v>
      </c>
      <c r="D1238" s="57">
        <v>231367.95</v>
      </c>
      <c r="E1238" s="57">
        <v>13882.050000000001</v>
      </c>
      <c r="F1238" s="147">
        <f t="shared" si="21"/>
        <v>245250</v>
      </c>
      <c r="G1238" s="54" t="s">
        <v>5</v>
      </c>
    </row>
    <row r="1239" spans="1:7">
      <c r="A1239" s="79" t="s">
        <v>1492</v>
      </c>
      <c r="B1239" s="78">
        <v>43056</v>
      </c>
      <c r="C1239" s="59" t="s">
        <v>638</v>
      </c>
      <c r="D1239" s="57">
        <v>176886.82500000001</v>
      </c>
      <c r="E1239" s="57">
        <v>10613.174999999999</v>
      </c>
      <c r="F1239" s="147">
        <f t="shared" si="21"/>
        <v>187500</v>
      </c>
      <c r="G1239" s="54" t="s">
        <v>5</v>
      </c>
    </row>
    <row r="1240" spans="1:7">
      <c r="A1240" s="79" t="s">
        <v>1493</v>
      </c>
      <c r="B1240" s="78">
        <v>43056</v>
      </c>
      <c r="C1240" s="59" t="s">
        <v>639</v>
      </c>
      <c r="D1240" s="57">
        <v>176886.82500000001</v>
      </c>
      <c r="E1240" s="57">
        <v>10613.174999999999</v>
      </c>
      <c r="F1240" s="147">
        <f t="shared" si="21"/>
        <v>187500</v>
      </c>
      <c r="G1240" s="54" t="s">
        <v>5</v>
      </c>
    </row>
    <row r="1241" spans="1:7">
      <c r="A1241" s="79" t="s">
        <v>1494</v>
      </c>
      <c r="B1241" s="78">
        <v>43060</v>
      </c>
      <c r="C1241" s="59" t="s">
        <v>494</v>
      </c>
      <c r="D1241" s="57">
        <v>-212264.17499999999</v>
      </c>
      <c r="E1241" s="57">
        <v>-12735.824999999999</v>
      </c>
      <c r="F1241" s="147">
        <f t="shared" si="21"/>
        <v>-225000</v>
      </c>
      <c r="G1241" s="54" t="s">
        <v>5</v>
      </c>
    </row>
    <row r="1242" spans="1:7">
      <c r="A1242" s="79" t="s">
        <v>1495</v>
      </c>
      <c r="B1242" s="78">
        <v>43060</v>
      </c>
      <c r="C1242" s="59" t="s">
        <v>643</v>
      </c>
      <c r="D1242" s="57">
        <v>353773.57499999995</v>
      </c>
      <c r="E1242" s="57">
        <v>21226.424999999999</v>
      </c>
      <c r="F1242" s="147">
        <f t="shared" si="21"/>
        <v>374999.99999999994</v>
      </c>
      <c r="G1242" s="54" t="s">
        <v>5</v>
      </c>
    </row>
    <row r="1243" spans="1:7">
      <c r="A1243" s="79" t="s">
        <v>1496</v>
      </c>
      <c r="B1243" s="78">
        <v>43060</v>
      </c>
      <c r="C1243" s="59" t="s">
        <v>644</v>
      </c>
      <c r="D1243" s="57">
        <v>353773.57499999995</v>
      </c>
      <c r="E1243" s="57">
        <v>21226.424999999999</v>
      </c>
      <c r="F1243" s="147">
        <f t="shared" si="21"/>
        <v>374999.99999999994</v>
      </c>
      <c r="G1243" s="54" t="s">
        <v>5</v>
      </c>
    </row>
    <row r="1244" spans="1:7">
      <c r="A1244" s="79" t="s">
        <v>1497</v>
      </c>
      <c r="B1244" s="78">
        <v>43060</v>
      </c>
      <c r="C1244" s="59" t="s">
        <v>597</v>
      </c>
      <c r="D1244" s="57">
        <v>311320.72499999998</v>
      </c>
      <c r="E1244" s="57">
        <v>18679.275000000001</v>
      </c>
      <c r="F1244" s="147">
        <f t="shared" si="21"/>
        <v>330000</v>
      </c>
      <c r="G1244" s="54" t="s">
        <v>5</v>
      </c>
    </row>
    <row r="1245" spans="1:7">
      <c r="A1245" s="79" t="s">
        <v>1498</v>
      </c>
      <c r="B1245" s="78">
        <v>43060</v>
      </c>
      <c r="C1245" s="59" t="s">
        <v>532</v>
      </c>
      <c r="D1245" s="57">
        <v>141509.4</v>
      </c>
      <c r="E1245" s="57">
        <v>8490.5999999999985</v>
      </c>
      <c r="F1245" s="147">
        <f t="shared" si="21"/>
        <v>150000</v>
      </c>
      <c r="G1245" s="54" t="s">
        <v>5</v>
      </c>
    </row>
    <row r="1246" spans="1:7">
      <c r="A1246" s="131" t="s">
        <v>1588</v>
      </c>
      <c r="B1246" s="78">
        <v>43061</v>
      </c>
      <c r="C1246" s="59" t="s">
        <v>619</v>
      </c>
      <c r="D1246" s="57">
        <v>232712.25</v>
      </c>
      <c r="E1246" s="57">
        <v>13962.75</v>
      </c>
      <c r="F1246" s="147">
        <f t="shared" si="21"/>
        <v>246675</v>
      </c>
      <c r="G1246" s="54" t="s">
        <v>5</v>
      </c>
    </row>
    <row r="1247" spans="1:7">
      <c r="A1247" s="131" t="s">
        <v>1969</v>
      </c>
      <c r="B1247" s="78">
        <v>43062</v>
      </c>
      <c r="C1247" s="29" t="s">
        <v>1599</v>
      </c>
      <c r="D1247" s="57">
        <v>247641.52500000002</v>
      </c>
      <c r="E1247" s="57">
        <v>14858.475</v>
      </c>
      <c r="F1247" s="147">
        <f t="shared" si="21"/>
        <v>262500</v>
      </c>
      <c r="G1247" s="54" t="s">
        <v>5</v>
      </c>
    </row>
    <row r="1248" spans="1:7">
      <c r="A1248" s="79" t="s">
        <v>1970</v>
      </c>
      <c r="B1248" s="78">
        <v>43062</v>
      </c>
      <c r="C1248" s="29" t="s">
        <v>653</v>
      </c>
      <c r="D1248" s="57">
        <v>283018.875</v>
      </c>
      <c r="E1248" s="57">
        <v>16981.125</v>
      </c>
      <c r="F1248" s="147">
        <f t="shared" si="21"/>
        <v>300000</v>
      </c>
      <c r="G1248" s="54" t="s">
        <v>5</v>
      </c>
    </row>
    <row r="1249" spans="1:7">
      <c r="A1249" s="53" t="s">
        <v>1971</v>
      </c>
      <c r="B1249" s="78">
        <v>43063</v>
      </c>
      <c r="C1249" s="75" t="s">
        <v>1589</v>
      </c>
      <c r="D1249" s="57">
        <v>707547.14999999991</v>
      </c>
      <c r="E1249" s="57">
        <v>42452.85</v>
      </c>
      <c r="F1249" s="147">
        <f t="shared" si="21"/>
        <v>749999.99999999988</v>
      </c>
      <c r="G1249" s="54" t="s">
        <v>5</v>
      </c>
    </row>
    <row r="1250" spans="1:7">
      <c r="A1250" s="53" t="s">
        <v>1594</v>
      </c>
      <c r="B1250" s="78">
        <v>43063</v>
      </c>
      <c r="C1250" s="75" t="s">
        <v>1589</v>
      </c>
      <c r="D1250" s="57">
        <v>707547.14999999991</v>
      </c>
      <c r="E1250" s="57">
        <v>42452.85</v>
      </c>
      <c r="F1250" s="147">
        <f t="shared" si="21"/>
        <v>749999.99999999988</v>
      </c>
      <c r="G1250" s="54" t="s">
        <v>5</v>
      </c>
    </row>
    <row r="1251" spans="1:7">
      <c r="A1251" s="53" t="s">
        <v>1595</v>
      </c>
      <c r="B1251" s="78">
        <v>43063</v>
      </c>
      <c r="C1251" s="75" t="s">
        <v>1589</v>
      </c>
      <c r="D1251" s="57">
        <v>566037.75</v>
      </c>
      <c r="E1251" s="57">
        <v>33962.25</v>
      </c>
      <c r="F1251" s="147">
        <f t="shared" si="21"/>
        <v>600000</v>
      </c>
      <c r="G1251" s="54" t="s">
        <v>5</v>
      </c>
    </row>
    <row r="1252" spans="1:7">
      <c r="A1252" s="53" t="s">
        <v>1596</v>
      </c>
      <c r="B1252" s="78">
        <v>43063</v>
      </c>
      <c r="C1252" s="29" t="s">
        <v>628</v>
      </c>
      <c r="D1252" s="57">
        <v>212264.17499999999</v>
      </c>
      <c r="E1252" s="57">
        <v>12735.824999999999</v>
      </c>
      <c r="F1252" s="147">
        <f t="shared" si="21"/>
        <v>225000</v>
      </c>
      <c r="G1252" s="54" t="s">
        <v>5</v>
      </c>
    </row>
    <row r="1253" spans="1:7">
      <c r="A1253" s="53" t="s">
        <v>1597</v>
      </c>
      <c r="B1253" s="78">
        <v>43063</v>
      </c>
      <c r="C1253" s="29" t="s">
        <v>1590</v>
      </c>
      <c r="D1253" s="57">
        <v>212264.17499999999</v>
      </c>
      <c r="E1253" s="57">
        <v>12735.824999999999</v>
      </c>
      <c r="F1253" s="147">
        <f t="shared" si="21"/>
        <v>225000</v>
      </c>
      <c r="G1253" s="54" t="s">
        <v>5</v>
      </c>
    </row>
    <row r="1254" spans="1:7">
      <c r="A1254" s="53" t="s">
        <v>1598</v>
      </c>
      <c r="B1254" s="78">
        <v>43063</v>
      </c>
      <c r="C1254" s="29" t="s">
        <v>1600</v>
      </c>
      <c r="D1254" s="57">
        <v>212264.17499999999</v>
      </c>
      <c r="E1254" s="57">
        <v>12735.824999999999</v>
      </c>
      <c r="F1254" s="147">
        <f t="shared" si="21"/>
        <v>225000</v>
      </c>
      <c r="G1254" s="54" t="s">
        <v>5</v>
      </c>
    </row>
    <row r="1255" spans="1:7">
      <c r="A1255" s="79" t="s">
        <v>1972</v>
      </c>
      <c r="B1255" s="50">
        <v>43067</v>
      </c>
      <c r="C1255" s="29" t="s">
        <v>602</v>
      </c>
      <c r="D1255" s="57">
        <v>566037.75</v>
      </c>
      <c r="E1255" s="57">
        <v>33962.25</v>
      </c>
      <c r="F1255" s="147">
        <f t="shared" si="21"/>
        <v>600000</v>
      </c>
      <c r="G1255" s="54" t="s">
        <v>5</v>
      </c>
    </row>
    <row r="1256" spans="1:7" ht="26">
      <c r="A1256" s="77" t="s">
        <v>906</v>
      </c>
      <c r="B1256" s="78">
        <v>43066</v>
      </c>
      <c r="C1256" s="59" t="s">
        <v>1323</v>
      </c>
      <c r="D1256" s="57">
        <v>96750</v>
      </c>
      <c r="E1256" s="57">
        <v>0</v>
      </c>
      <c r="F1256" s="147">
        <f t="shared" si="21"/>
        <v>96750</v>
      </c>
      <c r="G1256" s="54" t="s">
        <v>5</v>
      </c>
    </row>
    <row r="1257" spans="1:7" ht="26">
      <c r="A1257" s="77" t="s">
        <v>906</v>
      </c>
      <c r="B1257" s="50">
        <v>43067</v>
      </c>
      <c r="C1257" s="59" t="s">
        <v>468</v>
      </c>
      <c r="D1257" s="57">
        <v>297000</v>
      </c>
      <c r="E1257" s="57">
        <v>0</v>
      </c>
      <c r="F1257" s="147">
        <f t="shared" si="21"/>
        <v>297000</v>
      </c>
      <c r="G1257" s="54" t="s">
        <v>5</v>
      </c>
    </row>
    <row r="1258" spans="1:7" ht="26">
      <c r="A1258" s="77" t="s">
        <v>906</v>
      </c>
      <c r="B1258" s="78">
        <v>43067</v>
      </c>
      <c r="C1258" s="59" t="s">
        <v>1124</v>
      </c>
      <c r="D1258" s="57">
        <v>877500</v>
      </c>
      <c r="E1258" s="57">
        <v>0</v>
      </c>
      <c r="F1258" s="147">
        <f t="shared" si="21"/>
        <v>877500</v>
      </c>
      <c r="G1258" s="54" t="s">
        <v>5</v>
      </c>
    </row>
    <row r="1259" spans="1:7">
      <c r="A1259" s="79" t="s">
        <v>1973</v>
      </c>
      <c r="B1259" s="78">
        <v>43068</v>
      </c>
      <c r="C1259" s="59" t="s">
        <v>396</v>
      </c>
      <c r="D1259" s="57">
        <v>2122.6499999999996</v>
      </c>
      <c r="E1259" s="57">
        <v>127.35000000000001</v>
      </c>
      <c r="F1259" s="147">
        <f t="shared" si="21"/>
        <v>2249.9999999999995</v>
      </c>
      <c r="G1259" s="54" t="s">
        <v>5</v>
      </c>
    </row>
    <row r="1260" spans="1:7">
      <c r="A1260" s="79" t="s">
        <v>1603</v>
      </c>
      <c r="B1260" s="78">
        <v>43068</v>
      </c>
      <c r="C1260" s="29" t="s">
        <v>575</v>
      </c>
      <c r="D1260" s="57">
        <v>707547.14999999991</v>
      </c>
      <c r="E1260" s="57">
        <v>42452.85</v>
      </c>
      <c r="F1260" s="147">
        <f t="shared" si="21"/>
        <v>749999.99999999988</v>
      </c>
      <c r="G1260" s="54" t="s">
        <v>5</v>
      </c>
    </row>
    <row r="1261" spans="1:7">
      <c r="A1261" s="79" t="s">
        <v>1604</v>
      </c>
      <c r="B1261" s="78">
        <v>43068</v>
      </c>
      <c r="C1261" s="29" t="s">
        <v>575</v>
      </c>
      <c r="D1261" s="57">
        <v>707547.14999999991</v>
      </c>
      <c r="E1261" s="57">
        <v>42452.85</v>
      </c>
      <c r="F1261" s="147">
        <f t="shared" si="21"/>
        <v>749999.99999999988</v>
      </c>
      <c r="G1261" s="54" t="s">
        <v>5</v>
      </c>
    </row>
    <row r="1262" spans="1:7">
      <c r="A1262" s="79" t="s">
        <v>1605</v>
      </c>
      <c r="B1262" s="78">
        <v>43068</v>
      </c>
      <c r="C1262" s="29" t="s">
        <v>575</v>
      </c>
      <c r="D1262" s="57">
        <v>123820.72500000001</v>
      </c>
      <c r="E1262" s="57">
        <v>7429.2750000000005</v>
      </c>
      <c r="F1262" s="147">
        <f t="shared" si="21"/>
        <v>131250</v>
      </c>
      <c r="G1262" s="54" t="s">
        <v>5</v>
      </c>
    </row>
    <row r="1263" spans="1:7">
      <c r="A1263" s="79" t="s">
        <v>1974</v>
      </c>
      <c r="B1263" s="78">
        <v>43068</v>
      </c>
      <c r="C1263" s="59" t="s">
        <v>396</v>
      </c>
      <c r="D1263" s="57">
        <v>2122.6499999999996</v>
      </c>
      <c r="E1263" s="57">
        <v>127.35000000000001</v>
      </c>
      <c r="F1263" s="147">
        <f t="shared" si="21"/>
        <v>2249.9999999999995</v>
      </c>
      <c r="G1263" s="54" t="s">
        <v>5</v>
      </c>
    </row>
    <row r="1264" spans="1:7">
      <c r="A1264" s="79" t="s">
        <v>1606</v>
      </c>
      <c r="B1264" s="78">
        <v>43068</v>
      </c>
      <c r="C1264" s="59" t="s">
        <v>649</v>
      </c>
      <c r="D1264" s="57">
        <v>35377.35</v>
      </c>
      <c r="E1264" s="57">
        <v>2122.6499999999996</v>
      </c>
      <c r="F1264" s="147">
        <f t="shared" si="21"/>
        <v>37500</v>
      </c>
      <c r="G1264" s="54" t="s">
        <v>5</v>
      </c>
    </row>
    <row r="1265" spans="1:7">
      <c r="A1265" s="79" t="s">
        <v>1607</v>
      </c>
      <c r="B1265" s="78">
        <v>43068</v>
      </c>
      <c r="C1265" s="59" t="s">
        <v>396</v>
      </c>
      <c r="D1265" s="57">
        <v>2122.6499999999996</v>
      </c>
      <c r="E1265" s="57">
        <v>127.35000000000001</v>
      </c>
      <c r="F1265" s="147">
        <f t="shared" si="21"/>
        <v>2249.9999999999995</v>
      </c>
      <c r="G1265" s="54" t="s">
        <v>5</v>
      </c>
    </row>
    <row r="1266" spans="1:7">
      <c r="A1266" s="79" t="s">
        <v>1975</v>
      </c>
      <c r="B1266" s="50">
        <v>43070</v>
      </c>
      <c r="C1266" s="29" t="s">
        <v>612</v>
      </c>
      <c r="D1266" s="57">
        <v>679245.29999999993</v>
      </c>
      <c r="E1266" s="57">
        <v>40754.699999999997</v>
      </c>
      <c r="F1266" s="147">
        <f t="shared" si="21"/>
        <v>719999.99999999988</v>
      </c>
      <c r="G1266" s="54" t="s">
        <v>5</v>
      </c>
    </row>
    <row r="1267" spans="1:7">
      <c r="A1267" s="79" t="s">
        <v>1611</v>
      </c>
      <c r="B1267" s="50">
        <v>43070</v>
      </c>
      <c r="C1267" s="29" t="s">
        <v>613</v>
      </c>
      <c r="D1267" s="57">
        <v>622641.52499999991</v>
      </c>
      <c r="E1267" s="57">
        <v>37358.474999999999</v>
      </c>
      <c r="F1267" s="147">
        <f t="shared" si="21"/>
        <v>659999.99999999988</v>
      </c>
      <c r="G1267" s="54" t="s">
        <v>5</v>
      </c>
    </row>
    <row r="1268" spans="1:7">
      <c r="A1268" s="79" t="s">
        <v>1612</v>
      </c>
      <c r="B1268" s="50">
        <v>43070</v>
      </c>
      <c r="C1268" s="29" t="s">
        <v>1614</v>
      </c>
      <c r="D1268" s="57">
        <v>707547.14999999991</v>
      </c>
      <c r="E1268" s="57">
        <v>42452.85</v>
      </c>
      <c r="F1268" s="147">
        <f t="shared" si="21"/>
        <v>749999.99999999988</v>
      </c>
      <c r="G1268" s="54" t="s">
        <v>5</v>
      </c>
    </row>
    <row r="1269" spans="1:7">
      <c r="A1269" s="79" t="s">
        <v>1613</v>
      </c>
      <c r="B1269" s="50">
        <v>43070</v>
      </c>
      <c r="C1269" s="29" t="s">
        <v>1614</v>
      </c>
      <c r="D1269" s="57">
        <v>707547.14999999991</v>
      </c>
      <c r="E1269" s="57">
        <v>42452.85</v>
      </c>
      <c r="F1269" s="147">
        <f t="shared" si="21"/>
        <v>749999.99999999988</v>
      </c>
      <c r="G1269" s="54" t="s">
        <v>5</v>
      </c>
    </row>
    <row r="1270" spans="1:7">
      <c r="A1270" s="79" t="s">
        <v>1976</v>
      </c>
      <c r="B1270" s="50">
        <v>43070</v>
      </c>
      <c r="C1270" s="29" t="s">
        <v>1609</v>
      </c>
      <c r="D1270" s="57">
        <v>283018.875</v>
      </c>
      <c r="E1270" s="57">
        <v>16981.125</v>
      </c>
      <c r="F1270" s="147">
        <f t="shared" si="21"/>
        <v>300000</v>
      </c>
      <c r="G1270" s="54" t="s">
        <v>5</v>
      </c>
    </row>
    <row r="1271" spans="1:7">
      <c r="A1271" s="79" t="s">
        <v>1615</v>
      </c>
      <c r="B1271" s="50">
        <v>43070</v>
      </c>
      <c r="C1271" s="29" t="s">
        <v>1610</v>
      </c>
      <c r="D1271" s="57">
        <v>283018.875</v>
      </c>
      <c r="E1271" s="57">
        <v>16981.125</v>
      </c>
      <c r="F1271" s="147">
        <f t="shared" si="21"/>
        <v>300000</v>
      </c>
      <c r="G1271" s="54" t="s">
        <v>5</v>
      </c>
    </row>
    <row r="1272" spans="1:7">
      <c r="A1272" s="79" t="s">
        <v>1616</v>
      </c>
      <c r="B1272" s="50">
        <v>43073</v>
      </c>
      <c r="C1272" s="29" t="s">
        <v>629</v>
      </c>
      <c r="D1272" s="57">
        <v>601415.1</v>
      </c>
      <c r="E1272" s="57">
        <v>36084.899999999994</v>
      </c>
      <c r="F1272" s="147">
        <f t="shared" si="21"/>
        <v>637500</v>
      </c>
      <c r="G1272" s="54" t="s">
        <v>5</v>
      </c>
    </row>
    <row r="1273" spans="1:7">
      <c r="A1273" s="79" t="s">
        <v>1617</v>
      </c>
      <c r="B1273" s="50">
        <v>43073</v>
      </c>
      <c r="C1273" s="29" t="s">
        <v>519</v>
      </c>
      <c r="D1273" s="57">
        <v>707547.14999999991</v>
      </c>
      <c r="E1273" s="57">
        <v>42452.85</v>
      </c>
      <c r="F1273" s="147">
        <f t="shared" si="21"/>
        <v>749999.99999999988</v>
      </c>
      <c r="G1273" s="54" t="s">
        <v>5</v>
      </c>
    </row>
    <row r="1274" spans="1:7">
      <c r="A1274" s="79" t="s">
        <v>1618</v>
      </c>
      <c r="B1274" s="50">
        <v>43073</v>
      </c>
      <c r="C1274" s="29" t="s">
        <v>519</v>
      </c>
      <c r="D1274" s="57">
        <v>583726.42500000005</v>
      </c>
      <c r="E1274" s="57">
        <v>35023.575000000004</v>
      </c>
      <c r="F1274" s="147">
        <f t="shared" si="21"/>
        <v>618750</v>
      </c>
      <c r="G1274" s="54" t="s">
        <v>5</v>
      </c>
    </row>
    <row r="1275" spans="1:7">
      <c r="A1275" s="79" t="s">
        <v>1619</v>
      </c>
      <c r="B1275" s="50">
        <v>43074</v>
      </c>
      <c r="C1275" s="29" t="s">
        <v>648</v>
      </c>
      <c r="D1275" s="57">
        <v>707547.14999999991</v>
      </c>
      <c r="E1275" s="57">
        <v>42452.85</v>
      </c>
      <c r="F1275" s="147">
        <f t="shared" si="21"/>
        <v>749999.99999999988</v>
      </c>
      <c r="G1275" s="54" t="s">
        <v>5</v>
      </c>
    </row>
    <row r="1276" spans="1:7">
      <c r="A1276" s="79" t="s">
        <v>1977</v>
      </c>
      <c r="B1276" s="50">
        <v>43075</v>
      </c>
      <c r="C1276" s="29" t="s">
        <v>648</v>
      </c>
      <c r="D1276" s="57">
        <v>707547.14999999991</v>
      </c>
      <c r="E1276" s="57">
        <v>42452.85</v>
      </c>
      <c r="F1276" s="147">
        <f t="shared" si="21"/>
        <v>749999.99999999988</v>
      </c>
      <c r="G1276" s="54" t="s">
        <v>5</v>
      </c>
    </row>
    <row r="1277" spans="1:7">
      <c r="A1277" s="79" t="s">
        <v>1620</v>
      </c>
      <c r="B1277" s="50">
        <v>43075</v>
      </c>
      <c r="C1277" s="29" t="s">
        <v>648</v>
      </c>
      <c r="D1277" s="57">
        <v>325471.72500000003</v>
      </c>
      <c r="E1277" s="57">
        <v>19528.275000000001</v>
      </c>
      <c r="F1277" s="147">
        <f t="shared" si="21"/>
        <v>345000.00000000006</v>
      </c>
      <c r="G1277" s="54" t="s">
        <v>5</v>
      </c>
    </row>
    <row r="1278" spans="1:7">
      <c r="A1278" s="79" t="s">
        <v>1621</v>
      </c>
      <c r="B1278" s="50">
        <v>43075</v>
      </c>
      <c r="C1278" s="29" t="s">
        <v>1591</v>
      </c>
      <c r="D1278" s="57">
        <v>268867.94999999995</v>
      </c>
      <c r="E1278" s="57">
        <v>16132.050000000001</v>
      </c>
      <c r="F1278" s="147">
        <f t="shared" si="21"/>
        <v>284999.99999999994</v>
      </c>
      <c r="G1278" s="54" t="s">
        <v>5</v>
      </c>
    </row>
    <row r="1279" spans="1:7">
      <c r="A1279" s="79" t="s">
        <v>1978</v>
      </c>
      <c r="B1279" s="50">
        <v>43075</v>
      </c>
      <c r="C1279" s="29" t="s">
        <v>632</v>
      </c>
      <c r="D1279" s="57">
        <v>336084.9</v>
      </c>
      <c r="E1279" s="57">
        <v>20165.099999999999</v>
      </c>
      <c r="F1279" s="147">
        <f t="shared" si="21"/>
        <v>356250</v>
      </c>
      <c r="G1279" s="54" t="s">
        <v>5</v>
      </c>
    </row>
    <row r="1280" spans="1:7">
      <c r="A1280" s="79" t="s">
        <v>1622</v>
      </c>
      <c r="B1280" s="50">
        <v>43075</v>
      </c>
      <c r="C1280" s="29" t="s">
        <v>633</v>
      </c>
      <c r="D1280" s="57">
        <v>336084.9</v>
      </c>
      <c r="E1280" s="57">
        <v>20165.099999999999</v>
      </c>
      <c r="F1280" s="147">
        <f t="shared" si="21"/>
        <v>356250</v>
      </c>
      <c r="G1280" s="54" t="s">
        <v>5</v>
      </c>
    </row>
    <row r="1281" spans="1:7">
      <c r="A1281" s="79" t="s">
        <v>1623</v>
      </c>
      <c r="B1281" s="50">
        <v>43075</v>
      </c>
      <c r="C1281" s="29" t="s">
        <v>634</v>
      </c>
      <c r="D1281" s="57">
        <v>336084.9</v>
      </c>
      <c r="E1281" s="57">
        <v>20165.099999999999</v>
      </c>
      <c r="F1281" s="147">
        <f t="shared" si="21"/>
        <v>356250</v>
      </c>
      <c r="G1281" s="54" t="s">
        <v>5</v>
      </c>
    </row>
    <row r="1282" spans="1:7">
      <c r="A1282" s="79" t="s">
        <v>1624</v>
      </c>
      <c r="B1282" s="50">
        <v>43075</v>
      </c>
      <c r="C1282" s="59" t="s">
        <v>396</v>
      </c>
      <c r="D1282" s="57">
        <v>1415.1000000000001</v>
      </c>
      <c r="E1282" s="57">
        <v>84.9</v>
      </c>
      <c r="F1282" s="149">
        <f t="shared" si="21"/>
        <v>1500.0000000000002</v>
      </c>
      <c r="G1282" s="11" t="s">
        <v>5</v>
      </c>
    </row>
    <row r="1283" spans="1:7">
      <c r="A1283" s="79" t="s">
        <v>1625</v>
      </c>
      <c r="B1283" s="50">
        <v>43075</v>
      </c>
      <c r="C1283" s="59" t="s">
        <v>396</v>
      </c>
      <c r="D1283" s="57">
        <v>1415.1000000000001</v>
      </c>
      <c r="E1283" s="57">
        <v>84.9</v>
      </c>
      <c r="F1283" s="149">
        <f t="shared" si="21"/>
        <v>1500.0000000000002</v>
      </c>
      <c r="G1283" s="11" t="s">
        <v>5</v>
      </c>
    </row>
    <row r="1284" spans="1:7">
      <c r="A1284" s="79" t="s">
        <v>1979</v>
      </c>
      <c r="B1284" s="50">
        <v>43075</v>
      </c>
      <c r="C1284" s="59" t="s">
        <v>396</v>
      </c>
      <c r="D1284" s="57">
        <v>1415.1000000000001</v>
      </c>
      <c r="E1284" s="57">
        <v>84.9</v>
      </c>
      <c r="F1284" s="149">
        <f t="shared" si="21"/>
        <v>1500.0000000000002</v>
      </c>
      <c r="G1284" s="11" t="s">
        <v>5</v>
      </c>
    </row>
    <row r="1285" spans="1:7">
      <c r="A1285" s="79" t="s">
        <v>1626</v>
      </c>
      <c r="B1285" s="50">
        <v>43075</v>
      </c>
      <c r="C1285" s="59" t="s">
        <v>396</v>
      </c>
      <c r="D1285" s="57">
        <v>1415.1000000000001</v>
      </c>
      <c r="E1285" s="57">
        <v>84.9</v>
      </c>
      <c r="F1285" s="149">
        <f t="shared" si="21"/>
        <v>1500.0000000000002</v>
      </c>
      <c r="G1285" s="11" t="s">
        <v>5</v>
      </c>
    </row>
    <row r="1286" spans="1:7">
      <c r="A1286" s="79" t="s">
        <v>1980</v>
      </c>
      <c r="B1286" s="50">
        <v>43077</v>
      </c>
      <c r="C1286" s="29" t="s">
        <v>591</v>
      </c>
      <c r="D1286" s="57">
        <v>140094.375</v>
      </c>
      <c r="E1286" s="57">
        <v>8405.625</v>
      </c>
      <c r="F1286" s="147">
        <f t="shared" ref="F1286:F1345" si="22">D1286+E1286</f>
        <v>148500</v>
      </c>
      <c r="G1286" s="54" t="s">
        <v>5</v>
      </c>
    </row>
    <row r="1287" spans="1:7">
      <c r="A1287" s="79" t="s">
        <v>1981</v>
      </c>
      <c r="B1287" s="50">
        <v>43080</v>
      </c>
      <c r="C1287" s="29" t="s">
        <v>624</v>
      </c>
      <c r="D1287" s="57">
        <v>318396.22500000003</v>
      </c>
      <c r="E1287" s="57">
        <v>19103.775000000001</v>
      </c>
      <c r="F1287" s="147">
        <f t="shared" si="22"/>
        <v>337500.00000000006</v>
      </c>
      <c r="G1287" s="54" t="s">
        <v>5</v>
      </c>
    </row>
    <row r="1288" spans="1:7">
      <c r="A1288" s="79" t="s">
        <v>1628</v>
      </c>
      <c r="B1288" s="50">
        <v>43080</v>
      </c>
      <c r="C1288" s="29" t="s">
        <v>625</v>
      </c>
      <c r="D1288" s="57">
        <v>318396.22500000003</v>
      </c>
      <c r="E1288" s="57">
        <v>19103.775000000001</v>
      </c>
      <c r="F1288" s="147">
        <f t="shared" si="22"/>
        <v>337500.00000000006</v>
      </c>
      <c r="G1288" s="54" t="s">
        <v>5</v>
      </c>
    </row>
    <row r="1289" spans="1:7">
      <c r="A1289" s="79" t="s">
        <v>1629</v>
      </c>
      <c r="B1289" s="50">
        <v>43080</v>
      </c>
      <c r="C1289" s="29" t="s">
        <v>1627</v>
      </c>
      <c r="D1289" s="57">
        <v>707547.14999999991</v>
      </c>
      <c r="E1289" s="57">
        <v>42452.85</v>
      </c>
      <c r="F1289" s="147">
        <f t="shared" si="22"/>
        <v>749999.99999999988</v>
      </c>
      <c r="G1289" s="54" t="s">
        <v>5</v>
      </c>
    </row>
    <row r="1290" spans="1:7">
      <c r="A1290" s="79" t="s">
        <v>1630</v>
      </c>
      <c r="B1290" s="50">
        <v>43080</v>
      </c>
      <c r="C1290" s="29" t="s">
        <v>1627</v>
      </c>
      <c r="D1290" s="57">
        <v>707547.14999999991</v>
      </c>
      <c r="E1290" s="57">
        <v>42452.85</v>
      </c>
      <c r="F1290" s="147">
        <f t="shared" si="22"/>
        <v>749999.99999999988</v>
      </c>
      <c r="G1290" s="54" t="s">
        <v>5</v>
      </c>
    </row>
    <row r="1291" spans="1:7">
      <c r="A1291" s="79" t="s">
        <v>1631</v>
      </c>
      <c r="B1291" s="50">
        <v>43080</v>
      </c>
      <c r="C1291" s="29" t="s">
        <v>1627</v>
      </c>
      <c r="D1291" s="57">
        <v>707547.14999999991</v>
      </c>
      <c r="E1291" s="57">
        <v>42452.85</v>
      </c>
      <c r="F1291" s="147">
        <f t="shared" si="22"/>
        <v>749999.99999999988</v>
      </c>
      <c r="G1291" s="54" t="s">
        <v>5</v>
      </c>
    </row>
    <row r="1292" spans="1:7">
      <c r="A1292" s="79" t="s">
        <v>1632</v>
      </c>
      <c r="B1292" s="50">
        <v>43080</v>
      </c>
      <c r="C1292" s="29" t="s">
        <v>1627</v>
      </c>
      <c r="D1292" s="57">
        <v>707547.14999999991</v>
      </c>
      <c r="E1292" s="57">
        <v>42452.85</v>
      </c>
      <c r="F1292" s="147">
        <f t="shared" si="22"/>
        <v>749999.99999999988</v>
      </c>
      <c r="G1292" s="54" t="s">
        <v>5</v>
      </c>
    </row>
    <row r="1293" spans="1:7">
      <c r="A1293" s="79" t="s">
        <v>1633</v>
      </c>
      <c r="B1293" s="50">
        <v>43080</v>
      </c>
      <c r="C1293" s="29" t="s">
        <v>1627</v>
      </c>
      <c r="D1293" s="57">
        <v>318396.22500000003</v>
      </c>
      <c r="E1293" s="57">
        <v>19103.775000000001</v>
      </c>
      <c r="F1293" s="147">
        <f t="shared" si="22"/>
        <v>337500.00000000006</v>
      </c>
      <c r="G1293" s="54" t="s">
        <v>5</v>
      </c>
    </row>
    <row r="1294" spans="1:7">
      <c r="A1294" s="79" t="s">
        <v>1634</v>
      </c>
      <c r="B1294" s="50">
        <v>43080</v>
      </c>
      <c r="C1294" s="29" t="s">
        <v>1559</v>
      </c>
      <c r="D1294" s="57">
        <v>212264.17499999999</v>
      </c>
      <c r="E1294" s="57">
        <v>12735.824999999999</v>
      </c>
      <c r="F1294" s="147">
        <f t="shared" si="22"/>
        <v>225000</v>
      </c>
      <c r="G1294" s="54" t="s">
        <v>5</v>
      </c>
    </row>
    <row r="1295" spans="1:7">
      <c r="A1295" s="79" t="s">
        <v>1982</v>
      </c>
      <c r="B1295" s="50">
        <v>43081</v>
      </c>
      <c r="C1295" s="29" t="s">
        <v>316</v>
      </c>
      <c r="D1295" s="57">
        <v>158490.6</v>
      </c>
      <c r="E1295" s="57">
        <v>9509.4000000000015</v>
      </c>
      <c r="F1295" s="147">
        <f t="shared" si="22"/>
        <v>168000</v>
      </c>
      <c r="G1295" s="54" t="s">
        <v>5</v>
      </c>
    </row>
    <row r="1296" spans="1:7" ht="26">
      <c r="A1296" s="133" t="s">
        <v>906</v>
      </c>
      <c r="B1296" s="50">
        <v>43082</v>
      </c>
      <c r="C1296" s="29" t="s">
        <v>548</v>
      </c>
      <c r="D1296" s="57">
        <v>1434000</v>
      </c>
      <c r="E1296" s="57">
        <v>0</v>
      </c>
      <c r="F1296" s="147">
        <f t="shared" si="22"/>
        <v>1434000</v>
      </c>
      <c r="G1296" s="54" t="s">
        <v>5</v>
      </c>
    </row>
    <row r="1297" spans="1:7" ht="26">
      <c r="A1297" s="79" t="s">
        <v>906</v>
      </c>
      <c r="B1297" s="50">
        <v>43082</v>
      </c>
      <c r="C1297" s="29" t="s">
        <v>1124</v>
      </c>
      <c r="D1297" s="57">
        <v>961500</v>
      </c>
      <c r="E1297" s="57">
        <v>0</v>
      </c>
      <c r="F1297" s="147">
        <f t="shared" si="22"/>
        <v>961500</v>
      </c>
      <c r="G1297" s="54" t="s">
        <v>5</v>
      </c>
    </row>
    <row r="1298" spans="1:7" ht="26">
      <c r="A1298" s="79" t="s">
        <v>906</v>
      </c>
      <c r="B1298" s="50">
        <v>43082</v>
      </c>
      <c r="C1298" s="29" t="s">
        <v>1323</v>
      </c>
      <c r="D1298" s="57">
        <v>-148500</v>
      </c>
      <c r="E1298" s="57">
        <v>0</v>
      </c>
      <c r="F1298" s="147">
        <f t="shared" si="22"/>
        <v>-148500</v>
      </c>
      <c r="G1298" s="54" t="s">
        <v>5</v>
      </c>
    </row>
    <row r="1299" spans="1:7" ht="26">
      <c r="A1299" s="79" t="s">
        <v>906</v>
      </c>
      <c r="B1299" s="50">
        <v>43082</v>
      </c>
      <c r="C1299" s="29" t="s">
        <v>468</v>
      </c>
      <c r="D1299" s="57">
        <v>354750</v>
      </c>
      <c r="E1299" s="57">
        <v>0</v>
      </c>
      <c r="F1299" s="147">
        <f t="shared" si="22"/>
        <v>354750</v>
      </c>
      <c r="G1299" s="54" t="s">
        <v>5</v>
      </c>
    </row>
    <row r="1300" spans="1:7">
      <c r="A1300" s="53" t="s">
        <v>1983</v>
      </c>
      <c r="B1300" s="50">
        <v>43084</v>
      </c>
      <c r="C1300" s="59" t="s">
        <v>396</v>
      </c>
      <c r="D1300" s="57">
        <v>1415.1000000000001</v>
      </c>
      <c r="E1300" s="57">
        <v>84.9</v>
      </c>
      <c r="F1300" s="147">
        <f t="shared" si="22"/>
        <v>1500.0000000000002</v>
      </c>
      <c r="G1300" s="54" t="s">
        <v>5</v>
      </c>
    </row>
    <row r="1301" spans="1:7">
      <c r="A1301" s="53" t="s">
        <v>1635</v>
      </c>
      <c r="B1301" s="50">
        <v>43084</v>
      </c>
      <c r="C1301" s="59" t="s">
        <v>396</v>
      </c>
      <c r="D1301" s="57">
        <v>1415.1000000000001</v>
      </c>
      <c r="E1301" s="57">
        <v>84.9</v>
      </c>
      <c r="F1301" s="147">
        <f t="shared" si="22"/>
        <v>1500.0000000000002</v>
      </c>
      <c r="G1301" s="54" t="s">
        <v>5</v>
      </c>
    </row>
    <row r="1302" spans="1:7">
      <c r="A1302" s="53" t="s">
        <v>1636</v>
      </c>
      <c r="B1302" s="50">
        <v>43084</v>
      </c>
      <c r="C1302" s="59" t="s">
        <v>396</v>
      </c>
      <c r="D1302" s="57">
        <v>1415.1000000000001</v>
      </c>
      <c r="E1302" s="57">
        <v>84.9</v>
      </c>
      <c r="F1302" s="147">
        <f t="shared" si="22"/>
        <v>1500.0000000000002</v>
      </c>
      <c r="G1302" s="54" t="s">
        <v>5</v>
      </c>
    </row>
    <row r="1303" spans="1:7">
      <c r="A1303" s="53" t="s">
        <v>1984</v>
      </c>
      <c r="B1303" s="50">
        <v>43084</v>
      </c>
      <c r="C1303" s="59" t="s">
        <v>396</v>
      </c>
      <c r="D1303" s="57">
        <v>1415.1000000000001</v>
      </c>
      <c r="E1303" s="57">
        <v>84.9</v>
      </c>
      <c r="F1303" s="147">
        <f t="shared" si="22"/>
        <v>1500.0000000000002</v>
      </c>
      <c r="G1303" s="54" t="s">
        <v>5</v>
      </c>
    </row>
    <row r="1304" spans="1:7">
      <c r="A1304" s="53" t="s">
        <v>1985</v>
      </c>
      <c r="B1304" s="50">
        <v>43084</v>
      </c>
      <c r="C1304" s="59" t="s">
        <v>396</v>
      </c>
      <c r="D1304" s="57">
        <v>2122.6499999999996</v>
      </c>
      <c r="E1304" s="57">
        <v>127.35000000000001</v>
      </c>
      <c r="F1304" s="147">
        <f t="shared" si="22"/>
        <v>2249.9999999999995</v>
      </c>
      <c r="G1304" s="54" t="s">
        <v>5</v>
      </c>
    </row>
    <row r="1305" spans="1:7">
      <c r="A1305" s="53" t="s">
        <v>1986</v>
      </c>
      <c r="B1305" s="50">
        <v>43084</v>
      </c>
      <c r="C1305" s="29" t="s">
        <v>458</v>
      </c>
      <c r="D1305" s="57">
        <v>9285.75</v>
      </c>
      <c r="E1305" s="57">
        <v>464.25</v>
      </c>
      <c r="F1305" s="147">
        <f t="shared" si="22"/>
        <v>9750</v>
      </c>
      <c r="G1305" s="54" t="s">
        <v>5</v>
      </c>
    </row>
    <row r="1306" spans="1:7">
      <c r="A1306" s="53" t="s">
        <v>1637</v>
      </c>
      <c r="B1306" s="50">
        <v>43084</v>
      </c>
      <c r="C1306" s="29" t="s">
        <v>457</v>
      </c>
      <c r="D1306" s="57">
        <v>9285.75</v>
      </c>
      <c r="E1306" s="57">
        <v>464.25</v>
      </c>
      <c r="F1306" s="147">
        <f t="shared" si="22"/>
        <v>9750</v>
      </c>
      <c r="G1306" s="54" t="s">
        <v>5</v>
      </c>
    </row>
    <row r="1307" spans="1:7">
      <c r="A1307" s="53" t="s">
        <v>1638</v>
      </c>
      <c r="B1307" s="50">
        <v>43084</v>
      </c>
      <c r="C1307" s="29" t="s">
        <v>456</v>
      </c>
      <c r="D1307" s="57">
        <v>20000.025000000001</v>
      </c>
      <c r="E1307" s="57">
        <v>999.97500000000014</v>
      </c>
      <c r="F1307" s="147">
        <f t="shared" si="22"/>
        <v>21000</v>
      </c>
      <c r="G1307" s="54" t="s">
        <v>5</v>
      </c>
    </row>
    <row r="1308" spans="1:7">
      <c r="A1308" s="53" t="s">
        <v>1987</v>
      </c>
      <c r="B1308" s="50">
        <v>43088</v>
      </c>
      <c r="C1308" s="59" t="s">
        <v>396</v>
      </c>
      <c r="D1308" s="57">
        <v>3537.75</v>
      </c>
      <c r="E1308" s="57">
        <v>212.25</v>
      </c>
      <c r="F1308" s="147">
        <f t="shared" si="22"/>
        <v>3750</v>
      </c>
      <c r="G1308" s="54" t="s">
        <v>5</v>
      </c>
    </row>
    <row r="1309" spans="1:7">
      <c r="A1309" s="53" t="s">
        <v>1639</v>
      </c>
      <c r="B1309" s="50">
        <v>43088</v>
      </c>
      <c r="C1309" s="59" t="s">
        <v>396</v>
      </c>
      <c r="D1309" s="57">
        <v>3537.75</v>
      </c>
      <c r="E1309" s="57">
        <v>212.25</v>
      </c>
      <c r="F1309" s="147">
        <f t="shared" si="22"/>
        <v>3750</v>
      </c>
      <c r="G1309" s="54" t="s">
        <v>5</v>
      </c>
    </row>
    <row r="1310" spans="1:7">
      <c r="A1310" s="53" t="s">
        <v>1640</v>
      </c>
      <c r="B1310" s="50">
        <v>43088</v>
      </c>
      <c r="C1310" s="59" t="s">
        <v>396</v>
      </c>
      <c r="D1310" s="57">
        <v>3537.75</v>
      </c>
      <c r="E1310" s="57">
        <v>212.25</v>
      </c>
      <c r="F1310" s="147">
        <f t="shared" si="22"/>
        <v>3750</v>
      </c>
      <c r="G1310" s="54" t="s">
        <v>5</v>
      </c>
    </row>
    <row r="1311" spans="1:7">
      <c r="A1311" s="53" t="s">
        <v>1641</v>
      </c>
      <c r="B1311" s="50">
        <v>43088</v>
      </c>
      <c r="C1311" s="59" t="s">
        <v>396</v>
      </c>
      <c r="D1311" s="57">
        <v>3537.75</v>
      </c>
      <c r="E1311" s="57">
        <v>212.25</v>
      </c>
      <c r="F1311" s="147">
        <f t="shared" si="22"/>
        <v>3750</v>
      </c>
      <c r="G1311" s="54" t="s">
        <v>5</v>
      </c>
    </row>
    <row r="1312" spans="1:7">
      <c r="A1312" s="53" t="s">
        <v>1642</v>
      </c>
      <c r="B1312" s="50">
        <v>43088</v>
      </c>
      <c r="C1312" s="59" t="s">
        <v>396</v>
      </c>
      <c r="D1312" s="57">
        <v>-3537.75</v>
      </c>
      <c r="E1312" s="57">
        <v>-212.25</v>
      </c>
      <c r="F1312" s="147">
        <f t="shared" si="22"/>
        <v>-3750</v>
      </c>
      <c r="G1312" s="54" t="s">
        <v>5</v>
      </c>
    </row>
    <row r="1313" spans="1:7">
      <c r="A1313" s="53" t="s">
        <v>1988</v>
      </c>
      <c r="B1313" s="50">
        <v>43088</v>
      </c>
      <c r="C1313" s="59" t="s">
        <v>396</v>
      </c>
      <c r="D1313" s="57">
        <v>3537.75</v>
      </c>
      <c r="E1313" s="57">
        <v>212.25</v>
      </c>
      <c r="F1313" s="147">
        <f t="shared" si="22"/>
        <v>3750</v>
      </c>
      <c r="G1313" s="54" t="s">
        <v>5</v>
      </c>
    </row>
    <row r="1314" spans="1:7">
      <c r="A1314" s="53" t="s">
        <v>1989</v>
      </c>
      <c r="B1314" s="50">
        <v>43088</v>
      </c>
      <c r="C1314" s="59" t="s">
        <v>396</v>
      </c>
      <c r="D1314" s="57">
        <v>3537.75</v>
      </c>
      <c r="E1314" s="57">
        <v>212.25</v>
      </c>
      <c r="F1314" s="147">
        <f t="shared" si="22"/>
        <v>3750</v>
      </c>
      <c r="G1314" s="54" t="s">
        <v>5</v>
      </c>
    </row>
    <row r="1315" spans="1:7">
      <c r="A1315" s="53" t="s">
        <v>1644</v>
      </c>
      <c r="B1315" s="50">
        <v>43088</v>
      </c>
      <c r="C1315" s="59" t="s">
        <v>396</v>
      </c>
      <c r="D1315" s="57">
        <v>-3537.75</v>
      </c>
      <c r="E1315" s="57">
        <v>-212.25</v>
      </c>
      <c r="F1315" s="147">
        <f t="shared" si="22"/>
        <v>-3750</v>
      </c>
      <c r="G1315" s="54" t="s">
        <v>5</v>
      </c>
    </row>
    <row r="1316" spans="1:7">
      <c r="A1316" s="53" t="s">
        <v>1643</v>
      </c>
      <c r="B1316" s="50">
        <v>43088</v>
      </c>
      <c r="C1316" s="59" t="s">
        <v>396</v>
      </c>
      <c r="D1316" s="57">
        <v>3537.75</v>
      </c>
      <c r="E1316" s="57">
        <v>212.25</v>
      </c>
      <c r="F1316" s="147">
        <f t="shared" si="22"/>
        <v>3750</v>
      </c>
      <c r="G1316" s="54" t="s">
        <v>5</v>
      </c>
    </row>
    <row r="1317" spans="1:7">
      <c r="A1317" s="53" t="s">
        <v>1990</v>
      </c>
      <c r="B1317" s="50">
        <v>43089</v>
      </c>
      <c r="C1317" s="29" t="s">
        <v>1614</v>
      </c>
      <c r="D1317" s="57">
        <v>707547.14999999991</v>
      </c>
      <c r="E1317" s="57">
        <v>42452.85</v>
      </c>
      <c r="F1317" s="147">
        <f t="shared" si="22"/>
        <v>749999.99999999988</v>
      </c>
      <c r="G1317" s="54" t="s">
        <v>5</v>
      </c>
    </row>
    <row r="1318" spans="1:7">
      <c r="A1318" s="53" t="s">
        <v>1645</v>
      </c>
      <c r="B1318" s="50">
        <v>43089</v>
      </c>
      <c r="C1318" s="29" t="s">
        <v>1614</v>
      </c>
      <c r="D1318" s="57">
        <v>707547.14999999991</v>
      </c>
      <c r="E1318" s="57">
        <v>42452.85</v>
      </c>
      <c r="F1318" s="147">
        <f t="shared" si="22"/>
        <v>749999.99999999988</v>
      </c>
      <c r="G1318" s="54" t="s">
        <v>5</v>
      </c>
    </row>
    <row r="1319" spans="1:7">
      <c r="A1319" s="53" t="s">
        <v>1646</v>
      </c>
      <c r="B1319" s="50">
        <v>43089</v>
      </c>
      <c r="C1319" s="29" t="s">
        <v>1614</v>
      </c>
      <c r="D1319" s="57">
        <v>707547.14999999991</v>
      </c>
      <c r="E1319" s="57">
        <v>42452.85</v>
      </c>
      <c r="F1319" s="147">
        <f t="shared" si="22"/>
        <v>749999.99999999988</v>
      </c>
      <c r="G1319" s="54" t="s">
        <v>5</v>
      </c>
    </row>
    <row r="1320" spans="1:7">
      <c r="A1320" s="53" t="s">
        <v>1647</v>
      </c>
      <c r="B1320" s="50">
        <v>43089</v>
      </c>
      <c r="C1320" s="29" t="s">
        <v>1614</v>
      </c>
      <c r="D1320" s="57">
        <v>707547.14999999991</v>
      </c>
      <c r="E1320" s="57">
        <v>42452.85</v>
      </c>
      <c r="F1320" s="147">
        <f t="shared" si="22"/>
        <v>749999.99999999988</v>
      </c>
      <c r="G1320" s="54" t="s">
        <v>5</v>
      </c>
    </row>
    <row r="1321" spans="1:7">
      <c r="A1321" s="53" t="s">
        <v>1648</v>
      </c>
      <c r="B1321" s="50">
        <v>43089</v>
      </c>
      <c r="C1321" s="29" t="s">
        <v>1614</v>
      </c>
      <c r="D1321" s="57">
        <v>618889.72500000009</v>
      </c>
      <c r="E1321" s="57">
        <v>37133.4</v>
      </c>
      <c r="F1321" s="147">
        <f t="shared" si="22"/>
        <v>656023.12500000012</v>
      </c>
      <c r="G1321" s="54" t="s">
        <v>5</v>
      </c>
    </row>
    <row r="1322" spans="1:7">
      <c r="A1322" s="61">
        <v>13510160</v>
      </c>
      <c r="B1322" s="50">
        <v>43090</v>
      </c>
      <c r="C1322" s="29" t="s">
        <v>583</v>
      </c>
      <c r="D1322" s="57">
        <v>353773.57499999995</v>
      </c>
      <c r="E1322" s="57">
        <v>21226.424999999999</v>
      </c>
      <c r="F1322" s="147">
        <f t="shared" si="22"/>
        <v>374999.99999999994</v>
      </c>
      <c r="G1322" s="54" t="s">
        <v>5</v>
      </c>
    </row>
    <row r="1323" spans="1:7">
      <c r="A1323" s="61">
        <v>13510161</v>
      </c>
      <c r="B1323" s="50">
        <v>43090</v>
      </c>
      <c r="C1323" s="29" t="s">
        <v>1654</v>
      </c>
      <c r="D1323" s="57">
        <v>141509.4</v>
      </c>
      <c r="E1323" s="57">
        <v>8490.5999999999985</v>
      </c>
      <c r="F1323" s="147">
        <f t="shared" si="22"/>
        <v>150000</v>
      </c>
      <c r="G1323" s="54" t="s">
        <v>5</v>
      </c>
    </row>
    <row r="1324" spans="1:7">
      <c r="A1324" s="61">
        <v>13510163</v>
      </c>
      <c r="B1324" s="50">
        <v>43091</v>
      </c>
      <c r="C1324" s="59" t="s">
        <v>1655</v>
      </c>
      <c r="D1324" s="57">
        <v>283018.875</v>
      </c>
      <c r="E1324" s="57">
        <v>16981.125</v>
      </c>
      <c r="F1324" s="147">
        <f t="shared" si="22"/>
        <v>300000</v>
      </c>
      <c r="G1324" s="54" t="s">
        <v>5</v>
      </c>
    </row>
    <row r="1325" spans="1:7">
      <c r="A1325" s="61">
        <v>13510164</v>
      </c>
      <c r="B1325" s="50">
        <v>43091</v>
      </c>
      <c r="C1325" s="59" t="s">
        <v>1656</v>
      </c>
      <c r="D1325" s="57">
        <v>707547.14999999991</v>
      </c>
      <c r="E1325" s="57">
        <v>42452.85</v>
      </c>
      <c r="F1325" s="147">
        <f t="shared" si="22"/>
        <v>749999.99999999988</v>
      </c>
      <c r="G1325" s="54" t="s">
        <v>5</v>
      </c>
    </row>
    <row r="1326" spans="1:7">
      <c r="A1326" s="61">
        <v>13510165</v>
      </c>
      <c r="B1326" s="50">
        <v>43091</v>
      </c>
      <c r="C1326" s="59" t="s">
        <v>1656</v>
      </c>
      <c r="D1326" s="57">
        <v>117919.79999999999</v>
      </c>
      <c r="E1326" s="57">
        <v>7075.2</v>
      </c>
      <c r="F1326" s="147">
        <f t="shared" si="22"/>
        <v>124994.99999999999</v>
      </c>
      <c r="G1326" s="54" t="s">
        <v>5</v>
      </c>
    </row>
    <row r="1327" spans="1:7">
      <c r="A1327" s="53" t="s">
        <v>1991</v>
      </c>
      <c r="B1327" s="50">
        <v>43095</v>
      </c>
      <c r="C1327" s="29" t="s">
        <v>280</v>
      </c>
      <c r="D1327" s="57">
        <v>63679.274999999994</v>
      </c>
      <c r="E1327" s="57">
        <v>3820.7249999999999</v>
      </c>
      <c r="F1327" s="147">
        <f t="shared" si="22"/>
        <v>67500</v>
      </c>
      <c r="G1327" s="54" t="s">
        <v>5</v>
      </c>
    </row>
    <row r="1328" spans="1:7">
      <c r="A1328" s="134">
        <v>13510166</v>
      </c>
      <c r="B1328" s="135">
        <v>43097</v>
      </c>
      <c r="C1328" s="136" t="s">
        <v>1664</v>
      </c>
      <c r="D1328" s="57">
        <v>212264.17499999999</v>
      </c>
      <c r="E1328" s="57">
        <v>12735.824999999999</v>
      </c>
      <c r="F1328" s="150">
        <f t="shared" si="22"/>
        <v>225000</v>
      </c>
      <c r="G1328" s="54" t="s">
        <v>5</v>
      </c>
    </row>
    <row r="1329" spans="1:7" ht="26">
      <c r="A1329" s="53" t="s">
        <v>906</v>
      </c>
      <c r="B1329" s="50">
        <v>43097</v>
      </c>
      <c r="C1329" s="29" t="s">
        <v>1555</v>
      </c>
      <c r="D1329" s="57">
        <v>-43301.925000000003</v>
      </c>
      <c r="E1329" s="57">
        <v>0</v>
      </c>
      <c r="F1329" s="147">
        <f t="shared" si="22"/>
        <v>-43301.925000000003</v>
      </c>
      <c r="G1329" s="54" t="s">
        <v>5</v>
      </c>
    </row>
    <row r="1330" spans="1:7">
      <c r="A1330" s="134">
        <v>13510167</v>
      </c>
      <c r="B1330" s="50">
        <v>43102</v>
      </c>
      <c r="C1330" s="29" t="s">
        <v>1649</v>
      </c>
      <c r="D1330" s="57">
        <v>707547.14999999991</v>
      </c>
      <c r="E1330" s="57">
        <v>42452.85</v>
      </c>
      <c r="F1330" s="147">
        <f t="shared" si="22"/>
        <v>749999.99999999988</v>
      </c>
      <c r="G1330" s="54" t="s">
        <v>5</v>
      </c>
    </row>
    <row r="1331" spans="1:7">
      <c r="A1331" s="134">
        <v>13510168</v>
      </c>
      <c r="B1331" s="50">
        <v>43102</v>
      </c>
      <c r="C1331" s="29" t="s">
        <v>1649</v>
      </c>
      <c r="D1331" s="57">
        <v>707547.14999999991</v>
      </c>
      <c r="E1331" s="57">
        <v>42452.85</v>
      </c>
      <c r="F1331" s="147">
        <f t="shared" si="22"/>
        <v>749999.99999999988</v>
      </c>
      <c r="G1331" s="54" t="s">
        <v>5</v>
      </c>
    </row>
    <row r="1332" spans="1:7">
      <c r="A1332" s="134">
        <v>13510169</v>
      </c>
      <c r="B1332" s="50">
        <v>43102</v>
      </c>
      <c r="C1332" s="29" t="s">
        <v>1649</v>
      </c>
      <c r="D1332" s="57">
        <v>707547.14999999991</v>
      </c>
      <c r="E1332" s="57">
        <v>42452.85</v>
      </c>
      <c r="F1332" s="147">
        <f t="shared" si="22"/>
        <v>749999.99999999988</v>
      </c>
      <c r="G1332" s="54" t="s">
        <v>5</v>
      </c>
    </row>
    <row r="1333" spans="1:7">
      <c r="A1333" s="134">
        <v>13510170</v>
      </c>
      <c r="B1333" s="50">
        <v>43102</v>
      </c>
      <c r="C1333" s="29" t="s">
        <v>1649</v>
      </c>
      <c r="D1333" s="57">
        <v>707547.14999999991</v>
      </c>
      <c r="E1333" s="57">
        <v>42452.85</v>
      </c>
      <c r="F1333" s="147">
        <f t="shared" si="22"/>
        <v>749999.99999999988</v>
      </c>
      <c r="G1333" s="54" t="s">
        <v>5</v>
      </c>
    </row>
    <row r="1334" spans="1:7">
      <c r="A1334" s="134">
        <v>13510171</v>
      </c>
      <c r="B1334" s="50">
        <v>43103</v>
      </c>
      <c r="C1334" s="29" t="s">
        <v>1653</v>
      </c>
      <c r="D1334" s="57">
        <v>70754.7</v>
      </c>
      <c r="E1334" s="57">
        <v>4245.2999999999993</v>
      </c>
      <c r="F1334" s="147">
        <f t="shared" si="22"/>
        <v>75000</v>
      </c>
      <c r="G1334" s="54" t="s">
        <v>5</v>
      </c>
    </row>
    <row r="1335" spans="1:7">
      <c r="A1335" s="134">
        <v>13510172</v>
      </c>
      <c r="B1335" s="50">
        <v>43103</v>
      </c>
      <c r="C1335" s="29" t="s">
        <v>1652</v>
      </c>
      <c r="D1335" s="57">
        <v>700471.72499999998</v>
      </c>
      <c r="E1335" s="57">
        <v>42028.275000000001</v>
      </c>
      <c r="F1335" s="147">
        <f t="shared" si="22"/>
        <v>742500</v>
      </c>
      <c r="G1335" s="54" t="s">
        <v>5</v>
      </c>
    </row>
    <row r="1336" spans="1:7">
      <c r="A1336" s="134">
        <v>13510173</v>
      </c>
      <c r="B1336" s="50">
        <v>43103</v>
      </c>
      <c r="C1336" s="29" t="s">
        <v>1651</v>
      </c>
      <c r="D1336" s="57">
        <v>70754.7</v>
      </c>
      <c r="E1336" s="57">
        <v>4245.2999999999993</v>
      </c>
      <c r="F1336" s="147">
        <f t="shared" si="22"/>
        <v>75000</v>
      </c>
      <c r="G1336" s="54" t="s">
        <v>5</v>
      </c>
    </row>
    <row r="1337" spans="1:7">
      <c r="A1337" s="134">
        <v>13510174</v>
      </c>
      <c r="B1337" s="50">
        <v>43103</v>
      </c>
      <c r="C1337" s="29" t="s">
        <v>1650</v>
      </c>
      <c r="D1337" s="57">
        <v>700471.72499999998</v>
      </c>
      <c r="E1337" s="57">
        <v>42028.275000000001</v>
      </c>
      <c r="F1337" s="147">
        <f t="shared" si="22"/>
        <v>742500</v>
      </c>
      <c r="G1337" s="54" t="s">
        <v>5</v>
      </c>
    </row>
    <row r="1338" spans="1:7">
      <c r="A1338" s="134">
        <v>13510175</v>
      </c>
      <c r="B1338" s="50">
        <v>43103</v>
      </c>
      <c r="C1338" s="29" t="s">
        <v>636</v>
      </c>
      <c r="D1338" s="57">
        <v>636792.45000000007</v>
      </c>
      <c r="E1338" s="57">
        <v>38207.550000000003</v>
      </c>
      <c r="F1338" s="147">
        <f t="shared" si="22"/>
        <v>675000.00000000012</v>
      </c>
      <c r="G1338" s="54" t="s">
        <v>5</v>
      </c>
    </row>
    <row r="1339" spans="1:7">
      <c r="A1339" s="134">
        <v>13510176</v>
      </c>
      <c r="B1339" s="50">
        <v>43103</v>
      </c>
      <c r="C1339" s="29" t="s">
        <v>635</v>
      </c>
      <c r="D1339" s="57">
        <v>636792.45000000007</v>
      </c>
      <c r="E1339" s="57">
        <v>38207.550000000003</v>
      </c>
      <c r="F1339" s="147">
        <f t="shared" si="22"/>
        <v>675000.00000000012</v>
      </c>
      <c r="G1339" s="54" t="s">
        <v>5</v>
      </c>
    </row>
    <row r="1340" spans="1:7">
      <c r="A1340" s="134">
        <v>13510177</v>
      </c>
      <c r="B1340" s="50">
        <v>43103</v>
      </c>
      <c r="C1340" s="29" t="s">
        <v>631</v>
      </c>
      <c r="D1340" s="57">
        <v>707547.14999999991</v>
      </c>
      <c r="E1340" s="57">
        <v>42452.85</v>
      </c>
      <c r="F1340" s="147">
        <f t="shared" si="22"/>
        <v>749999.99999999988</v>
      </c>
      <c r="G1340" s="54" t="s">
        <v>5</v>
      </c>
    </row>
    <row r="1341" spans="1:7">
      <c r="A1341" s="134">
        <v>13510178</v>
      </c>
      <c r="B1341" s="50">
        <v>43103</v>
      </c>
      <c r="C1341" s="29" t="s">
        <v>631</v>
      </c>
      <c r="D1341" s="57">
        <v>707547.14999999991</v>
      </c>
      <c r="E1341" s="57">
        <v>42452.85</v>
      </c>
      <c r="F1341" s="147">
        <f t="shared" si="22"/>
        <v>749999.99999999988</v>
      </c>
      <c r="G1341" s="54" t="s">
        <v>5</v>
      </c>
    </row>
    <row r="1342" spans="1:7">
      <c r="A1342" s="134">
        <v>13510179</v>
      </c>
      <c r="B1342" s="50">
        <v>43103</v>
      </c>
      <c r="C1342" s="29" t="s">
        <v>631</v>
      </c>
      <c r="D1342" s="57">
        <v>707547.14999999991</v>
      </c>
      <c r="E1342" s="57">
        <v>42452.85</v>
      </c>
      <c r="F1342" s="147">
        <f t="shared" si="22"/>
        <v>749999.99999999988</v>
      </c>
      <c r="G1342" s="54" t="s">
        <v>5</v>
      </c>
    </row>
    <row r="1343" spans="1:7">
      <c r="A1343" s="134">
        <v>13510180</v>
      </c>
      <c r="B1343" s="50">
        <v>43103</v>
      </c>
      <c r="C1343" s="29" t="s">
        <v>631</v>
      </c>
      <c r="D1343" s="57">
        <v>459905.625</v>
      </c>
      <c r="E1343" s="57">
        <v>27594.375</v>
      </c>
      <c r="F1343" s="147">
        <f t="shared" si="22"/>
        <v>487500</v>
      </c>
      <c r="G1343" s="54" t="s">
        <v>5</v>
      </c>
    </row>
    <row r="1344" spans="1:7">
      <c r="A1344" s="134">
        <v>13510181</v>
      </c>
      <c r="B1344" s="50">
        <v>43103</v>
      </c>
      <c r="C1344" s="29" t="s">
        <v>1593</v>
      </c>
      <c r="D1344" s="57">
        <v>375000</v>
      </c>
      <c r="E1344" s="57">
        <v>22500</v>
      </c>
      <c r="F1344" s="147">
        <f t="shared" si="22"/>
        <v>397500</v>
      </c>
      <c r="G1344" s="54" t="s">
        <v>5</v>
      </c>
    </row>
    <row r="1345" spans="1:7">
      <c r="A1345" s="53" t="s">
        <v>1992</v>
      </c>
      <c r="B1345" s="50">
        <v>43105</v>
      </c>
      <c r="C1345" s="29" t="s">
        <v>593</v>
      </c>
      <c r="D1345" s="57">
        <v>318396.22500000003</v>
      </c>
      <c r="E1345" s="57">
        <v>19103.775000000001</v>
      </c>
      <c r="F1345" s="147">
        <f t="shared" si="22"/>
        <v>337500.00000000006</v>
      </c>
      <c r="G1345" s="54" t="s">
        <v>5</v>
      </c>
    </row>
    <row r="1346" spans="1:7">
      <c r="A1346" s="61">
        <v>13510182</v>
      </c>
      <c r="B1346" s="50">
        <v>43105</v>
      </c>
      <c r="C1346" s="29" t="s">
        <v>396</v>
      </c>
      <c r="D1346" s="57">
        <v>1415.1000000000001</v>
      </c>
      <c r="E1346" s="57">
        <v>84.9</v>
      </c>
      <c r="F1346" s="147">
        <f t="shared" ref="F1346:F1402" si="23">D1346+E1346</f>
        <v>1500.0000000000002</v>
      </c>
      <c r="G1346" s="54" t="s">
        <v>5</v>
      </c>
    </row>
    <row r="1347" spans="1:7">
      <c r="A1347" s="61">
        <v>13510183</v>
      </c>
      <c r="B1347" s="50">
        <v>43105</v>
      </c>
      <c r="C1347" s="29" t="s">
        <v>627</v>
      </c>
      <c r="D1347" s="57">
        <v>495283.05000000005</v>
      </c>
      <c r="E1347" s="57">
        <v>29716.95</v>
      </c>
      <c r="F1347" s="147">
        <f t="shared" si="23"/>
        <v>525000</v>
      </c>
      <c r="G1347" s="54" t="s">
        <v>5</v>
      </c>
    </row>
    <row r="1348" spans="1:7">
      <c r="A1348" s="53" t="s">
        <v>1993</v>
      </c>
      <c r="B1348" s="50">
        <v>43105</v>
      </c>
      <c r="C1348" s="29" t="s">
        <v>463</v>
      </c>
      <c r="D1348" s="57">
        <v>707547.14999999991</v>
      </c>
      <c r="E1348" s="57">
        <v>42452.85</v>
      </c>
      <c r="F1348" s="147">
        <f t="shared" si="23"/>
        <v>749999.99999999988</v>
      </c>
      <c r="G1348" s="54" t="s">
        <v>5</v>
      </c>
    </row>
    <row r="1349" spans="1:7">
      <c r="A1349" s="53" t="s">
        <v>1667</v>
      </c>
      <c r="B1349" s="50">
        <v>43105</v>
      </c>
      <c r="C1349" s="29" t="s">
        <v>463</v>
      </c>
      <c r="D1349" s="57">
        <v>707547.14999999991</v>
      </c>
      <c r="E1349" s="57">
        <v>42452.85</v>
      </c>
      <c r="F1349" s="147">
        <f t="shared" si="23"/>
        <v>749999.99999999988</v>
      </c>
      <c r="G1349" s="54" t="s">
        <v>5</v>
      </c>
    </row>
    <row r="1350" spans="1:7">
      <c r="A1350" s="53" t="s">
        <v>1668</v>
      </c>
      <c r="B1350" s="50">
        <v>43105</v>
      </c>
      <c r="C1350" s="29" t="s">
        <v>463</v>
      </c>
      <c r="D1350" s="57">
        <v>707547.14999999991</v>
      </c>
      <c r="E1350" s="57">
        <v>42452.85</v>
      </c>
      <c r="F1350" s="147">
        <f t="shared" si="23"/>
        <v>749999.99999999988</v>
      </c>
      <c r="G1350" s="54" t="s">
        <v>5</v>
      </c>
    </row>
    <row r="1351" spans="1:7">
      <c r="A1351" s="53" t="s">
        <v>1669</v>
      </c>
      <c r="B1351" s="50">
        <v>43105</v>
      </c>
      <c r="C1351" s="29" t="s">
        <v>463</v>
      </c>
      <c r="D1351" s="57">
        <v>672169.8</v>
      </c>
      <c r="E1351" s="57">
        <v>40330.199999999997</v>
      </c>
      <c r="F1351" s="147">
        <f t="shared" si="23"/>
        <v>712500</v>
      </c>
      <c r="G1351" s="54" t="s">
        <v>5</v>
      </c>
    </row>
    <row r="1352" spans="1:7">
      <c r="A1352" s="53" t="s">
        <v>1670</v>
      </c>
      <c r="B1352" s="50">
        <v>43105</v>
      </c>
      <c r="C1352" s="29" t="s">
        <v>500</v>
      </c>
      <c r="D1352" s="57">
        <v>707547.14999999991</v>
      </c>
      <c r="E1352" s="57">
        <v>42452.85</v>
      </c>
      <c r="F1352" s="147">
        <f t="shared" si="23"/>
        <v>749999.99999999988</v>
      </c>
      <c r="G1352" s="54" t="s">
        <v>5</v>
      </c>
    </row>
    <row r="1353" spans="1:7">
      <c r="A1353" s="53" t="s">
        <v>1671</v>
      </c>
      <c r="B1353" s="50">
        <v>43105</v>
      </c>
      <c r="C1353" s="29" t="s">
        <v>500</v>
      </c>
      <c r="D1353" s="57">
        <v>707547.14999999991</v>
      </c>
      <c r="E1353" s="57">
        <v>42452.85</v>
      </c>
      <c r="F1353" s="147">
        <f t="shared" si="23"/>
        <v>749999.99999999988</v>
      </c>
      <c r="G1353" s="54" t="s">
        <v>5</v>
      </c>
    </row>
    <row r="1354" spans="1:7">
      <c r="A1354" s="53" t="s">
        <v>1672</v>
      </c>
      <c r="B1354" s="50">
        <v>43105</v>
      </c>
      <c r="C1354" s="29" t="s">
        <v>500</v>
      </c>
      <c r="D1354" s="57">
        <v>707547.14999999991</v>
      </c>
      <c r="E1354" s="57">
        <v>42452.85</v>
      </c>
      <c r="F1354" s="147">
        <f t="shared" si="23"/>
        <v>749999.99999999988</v>
      </c>
      <c r="G1354" s="54" t="s">
        <v>5</v>
      </c>
    </row>
    <row r="1355" spans="1:7">
      <c r="A1355" s="53" t="s">
        <v>1673</v>
      </c>
      <c r="B1355" s="50">
        <v>43105</v>
      </c>
      <c r="C1355" s="29" t="s">
        <v>500</v>
      </c>
      <c r="D1355" s="57">
        <v>707547.14999999991</v>
      </c>
      <c r="E1355" s="57">
        <v>42452.85</v>
      </c>
      <c r="F1355" s="147">
        <f t="shared" si="23"/>
        <v>749999.99999999988</v>
      </c>
      <c r="G1355" s="54" t="s">
        <v>5</v>
      </c>
    </row>
    <row r="1356" spans="1:7">
      <c r="A1356" s="53" t="s">
        <v>1674</v>
      </c>
      <c r="B1356" s="50">
        <v>43105</v>
      </c>
      <c r="C1356" s="29" t="s">
        <v>500</v>
      </c>
      <c r="D1356" s="57">
        <v>672169.8</v>
      </c>
      <c r="E1356" s="57">
        <v>40330.199999999997</v>
      </c>
      <c r="F1356" s="147">
        <f t="shared" si="23"/>
        <v>712500</v>
      </c>
      <c r="G1356" s="54" t="s">
        <v>5</v>
      </c>
    </row>
    <row r="1357" spans="1:7">
      <c r="A1357" s="53" t="s">
        <v>1675</v>
      </c>
      <c r="B1357" s="50">
        <v>43105</v>
      </c>
      <c r="C1357" s="29" t="s">
        <v>463</v>
      </c>
      <c r="D1357" s="57">
        <v>707547.14999999991</v>
      </c>
      <c r="E1357" s="57">
        <v>42452.85</v>
      </c>
      <c r="F1357" s="147">
        <f t="shared" si="23"/>
        <v>749999.99999999988</v>
      </c>
      <c r="G1357" s="54" t="s">
        <v>5</v>
      </c>
    </row>
    <row r="1358" spans="1:7">
      <c r="A1358" s="61">
        <v>13510184</v>
      </c>
      <c r="B1358" s="50">
        <v>43109</v>
      </c>
      <c r="C1358" s="29" t="s">
        <v>458</v>
      </c>
      <c r="D1358" s="57">
        <v>9285.75</v>
      </c>
      <c r="E1358" s="57">
        <v>464.25</v>
      </c>
      <c r="F1358" s="147">
        <f t="shared" si="23"/>
        <v>9750</v>
      </c>
      <c r="G1358" s="54" t="s">
        <v>5</v>
      </c>
    </row>
    <row r="1359" spans="1:7">
      <c r="A1359" s="61">
        <v>13510185</v>
      </c>
      <c r="B1359" s="50">
        <v>43109</v>
      </c>
      <c r="C1359" s="29" t="s">
        <v>457</v>
      </c>
      <c r="D1359" s="57">
        <v>9285.75</v>
      </c>
      <c r="E1359" s="57">
        <v>464.25</v>
      </c>
      <c r="F1359" s="147">
        <f t="shared" si="23"/>
        <v>9750</v>
      </c>
      <c r="G1359" s="54" t="s">
        <v>5</v>
      </c>
    </row>
    <row r="1360" spans="1:7">
      <c r="A1360" s="61">
        <v>13510186</v>
      </c>
      <c r="B1360" s="50">
        <v>43109</v>
      </c>
      <c r="C1360" s="29" t="s">
        <v>1707</v>
      </c>
      <c r="D1360" s="57">
        <v>20000.025000000001</v>
      </c>
      <c r="E1360" s="57">
        <v>999.97500000000014</v>
      </c>
      <c r="F1360" s="147">
        <f t="shared" si="23"/>
        <v>21000</v>
      </c>
      <c r="G1360" s="54" t="s">
        <v>5</v>
      </c>
    </row>
    <row r="1361" spans="1:7">
      <c r="A1361" s="53" t="s">
        <v>1994</v>
      </c>
      <c r="B1361" s="50">
        <v>43110</v>
      </c>
      <c r="C1361" s="29" t="s">
        <v>280</v>
      </c>
      <c r="D1361" s="57">
        <v>558962.25</v>
      </c>
      <c r="E1361" s="57">
        <v>33537.75</v>
      </c>
      <c r="F1361" s="147">
        <f t="shared" si="23"/>
        <v>592500</v>
      </c>
      <c r="G1361" s="54" t="s">
        <v>5</v>
      </c>
    </row>
    <row r="1362" spans="1:7">
      <c r="A1362" s="53" t="s">
        <v>1995</v>
      </c>
      <c r="B1362" s="50">
        <v>43110</v>
      </c>
      <c r="C1362" s="29" t="s">
        <v>486</v>
      </c>
      <c r="D1362" s="57">
        <v>283018.875</v>
      </c>
      <c r="E1362" s="57">
        <v>16981.125</v>
      </c>
      <c r="F1362" s="147">
        <f t="shared" si="23"/>
        <v>300000</v>
      </c>
      <c r="G1362" s="54" t="s">
        <v>5</v>
      </c>
    </row>
    <row r="1363" spans="1:7">
      <c r="A1363" s="61">
        <v>13510188</v>
      </c>
      <c r="B1363" s="50">
        <v>43112</v>
      </c>
      <c r="C1363" s="29" t="s">
        <v>397</v>
      </c>
      <c r="D1363" s="57">
        <v>254716.95</v>
      </c>
      <c r="E1363" s="57">
        <v>15283.05</v>
      </c>
      <c r="F1363" s="147">
        <f t="shared" si="23"/>
        <v>270000</v>
      </c>
      <c r="G1363" s="54" t="s">
        <v>5</v>
      </c>
    </row>
    <row r="1364" spans="1:7">
      <c r="A1364" s="53" t="s">
        <v>1996</v>
      </c>
      <c r="B1364" s="50">
        <v>43116</v>
      </c>
      <c r="C1364" s="29" t="s">
        <v>1680</v>
      </c>
      <c r="D1364" s="57">
        <v>707547.14999999991</v>
      </c>
      <c r="E1364" s="57">
        <v>42452.85</v>
      </c>
      <c r="F1364" s="147">
        <f t="shared" si="23"/>
        <v>749999.99999999988</v>
      </c>
      <c r="G1364" s="54" t="s">
        <v>5</v>
      </c>
    </row>
    <row r="1365" spans="1:7">
      <c r="A1365" s="61">
        <v>13510189</v>
      </c>
      <c r="B1365" s="50">
        <v>43118</v>
      </c>
      <c r="C1365" s="29" t="s">
        <v>1685</v>
      </c>
      <c r="D1365" s="57">
        <v>268867.94999999995</v>
      </c>
      <c r="E1365" s="57">
        <v>16132.050000000001</v>
      </c>
      <c r="F1365" s="147">
        <f t="shared" si="23"/>
        <v>284999.99999999994</v>
      </c>
      <c r="G1365" s="54" t="s">
        <v>5</v>
      </c>
    </row>
    <row r="1366" spans="1:7">
      <c r="A1366" s="53" t="s">
        <v>1997</v>
      </c>
      <c r="B1366" s="50">
        <v>43119</v>
      </c>
      <c r="C1366" s="29" t="s">
        <v>607</v>
      </c>
      <c r="D1366" s="57">
        <v>707547.14999999991</v>
      </c>
      <c r="E1366" s="57">
        <v>42452.85</v>
      </c>
      <c r="F1366" s="147">
        <f t="shared" si="23"/>
        <v>749999.99999999988</v>
      </c>
      <c r="G1366" s="54" t="s">
        <v>5</v>
      </c>
    </row>
    <row r="1367" spans="1:7">
      <c r="A1367" s="53" t="s">
        <v>1688</v>
      </c>
      <c r="B1367" s="50">
        <v>43119</v>
      </c>
      <c r="C1367" s="29" t="s">
        <v>607</v>
      </c>
      <c r="D1367" s="57">
        <v>707547.14999999991</v>
      </c>
      <c r="E1367" s="57">
        <v>42452.85</v>
      </c>
      <c r="F1367" s="147">
        <f t="shared" si="23"/>
        <v>749999.99999999988</v>
      </c>
      <c r="G1367" s="54" t="s">
        <v>5</v>
      </c>
    </row>
    <row r="1368" spans="1:7">
      <c r="A1368" s="53" t="s">
        <v>1689</v>
      </c>
      <c r="B1368" s="50">
        <v>43119</v>
      </c>
      <c r="C1368" s="29" t="s">
        <v>607</v>
      </c>
      <c r="D1368" s="57">
        <v>707547.14999999991</v>
      </c>
      <c r="E1368" s="57">
        <v>42452.85</v>
      </c>
      <c r="F1368" s="147">
        <f t="shared" si="23"/>
        <v>749999.99999999988</v>
      </c>
      <c r="G1368" s="54" t="s">
        <v>5</v>
      </c>
    </row>
    <row r="1369" spans="1:7">
      <c r="A1369" s="53" t="s">
        <v>1690</v>
      </c>
      <c r="B1369" s="50">
        <v>43119</v>
      </c>
      <c r="C1369" s="29" t="s">
        <v>607</v>
      </c>
      <c r="D1369" s="57">
        <v>566037.75</v>
      </c>
      <c r="E1369" s="57">
        <v>33962.25</v>
      </c>
      <c r="F1369" s="147">
        <f t="shared" si="23"/>
        <v>600000</v>
      </c>
      <c r="G1369" s="54" t="s">
        <v>5</v>
      </c>
    </row>
    <row r="1370" spans="1:7">
      <c r="A1370" s="61">
        <v>13510190</v>
      </c>
      <c r="B1370" s="50">
        <v>43122</v>
      </c>
      <c r="C1370" s="29" t="s">
        <v>1660</v>
      </c>
      <c r="D1370" s="57">
        <v>283018.875</v>
      </c>
      <c r="E1370" s="57">
        <v>16981.125</v>
      </c>
      <c r="F1370" s="147">
        <f t="shared" si="23"/>
        <v>300000</v>
      </c>
      <c r="G1370" s="54" t="s">
        <v>5</v>
      </c>
    </row>
    <row r="1371" spans="1:7">
      <c r="A1371" s="61">
        <v>13510191</v>
      </c>
      <c r="B1371" s="50">
        <v>43122</v>
      </c>
      <c r="C1371" s="29" t="s">
        <v>480</v>
      </c>
      <c r="D1371" s="57">
        <v>473349.07500000001</v>
      </c>
      <c r="E1371" s="57">
        <v>28400.924999999999</v>
      </c>
      <c r="F1371" s="147">
        <f t="shared" si="23"/>
        <v>501750</v>
      </c>
      <c r="G1371" s="54" t="s">
        <v>5</v>
      </c>
    </row>
    <row r="1372" spans="1:7">
      <c r="A1372" s="61">
        <v>13510192</v>
      </c>
      <c r="B1372" s="50">
        <v>43123</v>
      </c>
      <c r="C1372" s="29" t="s">
        <v>1695</v>
      </c>
      <c r="D1372" s="57">
        <v>283018.875</v>
      </c>
      <c r="E1372" s="57">
        <v>16981.125</v>
      </c>
      <c r="F1372" s="147">
        <f t="shared" si="23"/>
        <v>300000</v>
      </c>
      <c r="G1372" s="54" t="s">
        <v>5</v>
      </c>
    </row>
    <row r="1373" spans="1:7">
      <c r="A1373" s="61">
        <v>13510193</v>
      </c>
      <c r="B1373" s="50">
        <v>43123</v>
      </c>
      <c r="C1373" s="29" t="s">
        <v>1696</v>
      </c>
      <c r="D1373" s="57">
        <v>353773.57499999995</v>
      </c>
      <c r="E1373" s="57">
        <v>21226.424999999999</v>
      </c>
      <c r="F1373" s="147">
        <f t="shared" si="23"/>
        <v>374999.99999999994</v>
      </c>
      <c r="G1373" s="54" t="s">
        <v>5</v>
      </c>
    </row>
    <row r="1374" spans="1:7">
      <c r="A1374" s="53" t="s">
        <v>1998</v>
      </c>
      <c r="B1374" s="50">
        <v>43125</v>
      </c>
      <c r="C1374" s="29" t="s">
        <v>1592</v>
      </c>
      <c r="D1374" s="57">
        <v>238443.375</v>
      </c>
      <c r="E1374" s="57">
        <v>14306.625</v>
      </c>
      <c r="F1374" s="147">
        <f t="shared" si="23"/>
        <v>252750</v>
      </c>
      <c r="G1374" s="54" t="s">
        <v>5</v>
      </c>
    </row>
    <row r="1375" spans="1:7">
      <c r="A1375" s="53" t="s">
        <v>1704</v>
      </c>
      <c r="B1375" s="50">
        <v>43125</v>
      </c>
      <c r="C1375" s="29" t="s">
        <v>1703</v>
      </c>
      <c r="D1375" s="57">
        <v>313584.90000000002</v>
      </c>
      <c r="E1375" s="57">
        <v>18815.099999999999</v>
      </c>
      <c r="F1375" s="147">
        <f t="shared" si="23"/>
        <v>332400</v>
      </c>
      <c r="G1375" s="54" t="s">
        <v>5</v>
      </c>
    </row>
    <row r="1376" spans="1:7">
      <c r="A1376" s="53" t="s">
        <v>1705</v>
      </c>
      <c r="B1376" s="50">
        <v>43125</v>
      </c>
      <c r="C1376" s="29" t="s">
        <v>1608</v>
      </c>
      <c r="D1376" s="57">
        <v>565330.19999999995</v>
      </c>
      <c r="E1376" s="57">
        <v>33919.800000000003</v>
      </c>
      <c r="F1376" s="147">
        <f t="shared" si="23"/>
        <v>599250</v>
      </c>
      <c r="G1376" s="54" t="s">
        <v>5</v>
      </c>
    </row>
    <row r="1377" spans="1:7">
      <c r="A1377" s="53" t="s">
        <v>1706</v>
      </c>
      <c r="B1377" s="50">
        <v>43125</v>
      </c>
      <c r="C1377" s="29" t="s">
        <v>1608</v>
      </c>
      <c r="D1377" s="57">
        <v>707547.14999999991</v>
      </c>
      <c r="E1377" s="57">
        <v>42452.85</v>
      </c>
      <c r="F1377" s="147">
        <f t="shared" si="23"/>
        <v>749999.99999999988</v>
      </c>
      <c r="G1377" s="54" t="s">
        <v>5</v>
      </c>
    </row>
    <row r="1378" spans="1:7">
      <c r="A1378" s="53" t="s">
        <v>1999</v>
      </c>
      <c r="B1378" s="50">
        <v>43126</v>
      </c>
      <c r="C1378" s="29" t="s">
        <v>1682</v>
      </c>
      <c r="D1378" s="57">
        <v>161320.72500000001</v>
      </c>
      <c r="E1378" s="57">
        <v>9679.2749999999996</v>
      </c>
      <c r="F1378" s="147">
        <f t="shared" si="23"/>
        <v>171000</v>
      </c>
      <c r="G1378" s="54" t="s">
        <v>5</v>
      </c>
    </row>
    <row r="1379" spans="1:7">
      <c r="A1379" s="53" t="s">
        <v>1709</v>
      </c>
      <c r="B1379" s="50">
        <v>43126</v>
      </c>
      <c r="C1379" s="29" t="s">
        <v>1683</v>
      </c>
      <c r="D1379" s="57">
        <v>153537.75</v>
      </c>
      <c r="E1379" s="57">
        <v>9212.25</v>
      </c>
      <c r="F1379" s="147">
        <f t="shared" si="23"/>
        <v>162750</v>
      </c>
      <c r="G1379" s="54" t="s">
        <v>5</v>
      </c>
    </row>
    <row r="1380" spans="1:7">
      <c r="A1380" s="53" t="s">
        <v>1710</v>
      </c>
      <c r="B1380" s="50">
        <v>43126</v>
      </c>
      <c r="C1380" s="29" t="s">
        <v>1681</v>
      </c>
      <c r="D1380" s="57">
        <v>210849.07499999998</v>
      </c>
      <c r="E1380" s="57">
        <v>12650.924999999999</v>
      </c>
      <c r="F1380" s="147">
        <f t="shared" si="23"/>
        <v>223499.99999999997</v>
      </c>
      <c r="G1380" s="54" t="s">
        <v>5</v>
      </c>
    </row>
    <row r="1381" spans="1:7">
      <c r="A1381" s="53" t="s">
        <v>1711</v>
      </c>
      <c r="B1381" s="50">
        <v>43126</v>
      </c>
      <c r="C1381" s="29" t="s">
        <v>1708</v>
      </c>
      <c r="D1381" s="57">
        <v>353773.57499999995</v>
      </c>
      <c r="E1381" s="57">
        <v>21226.424999999999</v>
      </c>
      <c r="F1381" s="147">
        <f t="shared" si="23"/>
        <v>374999.99999999994</v>
      </c>
      <c r="G1381" s="54" t="s">
        <v>5</v>
      </c>
    </row>
    <row r="1382" spans="1:7">
      <c r="A1382" s="53" t="s">
        <v>1712</v>
      </c>
      <c r="B1382" s="50">
        <v>43126</v>
      </c>
      <c r="C1382" s="29" t="s">
        <v>1707</v>
      </c>
      <c r="D1382" s="57">
        <v>357.15</v>
      </c>
      <c r="E1382" s="57">
        <v>17.849999999999998</v>
      </c>
      <c r="F1382" s="147">
        <f t="shared" si="23"/>
        <v>375</v>
      </c>
      <c r="G1382" s="54" t="s">
        <v>5</v>
      </c>
    </row>
    <row r="1383" spans="1:7" ht="26">
      <c r="A1383" s="53" t="s">
        <v>906</v>
      </c>
      <c r="B1383" s="50">
        <v>43129</v>
      </c>
      <c r="C1383" s="29" t="s">
        <v>548</v>
      </c>
      <c r="D1383" s="57">
        <v>438750</v>
      </c>
      <c r="E1383" s="57">
        <v>0</v>
      </c>
      <c r="F1383" s="147">
        <f t="shared" si="23"/>
        <v>438750</v>
      </c>
      <c r="G1383" s="54" t="s">
        <v>5</v>
      </c>
    </row>
    <row r="1384" spans="1:7" ht="26">
      <c r="A1384" s="53" t="s">
        <v>906</v>
      </c>
      <c r="B1384" s="50">
        <v>43129</v>
      </c>
      <c r="C1384" s="29" t="s">
        <v>1124</v>
      </c>
      <c r="D1384" s="57">
        <v>1056750</v>
      </c>
      <c r="E1384" s="57">
        <v>0</v>
      </c>
      <c r="F1384" s="147">
        <f t="shared" si="23"/>
        <v>1056750</v>
      </c>
      <c r="G1384" s="54" t="s">
        <v>5</v>
      </c>
    </row>
    <row r="1385" spans="1:7" ht="26">
      <c r="A1385" s="53" t="s">
        <v>906</v>
      </c>
      <c r="B1385" s="50">
        <v>43129</v>
      </c>
      <c r="C1385" s="29" t="s">
        <v>1323</v>
      </c>
      <c r="D1385" s="57">
        <v>89250</v>
      </c>
      <c r="E1385" s="57">
        <v>0</v>
      </c>
      <c r="F1385" s="147">
        <f t="shared" si="23"/>
        <v>89250</v>
      </c>
      <c r="G1385" s="54" t="s">
        <v>5</v>
      </c>
    </row>
    <row r="1386" spans="1:7" ht="26">
      <c r="A1386" s="53" t="s">
        <v>906</v>
      </c>
      <c r="B1386" s="50">
        <v>43129</v>
      </c>
      <c r="C1386" s="29" t="s">
        <v>468</v>
      </c>
      <c r="D1386" s="57">
        <v>369750</v>
      </c>
      <c r="E1386" s="57">
        <v>0</v>
      </c>
      <c r="F1386" s="147">
        <f t="shared" si="23"/>
        <v>369750</v>
      </c>
      <c r="G1386" s="54" t="s">
        <v>5</v>
      </c>
    </row>
    <row r="1387" spans="1:7">
      <c r="A1387" s="53" t="s">
        <v>2000</v>
      </c>
      <c r="B1387" s="50">
        <v>43132</v>
      </c>
      <c r="C1387" s="29" t="s">
        <v>1684</v>
      </c>
      <c r="D1387" s="57">
        <v>343160.4</v>
      </c>
      <c r="E1387" s="57">
        <v>20589.600000000002</v>
      </c>
      <c r="F1387" s="147">
        <f t="shared" si="23"/>
        <v>363750</v>
      </c>
      <c r="G1387" s="54" t="s">
        <v>5</v>
      </c>
    </row>
    <row r="1388" spans="1:7">
      <c r="A1388" s="53" t="s">
        <v>1717</v>
      </c>
      <c r="B1388" s="50">
        <v>43132</v>
      </c>
      <c r="C1388" s="29" t="s">
        <v>614</v>
      </c>
      <c r="D1388" s="57">
        <v>459905.625</v>
      </c>
      <c r="E1388" s="57">
        <v>27594.375</v>
      </c>
      <c r="F1388" s="147">
        <f t="shared" si="23"/>
        <v>487500</v>
      </c>
      <c r="G1388" s="54" t="s">
        <v>5</v>
      </c>
    </row>
    <row r="1389" spans="1:7">
      <c r="A1389" s="53" t="s">
        <v>1719</v>
      </c>
      <c r="B1389" s="50">
        <v>43132</v>
      </c>
      <c r="C1389" s="29" t="s">
        <v>1718</v>
      </c>
      <c r="D1389" s="57">
        <v>99056.625</v>
      </c>
      <c r="E1389" s="57">
        <v>5943.375</v>
      </c>
      <c r="F1389" s="147">
        <f t="shared" si="23"/>
        <v>105000</v>
      </c>
      <c r="G1389" s="54" t="s">
        <v>5</v>
      </c>
    </row>
    <row r="1390" spans="1:7">
      <c r="A1390" s="53" t="s">
        <v>2001</v>
      </c>
      <c r="B1390" s="50">
        <v>43136</v>
      </c>
      <c r="C1390" s="29" t="s">
        <v>1694</v>
      </c>
      <c r="D1390" s="57">
        <v>707547.14999999991</v>
      </c>
      <c r="E1390" s="57">
        <v>42452.85</v>
      </c>
      <c r="F1390" s="147">
        <f t="shared" si="23"/>
        <v>749999.99999999988</v>
      </c>
      <c r="G1390" s="54" t="s">
        <v>5</v>
      </c>
    </row>
    <row r="1391" spans="1:7">
      <c r="A1391" s="53" t="s">
        <v>1722</v>
      </c>
      <c r="B1391" s="50">
        <v>43136</v>
      </c>
      <c r="C1391" s="29" t="s">
        <v>1694</v>
      </c>
      <c r="D1391" s="57">
        <v>353773.57499999995</v>
      </c>
      <c r="E1391" s="57">
        <v>21226.424999999999</v>
      </c>
      <c r="F1391" s="147">
        <f t="shared" si="23"/>
        <v>374999.99999999994</v>
      </c>
      <c r="G1391" s="54" t="s">
        <v>5</v>
      </c>
    </row>
    <row r="1392" spans="1:7">
      <c r="A1392" s="53" t="s">
        <v>2002</v>
      </c>
      <c r="B1392" s="50">
        <v>43137</v>
      </c>
      <c r="C1392" s="29" t="s">
        <v>1724</v>
      </c>
      <c r="D1392" s="57">
        <v>183962.25</v>
      </c>
      <c r="E1392" s="57">
        <v>11037.75</v>
      </c>
      <c r="F1392" s="147">
        <f t="shared" si="23"/>
        <v>195000</v>
      </c>
      <c r="G1392" s="54" t="s">
        <v>5</v>
      </c>
    </row>
    <row r="1393" spans="1:7">
      <c r="A1393" s="53" t="s">
        <v>2003</v>
      </c>
      <c r="B1393" s="50">
        <v>43137</v>
      </c>
      <c r="C1393" s="29" t="s">
        <v>359</v>
      </c>
      <c r="D1393" s="57">
        <v>21226.424999999999</v>
      </c>
      <c r="E1393" s="57">
        <v>1273.575</v>
      </c>
      <c r="F1393" s="147">
        <f t="shared" si="23"/>
        <v>22500</v>
      </c>
      <c r="G1393" s="54" t="s">
        <v>5</v>
      </c>
    </row>
    <row r="1394" spans="1:7">
      <c r="A1394" s="53" t="s">
        <v>1733</v>
      </c>
      <c r="B1394" s="50">
        <v>43139</v>
      </c>
      <c r="C1394" s="29" t="s">
        <v>1663</v>
      </c>
      <c r="D1394" s="57">
        <v>35377.35</v>
      </c>
      <c r="E1394" s="57">
        <v>2122.6499999999996</v>
      </c>
      <c r="F1394" s="147">
        <f t="shared" si="23"/>
        <v>37500</v>
      </c>
      <c r="G1394" s="54" t="s">
        <v>5</v>
      </c>
    </row>
    <row r="1395" spans="1:7">
      <c r="A1395" s="53" t="s">
        <v>2004</v>
      </c>
      <c r="B1395" s="50">
        <v>43139</v>
      </c>
      <c r="C1395" s="29" t="s">
        <v>652</v>
      </c>
      <c r="D1395" s="57">
        <v>183962.25</v>
      </c>
      <c r="E1395" s="57">
        <v>11037.75</v>
      </c>
      <c r="F1395" s="147">
        <f t="shared" si="23"/>
        <v>195000</v>
      </c>
      <c r="G1395" s="54" t="s">
        <v>5</v>
      </c>
    </row>
    <row r="1396" spans="1:7">
      <c r="A1396" s="53" t="s">
        <v>1735</v>
      </c>
      <c r="B1396" s="50">
        <v>43139</v>
      </c>
      <c r="C1396" s="29" t="s">
        <v>1702</v>
      </c>
      <c r="D1396" s="57">
        <v>424528.27499999997</v>
      </c>
      <c r="E1396" s="57">
        <v>25471.724999999999</v>
      </c>
      <c r="F1396" s="147">
        <f t="shared" si="23"/>
        <v>449999.99999999994</v>
      </c>
      <c r="G1396" s="54" t="s">
        <v>5</v>
      </c>
    </row>
    <row r="1397" spans="1:7">
      <c r="A1397" s="53" t="s">
        <v>1736</v>
      </c>
      <c r="B1397" s="50">
        <v>43139</v>
      </c>
      <c r="C1397" s="29" t="s">
        <v>553</v>
      </c>
      <c r="D1397" s="57">
        <v>339622.64999999997</v>
      </c>
      <c r="E1397" s="57">
        <v>20377.349999999999</v>
      </c>
      <c r="F1397" s="147">
        <f t="shared" si="23"/>
        <v>359999.99999999994</v>
      </c>
      <c r="G1397" s="54" t="s">
        <v>5</v>
      </c>
    </row>
    <row r="1398" spans="1:7">
      <c r="A1398" s="53" t="s">
        <v>1737</v>
      </c>
      <c r="B1398" s="50">
        <v>43139</v>
      </c>
      <c r="C1398" s="29" t="s">
        <v>464</v>
      </c>
      <c r="D1398" s="57">
        <v>247641.52500000002</v>
      </c>
      <c r="E1398" s="57">
        <v>14858.475</v>
      </c>
      <c r="F1398" s="147">
        <f t="shared" si="23"/>
        <v>262500</v>
      </c>
      <c r="G1398" s="54" t="s">
        <v>5</v>
      </c>
    </row>
    <row r="1399" spans="1:7">
      <c r="A1399" s="53" t="s">
        <v>1740</v>
      </c>
      <c r="B1399" s="50">
        <v>43140</v>
      </c>
      <c r="C1399" s="29" t="s">
        <v>1734</v>
      </c>
      <c r="D1399" s="57">
        <v>141509.4</v>
      </c>
      <c r="E1399" s="57">
        <v>8490.5999999999985</v>
      </c>
      <c r="F1399" s="147">
        <f t="shared" si="23"/>
        <v>150000</v>
      </c>
      <c r="G1399" s="54" t="s">
        <v>5</v>
      </c>
    </row>
    <row r="1400" spans="1:7">
      <c r="A1400" s="53" t="s">
        <v>1741</v>
      </c>
      <c r="B1400" s="50">
        <v>43140</v>
      </c>
      <c r="C1400" s="29" t="s">
        <v>451</v>
      </c>
      <c r="D1400" s="57">
        <v>212264.17499999999</v>
      </c>
      <c r="E1400" s="57">
        <v>12735.824999999999</v>
      </c>
      <c r="F1400" s="147">
        <f t="shared" si="23"/>
        <v>225000</v>
      </c>
      <c r="G1400" s="54" t="s">
        <v>5</v>
      </c>
    </row>
    <row r="1401" spans="1:7">
      <c r="A1401" s="53" t="s">
        <v>1743</v>
      </c>
      <c r="B1401" s="50">
        <v>43143</v>
      </c>
      <c r="C1401" s="29" t="s">
        <v>645</v>
      </c>
      <c r="D1401" s="57">
        <v>63679.274999999994</v>
      </c>
      <c r="E1401" s="57">
        <v>3820.7249999999999</v>
      </c>
      <c r="F1401" s="147">
        <f t="shared" si="23"/>
        <v>67500</v>
      </c>
      <c r="G1401" s="54" t="s">
        <v>5</v>
      </c>
    </row>
    <row r="1402" spans="1:7">
      <c r="A1402" s="53" t="s">
        <v>1744</v>
      </c>
      <c r="B1402" s="50">
        <v>43143</v>
      </c>
      <c r="C1402" s="29" t="s">
        <v>1658</v>
      </c>
      <c r="D1402" s="57">
        <v>91981.125</v>
      </c>
      <c r="E1402" s="57">
        <v>5518.875</v>
      </c>
      <c r="F1402" s="147">
        <f t="shared" si="23"/>
        <v>97500</v>
      </c>
      <c r="G1402" s="54" t="s">
        <v>5</v>
      </c>
    </row>
    <row r="1403" spans="1:7">
      <c r="A1403" s="53" t="s">
        <v>1747</v>
      </c>
      <c r="B1403" s="50">
        <v>43143</v>
      </c>
      <c r="C1403" s="29" t="s">
        <v>1746</v>
      </c>
      <c r="D1403" s="57">
        <v>106132.05</v>
      </c>
      <c r="E1403" s="57">
        <v>6367.95</v>
      </c>
      <c r="F1403" s="147">
        <f t="shared" ref="F1403:F1465" si="24">D1403+E1403</f>
        <v>112500</v>
      </c>
      <c r="G1403" s="54" t="s">
        <v>5</v>
      </c>
    </row>
    <row r="1404" spans="1:7">
      <c r="A1404" s="53" t="s">
        <v>1748</v>
      </c>
      <c r="B1404" s="50">
        <v>43143</v>
      </c>
      <c r="C1404" s="29" t="s">
        <v>1742</v>
      </c>
      <c r="D1404" s="57">
        <v>70754.7</v>
      </c>
      <c r="E1404" s="57">
        <v>4245.2999999999993</v>
      </c>
      <c r="F1404" s="147">
        <f t="shared" si="24"/>
        <v>75000</v>
      </c>
      <c r="G1404" s="54" t="s">
        <v>5</v>
      </c>
    </row>
    <row r="1405" spans="1:7" ht="26">
      <c r="A1405" s="53" t="s">
        <v>906</v>
      </c>
      <c r="B1405" s="50">
        <v>43157</v>
      </c>
      <c r="C1405" s="29" t="s">
        <v>548</v>
      </c>
      <c r="D1405" s="57">
        <v>523500</v>
      </c>
      <c r="E1405" s="57">
        <v>0</v>
      </c>
      <c r="F1405" s="147">
        <f t="shared" si="24"/>
        <v>523500</v>
      </c>
      <c r="G1405" s="54" t="s">
        <v>5</v>
      </c>
    </row>
    <row r="1406" spans="1:7" ht="26">
      <c r="A1406" s="53" t="s">
        <v>906</v>
      </c>
      <c r="B1406" s="50">
        <v>43157</v>
      </c>
      <c r="C1406" s="29" t="s">
        <v>1124</v>
      </c>
      <c r="D1406" s="57">
        <v>1167750</v>
      </c>
      <c r="E1406" s="57">
        <v>0</v>
      </c>
      <c r="F1406" s="147">
        <f t="shared" si="24"/>
        <v>1167750</v>
      </c>
      <c r="G1406" s="54" t="s">
        <v>5</v>
      </c>
    </row>
    <row r="1407" spans="1:7" ht="26">
      <c r="A1407" s="53" t="s">
        <v>906</v>
      </c>
      <c r="B1407" s="50">
        <v>43157</v>
      </c>
      <c r="C1407" s="29" t="s">
        <v>1323</v>
      </c>
      <c r="D1407" s="57">
        <v>88500</v>
      </c>
      <c r="E1407" s="57">
        <v>0</v>
      </c>
      <c r="F1407" s="147">
        <f t="shared" si="24"/>
        <v>88500</v>
      </c>
      <c r="G1407" s="54" t="s">
        <v>5</v>
      </c>
    </row>
    <row r="1408" spans="1:7" ht="26">
      <c r="A1408" s="53" t="s">
        <v>906</v>
      </c>
      <c r="B1408" s="50">
        <v>43157</v>
      </c>
      <c r="C1408" s="29" t="s">
        <v>468</v>
      </c>
      <c r="D1408" s="57">
        <v>387000</v>
      </c>
      <c r="E1408" s="57">
        <v>0</v>
      </c>
      <c r="F1408" s="147">
        <f t="shared" si="24"/>
        <v>387000</v>
      </c>
      <c r="G1408" s="54" t="s">
        <v>5</v>
      </c>
    </row>
    <row r="1409" spans="1:7">
      <c r="A1409" s="53" t="s">
        <v>2005</v>
      </c>
      <c r="B1409" s="50">
        <v>43158</v>
      </c>
      <c r="C1409" s="29" t="s">
        <v>458</v>
      </c>
      <c r="D1409" s="57">
        <v>9285.75</v>
      </c>
      <c r="E1409" s="57">
        <v>464.25</v>
      </c>
      <c r="F1409" s="147">
        <f t="shared" si="24"/>
        <v>9750</v>
      </c>
      <c r="G1409" s="54" t="s">
        <v>5</v>
      </c>
    </row>
    <row r="1410" spans="1:7">
      <c r="A1410" s="53" t="s">
        <v>1751</v>
      </c>
      <c r="B1410" s="50">
        <v>43158</v>
      </c>
      <c r="C1410" s="29" t="s">
        <v>457</v>
      </c>
      <c r="D1410" s="57">
        <v>9285.75</v>
      </c>
      <c r="E1410" s="57">
        <v>464.25</v>
      </c>
      <c r="F1410" s="147">
        <f t="shared" si="24"/>
        <v>9750</v>
      </c>
      <c r="G1410" s="54" t="s">
        <v>5</v>
      </c>
    </row>
    <row r="1411" spans="1:7">
      <c r="A1411" s="53" t="s">
        <v>2006</v>
      </c>
      <c r="B1411" s="50">
        <v>43158</v>
      </c>
      <c r="C1411" s="29" t="s">
        <v>1707</v>
      </c>
      <c r="D1411" s="57">
        <v>20357.174999999999</v>
      </c>
      <c r="E1411" s="57">
        <v>1017.825</v>
      </c>
      <c r="F1411" s="147">
        <f t="shared" si="24"/>
        <v>21375</v>
      </c>
      <c r="G1411" s="54" t="s">
        <v>5</v>
      </c>
    </row>
    <row r="1412" spans="1:7">
      <c r="A1412" s="53" t="s">
        <v>2007</v>
      </c>
      <c r="B1412" s="50">
        <v>43160</v>
      </c>
      <c r="C1412" s="29" t="s">
        <v>457</v>
      </c>
      <c r="D1412" s="57">
        <v>9285.75</v>
      </c>
      <c r="E1412" s="57">
        <v>464.25</v>
      </c>
      <c r="F1412" s="147">
        <f t="shared" si="24"/>
        <v>9750</v>
      </c>
      <c r="G1412" s="54" t="s">
        <v>5</v>
      </c>
    </row>
    <row r="1413" spans="1:7">
      <c r="A1413" s="53" t="s">
        <v>1752</v>
      </c>
      <c r="B1413" s="50">
        <v>43160</v>
      </c>
      <c r="C1413" s="29" t="s">
        <v>458</v>
      </c>
      <c r="D1413" s="57">
        <v>9285.75</v>
      </c>
      <c r="E1413" s="57">
        <v>464.25</v>
      </c>
      <c r="F1413" s="147">
        <f t="shared" si="24"/>
        <v>9750</v>
      </c>
      <c r="G1413" s="54" t="s">
        <v>5</v>
      </c>
    </row>
    <row r="1414" spans="1:7">
      <c r="A1414" s="53" t="s">
        <v>1753</v>
      </c>
      <c r="B1414" s="50">
        <v>43160</v>
      </c>
      <c r="C1414" s="29" t="s">
        <v>1707</v>
      </c>
      <c r="D1414" s="57">
        <v>20357.174999999999</v>
      </c>
      <c r="E1414" s="57">
        <v>1017.825</v>
      </c>
      <c r="F1414" s="147">
        <f t="shared" si="24"/>
        <v>21375</v>
      </c>
      <c r="G1414" s="54" t="s">
        <v>5</v>
      </c>
    </row>
    <row r="1415" spans="1:7">
      <c r="A1415" s="53" t="s">
        <v>2008</v>
      </c>
      <c r="B1415" s="50">
        <v>43161</v>
      </c>
      <c r="C1415" s="29" t="s">
        <v>499</v>
      </c>
      <c r="D1415" s="57">
        <v>9198.1500000000015</v>
      </c>
      <c r="E1415" s="57">
        <v>551.85</v>
      </c>
      <c r="F1415" s="147">
        <f t="shared" si="24"/>
        <v>9750.0000000000018</v>
      </c>
      <c r="G1415" s="54" t="s">
        <v>5</v>
      </c>
    </row>
    <row r="1416" spans="1:7">
      <c r="A1416" s="53" t="s">
        <v>1755</v>
      </c>
      <c r="B1416" s="50">
        <v>43161</v>
      </c>
      <c r="C1416" s="29" t="s">
        <v>499</v>
      </c>
      <c r="D1416" s="57">
        <v>82783.05</v>
      </c>
      <c r="E1416" s="57">
        <v>4966.95</v>
      </c>
      <c r="F1416" s="147">
        <f t="shared" si="24"/>
        <v>87750</v>
      </c>
      <c r="G1416" s="54" t="s">
        <v>5</v>
      </c>
    </row>
    <row r="1417" spans="1:7">
      <c r="A1417" s="53" t="s">
        <v>1757</v>
      </c>
      <c r="B1417" s="50">
        <v>43164</v>
      </c>
      <c r="C1417" s="29" t="s">
        <v>1720</v>
      </c>
      <c r="D1417" s="57">
        <v>283018.875</v>
      </c>
      <c r="E1417" s="57">
        <v>16981.125</v>
      </c>
      <c r="F1417" s="147">
        <f t="shared" si="24"/>
        <v>300000</v>
      </c>
      <c r="G1417" s="54" t="s">
        <v>5</v>
      </c>
    </row>
    <row r="1418" spans="1:7">
      <c r="A1418" s="53" t="s">
        <v>2009</v>
      </c>
      <c r="B1418" s="50">
        <v>43164</v>
      </c>
      <c r="C1418" s="29" t="s">
        <v>1725</v>
      </c>
      <c r="D1418" s="57">
        <v>707547.14999999991</v>
      </c>
      <c r="E1418" s="57">
        <v>42452.85</v>
      </c>
      <c r="F1418" s="147">
        <f t="shared" si="24"/>
        <v>749999.99999999988</v>
      </c>
      <c r="G1418" s="54" t="s">
        <v>5</v>
      </c>
    </row>
    <row r="1419" spans="1:7">
      <c r="A1419" s="53" t="s">
        <v>1758</v>
      </c>
      <c r="B1419" s="50">
        <v>43164</v>
      </c>
      <c r="C1419" s="29" t="s">
        <v>1725</v>
      </c>
      <c r="D1419" s="57">
        <v>548632.05000000005</v>
      </c>
      <c r="E1419" s="57">
        <v>32917.950000000004</v>
      </c>
      <c r="F1419" s="147">
        <f t="shared" si="24"/>
        <v>581550</v>
      </c>
      <c r="G1419" s="54" t="s">
        <v>5</v>
      </c>
    </row>
    <row r="1420" spans="1:7">
      <c r="A1420" s="53" t="s">
        <v>1759</v>
      </c>
      <c r="B1420" s="50">
        <v>43164</v>
      </c>
      <c r="C1420" s="29" t="s">
        <v>1765</v>
      </c>
      <c r="D1420" s="57">
        <v>194575.5</v>
      </c>
      <c r="E1420" s="57">
        <v>11674.5</v>
      </c>
      <c r="F1420" s="147">
        <f t="shared" si="24"/>
        <v>206250</v>
      </c>
      <c r="G1420" s="54" t="s">
        <v>5</v>
      </c>
    </row>
    <row r="1421" spans="1:7">
      <c r="A1421" s="53" t="s">
        <v>1760</v>
      </c>
      <c r="B1421" s="50">
        <v>43164</v>
      </c>
      <c r="C1421" s="29" t="s">
        <v>1726</v>
      </c>
      <c r="D1421" s="57">
        <v>166981.125</v>
      </c>
      <c r="E1421" s="57">
        <v>10018.875</v>
      </c>
      <c r="F1421" s="147">
        <f t="shared" si="24"/>
        <v>177000</v>
      </c>
      <c r="G1421" s="54" t="s">
        <v>5</v>
      </c>
    </row>
    <row r="1422" spans="1:7">
      <c r="A1422" s="53" t="s">
        <v>1761</v>
      </c>
      <c r="B1422" s="50">
        <v>43164</v>
      </c>
      <c r="C1422" s="29" t="s">
        <v>1727</v>
      </c>
      <c r="D1422" s="57">
        <v>314858.47499999998</v>
      </c>
      <c r="E1422" s="57">
        <v>18891.524999999998</v>
      </c>
      <c r="F1422" s="147">
        <f t="shared" si="24"/>
        <v>333750</v>
      </c>
      <c r="G1422" s="54" t="s">
        <v>5</v>
      </c>
    </row>
    <row r="1423" spans="1:7">
      <c r="A1423" s="53" t="s">
        <v>1762</v>
      </c>
      <c r="B1423" s="50">
        <v>43167</v>
      </c>
      <c r="C1423" s="29" t="s">
        <v>375</v>
      </c>
      <c r="D1423" s="57">
        <v>176886.75</v>
      </c>
      <c r="E1423" s="57">
        <v>10613.25</v>
      </c>
      <c r="F1423" s="147">
        <f t="shared" si="24"/>
        <v>187500</v>
      </c>
      <c r="G1423" s="54" t="s">
        <v>5</v>
      </c>
    </row>
    <row r="1424" spans="1:7">
      <c r="A1424" s="53" t="s">
        <v>1762</v>
      </c>
      <c r="B1424" s="50">
        <v>43167</v>
      </c>
      <c r="C1424" s="29" t="s">
        <v>393</v>
      </c>
      <c r="D1424" s="57">
        <v>176886.75</v>
      </c>
      <c r="E1424" s="57">
        <v>10613.25</v>
      </c>
      <c r="F1424" s="147">
        <f t="shared" si="24"/>
        <v>187500</v>
      </c>
      <c r="G1424" s="54" t="s">
        <v>5</v>
      </c>
    </row>
    <row r="1425" spans="1:7">
      <c r="A1425" s="53" t="s">
        <v>1762</v>
      </c>
      <c r="B1425" s="50">
        <v>43167</v>
      </c>
      <c r="C1425" s="29" t="s">
        <v>394</v>
      </c>
      <c r="D1425" s="57">
        <v>176886.82500000001</v>
      </c>
      <c r="E1425" s="57">
        <v>10613.174999999999</v>
      </c>
      <c r="F1425" s="147">
        <f t="shared" si="24"/>
        <v>187500</v>
      </c>
      <c r="G1425" s="54" t="s">
        <v>5</v>
      </c>
    </row>
    <row r="1426" spans="1:7">
      <c r="A1426" s="53" t="s">
        <v>1762</v>
      </c>
      <c r="B1426" s="50">
        <v>43167</v>
      </c>
      <c r="C1426" s="29" t="s">
        <v>395</v>
      </c>
      <c r="D1426" s="57">
        <v>176886.82500000001</v>
      </c>
      <c r="E1426" s="57">
        <v>10613.174999999999</v>
      </c>
      <c r="F1426" s="147">
        <f t="shared" si="24"/>
        <v>187500</v>
      </c>
      <c r="G1426" s="54" t="s">
        <v>5</v>
      </c>
    </row>
    <row r="1427" spans="1:7">
      <c r="A1427" s="53" t="s">
        <v>1763</v>
      </c>
      <c r="B1427" s="50">
        <v>43167</v>
      </c>
      <c r="C1427" s="29" t="s">
        <v>410</v>
      </c>
      <c r="D1427" s="57">
        <v>176886.75</v>
      </c>
      <c r="E1427" s="57">
        <v>10613.25</v>
      </c>
      <c r="F1427" s="147">
        <f t="shared" si="24"/>
        <v>187500</v>
      </c>
      <c r="G1427" s="54" t="s">
        <v>5</v>
      </c>
    </row>
    <row r="1428" spans="1:7">
      <c r="A1428" s="53" t="s">
        <v>1763</v>
      </c>
      <c r="B1428" s="50">
        <v>43167</v>
      </c>
      <c r="C1428" s="29" t="s">
        <v>429</v>
      </c>
      <c r="D1428" s="57">
        <v>141509.47500000001</v>
      </c>
      <c r="E1428" s="57">
        <v>8490.5249999999996</v>
      </c>
      <c r="F1428" s="147">
        <f t="shared" si="24"/>
        <v>150000</v>
      </c>
      <c r="G1428" s="54" t="s">
        <v>5</v>
      </c>
    </row>
    <row r="1429" spans="1:7">
      <c r="A1429" s="53" t="s">
        <v>1763</v>
      </c>
      <c r="B1429" s="50">
        <v>43167</v>
      </c>
      <c r="C1429" s="29" t="s">
        <v>433</v>
      </c>
      <c r="D1429" s="57">
        <v>176886.82500000001</v>
      </c>
      <c r="E1429" s="57">
        <v>10613.174999999999</v>
      </c>
      <c r="F1429" s="147">
        <f t="shared" si="24"/>
        <v>187500</v>
      </c>
      <c r="G1429" s="54" t="s">
        <v>5</v>
      </c>
    </row>
    <row r="1430" spans="1:7">
      <c r="A1430" s="53" t="s">
        <v>1764</v>
      </c>
      <c r="B1430" s="50">
        <v>43167</v>
      </c>
      <c r="C1430" s="29" t="s">
        <v>434</v>
      </c>
      <c r="D1430" s="57">
        <v>176886.75</v>
      </c>
      <c r="E1430" s="57">
        <v>10613.25</v>
      </c>
      <c r="F1430" s="147">
        <f t="shared" si="24"/>
        <v>187500</v>
      </c>
      <c r="G1430" s="54" t="s">
        <v>5</v>
      </c>
    </row>
    <row r="1431" spans="1:7">
      <c r="A1431" s="53" t="s">
        <v>1764</v>
      </c>
      <c r="B1431" s="50">
        <v>43167</v>
      </c>
      <c r="C1431" s="29" t="s">
        <v>435</v>
      </c>
      <c r="D1431" s="57">
        <v>176886.75</v>
      </c>
      <c r="E1431" s="57">
        <v>10613.25</v>
      </c>
      <c r="F1431" s="147">
        <f t="shared" si="24"/>
        <v>187500</v>
      </c>
      <c r="G1431" s="54" t="s">
        <v>5</v>
      </c>
    </row>
    <row r="1432" spans="1:7">
      <c r="A1432" s="53" t="s">
        <v>1764</v>
      </c>
      <c r="B1432" s="50">
        <v>43167</v>
      </c>
      <c r="C1432" s="29" t="s">
        <v>436</v>
      </c>
      <c r="D1432" s="57">
        <v>176886.82500000001</v>
      </c>
      <c r="E1432" s="57">
        <v>10613.174999999999</v>
      </c>
      <c r="F1432" s="147">
        <f t="shared" si="24"/>
        <v>187500</v>
      </c>
      <c r="G1432" s="54" t="s">
        <v>5</v>
      </c>
    </row>
    <row r="1433" spans="1:7">
      <c r="A1433" s="53" t="s">
        <v>1764</v>
      </c>
      <c r="B1433" s="50">
        <v>43167</v>
      </c>
      <c r="C1433" s="29" t="s">
        <v>437</v>
      </c>
      <c r="D1433" s="57">
        <v>176886.82500000001</v>
      </c>
      <c r="E1433" s="57">
        <v>10613.174999999999</v>
      </c>
      <c r="F1433" s="147">
        <f t="shared" si="24"/>
        <v>187500</v>
      </c>
      <c r="G1433" s="54" t="s">
        <v>5</v>
      </c>
    </row>
    <row r="1434" spans="1:7">
      <c r="A1434" s="53" t="s">
        <v>2010</v>
      </c>
      <c r="B1434" s="50">
        <v>43167</v>
      </c>
      <c r="C1434" s="29" t="s">
        <v>462</v>
      </c>
      <c r="D1434" s="57">
        <v>176886.75</v>
      </c>
      <c r="E1434" s="57">
        <v>10613.25</v>
      </c>
      <c r="F1434" s="147">
        <f t="shared" si="24"/>
        <v>187500</v>
      </c>
      <c r="G1434" s="54" t="s">
        <v>5</v>
      </c>
    </row>
    <row r="1435" spans="1:7">
      <c r="A1435" s="53" t="s">
        <v>2010</v>
      </c>
      <c r="B1435" s="50">
        <v>43167</v>
      </c>
      <c r="C1435" s="29" t="s">
        <v>545</v>
      </c>
      <c r="D1435" s="57">
        <v>176886.75</v>
      </c>
      <c r="E1435" s="57">
        <v>10613.25</v>
      </c>
      <c r="F1435" s="147">
        <f t="shared" si="24"/>
        <v>187500</v>
      </c>
      <c r="G1435" s="54" t="s">
        <v>5</v>
      </c>
    </row>
    <row r="1436" spans="1:7">
      <c r="A1436" s="53" t="s">
        <v>2010</v>
      </c>
      <c r="B1436" s="50">
        <v>43167</v>
      </c>
      <c r="C1436" s="29" t="s">
        <v>621</v>
      </c>
      <c r="D1436" s="57">
        <v>176886.82500000001</v>
      </c>
      <c r="E1436" s="57">
        <v>10613.174999999999</v>
      </c>
      <c r="F1436" s="147">
        <f t="shared" si="24"/>
        <v>187500</v>
      </c>
      <c r="G1436" s="54" t="s">
        <v>5</v>
      </c>
    </row>
    <row r="1437" spans="1:7">
      <c r="A1437" s="53" t="s">
        <v>2010</v>
      </c>
      <c r="B1437" s="50">
        <v>43167</v>
      </c>
      <c r="C1437" s="29" t="s">
        <v>1678</v>
      </c>
      <c r="D1437" s="57">
        <v>176886.82500000001</v>
      </c>
      <c r="E1437" s="57">
        <v>10613.174999999999</v>
      </c>
      <c r="F1437" s="147">
        <f t="shared" si="24"/>
        <v>187500</v>
      </c>
      <c r="G1437" s="54" t="s">
        <v>5</v>
      </c>
    </row>
    <row r="1438" spans="1:7">
      <c r="A1438" s="53" t="s">
        <v>1766</v>
      </c>
      <c r="B1438" s="50">
        <v>43171</v>
      </c>
      <c r="C1438" s="29" t="s">
        <v>1745</v>
      </c>
      <c r="D1438" s="57">
        <v>707547.14999999991</v>
      </c>
      <c r="E1438" s="57">
        <v>42452.85</v>
      </c>
      <c r="F1438" s="147">
        <f t="shared" si="24"/>
        <v>749999.99999999988</v>
      </c>
      <c r="G1438" s="54" t="s">
        <v>5</v>
      </c>
    </row>
    <row r="1439" spans="1:7">
      <c r="A1439" s="53" t="s">
        <v>1767</v>
      </c>
      <c r="B1439" s="50">
        <v>43171</v>
      </c>
      <c r="C1439" s="29" t="s">
        <v>1745</v>
      </c>
      <c r="D1439" s="57">
        <v>665094.375</v>
      </c>
      <c r="E1439" s="57">
        <v>39905.625</v>
      </c>
      <c r="F1439" s="147">
        <f t="shared" si="24"/>
        <v>705000</v>
      </c>
      <c r="G1439" s="54" t="s">
        <v>5</v>
      </c>
    </row>
    <row r="1440" spans="1:7">
      <c r="A1440" s="53" t="s">
        <v>2011</v>
      </c>
      <c r="B1440" s="50">
        <v>43168</v>
      </c>
      <c r="C1440" s="29" t="s">
        <v>1692</v>
      </c>
      <c r="D1440" s="57">
        <v>35787.75</v>
      </c>
      <c r="E1440" s="57">
        <v>2147.25</v>
      </c>
      <c r="F1440" s="147">
        <f t="shared" si="24"/>
        <v>37935</v>
      </c>
      <c r="G1440" s="54" t="s">
        <v>5</v>
      </c>
    </row>
    <row r="1441" spans="1:7">
      <c r="A1441" s="53" t="s">
        <v>1772</v>
      </c>
      <c r="B1441" s="50">
        <v>43174</v>
      </c>
      <c r="C1441" s="29" t="s">
        <v>585</v>
      </c>
      <c r="D1441" s="57">
        <v>672169.8</v>
      </c>
      <c r="E1441" s="57">
        <v>40330.199999999997</v>
      </c>
      <c r="F1441" s="147">
        <f t="shared" si="24"/>
        <v>712500</v>
      </c>
      <c r="G1441" s="54" t="s">
        <v>5</v>
      </c>
    </row>
    <row r="1442" spans="1:7">
      <c r="A1442" s="53" t="s">
        <v>2012</v>
      </c>
      <c r="B1442" s="50">
        <v>43175</v>
      </c>
      <c r="C1442" s="29" t="s">
        <v>1694</v>
      </c>
      <c r="D1442" s="57">
        <v>707547.14999999991</v>
      </c>
      <c r="E1442" s="57">
        <v>42452.85</v>
      </c>
      <c r="F1442" s="147">
        <f t="shared" si="24"/>
        <v>749999.99999999988</v>
      </c>
      <c r="G1442" s="54" t="s">
        <v>5</v>
      </c>
    </row>
    <row r="1443" spans="1:7">
      <c r="A1443" s="53" t="s">
        <v>1773</v>
      </c>
      <c r="B1443" s="50">
        <v>43175</v>
      </c>
      <c r="C1443" s="29" t="s">
        <v>1694</v>
      </c>
      <c r="D1443" s="57">
        <v>141509.4</v>
      </c>
      <c r="E1443" s="57">
        <v>8490.5999999999985</v>
      </c>
      <c r="F1443" s="147">
        <f t="shared" si="24"/>
        <v>150000</v>
      </c>
      <c r="G1443" s="54" t="s">
        <v>5</v>
      </c>
    </row>
    <row r="1444" spans="1:7">
      <c r="A1444" s="53" t="s">
        <v>2013</v>
      </c>
      <c r="B1444" s="50">
        <v>43181</v>
      </c>
      <c r="C1444" s="29" t="s">
        <v>1756</v>
      </c>
      <c r="D1444" s="57">
        <v>707547.14999999991</v>
      </c>
      <c r="E1444" s="57">
        <v>42452.85</v>
      </c>
      <c r="F1444" s="147">
        <f t="shared" si="24"/>
        <v>749999.99999999988</v>
      </c>
      <c r="G1444" s="54" t="s">
        <v>5</v>
      </c>
    </row>
    <row r="1445" spans="1:7">
      <c r="A1445" s="53" t="s">
        <v>1778</v>
      </c>
      <c r="B1445" s="50">
        <v>43181</v>
      </c>
      <c r="C1445" s="29" t="s">
        <v>1756</v>
      </c>
      <c r="D1445" s="57">
        <v>353773.57499999995</v>
      </c>
      <c r="E1445" s="57">
        <v>21226.424999999999</v>
      </c>
      <c r="F1445" s="147">
        <f t="shared" si="24"/>
        <v>374999.99999999994</v>
      </c>
      <c r="G1445" s="54" t="s">
        <v>5</v>
      </c>
    </row>
    <row r="1446" spans="1:7">
      <c r="A1446" s="53" t="s">
        <v>1779</v>
      </c>
      <c r="B1446" s="50">
        <v>43181</v>
      </c>
      <c r="C1446" s="29" t="s">
        <v>1756</v>
      </c>
      <c r="D1446" s="57">
        <v>707547.14999999991</v>
      </c>
      <c r="E1446" s="57">
        <v>42452.85</v>
      </c>
      <c r="F1446" s="147">
        <f t="shared" si="24"/>
        <v>749999.99999999988</v>
      </c>
      <c r="G1446" s="54" t="s">
        <v>5</v>
      </c>
    </row>
    <row r="1447" spans="1:7">
      <c r="A1447" s="53" t="s">
        <v>1780</v>
      </c>
      <c r="B1447" s="50">
        <v>43181</v>
      </c>
      <c r="C1447" s="29" t="s">
        <v>1756</v>
      </c>
      <c r="D1447" s="57">
        <v>353773.57499999995</v>
      </c>
      <c r="E1447" s="57">
        <v>21226.424999999999</v>
      </c>
      <c r="F1447" s="147">
        <f t="shared" si="24"/>
        <v>374999.99999999994</v>
      </c>
      <c r="G1447" s="54" t="s">
        <v>5</v>
      </c>
    </row>
    <row r="1448" spans="1:7" ht="21" customHeight="1">
      <c r="A1448" s="61" t="s">
        <v>2050</v>
      </c>
      <c r="B1448" s="50">
        <v>43181</v>
      </c>
      <c r="C1448" s="59" t="s">
        <v>396</v>
      </c>
      <c r="D1448" s="57">
        <v>1415.1000000000001</v>
      </c>
      <c r="E1448" s="57">
        <v>84.9</v>
      </c>
      <c r="F1448" s="147">
        <f t="shared" si="24"/>
        <v>1500.0000000000002</v>
      </c>
      <c r="G1448" s="54" t="s">
        <v>5</v>
      </c>
    </row>
    <row r="1449" spans="1:7" ht="24" customHeight="1">
      <c r="A1449" s="61" t="s">
        <v>2050</v>
      </c>
      <c r="B1449" s="50">
        <v>43181</v>
      </c>
      <c r="C1449" s="59" t="s">
        <v>396</v>
      </c>
      <c r="D1449" s="57">
        <v>1415.1000000000001</v>
      </c>
      <c r="E1449" s="57">
        <v>84.9</v>
      </c>
      <c r="F1449" s="147">
        <f t="shared" si="24"/>
        <v>1500.0000000000002</v>
      </c>
      <c r="G1449" s="54" t="s">
        <v>5</v>
      </c>
    </row>
    <row r="1450" spans="1:7" ht="31.5" customHeight="1">
      <c r="A1450" s="61" t="s">
        <v>2050</v>
      </c>
      <c r="B1450" s="50">
        <v>43181</v>
      </c>
      <c r="C1450" s="59" t="s">
        <v>396</v>
      </c>
      <c r="D1450" s="57">
        <v>3537.75</v>
      </c>
      <c r="E1450" s="57">
        <v>212.25</v>
      </c>
      <c r="F1450" s="147">
        <f t="shared" si="24"/>
        <v>3750</v>
      </c>
      <c r="G1450" s="54" t="s">
        <v>5</v>
      </c>
    </row>
    <row r="1451" spans="1:7" ht="29.25" customHeight="1">
      <c r="A1451" s="61" t="s">
        <v>2050</v>
      </c>
      <c r="B1451" s="50">
        <v>43181</v>
      </c>
      <c r="C1451" s="59" t="s">
        <v>396</v>
      </c>
      <c r="D1451" s="57">
        <v>3537.75</v>
      </c>
      <c r="E1451" s="57">
        <v>212.25</v>
      </c>
      <c r="F1451" s="147">
        <f t="shared" si="24"/>
        <v>3750</v>
      </c>
      <c r="G1451" s="54" t="s">
        <v>5</v>
      </c>
    </row>
    <row r="1452" spans="1:7" ht="28.5" customHeight="1">
      <c r="A1452" s="61" t="s">
        <v>2050</v>
      </c>
      <c r="B1452" s="50">
        <v>43181</v>
      </c>
      <c r="C1452" s="59" t="s">
        <v>396</v>
      </c>
      <c r="D1452" s="57">
        <v>3537.75</v>
      </c>
      <c r="E1452" s="57">
        <v>212.25</v>
      </c>
      <c r="F1452" s="147">
        <f t="shared" si="24"/>
        <v>3750</v>
      </c>
      <c r="G1452" s="54" t="s">
        <v>5</v>
      </c>
    </row>
    <row r="1453" spans="1:7" ht="26.25" customHeight="1">
      <c r="A1453" s="61" t="s">
        <v>2050</v>
      </c>
      <c r="B1453" s="50">
        <v>43181</v>
      </c>
      <c r="C1453" s="59" t="s">
        <v>396</v>
      </c>
      <c r="D1453" s="57">
        <v>3537.75</v>
      </c>
      <c r="E1453" s="57">
        <v>212.25</v>
      </c>
      <c r="F1453" s="147">
        <f t="shared" si="24"/>
        <v>3750</v>
      </c>
      <c r="G1453" s="54" t="s">
        <v>5</v>
      </c>
    </row>
    <row r="1454" spans="1:7" ht="24" customHeight="1">
      <c r="A1454" s="61" t="s">
        <v>2050</v>
      </c>
      <c r="B1454" s="50">
        <v>43181</v>
      </c>
      <c r="C1454" s="59" t="s">
        <v>396</v>
      </c>
      <c r="D1454" s="57">
        <v>3537.75</v>
      </c>
      <c r="E1454" s="57">
        <v>212.25</v>
      </c>
      <c r="F1454" s="147">
        <f t="shared" si="24"/>
        <v>3750</v>
      </c>
      <c r="G1454" s="54" t="s">
        <v>5</v>
      </c>
    </row>
    <row r="1455" spans="1:7" ht="21.75" customHeight="1">
      <c r="A1455" s="61" t="s">
        <v>2050</v>
      </c>
      <c r="B1455" s="50">
        <v>43181</v>
      </c>
      <c r="C1455" s="59" t="s">
        <v>396</v>
      </c>
      <c r="D1455" s="57">
        <v>3537.75</v>
      </c>
      <c r="E1455" s="57">
        <v>212.25</v>
      </c>
      <c r="F1455" s="147">
        <f t="shared" si="24"/>
        <v>3750</v>
      </c>
      <c r="G1455" s="54" t="s">
        <v>5</v>
      </c>
    </row>
    <row r="1456" spans="1:7" ht="24" customHeight="1">
      <c r="A1456" s="61" t="s">
        <v>2050</v>
      </c>
      <c r="B1456" s="50">
        <v>43181</v>
      </c>
      <c r="C1456" s="59" t="s">
        <v>396</v>
      </c>
      <c r="D1456" s="57">
        <v>3537.75</v>
      </c>
      <c r="E1456" s="57">
        <v>212.25</v>
      </c>
      <c r="F1456" s="147">
        <f t="shared" si="24"/>
        <v>3750</v>
      </c>
      <c r="G1456" s="54" t="s">
        <v>5</v>
      </c>
    </row>
    <row r="1457" spans="1:7" ht="28.5" customHeight="1">
      <c r="A1457" s="61" t="s">
        <v>2050</v>
      </c>
      <c r="B1457" s="50">
        <v>43181</v>
      </c>
      <c r="C1457" s="59" t="s">
        <v>396</v>
      </c>
      <c r="D1457" s="57">
        <v>3537.75</v>
      </c>
      <c r="E1457" s="57">
        <v>212.25</v>
      </c>
      <c r="F1457" s="147">
        <f t="shared" si="24"/>
        <v>3750</v>
      </c>
      <c r="G1457" s="54" t="s">
        <v>5</v>
      </c>
    </row>
    <row r="1458" spans="1:7" ht="27" customHeight="1">
      <c r="A1458" s="61" t="s">
        <v>2050</v>
      </c>
      <c r="B1458" s="50">
        <v>43181</v>
      </c>
      <c r="C1458" s="59" t="s">
        <v>396</v>
      </c>
      <c r="D1458" s="57">
        <v>2122.6499999999996</v>
      </c>
      <c r="E1458" s="57">
        <v>127.35000000000001</v>
      </c>
      <c r="F1458" s="147">
        <f t="shared" si="24"/>
        <v>2249.9999999999995</v>
      </c>
      <c r="G1458" s="54" t="s">
        <v>5</v>
      </c>
    </row>
    <row r="1459" spans="1:7" ht="30.75" customHeight="1">
      <c r="A1459" s="61" t="s">
        <v>2050</v>
      </c>
      <c r="B1459" s="50">
        <v>43181</v>
      </c>
      <c r="C1459" s="59" t="s">
        <v>396</v>
      </c>
      <c r="D1459" s="57">
        <v>2122.6499999999996</v>
      </c>
      <c r="E1459" s="57">
        <v>127.35000000000001</v>
      </c>
      <c r="F1459" s="147">
        <f t="shared" si="24"/>
        <v>2249.9999999999995</v>
      </c>
      <c r="G1459" s="54" t="s">
        <v>5</v>
      </c>
    </row>
    <row r="1460" spans="1:7" ht="30.75" customHeight="1">
      <c r="A1460" s="61" t="s">
        <v>2050</v>
      </c>
      <c r="B1460" s="50">
        <v>43181</v>
      </c>
      <c r="C1460" s="59" t="s">
        <v>396</v>
      </c>
      <c r="D1460" s="57">
        <v>2122.6499999999996</v>
      </c>
      <c r="E1460" s="57">
        <v>127.35000000000001</v>
      </c>
      <c r="F1460" s="147">
        <f t="shared" si="24"/>
        <v>2249.9999999999995</v>
      </c>
      <c r="G1460" s="54" t="s">
        <v>5</v>
      </c>
    </row>
    <row r="1461" spans="1:7" ht="27.75" customHeight="1">
      <c r="A1461" s="61" t="s">
        <v>2050</v>
      </c>
      <c r="B1461" s="50">
        <v>43181</v>
      </c>
      <c r="C1461" s="59" t="s">
        <v>396</v>
      </c>
      <c r="D1461" s="57">
        <v>3537.75</v>
      </c>
      <c r="E1461" s="57">
        <v>212.25</v>
      </c>
      <c r="F1461" s="147">
        <f t="shared" si="24"/>
        <v>3750</v>
      </c>
      <c r="G1461" s="54" t="s">
        <v>5</v>
      </c>
    </row>
    <row r="1462" spans="1:7" ht="31.5" customHeight="1">
      <c r="A1462" s="61" t="s">
        <v>2050</v>
      </c>
      <c r="B1462" s="50">
        <v>43181</v>
      </c>
      <c r="C1462" s="59" t="s">
        <v>396</v>
      </c>
      <c r="D1462" s="57">
        <v>3537.75</v>
      </c>
      <c r="E1462" s="57">
        <v>212.25</v>
      </c>
      <c r="F1462" s="147">
        <f t="shared" si="24"/>
        <v>3750</v>
      </c>
      <c r="G1462" s="54" t="s">
        <v>5</v>
      </c>
    </row>
    <row r="1463" spans="1:7" ht="28.5" customHeight="1">
      <c r="A1463" s="61" t="s">
        <v>2050</v>
      </c>
      <c r="B1463" s="50">
        <v>43173</v>
      </c>
      <c r="C1463" s="59" t="s">
        <v>396</v>
      </c>
      <c r="D1463" s="57">
        <v>1415.1000000000001</v>
      </c>
      <c r="E1463" s="57">
        <v>84.9</v>
      </c>
      <c r="F1463" s="147">
        <f t="shared" si="24"/>
        <v>1500.0000000000002</v>
      </c>
      <c r="G1463" s="54" t="s">
        <v>5</v>
      </c>
    </row>
    <row r="1464" spans="1:7" ht="28.5" customHeight="1">
      <c r="A1464" s="61" t="s">
        <v>2050</v>
      </c>
      <c r="B1464" s="50">
        <v>43173</v>
      </c>
      <c r="C1464" s="59" t="s">
        <v>396</v>
      </c>
      <c r="D1464" s="57">
        <v>1415.1000000000001</v>
      </c>
      <c r="E1464" s="57">
        <v>84.9</v>
      </c>
      <c r="F1464" s="147">
        <f t="shared" si="24"/>
        <v>1500.0000000000002</v>
      </c>
      <c r="G1464" s="54" t="s">
        <v>5</v>
      </c>
    </row>
    <row r="1465" spans="1:7" ht="27" customHeight="1">
      <c r="A1465" s="61" t="s">
        <v>2050</v>
      </c>
      <c r="B1465" s="50">
        <v>43168</v>
      </c>
      <c r="C1465" s="59" t="s">
        <v>396</v>
      </c>
      <c r="D1465" s="57">
        <v>7075.5</v>
      </c>
      <c r="E1465" s="57">
        <v>424.5</v>
      </c>
      <c r="F1465" s="147">
        <f t="shared" si="24"/>
        <v>7500</v>
      </c>
      <c r="G1465" s="54" t="s">
        <v>5</v>
      </c>
    </row>
    <row r="1466" spans="1:7" ht="32.25" customHeight="1">
      <c r="A1466" s="61" t="s">
        <v>2050</v>
      </c>
      <c r="B1466" s="50">
        <v>43168</v>
      </c>
      <c r="C1466" s="59" t="s">
        <v>396</v>
      </c>
      <c r="D1466" s="57">
        <v>7075.5</v>
      </c>
      <c r="E1466" s="57">
        <v>424.5</v>
      </c>
      <c r="F1466" s="147">
        <f t="shared" ref="F1466:F1499" si="25">D1466+E1466</f>
        <v>7500</v>
      </c>
      <c r="G1466" s="54" t="s">
        <v>5</v>
      </c>
    </row>
    <row r="1467" spans="1:7" ht="30" customHeight="1">
      <c r="A1467" s="61" t="s">
        <v>2050</v>
      </c>
      <c r="B1467" s="50">
        <v>43171</v>
      </c>
      <c r="C1467" s="59" t="s">
        <v>396</v>
      </c>
      <c r="D1467" s="57">
        <v>7075.5</v>
      </c>
      <c r="E1467" s="57">
        <v>424.5</v>
      </c>
      <c r="F1467" s="147">
        <f t="shared" si="25"/>
        <v>7500</v>
      </c>
      <c r="G1467" s="54" t="s">
        <v>5</v>
      </c>
    </row>
    <row r="1468" spans="1:7" ht="26.25" customHeight="1">
      <c r="A1468" s="61" t="s">
        <v>2050</v>
      </c>
      <c r="B1468" s="50">
        <v>43171</v>
      </c>
      <c r="C1468" s="59" t="s">
        <v>396</v>
      </c>
      <c r="D1468" s="57">
        <v>7075.5</v>
      </c>
      <c r="E1468" s="57">
        <v>424.5</v>
      </c>
      <c r="F1468" s="147">
        <f t="shared" si="25"/>
        <v>7500</v>
      </c>
      <c r="G1468" s="54" t="s">
        <v>5</v>
      </c>
    </row>
    <row r="1469" spans="1:7" ht="24.75" customHeight="1">
      <c r="A1469" s="61" t="s">
        <v>2050</v>
      </c>
      <c r="B1469" s="50">
        <v>43178</v>
      </c>
      <c r="C1469" s="59" t="s">
        <v>396</v>
      </c>
      <c r="D1469" s="57">
        <v>1415.1000000000001</v>
      </c>
      <c r="E1469" s="57">
        <v>84.9</v>
      </c>
      <c r="F1469" s="147">
        <f t="shared" si="25"/>
        <v>1500.0000000000002</v>
      </c>
      <c r="G1469" s="54" t="s">
        <v>5</v>
      </c>
    </row>
    <row r="1470" spans="1:7" ht="21.75" customHeight="1">
      <c r="A1470" s="61" t="s">
        <v>2050</v>
      </c>
      <c r="B1470" s="50">
        <v>43179</v>
      </c>
      <c r="C1470" s="59" t="s">
        <v>396</v>
      </c>
      <c r="D1470" s="57">
        <v>1415.1000000000001</v>
      </c>
      <c r="E1470" s="57">
        <v>84.9</v>
      </c>
      <c r="F1470" s="147">
        <f t="shared" si="25"/>
        <v>1500.0000000000002</v>
      </c>
      <c r="G1470" s="54" t="s">
        <v>5</v>
      </c>
    </row>
    <row r="1471" spans="1:7" ht="26">
      <c r="A1471" s="53" t="s">
        <v>906</v>
      </c>
      <c r="B1471" s="50">
        <v>43185</v>
      </c>
      <c r="C1471" s="29" t="s">
        <v>548</v>
      </c>
      <c r="D1471" s="57">
        <v>636000</v>
      </c>
      <c r="E1471" s="57">
        <v>0</v>
      </c>
      <c r="F1471" s="147">
        <f t="shared" si="25"/>
        <v>636000</v>
      </c>
      <c r="G1471" s="54" t="s">
        <v>5</v>
      </c>
    </row>
    <row r="1472" spans="1:7" ht="26">
      <c r="A1472" s="53" t="s">
        <v>906</v>
      </c>
      <c r="B1472" s="50">
        <v>43185</v>
      </c>
      <c r="C1472" s="29" t="s">
        <v>1124</v>
      </c>
      <c r="D1472" s="57">
        <v>1297500</v>
      </c>
      <c r="E1472" s="57">
        <v>0</v>
      </c>
      <c r="F1472" s="147">
        <f t="shared" si="25"/>
        <v>1297500</v>
      </c>
      <c r="G1472" s="54" t="s">
        <v>5</v>
      </c>
    </row>
    <row r="1473" spans="1:7" ht="26">
      <c r="A1473" s="53" t="s">
        <v>906</v>
      </c>
      <c r="B1473" s="50">
        <v>43185</v>
      </c>
      <c r="C1473" s="29" t="s">
        <v>1323</v>
      </c>
      <c r="D1473" s="57">
        <v>89250</v>
      </c>
      <c r="E1473" s="57">
        <v>0</v>
      </c>
      <c r="F1473" s="147">
        <f t="shared" si="25"/>
        <v>89250</v>
      </c>
      <c r="G1473" s="54" t="s">
        <v>5</v>
      </c>
    </row>
    <row r="1474" spans="1:7" ht="26">
      <c r="A1474" s="53" t="s">
        <v>906</v>
      </c>
      <c r="B1474" s="50">
        <v>43185</v>
      </c>
      <c r="C1474" s="29" t="s">
        <v>468</v>
      </c>
      <c r="D1474" s="57">
        <v>405000</v>
      </c>
      <c r="E1474" s="57">
        <v>0</v>
      </c>
      <c r="F1474" s="147">
        <f t="shared" si="25"/>
        <v>405000</v>
      </c>
      <c r="G1474" s="54" t="s">
        <v>5</v>
      </c>
    </row>
    <row r="1475" spans="1:7" ht="33.75" customHeight="1">
      <c r="A1475" s="61" t="s">
        <v>2050</v>
      </c>
      <c r="B1475" s="50">
        <v>43181</v>
      </c>
      <c r="C1475" s="59" t="s">
        <v>396</v>
      </c>
      <c r="D1475" s="57">
        <v>3537.4500000000003</v>
      </c>
      <c r="E1475" s="57">
        <v>212.55</v>
      </c>
      <c r="F1475" s="147">
        <f t="shared" si="25"/>
        <v>3750.0000000000005</v>
      </c>
      <c r="G1475" s="54" t="s">
        <v>5</v>
      </c>
    </row>
    <row r="1476" spans="1:7">
      <c r="A1476" s="53" t="s">
        <v>2014</v>
      </c>
      <c r="B1476" s="50">
        <v>43187</v>
      </c>
      <c r="C1476" s="29" t="s">
        <v>1782</v>
      </c>
      <c r="D1476" s="57">
        <v>594339.6</v>
      </c>
      <c r="E1476" s="57">
        <v>35660.400000000001</v>
      </c>
      <c r="F1476" s="147">
        <f t="shared" si="25"/>
        <v>630000</v>
      </c>
      <c r="G1476" s="54" t="s">
        <v>5</v>
      </c>
    </row>
    <row r="1477" spans="1:7">
      <c r="A1477" s="53" t="s">
        <v>2015</v>
      </c>
      <c r="B1477" s="50">
        <v>43188</v>
      </c>
      <c r="C1477" s="29" t="s">
        <v>1587</v>
      </c>
      <c r="D1477" s="57">
        <v>707547.14999999991</v>
      </c>
      <c r="E1477" s="57">
        <v>42452.85</v>
      </c>
      <c r="F1477" s="147">
        <f t="shared" si="25"/>
        <v>749999.99999999988</v>
      </c>
      <c r="G1477" s="54" t="s">
        <v>5</v>
      </c>
    </row>
    <row r="1478" spans="1:7">
      <c r="A1478" s="53" t="s">
        <v>1787</v>
      </c>
      <c r="B1478" s="50">
        <v>43188</v>
      </c>
      <c r="C1478" s="29" t="s">
        <v>1587</v>
      </c>
      <c r="D1478" s="57">
        <v>566037.75</v>
      </c>
      <c r="E1478" s="57">
        <v>33962.25</v>
      </c>
      <c r="F1478" s="147">
        <f t="shared" si="25"/>
        <v>600000</v>
      </c>
      <c r="G1478" s="54" t="s">
        <v>5</v>
      </c>
    </row>
    <row r="1479" spans="1:7">
      <c r="A1479" s="53" t="s">
        <v>1788</v>
      </c>
      <c r="B1479" s="50">
        <v>43188</v>
      </c>
      <c r="C1479" s="29" t="s">
        <v>515</v>
      </c>
      <c r="D1479" s="57">
        <v>679245.29999999993</v>
      </c>
      <c r="E1479" s="57">
        <v>40754.699999999997</v>
      </c>
      <c r="F1479" s="147">
        <f t="shared" si="25"/>
        <v>719999.99999999988</v>
      </c>
      <c r="G1479" s="54" t="s">
        <v>5</v>
      </c>
    </row>
    <row r="1480" spans="1:7">
      <c r="A1480" s="53" t="s">
        <v>1789</v>
      </c>
      <c r="B1480" s="50">
        <v>43188</v>
      </c>
      <c r="C1480" s="29" t="s">
        <v>1790</v>
      </c>
      <c r="D1480" s="57">
        <v>566037.75</v>
      </c>
      <c r="E1480" s="57">
        <v>33962.25</v>
      </c>
      <c r="F1480" s="147">
        <f t="shared" si="25"/>
        <v>600000</v>
      </c>
      <c r="G1480" s="54" t="s">
        <v>5</v>
      </c>
    </row>
    <row r="1481" spans="1:7">
      <c r="A1481" s="61" t="s">
        <v>2050</v>
      </c>
      <c r="B1481" s="50">
        <v>43191</v>
      </c>
      <c r="C1481" s="59" t="s">
        <v>396</v>
      </c>
      <c r="D1481" s="57">
        <v>-0.3</v>
      </c>
      <c r="E1481" s="57">
        <v>0.3</v>
      </c>
      <c r="F1481" s="147">
        <f t="shared" si="25"/>
        <v>0</v>
      </c>
      <c r="G1481" s="54" t="s">
        <v>5</v>
      </c>
    </row>
    <row r="1482" spans="1:7">
      <c r="A1482" s="53" t="s">
        <v>2016</v>
      </c>
      <c r="B1482" s="50">
        <v>43199</v>
      </c>
      <c r="C1482" s="29" t="s">
        <v>604</v>
      </c>
      <c r="D1482" s="57">
        <v>566037.75</v>
      </c>
      <c r="E1482" s="57">
        <v>33962.25</v>
      </c>
      <c r="F1482" s="147">
        <f t="shared" si="25"/>
        <v>600000</v>
      </c>
      <c r="G1482" s="54" t="s">
        <v>5</v>
      </c>
    </row>
    <row r="1483" spans="1:7">
      <c r="A1483" s="53" t="s">
        <v>2017</v>
      </c>
      <c r="B1483" s="50">
        <v>43199</v>
      </c>
      <c r="C1483" s="29" t="s">
        <v>604</v>
      </c>
      <c r="D1483" s="57">
        <v>622641.52499999991</v>
      </c>
      <c r="E1483" s="57">
        <v>37358.474999999999</v>
      </c>
      <c r="F1483" s="147">
        <f t="shared" si="25"/>
        <v>659999.99999999988</v>
      </c>
      <c r="G1483" s="54" t="s">
        <v>5</v>
      </c>
    </row>
    <row r="1484" spans="1:7">
      <c r="A1484" s="53" t="s">
        <v>2018</v>
      </c>
      <c r="B1484" s="50">
        <v>43199</v>
      </c>
      <c r="C1484" s="29" t="s">
        <v>458</v>
      </c>
      <c r="D1484" s="57">
        <v>9285.75</v>
      </c>
      <c r="E1484" s="57">
        <v>464.25</v>
      </c>
      <c r="F1484" s="147">
        <f t="shared" si="25"/>
        <v>9750</v>
      </c>
      <c r="G1484" s="54" t="s">
        <v>5</v>
      </c>
    </row>
    <row r="1485" spans="1:7">
      <c r="A1485" s="53" t="s">
        <v>2019</v>
      </c>
      <c r="B1485" s="50">
        <v>43199</v>
      </c>
      <c r="C1485" s="29" t="s">
        <v>457</v>
      </c>
      <c r="D1485" s="57">
        <v>9285.75</v>
      </c>
      <c r="E1485" s="57">
        <v>464.25</v>
      </c>
      <c r="F1485" s="147">
        <f t="shared" si="25"/>
        <v>9750</v>
      </c>
      <c r="G1485" s="54" t="s">
        <v>5</v>
      </c>
    </row>
    <row r="1486" spans="1:7">
      <c r="A1486" s="53" t="s">
        <v>2020</v>
      </c>
      <c r="B1486" s="50">
        <v>43199</v>
      </c>
      <c r="C1486" s="29" t="s">
        <v>1707</v>
      </c>
      <c r="D1486" s="57">
        <v>20357.174999999999</v>
      </c>
      <c r="E1486" s="57">
        <v>1017.825</v>
      </c>
      <c r="F1486" s="147">
        <f t="shared" si="25"/>
        <v>21375</v>
      </c>
      <c r="G1486" s="54" t="s">
        <v>5</v>
      </c>
    </row>
    <row r="1487" spans="1:7">
      <c r="A1487" s="53" t="s">
        <v>2021</v>
      </c>
      <c r="B1487" s="50">
        <v>43202</v>
      </c>
      <c r="C1487" s="29" t="s">
        <v>1716</v>
      </c>
      <c r="D1487" s="57">
        <v>707547.14999999991</v>
      </c>
      <c r="E1487" s="57">
        <v>42452.85</v>
      </c>
      <c r="F1487" s="147">
        <f t="shared" si="25"/>
        <v>749999.99999999988</v>
      </c>
      <c r="G1487" s="54" t="s">
        <v>5</v>
      </c>
    </row>
    <row r="1488" spans="1:7">
      <c r="A1488" s="53" t="s">
        <v>2022</v>
      </c>
      <c r="B1488" s="50">
        <v>43202</v>
      </c>
      <c r="C1488" s="29" t="s">
        <v>1716</v>
      </c>
      <c r="D1488" s="57">
        <v>707547.14999999991</v>
      </c>
      <c r="E1488" s="57">
        <v>42452.85</v>
      </c>
      <c r="F1488" s="147">
        <f t="shared" si="25"/>
        <v>749999.99999999988</v>
      </c>
      <c r="G1488" s="54" t="s">
        <v>5</v>
      </c>
    </row>
    <row r="1489" spans="1:7">
      <c r="A1489" s="53" t="s">
        <v>2023</v>
      </c>
      <c r="B1489" s="50">
        <v>43202</v>
      </c>
      <c r="C1489" s="29" t="s">
        <v>1716</v>
      </c>
      <c r="D1489" s="57">
        <v>353773.57499999995</v>
      </c>
      <c r="E1489" s="57">
        <v>21226.424999999999</v>
      </c>
      <c r="F1489" s="147">
        <f t="shared" si="25"/>
        <v>374999.99999999994</v>
      </c>
      <c r="G1489" s="54" t="s">
        <v>5</v>
      </c>
    </row>
    <row r="1490" spans="1:7">
      <c r="A1490" s="53" t="s">
        <v>1789</v>
      </c>
      <c r="B1490" s="50">
        <v>43202</v>
      </c>
      <c r="C1490" s="29" t="s">
        <v>626</v>
      </c>
      <c r="D1490" s="57">
        <v>707547.14999999991</v>
      </c>
      <c r="E1490" s="57">
        <v>42452.85</v>
      </c>
      <c r="F1490" s="147">
        <f t="shared" si="25"/>
        <v>749999.99999999988</v>
      </c>
      <c r="G1490" s="54" t="s">
        <v>5</v>
      </c>
    </row>
    <row r="1491" spans="1:7">
      <c r="A1491" s="53" t="s">
        <v>2024</v>
      </c>
      <c r="B1491" s="50">
        <v>43202</v>
      </c>
      <c r="C1491" s="29" t="s">
        <v>626</v>
      </c>
      <c r="D1491" s="57">
        <v>707547.14999999991</v>
      </c>
      <c r="E1491" s="57">
        <v>42452.85</v>
      </c>
      <c r="F1491" s="147">
        <f t="shared" si="25"/>
        <v>749999.99999999988</v>
      </c>
      <c r="G1491" s="54" t="s">
        <v>5</v>
      </c>
    </row>
    <row r="1492" spans="1:7">
      <c r="A1492" s="53" t="s">
        <v>2025</v>
      </c>
      <c r="B1492" s="50">
        <v>43202</v>
      </c>
      <c r="C1492" s="29" t="s">
        <v>626</v>
      </c>
      <c r="D1492" s="57">
        <v>619698.15</v>
      </c>
      <c r="E1492" s="57">
        <v>37181.85</v>
      </c>
      <c r="F1492" s="147">
        <f t="shared" si="25"/>
        <v>656880</v>
      </c>
      <c r="G1492" s="54" t="s">
        <v>5</v>
      </c>
    </row>
    <row r="1493" spans="1:7">
      <c r="A1493" s="53" t="s">
        <v>2031</v>
      </c>
      <c r="B1493" s="50">
        <v>43202</v>
      </c>
      <c r="C1493" s="29" t="s">
        <v>2030</v>
      </c>
      <c r="D1493" s="57">
        <v>212264.17499999999</v>
      </c>
      <c r="E1493" s="57">
        <v>12735.824999999999</v>
      </c>
      <c r="F1493" s="147">
        <f t="shared" si="25"/>
        <v>225000</v>
      </c>
      <c r="G1493" s="54" t="s">
        <v>2039</v>
      </c>
    </row>
    <row r="1494" spans="1:7">
      <c r="A1494" s="53" t="s">
        <v>2032</v>
      </c>
      <c r="B1494" s="50">
        <v>43203</v>
      </c>
      <c r="C1494" s="75" t="s">
        <v>1795</v>
      </c>
      <c r="D1494" s="57">
        <v>283018.875</v>
      </c>
      <c r="E1494" s="57">
        <v>16981.125</v>
      </c>
      <c r="F1494" s="147">
        <f>D1494+E1494</f>
        <v>300000</v>
      </c>
      <c r="G1494" s="54" t="s">
        <v>2039</v>
      </c>
    </row>
    <row r="1495" spans="1:7">
      <c r="A1495" s="53" t="s">
        <v>2033</v>
      </c>
      <c r="B1495" s="50">
        <v>43203</v>
      </c>
      <c r="C1495" s="75" t="s">
        <v>1795</v>
      </c>
      <c r="D1495" s="57">
        <v>212264.17499999999</v>
      </c>
      <c r="E1495" s="57">
        <v>12735.824999999999</v>
      </c>
      <c r="F1495" s="147">
        <f>D1495+E1495</f>
        <v>225000</v>
      </c>
      <c r="G1495" s="54" t="s">
        <v>2039</v>
      </c>
    </row>
    <row r="1496" spans="1:7">
      <c r="A1496" s="53" t="s">
        <v>2035</v>
      </c>
      <c r="B1496" s="50">
        <v>43203</v>
      </c>
      <c r="C1496" s="29" t="s">
        <v>1728</v>
      </c>
      <c r="D1496" s="57">
        <v>707547.14999999991</v>
      </c>
      <c r="E1496" s="57">
        <v>42452.85</v>
      </c>
      <c r="F1496" s="147">
        <f t="shared" si="25"/>
        <v>749999.99999999988</v>
      </c>
      <c r="G1496" s="54" t="s">
        <v>2039</v>
      </c>
    </row>
    <row r="1497" spans="1:7">
      <c r="A1497" s="53" t="s">
        <v>2036</v>
      </c>
      <c r="B1497" s="50">
        <v>43203</v>
      </c>
      <c r="C1497" s="29" t="s">
        <v>1728</v>
      </c>
      <c r="D1497" s="57">
        <v>707547.14999999991</v>
      </c>
      <c r="E1497" s="57">
        <v>42452.85</v>
      </c>
      <c r="F1497" s="147">
        <f t="shared" si="25"/>
        <v>749999.99999999988</v>
      </c>
      <c r="G1497" s="54" t="s">
        <v>2039</v>
      </c>
    </row>
    <row r="1498" spans="1:7">
      <c r="A1498" s="53" t="s">
        <v>2037</v>
      </c>
      <c r="B1498" s="50">
        <v>43203</v>
      </c>
      <c r="C1498" s="29" t="s">
        <v>1728</v>
      </c>
      <c r="D1498" s="57">
        <v>693396.22499999998</v>
      </c>
      <c r="E1498" s="57">
        <v>41603.775000000001</v>
      </c>
      <c r="F1498" s="147">
        <f t="shared" si="25"/>
        <v>735000</v>
      </c>
      <c r="G1498" s="54" t="s">
        <v>2039</v>
      </c>
    </row>
    <row r="1499" spans="1:7">
      <c r="A1499" s="53" t="s">
        <v>2045</v>
      </c>
      <c r="B1499" s="50">
        <v>43206</v>
      </c>
      <c r="C1499" s="29" t="s">
        <v>2043</v>
      </c>
      <c r="D1499" s="57">
        <v>601415.1</v>
      </c>
      <c r="E1499" s="57">
        <v>36084.899999999994</v>
      </c>
      <c r="F1499" s="151">
        <f t="shared" si="25"/>
        <v>637500</v>
      </c>
      <c r="G1499" s="54" t="s">
        <v>5</v>
      </c>
    </row>
    <row r="1500" spans="1:7">
      <c r="A1500" s="53" t="s">
        <v>2046</v>
      </c>
      <c r="B1500" s="50">
        <v>43206</v>
      </c>
      <c r="C1500" s="29" t="s">
        <v>2044</v>
      </c>
      <c r="D1500" s="57">
        <v>300000</v>
      </c>
      <c r="E1500" s="57">
        <v>18000</v>
      </c>
      <c r="F1500" s="151">
        <f>D1500+E1500</f>
        <v>318000</v>
      </c>
      <c r="G1500" s="54" t="s">
        <v>5</v>
      </c>
    </row>
  </sheetData>
  <phoneticPr fontId="43" type="noConversion"/>
  <conditionalFormatting sqref="C859">
    <cfRule type="expression" dxfId="10" priority="154" stopIfTrue="1">
      <formula>$A859&lt;&gt;""</formula>
    </cfRule>
  </conditionalFormatting>
  <conditionalFormatting sqref="C1249">
    <cfRule type="expression" dxfId="9" priority="28" stopIfTrue="1">
      <formula>$A1249&lt;&gt;""</formula>
    </cfRule>
  </conditionalFormatting>
  <conditionalFormatting sqref="C1250">
    <cfRule type="expression" dxfId="8" priority="27" stopIfTrue="1">
      <formula>$A1250&lt;&gt;""</formula>
    </cfRule>
  </conditionalFormatting>
  <conditionalFormatting sqref="C1251">
    <cfRule type="expression" dxfId="7" priority="26" stopIfTrue="1">
      <formula>$A1251&lt;&gt;""</formula>
    </cfRule>
  </conditionalFormatting>
  <printOptions horizontalCentered="1"/>
  <pageMargins left="0.27500000000000002" right="0.35416666666666702" top="0.27500000000000002" bottom="0.39305555555555599" header="0.27500000000000002" footer="0.196527777777778"/>
  <pageSetup paperSize="9" scale="38" orientation="portrait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6">
    <tabColor theme="4"/>
  </sheetPr>
  <dimension ref="A1:D1132"/>
  <sheetViews>
    <sheetView workbookViewId="0">
      <pane xSplit="1" ySplit="1" topLeftCell="B1038" activePane="bottomRight" state="frozen"/>
      <selection pane="topRight"/>
      <selection pane="bottomLeft"/>
      <selection pane="bottomRight" activeCell="D968" sqref="D968"/>
    </sheetView>
  </sheetViews>
  <sheetFormatPr defaultColWidth="15.08203125" defaultRowHeight="13"/>
  <cols>
    <col min="1" max="1" width="16.25" style="5" customWidth="1"/>
    <col min="2" max="2" width="10.75" style="7" customWidth="1"/>
    <col min="3" max="3" width="8" style="8" customWidth="1"/>
    <col min="4" max="4" width="14.08203125" style="9" bestFit="1" customWidth="1"/>
    <col min="5" max="16384" width="15.08203125" style="6"/>
  </cols>
  <sheetData>
    <row r="1" spans="1:4" s="2" customFormat="1">
      <c r="A1" s="12" t="s">
        <v>11</v>
      </c>
      <c r="B1" s="13" t="s">
        <v>1499</v>
      </c>
      <c r="C1" s="14" t="s">
        <v>1500</v>
      </c>
      <c r="D1" s="14" t="s">
        <v>1501</v>
      </c>
    </row>
    <row r="2" spans="1:4">
      <c r="A2" s="15" t="s">
        <v>15</v>
      </c>
      <c r="B2" s="7">
        <v>41274</v>
      </c>
      <c r="D2" s="57">
        <v>808261.8</v>
      </c>
    </row>
    <row r="3" spans="1:4">
      <c r="A3" s="15" t="s">
        <v>16</v>
      </c>
      <c r="B3" s="7">
        <v>41274</v>
      </c>
      <c r="D3" s="57">
        <v>225000</v>
      </c>
    </row>
    <row r="4" spans="1:4">
      <c r="A4" s="15" t="s">
        <v>17</v>
      </c>
      <c r="B4" s="7">
        <v>41274</v>
      </c>
      <c r="D4" s="57">
        <v>765247.5</v>
      </c>
    </row>
    <row r="5" spans="1:4">
      <c r="A5" s="15" t="s">
        <v>33</v>
      </c>
      <c r="B5" s="7">
        <v>41274</v>
      </c>
      <c r="D5" s="57">
        <v>1350000</v>
      </c>
    </row>
    <row r="6" spans="1:4">
      <c r="A6" s="15" t="s">
        <v>35</v>
      </c>
      <c r="B6" s="7">
        <v>41274</v>
      </c>
      <c r="D6" s="57">
        <v>1500000</v>
      </c>
    </row>
    <row r="7" spans="1:4">
      <c r="A7" s="15" t="s">
        <v>37</v>
      </c>
      <c r="B7" s="7">
        <v>41274</v>
      </c>
      <c r="D7" s="57">
        <v>750000</v>
      </c>
    </row>
    <row r="8" spans="1:4">
      <c r="A8" s="15" t="s">
        <v>39</v>
      </c>
      <c r="B8" s="7">
        <v>41274</v>
      </c>
      <c r="D8" s="57">
        <v>300000</v>
      </c>
    </row>
    <row r="9" spans="1:4">
      <c r="A9" s="15" t="s">
        <v>31</v>
      </c>
      <c r="B9" s="7">
        <v>41274</v>
      </c>
      <c r="D9" s="57">
        <v>75000</v>
      </c>
    </row>
    <row r="10" spans="1:4">
      <c r="A10" s="15" t="s">
        <v>38</v>
      </c>
      <c r="B10" s="7">
        <v>41274</v>
      </c>
      <c r="D10" s="57">
        <v>750000</v>
      </c>
    </row>
    <row r="11" spans="1:4">
      <c r="A11" s="15" t="s">
        <v>47</v>
      </c>
      <c r="B11" s="7">
        <v>41274</v>
      </c>
      <c r="D11" s="57">
        <v>1875000</v>
      </c>
    </row>
    <row r="12" spans="1:4">
      <c r="A12" s="15" t="s">
        <v>45</v>
      </c>
      <c r="B12" s="7">
        <v>41274</v>
      </c>
      <c r="D12" s="57">
        <v>300000</v>
      </c>
    </row>
    <row r="13" spans="1:4">
      <c r="A13" s="15" t="s">
        <v>54</v>
      </c>
      <c r="B13" s="7">
        <v>41274</v>
      </c>
      <c r="D13" s="57">
        <v>112500</v>
      </c>
    </row>
    <row r="14" spans="1:4">
      <c r="A14" s="119" t="s">
        <v>52</v>
      </c>
      <c r="B14" s="7">
        <v>41274</v>
      </c>
      <c r="D14" s="57">
        <v>600000</v>
      </c>
    </row>
    <row r="15" spans="1:4">
      <c r="A15" s="15" t="s">
        <v>25</v>
      </c>
      <c r="B15" s="7">
        <v>41274</v>
      </c>
      <c r="D15" s="57">
        <v>279000</v>
      </c>
    </row>
    <row r="16" spans="1:4">
      <c r="A16" s="121" t="s">
        <v>44</v>
      </c>
      <c r="B16" s="7">
        <v>41274</v>
      </c>
      <c r="D16" s="57">
        <v>375000</v>
      </c>
    </row>
    <row r="17" spans="1:4">
      <c r="A17" s="5" t="s">
        <v>20</v>
      </c>
      <c r="B17" s="7">
        <v>41274</v>
      </c>
      <c r="D17" s="57">
        <v>375000</v>
      </c>
    </row>
    <row r="18" spans="1:4" s="2" customFormat="1">
      <c r="A18" s="5" t="s">
        <v>34</v>
      </c>
      <c r="B18" s="7">
        <v>41274</v>
      </c>
      <c r="C18" s="8"/>
      <c r="D18" s="57">
        <v>1035000</v>
      </c>
    </row>
    <row r="19" spans="1:4">
      <c r="A19" s="5" t="s">
        <v>36</v>
      </c>
      <c r="B19" s="7">
        <v>41274</v>
      </c>
      <c r="D19" s="57">
        <v>2100000</v>
      </c>
    </row>
    <row r="20" spans="1:4">
      <c r="A20" s="16" t="s">
        <v>52</v>
      </c>
      <c r="B20" s="17">
        <v>41278</v>
      </c>
      <c r="C20" s="16" t="s">
        <v>1502</v>
      </c>
      <c r="D20" s="57">
        <v>675000</v>
      </c>
    </row>
    <row r="21" spans="1:4">
      <c r="A21" s="16" t="s">
        <v>62</v>
      </c>
      <c r="B21" s="17">
        <v>41285</v>
      </c>
      <c r="C21" s="16" t="s">
        <v>1503</v>
      </c>
      <c r="D21" s="57">
        <v>225000</v>
      </c>
    </row>
    <row r="22" spans="1:4">
      <c r="A22" s="16" t="s">
        <v>38</v>
      </c>
      <c r="B22" s="17">
        <v>41288</v>
      </c>
      <c r="C22" s="16" t="s">
        <v>1504</v>
      </c>
      <c r="D22" s="57">
        <v>750000</v>
      </c>
    </row>
    <row r="23" spans="1:4">
      <c r="A23" s="16" t="s">
        <v>46</v>
      </c>
      <c r="B23" s="17">
        <v>41291</v>
      </c>
      <c r="C23" s="16" t="s">
        <v>1505</v>
      </c>
      <c r="D23" s="57">
        <v>900000</v>
      </c>
    </row>
    <row r="24" spans="1:4">
      <c r="A24" s="16" t="s">
        <v>48</v>
      </c>
      <c r="B24" s="17">
        <v>41295</v>
      </c>
      <c r="C24" s="16" t="s">
        <v>1506</v>
      </c>
      <c r="D24" s="57">
        <v>407250</v>
      </c>
    </row>
    <row r="25" spans="1:4">
      <c r="A25" s="122" t="s">
        <v>18</v>
      </c>
      <c r="B25" s="17">
        <v>41296</v>
      </c>
      <c r="C25" s="16" t="s">
        <v>1507</v>
      </c>
      <c r="D25" s="57">
        <v>150000</v>
      </c>
    </row>
    <row r="26" spans="1:4">
      <c r="A26" s="16" t="s">
        <v>63</v>
      </c>
      <c r="B26" s="17">
        <v>41298</v>
      </c>
      <c r="C26" s="16" t="s">
        <v>1508</v>
      </c>
      <c r="D26" s="57">
        <v>375000</v>
      </c>
    </row>
    <row r="27" spans="1:4">
      <c r="A27" s="16" t="s">
        <v>68</v>
      </c>
      <c r="B27" s="17">
        <v>41299</v>
      </c>
      <c r="C27" s="16" t="s">
        <v>1509</v>
      </c>
      <c r="D27" s="57">
        <v>225000</v>
      </c>
    </row>
    <row r="28" spans="1:4">
      <c r="A28" s="16" t="s">
        <v>24</v>
      </c>
      <c r="B28" s="17">
        <v>41302</v>
      </c>
      <c r="C28" s="16" t="s">
        <v>1510</v>
      </c>
      <c r="D28" s="57">
        <v>525000</v>
      </c>
    </row>
    <row r="29" spans="1:4">
      <c r="A29" s="16" t="s">
        <v>23</v>
      </c>
      <c r="B29" s="17">
        <v>41302</v>
      </c>
      <c r="C29" s="16" t="s">
        <v>1510</v>
      </c>
      <c r="D29" s="57">
        <v>525000</v>
      </c>
    </row>
    <row r="30" spans="1:4">
      <c r="A30" s="16" t="s">
        <v>49</v>
      </c>
      <c r="B30" s="17">
        <v>41303</v>
      </c>
      <c r="C30" s="16" t="s">
        <v>1511</v>
      </c>
      <c r="D30" s="57">
        <v>375000</v>
      </c>
    </row>
    <row r="31" spans="1:4">
      <c r="A31" s="16" t="s">
        <v>49</v>
      </c>
      <c r="B31" s="17">
        <v>41303</v>
      </c>
      <c r="C31" s="16" t="s">
        <v>1511</v>
      </c>
      <c r="D31" s="57">
        <v>225000</v>
      </c>
    </row>
    <row r="32" spans="1:4">
      <c r="A32" s="16" t="s">
        <v>61</v>
      </c>
      <c r="B32" s="17">
        <v>41305</v>
      </c>
      <c r="C32" s="16" t="s">
        <v>1507</v>
      </c>
      <c r="D32" s="57">
        <v>225000</v>
      </c>
    </row>
    <row r="33" spans="1:4">
      <c r="A33" s="16" t="s">
        <v>29</v>
      </c>
      <c r="B33" s="17">
        <v>41305</v>
      </c>
      <c r="C33" s="16" t="s">
        <v>1512</v>
      </c>
      <c r="D33" s="57">
        <v>150000</v>
      </c>
    </row>
    <row r="34" spans="1:4">
      <c r="A34" s="16" t="s">
        <v>67</v>
      </c>
      <c r="B34" s="17">
        <v>41306</v>
      </c>
      <c r="C34" s="16" t="s">
        <v>1511</v>
      </c>
      <c r="D34" s="57">
        <v>375000</v>
      </c>
    </row>
    <row r="35" spans="1:4">
      <c r="A35" s="18" t="s">
        <v>53</v>
      </c>
      <c r="B35" s="19">
        <v>41309</v>
      </c>
      <c r="C35" s="20" t="s">
        <v>1505</v>
      </c>
      <c r="D35" s="57">
        <v>375000</v>
      </c>
    </row>
    <row r="36" spans="1:4">
      <c r="A36" s="16" t="s">
        <v>69</v>
      </c>
      <c r="B36" s="17">
        <v>41309</v>
      </c>
      <c r="C36" s="16" t="s">
        <v>1510</v>
      </c>
      <c r="D36" s="57">
        <v>450000</v>
      </c>
    </row>
    <row r="37" spans="1:4">
      <c r="A37" s="16" t="s">
        <v>55</v>
      </c>
      <c r="B37" s="17">
        <v>41309</v>
      </c>
      <c r="C37" s="16" t="s">
        <v>1502</v>
      </c>
      <c r="D37" s="57">
        <v>450000</v>
      </c>
    </row>
    <row r="38" spans="1:4" s="3" customFormat="1">
      <c r="A38" s="16" t="s">
        <v>68</v>
      </c>
      <c r="B38" s="17">
        <v>41309</v>
      </c>
      <c r="C38" s="16" t="s">
        <v>1513</v>
      </c>
      <c r="D38" s="57">
        <v>225000</v>
      </c>
    </row>
    <row r="39" spans="1:4">
      <c r="A39" s="16" t="s">
        <v>56</v>
      </c>
      <c r="B39" s="17">
        <v>41309</v>
      </c>
      <c r="C39" s="16" t="s">
        <v>1502</v>
      </c>
      <c r="D39" s="57">
        <v>697500</v>
      </c>
    </row>
    <row r="40" spans="1:4">
      <c r="A40" s="16" t="s">
        <v>57</v>
      </c>
      <c r="B40" s="17">
        <v>41309</v>
      </c>
      <c r="C40" s="16" t="s">
        <v>1502</v>
      </c>
      <c r="D40" s="57">
        <v>360000</v>
      </c>
    </row>
    <row r="41" spans="1:4">
      <c r="A41" s="16" t="s">
        <v>58</v>
      </c>
      <c r="B41" s="17">
        <v>41309</v>
      </c>
      <c r="C41" s="16" t="s">
        <v>1502</v>
      </c>
      <c r="D41" s="57">
        <v>720000</v>
      </c>
    </row>
    <row r="42" spans="1:4">
      <c r="A42" s="16" t="s">
        <v>60</v>
      </c>
      <c r="B42" s="17">
        <v>41309</v>
      </c>
      <c r="C42" s="16" t="s">
        <v>1502</v>
      </c>
      <c r="D42" s="57">
        <v>1372500</v>
      </c>
    </row>
    <row r="43" spans="1:4">
      <c r="A43" s="16" t="s">
        <v>22</v>
      </c>
      <c r="B43" s="17">
        <v>41311</v>
      </c>
      <c r="C43" s="16" t="s">
        <v>1508</v>
      </c>
      <c r="D43" s="57">
        <v>262500</v>
      </c>
    </row>
    <row r="44" spans="1:4">
      <c r="A44" s="16" t="s">
        <v>35</v>
      </c>
      <c r="B44" s="17">
        <v>41311</v>
      </c>
      <c r="C44" s="16" t="s">
        <v>1504</v>
      </c>
      <c r="D44" s="57">
        <v>1350000</v>
      </c>
    </row>
    <row r="45" spans="1:4">
      <c r="A45" s="16" t="s">
        <v>71</v>
      </c>
      <c r="B45" s="17">
        <v>41312</v>
      </c>
      <c r="C45" s="16" t="s">
        <v>1514</v>
      </c>
      <c r="D45" s="57">
        <v>375000</v>
      </c>
    </row>
    <row r="46" spans="1:4">
      <c r="A46" s="16" t="s">
        <v>15</v>
      </c>
      <c r="B46" s="17">
        <v>41326</v>
      </c>
      <c r="C46" s="16" t="s">
        <v>1509</v>
      </c>
      <c r="D46" s="57">
        <v>316738.2</v>
      </c>
    </row>
    <row r="47" spans="1:4">
      <c r="A47" s="16" t="s">
        <v>63</v>
      </c>
      <c r="B47" s="17">
        <v>41327</v>
      </c>
      <c r="C47" s="16" t="s">
        <v>1515</v>
      </c>
      <c r="D47" s="57">
        <v>375000</v>
      </c>
    </row>
    <row r="48" spans="1:4">
      <c r="A48" s="16" t="s">
        <v>54</v>
      </c>
      <c r="B48" s="17">
        <v>41327</v>
      </c>
      <c r="C48" s="16" t="s">
        <v>1516</v>
      </c>
      <c r="D48" s="57">
        <v>75000</v>
      </c>
    </row>
    <row r="49" spans="1:4">
      <c r="A49" s="16" t="s">
        <v>59</v>
      </c>
      <c r="B49" s="17">
        <v>41331</v>
      </c>
      <c r="C49" s="16" t="s">
        <v>1512</v>
      </c>
      <c r="D49" s="57">
        <v>75000</v>
      </c>
    </row>
    <row r="50" spans="1:4">
      <c r="A50" s="16" t="s">
        <v>59</v>
      </c>
      <c r="B50" s="17">
        <v>41331</v>
      </c>
      <c r="C50" s="16" t="s">
        <v>1512</v>
      </c>
      <c r="D50" s="57">
        <v>75000</v>
      </c>
    </row>
    <row r="51" spans="1:4">
      <c r="A51" s="16" t="s">
        <v>70</v>
      </c>
      <c r="B51" s="17">
        <v>41332</v>
      </c>
      <c r="C51" s="16" t="s">
        <v>1507</v>
      </c>
      <c r="D51" s="57">
        <v>525000</v>
      </c>
    </row>
    <row r="52" spans="1:4">
      <c r="A52" s="16" t="s">
        <v>59</v>
      </c>
      <c r="B52" s="17">
        <v>41332</v>
      </c>
      <c r="C52" s="16" t="s">
        <v>1512</v>
      </c>
      <c r="D52" s="57">
        <v>75000</v>
      </c>
    </row>
    <row r="53" spans="1:4">
      <c r="A53" s="16" t="s">
        <v>59</v>
      </c>
      <c r="B53" s="17">
        <v>41332</v>
      </c>
      <c r="C53" s="16" t="s">
        <v>1512</v>
      </c>
      <c r="D53" s="57">
        <v>75000</v>
      </c>
    </row>
    <row r="54" spans="1:4">
      <c r="A54" s="16" t="s">
        <v>59</v>
      </c>
      <c r="B54" s="17">
        <v>41333</v>
      </c>
      <c r="C54" s="16" t="s">
        <v>1512</v>
      </c>
      <c r="D54" s="57">
        <v>75000</v>
      </c>
    </row>
    <row r="55" spans="1:4">
      <c r="A55" s="16" t="s">
        <v>64</v>
      </c>
      <c r="B55" s="17">
        <v>41334</v>
      </c>
      <c r="C55" s="16" t="s">
        <v>1508</v>
      </c>
      <c r="D55" s="57">
        <v>1125000</v>
      </c>
    </row>
    <row r="56" spans="1:4">
      <c r="A56" s="22" t="s">
        <v>32</v>
      </c>
      <c r="B56" s="17">
        <v>41338</v>
      </c>
      <c r="C56" s="16" t="s">
        <v>1509</v>
      </c>
      <c r="D56" s="57">
        <v>37500</v>
      </c>
    </row>
    <row r="57" spans="1:4">
      <c r="A57" s="16" t="s">
        <v>67</v>
      </c>
      <c r="B57" s="17">
        <v>41338</v>
      </c>
      <c r="C57" s="16" t="s">
        <v>1503</v>
      </c>
      <c r="D57" s="57">
        <v>300000</v>
      </c>
    </row>
    <row r="58" spans="1:4">
      <c r="A58" s="23" t="s">
        <v>73</v>
      </c>
      <c r="B58" s="17">
        <v>41345</v>
      </c>
      <c r="C58" s="16" t="s">
        <v>1512</v>
      </c>
      <c r="D58" s="57">
        <v>1200000</v>
      </c>
    </row>
    <row r="59" spans="1:4">
      <c r="A59" s="16" t="s">
        <v>66</v>
      </c>
      <c r="B59" s="17">
        <v>41351</v>
      </c>
      <c r="C59" s="16" t="s">
        <v>1507</v>
      </c>
      <c r="D59" s="57">
        <v>225000</v>
      </c>
    </row>
    <row r="60" spans="1:4">
      <c r="A60" s="16" t="s">
        <v>69</v>
      </c>
      <c r="B60" s="17">
        <v>41354</v>
      </c>
      <c r="C60" s="16" t="s">
        <v>1517</v>
      </c>
      <c r="D60" s="57">
        <v>450000</v>
      </c>
    </row>
    <row r="61" spans="1:4">
      <c r="A61" s="24" t="s">
        <v>76</v>
      </c>
      <c r="B61" s="17">
        <v>41354</v>
      </c>
      <c r="C61" s="16" t="s">
        <v>1511</v>
      </c>
      <c r="D61" s="57">
        <v>300000</v>
      </c>
    </row>
    <row r="62" spans="1:4">
      <c r="A62" s="25" t="s">
        <v>77</v>
      </c>
      <c r="B62" s="17">
        <v>41358</v>
      </c>
      <c r="C62" s="16" t="s">
        <v>1505</v>
      </c>
      <c r="D62" s="57">
        <v>375000</v>
      </c>
    </row>
    <row r="63" spans="1:4">
      <c r="A63" s="22" t="s">
        <v>32</v>
      </c>
      <c r="B63" s="17">
        <v>41361</v>
      </c>
      <c r="C63" s="16" t="s">
        <v>1518</v>
      </c>
      <c r="D63" s="57">
        <v>37500</v>
      </c>
    </row>
    <row r="64" spans="1:4">
      <c r="A64" s="22" t="s">
        <v>47</v>
      </c>
      <c r="B64" s="17">
        <v>41367</v>
      </c>
      <c r="C64" s="16" t="s">
        <v>1503</v>
      </c>
      <c r="D64" s="57">
        <v>750000</v>
      </c>
    </row>
    <row r="65" spans="1:4">
      <c r="A65" s="16" t="s">
        <v>70</v>
      </c>
      <c r="B65" s="17">
        <v>41367</v>
      </c>
      <c r="C65" s="16" t="s">
        <v>1509</v>
      </c>
      <c r="D65" s="57">
        <v>225000</v>
      </c>
    </row>
    <row r="66" spans="1:4">
      <c r="A66" s="18" t="s">
        <v>78</v>
      </c>
      <c r="B66" s="26">
        <v>41368</v>
      </c>
      <c r="C66" s="18" t="s">
        <v>1511</v>
      </c>
      <c r="D66" s="57">
        <v>375000</v>
      </c>
    </row>
    <row r="67" spans="1:4">
      <c r="A67" s="16" t="s">
        <v>62</v>
      </c>
      <c r="B67" s="17">
        <v>41380</v>
      </c>
      <c r="C67" s="16" t="s">
        <v>1507</v>
      </c>
      <c r="D67" s="57">
        <v>225000</v>
      </c>
    </row>
    <row r="68" spans="1:4">
      <c r="A68" s="16" t="s">
        <v>63</v>
      </c>
      <c r="B68" s="17">
        <v>41386</v>
      </c>
      <c r="C68" s="16" t="s">
        <v>1505</v>
      </c>
      <c r="D68" s="57">
        <v>375000</v>
      </c>
    </row>
    <row r="69" spans="1:4">
      <c r="A69" s="22" t="s">
        <v>30</v>
      </c>
      <c r="B69" s="17">
        <v>41396</v>
      </c>
      <c r="C69" s="16" t="s">
        <v>1519</v>
      </c>
      <c r="D69" s="57">
        <v>150000</v>
      </c>
    </row>
    <row r="70" spans="1:4">
      <c r="A70" s="23" t="s">
        <v>80</v>
      </c>
      <c r="B70" s="17">
        <v>41396</v>
      </c>
      <c r="C70" s="16" t="s">
        <v>1504</v>
      </c>
      <c r="D70" s="57">
        <v>225000</v>
      </c>
    </row>
    <row r="71" spans="1:4">
      <c r="A71" s="23" t="s">
        <v>81</v>
      </c>
      <c r="B71" s="17">
        <v>41402</v>
      </c>
      <c r="C71" s="16" t="s">
        <v>1520</v>
      </c>
      <c r="D71" s="57">
        <v>75000</v>
      </c>
    </row>
    <row r="72" spans="1:4">
      <c r="A72" s="18" t="s">
        <v>27</v>
      </c>
      <c r="B72" s="26">
        <v>41421</v>
      </c>
      <c r="C72" s="18" t="s">
        <v>1517</v>
      </c>
      <c r="D72" s="57">
        <v>327000</v>
      </c>
    </row>
    <row r="73" spans="1:4">
      <c r="A73" s="18" t="s">
        <v>26</v>
      </c>
      <c r="B73" s="26">
        <v>41424</v>
      </c>
      <c r="C73" s="18" t="s">
        <v>1506</v>
      </c>
      <c r="D73" s="57">
        <v>309000</v>
      </c>
    </row>
    <row r="74" spans="1:4">
      <c r="A74" s="23" t="s">
        <v>65</v>
      </c>
      <c r="B74" s="17">
        <v>41425</v>
      </c>
      <c r="C74" s="16" t="s">
        <v>1502</v>
      </c>
      <c r="D74" s="57">
        <v>300000</v>
      </c>
    </row>
    <row r="75" spans="1:4">
      <c r="A75" s="18" t="s">
        <v>28</v>
      </c>
      <c r="B75" s="26">
        <v>41433</v>
      </c>
      <c r="C75" s="18" t="s">
        <v>1520</v>
      </c>
      <c r="D75" s="57">
        <v>316800</v>
      </c>
    </row>
    <row r="76" spans="1:4">
      <c r="A76" s="22" t="s">
        <v>39</v>
      </c>
      <c r="B76" s="17">
        <v>41434</v>
      </c>
      <c r="C76" s="16" t="s">
        <v>1502</v>
      </c>
      <c r="D76" s="57">
        <v>300000</v>
      </c>
    </row>
    <row r="77" spans="1:4">
      <c r="A77" s="22" t="s">
        <v>40</v>
      </c>
      <c r="B77" s="17">
        <v>41434</v>
      </c>
      <c r="C77" s="16" t="s">
        <v>1502</v>
      </c>
      <c r="D77" s="57">
        <v>600000</v>
      </c>
    </row>
    <row r="78" spans="1:4">
      <c r="A78" s="22" t="s">
        <v>41</v>
      </c>
      <c r="B78" s="17">
        <v>41434</v>
      </c>
      <c r="C78" s="16" t="s">
        <v>1502</v>
      </c>
      <c r="D78" s="57">
        <v>675000</v>
      </c>
    </row>
    <row r="79" spans="1:4">
      <c r="A79" s="22" t="s">
        <v>42</v>
      </c>
      <c r="B79" s="17">
        <v>41434</v>
      </c>
      <c r="C79" s="16" t="s">
        <v>1502</v>
      </c>
      <c r="D79" s="57">
        <v>675000</v>
      </c>
    </row>
    <row r="80" spans="1:4">
      <c r="A80" s="23" t="s">
        <v>65</v>
      </c>
      <c r="B80" s="17">
        <v>41438</v>
      </c>
      <c r="C80" s="16" t="s">
        <v>1510</v>
      </c>
      <c r="D80" s="57">
        <v>300000</v>
      </c>
    </row>
    <row r="81" spans="1:4">
      <c r="A81" s="16" t="s">
        <v>46</v>
      </c>
      <c r="B81" s="17">
        <v>41444</v>
      </c>
      <c r="C81" s="16" t="s">
        <v>1516</v>
      </c>
      <c r="D81" s="57">
        <v>1935000</v>
      </c>
    </row>
    <row r="82" spans="1:4" s="4" customFormat="1">
      <c r="A82" s="24" t="s">
        <v>76</v>
      </c>
      <c r="B82" s="17">
        <v>41445</v>
      </c>
      <c r="C82" s="16" t="s">
        <v>1503</v>
      </c>
      <c r="D82" s="57">
        <v>225000</v>
      </c>
    </row>
    <row r="83" spans="1:4">
      <c r="A83" s="25" t="s">
        <v>17</v>
      </c>
      <c r="B83" s="17">
        <v>41446</v>
      </c>
      <c r="C83" s="16" t="s">
        <v>1513</v>
      </c>
      <c r="D83" s="57">
        <v>59752.5</v>
      </c>
    </row>
    <row r="84" spans="1:4">
      <c r="A84" s="122" t="s">
        <v>18</v>
      </c>
      <c r="B84" s="17">
        <v>41446</v>
      </c>
      <c r="C84" s="16" t="s">
        <v>1512</v>
      </c>
      <c r="D84" s="57">
        <v>150000</v>
      </c>
    </row>
    <row r="85" spans="1:4">
      <c r="A85" s="22" t="s">
        <v>51</v>
      </c>
      <c r="B85" s="17">
        <v>41449</v>
      </c>
      <c r="C85" s="16" t="s">
        <v>1511</v>
      </c>
      <c r="D85" s="57">
        <v>150000</v>
      </c>
    </row>
    <row r="86" spans="1:4">
      <c r="A86" s="18" t="s">
        <v>85</v>
      </c>
      <c r="B86" s="26">
        <v>41451</v>
      </c>
      <c r="C86" s="18" t="s">
        <v>1505</v>
      </c>
      <c r="D86" s="57">
        <v>1200000</v>
      </c>
    </row>
    <row r="87" spans="1:4">
      <c r="A87" s="123" t="s">
        <v>97</v>
      </c>
      <c r="B87" s="17">
        <v>41452</v>
      </c>
      <c r="C87" s="16" t="s">
        <v>1521</v>
      </c>
      <c r="D87" s="57">
        <v>21000</v>
      </c>
    </row>
    <row r="88" spans="1:4">
      <c r="A88" s="23" t="s">
        <v>82</v>
      </c>
      <c r="B88" s="17">
        <v>41456</v>
      </c>
      <c r="C88" s="16" t="s">
        <v>1520</v>
      </c>
      <c r="D88" s="57">
        <v>750000</v>
      </c>
    </row>
    <row r="89" spans="1:4">
      <c r="A89" s="23" t="s">
        <v>79</v>
      </c>
      <c r="B89" s="17">
        <v>41457</v>
      </c>
      <c r="C89" s="16" t="s">
        <v>1517</v>
      </c>
      <c r="D89" s="57">
        <v>1500000</v>
      </c>
    </row>
    <row r="90" spans="1:4">
      <c r="A90" s="123" t="s">
        <v>98</v>
      </c>
      <c r="B90" s="17">
        <v>41459</v>
      </c>
      <c r="C90" s="16" t="s">
        <v>1506</v>
      </c>
      <c r="D90" s="57">
        <v>20250</v>
      </c>
    </row>
    <row r="91" spans="1:4">
      <c r="A91" s="28" t="s">
        <v>84</v>
      </c>
      <c r="B91" s="17">
        <v>41464</v>
      </c>
      <c r="C91" s="16" t="s">
        <v>1502</v>
      </c>
      <c r="D91" s="57">
        <v>1200000</v>
      </c>
    </row>
    <row r="92" spans="1:4">
      <c r="A92" s="18" t="s">
        <v>87</v>
      </c>
      <c r="B92" s="26">
        <v>41467</v>
      </c>
      <c r="C92" s="18" t="s">
        <v>1508</v>
      </c>
      <c r="D92" s="57">
        <v>150000</v>
      </c>
    </row>
    <row r="93" spans="1:4">
      <c r="A93" s="18" t="s">
        <v>87</v>
      </c>
      <c r="B93" s="26">
        <v>41467</v>
      </c>
      <c r="C93" s="18" t="s">
        <v>1508</v>
      </c>
      <c r="D93" s="57">
        <v>150000</v>
      </c>
    </row>
    <row r="94" spans="1:4">
      <c r="A94" s="18" t="s">
        <v>87</v>
      </c>
      <c r="B94" s="26">
        <v>41467</v>
      </c>
      <c r="C94" s="18" t="s">
        <v>1508</v>
      </c>
      <c r="D94" s="57">
        <v>150000</v>
      </c>
    </row>
    <row r="95" spans="1:4">
      <c r="A95" s="23" t="s">
        <v>92</v>
      </c>
      <c r="B95" s="17">
        <v>41467</v>
      </c>
      <c r="C95" s="16" t="s">
        <v>1510</v>
      </c>
      <c r="D95" s="57">
        <v>525000</v>
      </c>
    </row>
    <row r="96" spans="1:4">
      <c r="A96" s="23" t="s">
        <v>74</v>
      </c>
      <c r="B96" s="17">
        <v>41467</v>
      </c>
      <c r="C96" s="16" t="s">
        <v>1516</v>
      </c>
      <c r="D96" s="57">
        <v>300000</v>
      </c>
    </row>
    <row r="97" spans="1:4">
      <c r="A97" s="22" t="s">
        <v>50</v>
      </c>
      <c r="B97" s="17">
        <v>41472</v>
      </c>
      <c r="C97" s="16" t="s">
        <v>1503</v>
      </c>
      <c r="D97" s="57">
        <v>412500</v>
      </c>
    </row>
    <row r="98" spans="1:4">
      <c r="A98" s="30" t="s">
        <v>99</v>
      </c>
      <c r="B98" s="31">
        <v>41477</v>
      </c>
      <c r="C98" s="16" t="s">
        <v>1513</v>
      </c>
      <c r="D98" s="57">
        <v>150000</v>
      </c>
    </row>
    <row r="99" spans="1:4">
      <c r="A99" s="23" t="s">
        <v>93</v>
      </c>
      <c r="B99" s="17">
        <v>41478</v>
      </c>
      <c r="C99" s="16" t="s">
        <v>1512</v>
      </c>
      <c r="D99" s="57">
        <v>450000</v>
      </c>
    </row>
    <row r="100" spans="1:4">
      <c r="A100" s="18" t="s">
        <v>83</v>
      </c>
      <c r="B100" s="26">
        <v>41488</v>
      </c>
      <c r="C100" s="18" t="s">
        <v>1507</v>
      </c>
      <c r="D100" s="57">
        <v>600000</v>
      </c>
    </row>
    <row r="101" spans="1:4">
      <c r="A101" s="123" t="s">
        <v>98</v>
      </c>
      <c r="B101" s="31">
        <v>41491</v>
      </c>
      <c r="C101" s="16" t="s">
        <v>1520</v>
      </c>
      <c r="D101" s="57">
        <v>20250</v>
      </c>
    </row>
    <row r="102" spans="1:4">
      <c r="A102" s="22" t="s">
        <v>51</v>
      </c>
      <c r="B102" s="17">
        <v>41494</v>
      </c>
      <c r="C102" s="16" t="s">
        <v>1517</v>
      </c>
      <c r="D102" s="57">
        <v>300000</v>
      </c>
    </row>
    <row r="103" spans="1:4">
      <c r="A103" s="23" t="s">
        <v>89</v>
      </c>
      <c r="B103" s="17">
        <v>41495</v>
      </c>
      <c r="C103" s="16" t="s">
        <v>1506</v>
      </c>
      <c r="D103" s="57">
        <v>600000</v>
      </c>
    </row>
    <row r="104" spans="1:4">
      <c r="A104" s="32" t="s">
        <v>106</v>
      </c>
      <c r="B104" s="17">
        <v>41500</v>
      </c>
      <c r="C104" s="16" t="s">
        <v>1502</v>
      </c>
      <c r="D104" s="57">
        <v>157500</v>
      </c>
    </row>
    <row r="105" spans="1:4">
      <c r="A105" s="33" t="s">
        <v>100</v>
      </c>
      <c r="B105" s="31">
        <v>41500</v>
      </c>
      <c r="C105" s="16" t="s">
        <v>1504</v>
      </c>
      <c r="D105" s="57">
        <v>2662500</v>
      </c>
    </row>
    <row r="106" spans="1:4">
      <c r="A106" s="33" t="s">
        <v>101</v>
      </c>
      <c r="B106" s="31">
        <v>41500</v>
      </c>
      <c r="C106" s="16" t="s">
        <v>1504</v>
      </c>
      <c r="D106" s="57">
        <v>892500</v>
      </c>
    </row>
    <row r="107" spans="1:4">
      <c r="A107" s="33" t="s">
        <v>102</v>
      </c>
      <c r="B107" s="31">
        <v>41500</v>
      </c>
      <c r="C107" s="16" t="s">
        <v>1504</v>
      </c>
      <c r="D107" s="57">
        <v>592500</v>
      </c>
    </row>
    <row r="108" spans="1:4">
      <c r="A108" s="33" t="s">
        <v>103</v>
      </c>
      <c r="B108" s="31">
        <v>41500</v>
      </c>
      <c r="C108" s="16" t="s">
        <v>1504</v>
      </c>
      <c r="D108" s="57">
        <v>592500</v>
      </c>
    </row>
    <row r="109" spans="1:4">
      <c r="A109" s="33" t="s">
        <v>104</v>
      </c>
      <c r="B109" s="31">
        <v>41500</v>
      </c>
      <c r="C109" s="16" t="s">
        <v>1504</v>
      </c>
      <c r="D109" s="57">
        <v>892500</v>
      </c>
    </row>
    <row r="110" spans="1:4">
      <c r="A110" s="33" t="s">
        <v>108</v>
      </c>
      <c r="B110" s="31">
        <v>41501</v>
      </c>
      <c r="C110" s="16" t="s">
        <v>1510</v>
      </c>
      <c r="D110" s="57">
        <v>7500</v>
      </c>
    </row>
    <row r="111" spans="1:4">
      <c r="A111" s="33" t="s">
        <v>108</v>
      </c>
      <c r="B111" s="31">
        <v>41501</v>
      </c>
      <c r="C111" s="16" t="s">
        <v>1508</v>
      </c>
      <c r="D111" s="57">
        <v>7500</v>
      </c>
    </row>
    <row r="112" spans="1:4">
      <c r="A112" s="33" t="s">
        <v>108</v>
      </c>
      <c r="B112" s="31">
        <v>41502</v>
      </c>
      <c r="C112" s="16" t="s">
        <v>1503</v>
      </c>
      <c r="D112" s="57">
        <v>7500</v>
      </c>
    </row>
    <row r="113" spans="1:4">
      <c r="A113" s="33" t="s">
        <v>108</v>
      </c>
      <c r="B113" s="31">
        <v>41506</v>
      </c>
      <c r="C113" s="16" t="s">
        <v>1509</v>
      </c>
      <c r="D113" s="57">
        <v>300000</v>
      </c>
    </row>
    <row r="114" spans="1:4">
      <c r="A114" s="22" t="s">
        <v>50</v>
      </c>
      <c r="B114" s="17">
        <v>41507</v>
      </c>
      <c r="C114" s="16" t="s">
        <v>1513</v>
      </c>
      <c r="D114" s="57">
        <v>900000</v>
      </c>
    </row>
    <row r="115" spans="1:4">
      <c r="A115" s="30" t="s">
        <v>99</v>
      </c>
      <c r="B115" s="31">
        <v>41508</v>
      </c>
      <c r="C115" s="16" t="s">
        <v>1512</v>
      </c>
      <c r="D115" s="57">
        <v>150000</v>
      </c>
    </row>
    <row r="116" spans="1:4">
      <c r="A116" s="33" t="s">
        <v>108</v>
      </c>
      <c r="B116" s="31">
        <v>41513</v>
      </c>
      <c r="C116" s="16" t="s">
        <v>1507</v>
      </c>
      <c r="D116" s="57">
        <v>150000</v>
      </c>
    </row>
    <row r="117" spans="1:4">
      <c r="A117" s="33" t="s">
        <v>108</v>
      </c>
      <c r="B117" s="31">
        <v>41513</v>
      </c>
      <c r="C117" s="16" t="s">
        <v>1507</v>
      </c>
      <c r="D117" s="57">
        <v>150000</v>
      </c>
    </row>
    <row r="118" spans="1:4">
      <c r="A118" s="123" t="s">
        <v>97</v>
      </c>
      <c r="B118" s="31">
        <v>41516</v>
      </c>
      <c r="C118" s="16" t="s">
        <v>1522</v>
      </c>
      <c r="D118" s="57">
        <v>21000</v>
      </c>
    </row>
    <row r="119" spans="1:4">
      <c r="A119" s="33" t="s">
        <v>108</v>
      </c>
      <c r="B119" s="31">
        <v>41518</v>
      </c>
      <c r="C119" s="16" t="s">
        <v>1519</v>
      </c>
      <c r="D119" s="57">
        <v>300000</v>
      </c>
    </row>
    <row r="120" spans="1:4">
      <c r="A120" s="23" t="s">
        <v>80</v>
      </c>
      <c r="B120" s="17">
        <v>41520</v>
      </c>
      <c r="C120" s="16" t="s">
        <v>1520</v>
      </c>
      <c r="D120" s="57">
        <v>75000</v>
      </c>
    </row>
    <row r="121" spans="1:4">
      <c r="A121" s="123" t="s">
        <v>98</v>
      </c>
      <c r="B121" s="17">
        <v>41522</v>
      </c>
      <c r="C121" s="16" t="s">
        <v>1517</v>
      </c>
      <c r="D121" s="57">
        <v>20250</v>
      </c>
    </row>
    <row r="122" spans="1:4">
      <c r="A122" s="33" t="s">
        <v>108</v>
      </c>
      <c r="B122" s="31">
        <v>41541</v>
      </c>
      <c r="C122" s="16" t="s">
        <v>1508</v>
      </c>
      <c r="D122" s="57">
        <v>279000</v>
      </c>
    </row>
    <row r="123" spans="1:4">
      <c r="A123" s="33" t="s">
        <v>110</v>
      </c>
      <c r="B123" s="31">
        <v>41544</v>
      </c>
      <c r="C123" s="16" t="s">
        <v>1503</v>
      </c>
      <c r="D123" s="57">
        <v>37500</v>
      </c>
    </row>
    <row r="124" spans="1:4">
      <c r="A124" s="123" t="s">
        <v>98</v>
      </c>
      <c r="B124" s="31">
        <v>41555</v>
      </c>
      <c r="C124" s="16" t="s">
        <v>1519</v>
      </c>
      <c r="D124" s="57">
        <v>20250</v>
      </c>
    </row>
    <row r="125" spans="1:4">
      <c r="A125" s="18" t="s">
        <v>107</v>
      </c>
      <c r="B125" s="34">
        <v>41556</v>
      </c>
      <c r="C125" s="8" t="s">
        <v>1520</v>
      </c>
      <c r="D125" s="57">
        <v>750000</v>
      </c>
    </row>
    <row r="126" spans="1:4">
      <c r="A126" s="124" t="s">
        <v>18</v>
      </c>
      <c r="B126" s="31">
        <v>41558</v>
      </c>
      <c r="C126" s="16" t="s">
        <v>1517</v>
      </c>
      <c r="D126" s="57">
        <v>150000</v>
      </c>
    </row>
    <row r="127" spans="1:4">
      <c r="A127" s="18" t="s">
        <v>109</v>
      </c>
      <c r="B127" s="34">
        <v>41570</v>
      </c>
      <c r="C127" s="8" t="s">
        <v>1506</v>
      </c>
      <c r="D127" s="57">
        <v>975000</v>
      </c>
    </row>
    <row r="128" spans="1:4">
      <c r="A128" s="33" t="s">
        <v>106</v>
      </c>
      <c r="B128" s="31">
        <v>41571</v>
      </c>
      <c r="C128" s="16" t="s">
        <v>1502</v>
      </c>
      <c r="D128" s="57">
        <v>262500</v>
      </c>
    </row>
    <row r="129" spans="1:4">
      <c r="A129" s="18" t="s">
        <v>85</v>
      </c>
      <c r="B129" s="34">
        <v>41572</v>
      </c>
      <c r="C129" s="8" t="s">
        <v>1504</v>
      </c>
      <c r="D129" s="57">
        <v>1200000</v>
      </c>
    </row>
    <row r="130" spans="1:4">
      <c r="A130" s="27" t="s">
        <v>108</v>
      </c>
      <c r="B130" s="31">
        <v>41577</v>
      </c>
      <c r="C130" s="16" t="s">
        <v>1523</v>
      </c>
      <c r="D130" s="57">
        <v>-300000</v>
      </c>
    </row>
    <row r="131" spans="1:4">
      <c r="A131" s="27" t="s">
        <v>108</v>
      </c>
      <c r="B131" s="31">
        <v>41577</v>
      </c>
      <c r="C131" s="16" t="s">
        <v>1524</v>
      </c>
      <c r="D131" s="57">
        <v>-300000</v>
      </c>
    </row>
    <row r="132" spans="1:4">
      <c r="A132" s="27" t="s">
        <v>108</v>
      </c>
      <c r="B132" s="31">
        <v>41578</v>
      </c>
      <c r="C132" s="16" t="s">
        <v>1525</v>
      </c>
      <c r="D132" s="57">
        <v>-300000</v>
      </c>
    </row>
    <row r="133" spans="1:4">
      <c r="A133" s="123" t="s">
        <v>97</v>
      </c>
      <c r="B133" s="31">
        <v>41578</v>
      </c>
      <c r="C133" s="16" t="s">
        <v>1516</v>
      </c>
      <c r="D133" s="57">
        <v>21000</v>
      </c>
    </row>
    <row r="134" spans="1:4">
      <c r="A134" s="33" t="s">
        <v>116</v>
      </c>
      <c r="B134" s="31">
        <v>41582</v>
      </c>
      <c r="C134" s="16" t="s">
        <v>1519</v>
      </c>
      <c r="D134" s="57">
        <v>450000</v>
      </c>
    </row>
    <row r="135" spans="1:4">
      <c r="A135" s="123" t="s">
        <v>98</v>
      </c>
      <c r="B135" s="31">
        <v>41582</v>
      </c>
      <c r="C135" s="16" t="s">
        <v>1520</v>
      </c>
      <c r="D135" s="57">
        <v>20250</v>
      </c>
    </row>
    <row r="136" spans="1:4">
      <c r="A136" s="33" t="s">
        <v>72</v>
      </c>
      <c r="B136" s="31">
        <v>41583</v>
      </c>
      <c r="C136" s="16" t="s">
        <v>1520</v>
      </c>
      <c r="D136" s="57">
        <v>750000</v>
      </c>
    </row>
    <row r="137" spans="1:4">
      <c r="A137" s="33" t="s">
        <v>82</v>
      </c>
      <c r="B137" s="31">
        <v>41584</v>
      </c>
      <c r="C137" s="16" t="s">
        <v>1517</v>
      </c>
      <c r="D137" s="57">
        <v>1500000</v>
      </c>
    </row>
    <row r="138" spans="1:4">
      <c r="A138" s="18" t="s">
        <v>107</v>
      </c>
      <c r="B138" s="34">
        <v>41592</v>
      </c>
      <c r="C138" s="8" t="s">
        <v>1506</v>
      </c>
      <c r="D138" s="57">
        <v>900000</v>
      </c>
    </row>
    <row r="139" spans="1:4">
      <c r="A139" s="33" t="s">
        <v>110</v>
      </c>
      <c r="B139" s="31">
        <v>41597</v>
      </c>
      <c r="C139" s="16" t="s">
        <v>1510</v>
      </c>
      <c r="D139" s="57">
        <v>37500</v>
      </c>
    </row>
    <row r="140" spans="1:4">
      <c r="A140" s="27" t="s">
        <v>118</v>
      </c>
      <c r="B140" s="31">
        <v>41606</v>
      </c>
      <c r="C140" s="16" t="s">
        <v>1516</v>
      </c>
      <c r="D140" s="57">
        <v>1800000</v>
      </c>
    </row>
    <row r="141" spans="1:4">
      <c r="A141" s="27" t="s">
        <v>119</v>
      </c>
      <c r="B141" s="31">
        <v>41606</v>
      </c>
      <c r="C141" s="16" t="s">
        <v>1516</v>
      </c>
      <c r="D141" s="57">
        <v>1192500</v>
      </c>
    </row>
    <row r="142" spans="1:4">
      <c r="A142" s="27" t="s">
        <v>120</v>
      </c>
      <c r="B142" s="31">
        <v>41606</v>
      </c>
      <c r="C142" s="16" t="s">
        <v>1516</v>
      </c>
      <c r="D142" s="57">
        <v>952500</v>
      </c>
    </row>
    <row r="143" spans="1:4">
      <c r="A143" s="27" t="s">
        <v>121</v>
      </c>
      <c r="B143" s="31">
        <v>41606</v>
      </c>
      <c r="C143" s="16" t="s">
        <v>1516</v>
      </c>
      <c r="D143" s="57">
        <v>322500</v>
      </c>
    </row>
    <row r="144" spans="1:4">
      <c r="A144" s="18" t="s">
        <v>107</v>
      </c>
      <c r="B144" s="34">
        <v>41610</v>
      </c>
      <c r="C144" s="8" t="s">
        <v>1519</v>
      </c>
      <c r="D144" s="57">
        <v>525000</v>
      </c>
    </row>
    <row r="145" spans="1:4">
      <c r="A145" s="16" t="s">
        <v>71</v>
      </c>
      <c r="B145" s="31">
        <v>41610</v>
      </c>
      <c r="C145" s="16" t="s">
        <v>1520</v>
      </c>
      <c r="D145" s="57">
        <v>300000</v>
      </c>
    </row>
    <row r="146" spans="1:4">
      <c r="A146" s="33" t="s">
        <v>112</v>
      </c>
      <c r="B146" s="31">
        <v>41611</v>
      </c>
      <c r="C146" s="16" t="s">
        <v>1517</v>
      </c>
      <c r="D146" s="57">
        <v>225000</v>
      </c>
    </row>
    <row r="147" spans="1:4">
      <c r="A147" s="33" t="s">
        <v>43</v>
      </c>
      <c r="B147" s="31">
        <v>41612</v>
      </c>
      <c r="C147" s="16" t="s">
        <v>1506</v>
      </c>
      <c r="D147" s="57">
        <v>112500</v>
      </c>
    </row>
    <row r="148" spans="1:4">
      <c r="A148" s="18" t="s">
        <v>115</v>
      </c>
      <c r="B148" s="34">
        <v>41614</v>
      </c>
      <c r="C148" s="8" t="s">
        <v>1504</v>
      </c>
      <c r="D148" s="57">
        <v>525000</v>
      </c>
    </row>
    <row r="149" spans="1:4">
      <c r="A149" s="123" t="s">
        <v>98</v>
      </c>
      <c r="B149" s="31">
        <v>41614</v>
      </c>
      <c r="C149" s="16" t="s">
        <v>1510</v>
      </c>
      <c r="D149" s="57">
        <v>20250</v>
      </c>
    </row>
    <row r="150" spans="1:4">
      <c r="A150" s="123" t="s">
        <v>49</v>
      </c>
      <c r="B150" s="31">
        <v>41618</v>
      </c>
      <c r="C150" s="16" t="s">
        <v>1508</v>
      </c>
      <c r="D150" s="57">
        <v>525000</v>
      </c>
    </row>
    <row r="151" spans="1:4">
      <c r="A151" s="124" t="s">
        <v>125</v>
      </c>
      <c r="B151" s="31">
        <v>41624</v>
      </c>
      <c r="C151" s="16" t="s">
        <v>1526</v>
      </c>
      <c r="D151" s="57">
        <v>900000</v>
      </c>
    </row>
    <row r="152" spans="1:4">
      <c r="A152" s="124" t="s">
        <v>84</v>
      </c>
      <c r="B152" s="31">
        <v>41628</v>
      </c>
      <c r="C152" s="16" t="s">
        <v>1527</v>
      </c>
      <c r="D152" s="57">
        <v>1800000</v>
      </c>
    </row>
    <row r="153" spans="1:4">
      <c r="A153" s="18" t="s">
        <v>113</v>
      </c>
      <c r="B153" s="34">
        <v>41633</v>
      </c>
      <c r="C153" s="8" t="s">
        <v>1528</v>
      </c>
      <c r="D153" s="57">
        <v>1125000</v>
      </c>
    </row>
    <row r="154" spans="1:4">
      <c r="A154" s="125" t="s">
        <v>124</v>
      </c>
      <c r="B154" s="35">
        <v>41634</v>
      </c>
      <c r="C154" s="36" t="s">
        <v>1529</v>
      </c>
      <c r="D154" s="57">
        <v>300000</v>
      </c>
    </row>
    <row r="155" spans="1:4">
      <c r="A155" s="18" t="s">
        <v>94</v>
      </c>
      <c r="B155" s="37">
        <v>41644</v>
      </c>
      <c r="C155" s="38" t="s">
        <v>1519</v>
      </c>
      <c r="D155" s="57">
        <v>375000</v>
      </c>
    </row>
    <row r="156" spans="1:4">
      <c r="A156" s="126" t="s">
        <v>98</v>
      </c>
      <c r="B156" s="39">
        <v>41645</v>
      </c>
      <c r="C156" s="38" t="s">
        <v>1520</v>
      </c>
      <c r="D156" s="57">
        <v>20250</v>
      </c>
    </row>
    <row r="157" spans="1:4">
      <c r="A157" s="18" t="s">
        <v>72</v>
      </c>
      <c r="B157" s="39">
        <v>41649</v>
      </c>
      <c r="C157" s="38" t="s">
        <v>1517</v>
      </c>
      <c r="D157" s="57">
        <v>750000</v>
      </c>
    </row>
    <row r="158" spans="1:4">
      <c r="A158" s="18" t="s">
        <v>126</v>
      </c>
      <c r="B158" s="34">
        <v>41649</v>
      </c>
      <c r="C158" s="8" t="s">
        <v>1506</v>
      </c>
      <c r="D158" s="57">
        <v>29250</v>
      </c>
    </row>
    <row r="159" spans="1:4">
      <c r="A159" s="126" t="s">
        <v>18</v>
      </c>
      <c r="B159" s="39">
        <v>41652</v>
      </c>
      <c r="C159" s="38" t="s">
        <v>1502</v>
      </c>
      <c r="D159" s="57">
        <v>150000</v>
      </c>
    </row>
    <row r="160" spans="1:4">
      <c r="A160" s="18" t="s">
        <v>114</v>
      </c>
      <c r="B160" s="34">
        <v>41654</v>
      </c>
      <c r="C160" s="8" t="s">
        <v>1504</v>
      </c>
      <c r="D160" s="57">
        <v>225000</v>
      </c>
    </row>
    <row r="161" spans="1:4">
      <c r="A161" s="18" t="s">
        <v>106</v>
      </c>
      <c r="B161" s="39">
        <v>41660</v>
      </c>
      <c r="C161" s="38" t="s">
        <v>1510</v>
      </c>
      <c r="D161" s="57">
        <v>105000</v>
      </c>
    </row>
    <row r="162" spans="1:4">
      <c r="A162" s="18" t="s">
        <v>123</v>
      </c>
      <c r="B162" s="39">
        <v>41665</v>
      </c>
      <c r="C162" s="40" t="s">
        <v>1516</v>
      </c>
      <c r="D162" s="57">
        <v>112500</v>
      </c>
    </row>
    <row r="163" spans="1:4">
      <c r="A163" s="18" t="s">
        <v>21</v>
      </c>
      <c r="B163" s="34">
        <v>41666</v>
      </c>
      <c r="C163" s="8" t="s">
        <v>1530</v>
      </c>
      <c r="D163" s="57">
        <v>150000</v>
      </c>
    </row>
    <row r="164" spans="1:4">
      <c r="A164" s="18" t="s">
        <v>132</v>
      </c>
      <c r="B164" s="34">
        <v>41666</v>
      </c>
      <c r="C164" s="8" t="s">
        <v>1526</v>
      </c>
      <c r="D164" s="57">
        <v>600000</v>
      </c>
    </row>
    <row r="165" spans="1:4">
      <c r="A165" s="18" t="s">
        <v>129</v>
      </c>
      <c r="B165" s="19">
        <v>41666</v>
      </c>
      <c r="C165" s="41" t="s">
        <v>1537</v>
      </c>
      <c r="D165" s="57">
        <v>225000</v>
      </c>
    </row>
    <row r="166" spans="1:4">
      <c r="A166" s="18" t="s">
        <v>131</v>
      </c>
      <c r="B166" s="39">
        <v>41667</v>
      </c>
      <c r="C166" s="42" t="s">
        <v>1522</v>
      </c>
      <c r="D166" s="57">
        <v>1500000</v>
      </c>
    </row>
    <row r="167" spans="1:4">
      <c r="A167" s="126" t="s">
        <v>98</v>
      </c>
      <c r="B167" s="39">
        <v>41683</v>
      </c>
      <c r="C167" s="42" t="s">
        <v>1519</v>
      </c>
      <c r="D167" s="57">
        <v>20250</v>
      </c>
    </row>
    <row r="168" spans="1:4">
      <c r="A168" s="18" t="s">
        <v>126</v>
      </c>
      <c r="B168" s="34">
        <v>41686</v>
      </c>
      <c r="C168" s="8" t="s">
        <v>1520</v>
      </c>
      <c r="D168" s="57">
        <v>9750</v>
      </c>
    </row>
    <row r="169" spans="1:4">
      <c r="A169" s="44" t="s">
        <v>133</v>
      </c>
      <c r="B169" s="39">
        <v>41687</v>
      </c>
      <c r="C169" s="42" t="s">
        <v>1517</v>
      </c>
      <c r="D169" s="57">
        <v>1125000</v>
      </c>
    </row>
    <row r="170" spans="1:4">
      <c r="A170" s="44" t="s">
        <v>129</v>
      </c>
      <c r="B170" s="39">
        <v>41691</v>
      </c>
      <c r="C170" s="42" t="s">
        <v>1506</v>
      </c>
      <c r="D170" s="57">
        <v>300000</v>
      </c>
    </row>
    <row r="171" spans="1:4">
      <c r="A171" s="44" t="s">
        <v>112</v>
      </c>
      <c r="B171" s="39">
        <v>41695</v>
      </c>
      <c r="C171" s="42" t="s">
        <v>1502</v>
      </c>
      <c r="D171" s="57">
        <v>300000</v>
      </c>
    </row>
    <row r="172" spans="1:4">
      <c r="A172" s="44" t="s">
        <v>138</v>
      </c>
      <c r="B172" s="39">
        <v>41696</v>
      </c>
      <c r="C172" s="42" t="s">
        <v>1504</v>
      </c>
      <c r="D172" s="57">
        <v>750000</v>
      </c>
    </row>
    <row r="173" spans="1:4">
      <c r="A173" s="18" t="s">
        <v>134</v>
      </c>
      <c r="B173" s="34">
        <v>41697</v>
      </c>
      <c r="C173" s="8" t="s">
        <v>1510</v>
      </c>
      <c r="D173" s="57">
        <v>750000</v>
      </c>
    </row>
    <row r="174" spans="1:4">
      <c r="A174" s="126" t="s">
        <v>98</v>
      </c>
      <c r="B174" s="39">
        <v>41704</v>
      </c>
      <c r="C174" s="42" t="s">
        <v>1519</v>
      </c>
      <c r="D174" s="57">
        <v>20250</v>
      </c>
    </row>
    <row r="175" spans="1:4">
      <c r="A175" s="18" t="s">
        <v>136</v>
      </c>
      <c r="B175" s="39">
        <v>41704</v>
      </c>
      <c r="C175" s="42" t="s">
        <v>1520</v>
      </c>
      <c r="D175" s="57">
        <v>2100000</v>
      </c>
    </row>
    <row r="176" spans="1:4">
      <c r="A176" s="18" t="s">
        <v>139</v>
      </c>
      <c r="B176" s="34">
        <v>41711</v>
      </c>
      <c r="C176" s="8" t="s">
        <v>1502</v>
      </c>
      <c r="D176" s="57">
        <v>104242.5</v>
      </c>
    </row>
    <row r="177" spans="1:4">
      <c r="A177" s="18" t="s">
        <v>126</v>
      </c>
      <c r="B177" s="34">
        <v>41715</v>
      </c>
      <c r="C177" s="8" t="s">
        <v>1504</v>
      </c>
      <c r="D177" s="57">
        <v>9750</v>
      </c>
    </row>
    <row r="178" spans="1:4">
      <c r="A178" s="42" t="s">
        <v>105</v>
      </c>
      <c r="B178" s="39">
        <v>41722</v>
      </c>
      <c r="C178" s="42" t="s">
        <v>1537</v>
      </c>
      <c r="D178" s="57">
        <v>375000</v>
      </c>
    </row>
    <row r="179" spans="1:4">
      <c r="A179" s="18" t="s">
        <v>657</v>
      </c>
      <c r="B179" s="34">
        <v>41725</v>
      </c>
      <c r="C179" s="8" t="s">
        <v>1531</v>
      </c>
      <c r="D179" s="57">
        <v>1125000</v>
      </c>
    </row>
    <row r="180" spans="1:4">
      <c r="A180" s="126" t="s">
        <v>98</v>
      </c>
      <c r="B180" s="39">
        <v>41737</v>
      </c>
      <c r="C180" s="42" t="s">
        <v>1520</v>
      </c>
      <c r="D180" s="57">
        <v>20250</v>
      </c>
    </row>
    <row r="181" spans="1:4">
      <c r="A181" s="18" t="s">
        <v>140</v>
      </c>
      <c r="B181" s="34">
        <v>41737</v>
      </c>
      <c r="C181" s="8" t="s">
        <v>1517</v>
      </c>
      <c r="D181" s="57">
        <v>900000</v>
      </c>
    </row>
    <row r="182" spans="1:4">
      <c r="A182" s="18" t="s">
        <v>141</v>
      </c>
      <c r="B182" s="39">
        <v>41737</v>
      </c>
      <c r="C182" s="42" t="s">
        <v>1517</v>
      </c>
      <c r="D182" s="57">
        <v>360000</v>
      </c>
    </row>
    <row r="183" spans="1:4">
      <c r="A183" s="44" t="s">
        <v>75</v>
      </c>
      <c r="B183" s="39">
        <v>41743</v>
      </c>
      <c r="C183" s="42" t="s">
        <v>1506</v>
      </c>
      <c r="D183" s="57">
        <v>600000</v>
      </c>
    </row>
    <row r="184" spans="1:4">
      <c r="A184" s="18" t="s">
        <v>126</v>
      </c>
      <c r="B184" s="34">
        <v>41745</v>
      </c>
      <c r="C184" s="8" t="s">
        <v>1502</v>
      </c>
      <c r="D184" s="57">
        <v>9750</v>
      </c>
    </row>
    <row r="185" spans="1:4">
      <c r="A185" s="18" t="s">
        <v>142</v>
      </c>
      <c r="B185" s="34">
        <v>41753</v>
      </c>
      <c r="C185" s="8" t="s">
        <v>1504</v>
      </c>
      <c r="D185" s="57">
        <v>262500</v>
      </c>
    </row>
    <row r="186" spans="1:4">
      <c r="A186" s="18" t="s">
        <v>74</v>
      </c>
      <c r="B186" s="39">
        <v>41754</v>
      </c>
      <c r="C186" s="42" t="s">
        <v>1510</v>
      </c>
      <c r="D186" s="57">
        <v>300000</v>
      </c>
    </row>
    <row r="187" spans="1:4">
      <c r="A187" s="126" t="s">
        <v>98</v>
      </c>
      <c r="B187" s="39">
        <v>41764</v>
      </c>
      <c r="C187" s="42" t="s">
        <v>1802</v>
      </c>
      <c r="D187" s="57">
        <v>20250</v>
      </c>
    </row>
    <row r="188" spans="1:4">
      <c r="A188" s="126" t="s">
        <v>50</v>
      </c>
      <c r="B188" s="39">
        <v>41765</v>
      </c>
      <c r="C188" s="42" t="s">
        <v>1539</v>
      </c>
      <c r="D188" s="57">
        <v>187500</v>
      </c>
    </row>
    <row r="189" spans="1:4">
      <c r="A189" s="126" t="s">
        <v>51</v>
      </c>
      <c r="B189" s="39">
        <v>41765</v>
      </c>
      <c r="C189" s="42" t="s">
        <v>1534</v>
      </c>
      <c r="D189" s="57">
        <v>75000</v>
      </c>
    </row>
    <row r="190" spans="1:4">
      <c r="A190" s="126" t="s">
        <v>146</v>
      </c>
      <c r="B190" s="39">
        <v>41773</v>
      </c>
      <c r="C190" s="42" t="s">
        <v>1535</v>
      </c>
      <c r="D190" s="57">
        <v>22500</v>
      </c>
    </row>
    <row r="191" spans="1:4">
      <c r="A191" s="18" t="s">
        <v>126</v>
      </c>
      <c r="B191" s="34">
        <v>41774</v>
      </c>
      <c r="C191" s="8" t="s">
        <v>1532</v>
      </c>
      <c r="D191" s="57">
        <v>9750</v>
      </c>
    </row>
    <row r="192" spans="1:4">
      <c r="A192" s="126" t="s">
        <v>145</v>
      </c>
      <c r="B192" s="39">
        <v>41788</v>
      </c>
      <c r="C192" s="42" t="s">
        <v>1533</v>
      </c>
      <c r="D192" s="57">
        <v>300000</v>
      </c>
    </row>
    <row r="193" spans="1:4">
      <c r="A193" s="126" t="s">
        <v>98</v>
      </c>
      <c r="B193" s="39">
        <v>41799</v>
      </c>
      <c r="C193" s="42" t="s">
        <v>1534</v>
      </c>
      <c r="D193" s="57">
        <v>20250</v>
      </c>
    </row>
    <row r="194" spans="1:4">
      <c r="A194" s="18" t="s">
        <v>126</v>
      </c>
      <c r="B194" s="34">
        <v>41805</v>
      </c>
      <c r="C194" s="8" t="s">
        <v>1535</v>
      </c>
      <c r="D194" s="57">
        <v>9750</v>
      </c>
    </row>
    <row r="195" spans="1:4">
      <c r="A195" s="126" t="s">
        <v>149</v>
      </c>
      <c r="B195" s="39">
        <v>41806</v>
      </c>
      <c r="C195" s="42" t="s">
        <v>1532</v>
      </c>
      <c r="D195" s="57">
        <v>225000</v>
      </c>
    </row>
    <row r="196" spans="1:4">
      <c r="A196" s="18" t="s">
        <v>183</v>
      </c>
      <c r="B196" s="34">
        <v>41807</v>
      </c>
      <c r="C196" s="8" t="s">
        <v>1536</v>
      </c>
      <c r="D196" s="57">
        <v>150000</v>
      </c>
    </row>
    <row r="197" spans="1:4">
      <c r="A197" s="126" t="s">
        <v>150</v>
      </c>
      <c r="B197" s="39">
        <v>41810</v>
      </c>
      <c r="C197" s="42" t="s">
        <v>1533</v>
      </c>
      <c r="D197" s="57">
        <v>37500</v>
      </c>
    </row>
    <row r="198" spans="1:4">
      <c r="A198" s="18" t="s">
        <v>181</v>
      </c>
      <c r="B198" s="34">
        <v>41814</v>
      </c>
      <c r="C198" s="8" t="s">
        <v>1537</v>
      </c>
      <c r="D198" s="57">
        <v>37500</v>
      </c>
    </row>
    <row r="199" spans="1:4">
      <c r="A199" s="18" t="s">
        <v>139</v>
      </c>
      <c r="B199" s="34">
        <v>41827</v>
      </c>
      <c r="C199" s="8" t="s">
        <v>1532</v>
      </c>
      <c r="D199" s="57">
        <v>138990</v>
      </c>
    </row>
    <row r="200" spans="1:4">
      <c r="A200" s="18" t="s">
        <v>151</v>
      </c>
      <c r="B200" s="34">
        <v>41827</v>
      </c>
      <c r="C200" s="8" t="s">
        <v>1536</v>
      </c>
      <c r="D200" s="57">
        <v>20250</v>
      </c>
    </row>
    <row r="201" spans="1:4">
      <c r="A201" s="18" t="s">
        <v>135</v>
      </c>
      <c r="B201" s="34">
        <v>41827</v>
      </c>
      <c r="C201" s="8" t="s">
        <v>1533</v>
      </c>
      <c r="D201" s="57">
        <v>75000</v>
      </c>
    </row>
    <row r="202" spans="1:4">
      <c r="A202" s="18" t="s">
        <v>126</v>
      </c>
      <c r="B202" s="34">
        <v>41835</v>
      </c>
      <c r="C202" s="8" t="s">
        <v>1526</v>
      </c>
      <c r="D202" s="57">
        <v>9750</v>
      </c>
    </row>
    <row r="203" spans="1:4">
      <c r="A203" s="126" t="s">
        <v>153</v>
      </c>
      <c r="B203" s="39">
        <v>41837</v>
      </c>
      <c r="C203" s="42" t="s">
        <v>1537</v>
      </c>
      <c r="D203" s="57">
        <v>317250</v>
      </c>
    </row>
    <row r="204" spans="1:4">
      <c r="A204" s="126" t="s">
        <v>105</v>
      </c>
      <c r="B204" s="39">
        <v>41851</v>
      </c>
      <c r="C204" s="42" t="s">
        <v>1522</v>
      </c>
      <c r="D204" s="57">
        <v>225000</v>
      </c>
    </row>
    <row r="205" spans="1:4">
      <c r="A205" s="18" t="s">
        <v>151</v>
      </c>
      <c r="B205" s="34">
        <v>41856</v>
      </c>
      <c r="C205" s="8" t="s">
        <v>1534</v>
      </c>
      <c r="D205" s="57">
        <v>20250</v>
      </c>
    </row>
    <row r="206" spans="1:4">
      <c r="A206" s="126" t="s">
        <v>149</v>
      </c>
      <c r="B206" s="39">
        <v>41856</v>
      </c>
      <c r="C206" s="42" t="s">
        <v>1539</v>
      </c>
      <c r="D206" s="57">
        <v>1110000</v>
      </c>
    </row>
    <row r="207" spans="1:4">
      <c r="A207" s="126" t="s">
        <v>141</v>
      </c>
      <c r="B207" s="39">
        <v>41862</v>
      </c>
      <c r="C207" s="42" t="s">
        <v>1532</v>
      </c>
      <c r="D207" s="57">
        <v>360000</v>
      </c>
    </row>
    <row r="208" spans="1:4">
      <c r="A208" s="18" t="s">
        <v>144</v>
      </c>
      <c r="B208" s="34">
        <v>41863</v>
      </c>
      <c r="C208" s="8" t="s">
        <v>1536</v>
      </c>
      <c r="D208" s="57">
        <v>105000</v>
      </c>
    </row>
    <row r="209" spans="1:4">
      <c r="A209" s="126" t="s">
        <v>150</v>
      </c>
      <c r="B209" s="39">
        <v>41863</v>
      </c>
      <c r="C209" s="42" t="s">
        <v>1533</v>
      </c>
      <c r="D209" s="57">
        <v>112500</v>
      </c>
    </row>
    <row r="210" spans="1:4">
      <c r="A210" s="126" t="s">
        <v>90</v>
      </c>
      <c r="B210" s="39">
        <v>41859</v>
      </c>
      <c r="C210" s="42" t="s">
        <v>1540</v>
      </c>
      <c r="D210" s="57">
        <v>630000</v>
      </c>
    </row>
    <row r="211" spans="1:4">
      <c r="A211" s="126" t="s">
        <v>149</v>
      </c>
      <c r="B211" s="39">
        <v>41864</v>
      </c>
      <c r="C211" s="42" t="s">
        <v>1803</v>
      </c>
      <c r="D211" s="57">
        <v>-225000</v>
      </c>
    </row>
    <row r="212" spans="1:4">
      <c r="A212" s="18" t="s">
        <v>126</v>
      </c>
      <c r="B212" s="34">
        <v>41866</v>
      </c>
      <c r="C212" s="8" t="s">
        <v>1538</v>
      </c>
      <c r="D212" s="57">
        <v>9750</v>
      </c>
    </row>
    <row r="213" spans="1:4">
      <c r="A213" s="126" t="s">
        <v>150</v>
      </c>
      <c r="B213" s="39">
        <v>41870</v>
      </c>
      <c r="C213" s="42" t="s">
        <v>1804</v>
      </c>
      <c r="D213" s="57">
        <v>-37500</v>
      </c>
    </row>
    <row r="214" spans="1:4">
      <c r="A214" s="126" t="s">
        <v>175</v>
      </c>
      <c r="B214" s="39">
        <v>41871</v>
      </c>
      <c r="C214" s="42" t="s">
        <v>1530</v>
      </c>
      <c r="D214" s="57">
        <v>172500</v>
      </c>
    </row>
    <row r="215" spans="1:4">
      <c r="A215" s="126" t="s">
        <v>143</v>
      </c>
      <c r="B215" s="39">
        <v>41876</v>
      </c>
      <c r="C215" s="42" t="s">
        <v>1526</v>
      </c>
      <c r="D215" s="57">
        <v>1102500</v>
      </c>
    </row>
    <row r="216" spans="1:4">
      <c r="A216" s="126" t="s">
        <v>92</v>
      </c>
      <c r="B216" s="39">
        <v>41880</v>
      </c>
      <c r="C216" s="42" t="s">
        <v>1531</v>
      </c>
      <c r="D216" s="57">
        <v>300000</v>
      </c>
    </row>
    <row r="217" spans="1:4">
      <c r="A217" s="126" t="s">
        <v>159</v>
      </c>
      <c r="B217" s="39">
        <v>41885</v>
      </c>
      <c r="C217" s="42" t="s">
        <v>1802</v>
      </c>
      <c r="D217" s="57">
        <v>1087500</v>
      </c>
    </row>
    <row r="218" spans="1:4">
      <c r="A218" s="126" t="s">
        <v>158</v>
      </c>
      <c r="B218" s="39">
        <v>41885</v>
      </c>
      <c r="C218" s="42" t="s">
        <v>1534</v>
      </c>
      <c r="D218" s="57">
        <v>187500</v>
      </c>
    </row>
    <row r="219" spans="1:4">
      <c r="A219" s="18" t="s">
        <v>114</v>
      </c>
      <c r="B219" s="34">
        <v>41885</v>
      </c>
      <c r="C219" s="8" t="s">
        <v>1539</v>
      </c>
      <c r="D219" s="57">
        <v>225000</v>
      </c>
    </row>
    <row r="220" spans="1:4">
      <c r="A220" s="18" t="s">
        <v>19</v>
      </c>
      <c r="B220" s="34">
        <v>41894</v>
      </c>
      <c r="C220" s="8" t="s">
        <v>1540</v>
      </c>
      <c r="D220" s="57">
        <v>375000</v>
      </c>
    </row>
    <row r="221" spans="1:4">
      <c r="A221" s="18" t="s">
        <v>126</v>
      </c>
      <c r="B221" s="34">
        <v>41897</v>
      </c>
      <c r="C221" s="8" t="s">
        <v>1536</v>
      </c>
      <c r="D221" s="57">
        <v>9750</v>
      </c>
    </row>
    <row r="222" spans="1:4">
      <c r="A222" s="18" t="s">
        <v>151</v>
      </c>
      <c r="B222" s="34">
        <v>41898</v>
      </c>
      <c r="C222" s="8" t="s">
        <v>1533</v>
      </c>
      <c r="D222" s="57">
        <v>20250</v>
      </c>
    </row>
    <row r="223" spans="1:4">
      <c r="A223" s="126" t="s">
        <v>162</v>
      </c>
      <c r="B223" s="39">
        <v>41898</v>
      </c>
      <c r="C223" s="42" t="s">
        <v>1538</v>
      </c>
      <c r="D223" s="57">
        <v>112500</v>
      </c>
    </row>
    <row r="224" spans="1:4">
      <c r="A224" s="127" t="s">
        <v>138</v>
      </c>
      <c r="B224" s="39">
        <v>41898</v>
      </c>
      <c r="C224" s="42" t="s">
        <v>1530</v>
      </c>
      <c r="D224" s="57">
        <v>150000</v>
      </c>
    </row>
    <row r="225" spans="1:4">
      <c r="A225" s="126" t="s">
        <v>89</v>
      </c>
      <c r="B225" s="39">
        <v>41901</v>
      </c>
      <c r="C225" s="42" t="s">
        <v>1526</v>
      </c>
      <c r="D225" s="57">
        <v>345000</v>
      </c>
    </row>
    <row r="226" spans="1:4">
      <c r="A226" s="18" t="s">
        <v>135</v>
      </c>
      <c r="B226" s="34">
        <v>41904</v>
      </c>
      <c r="C226" s="8" t="s">
        <v>1541</v>
      </c>
      <c r="D226" s="57">
        <v>37500</v>
      </c>
    </row>
    <row r="227" spans="1:4">
      <c r="A227" s="126" t="s">
        <v>155</v>
      </c>
      <c r="B227" s="39">
        <v>41906</v>
      </c>
      <c r="C227" s="42" t="s">
        <v>1560</v>
      </c>
      <c r="D227" s="57">
        <v>450000</v>
      </c>
    </row>
    <row r="228" spans="1:4">
      <c r="A228" s="18" t="s">
        <v>114</v>
      </c>
      <c r="B228" s="34">
        <v>41906</v>
      </c>
      <c r="C228" s="8" t="s">
        <v>1542</v>
      </c>
      <c r="D228" s="57">
        <v>225000</v>
      </c>
    </row>
    <row r="229" spans="1:4">
      <c r="A229" s="126" t="s">
        <v>160</v>
      </c>
      <c r="B229" s="39">
        <v>41906</v>
      </c>
      <c r="C229" s="42" t="s">
        <v>1529</v>
      </c>
      <c r="D229" s="57">
        <v>675000</v>
      </c>
    </row>
    <row r="230" spans="1:4">
      <c r="A230" s="126" t="s">
        <v>110</v>
      </c>
      <c r="B230" s="39">
        <v>41906</v>
      </c>
      <c r="C230" s="42" t="s">
        <v>1544</v>
      </c>
      <c r="D230" s="57">
        <v>20416.575000000001</v>
      </c>
    </row>
    <row r="231" spans="1:4">
      <c r="A231" s="18" t="s">
        <v>132</v>
      </c>
      <c r="B231" s="34">
        <v>41910</v>
      </c>
      <c r="C231" s="8" t="s">
        <v>1543</v>
      </c>
      <c r="D231" s="57">
        <v>600000</v>
      </c>
    </row>
    <row r="232" spans="1:4">
      <c r="A232" s="126" t="s">
        <v>167</v>
      </c>
      <c r="B232" s="39">
        <v>41921</v>
      </c>
      <c r="C232" s="42" t="s">
        <v>1802</v>
      </c>
      <c r="D232" s="57">
        <v>240000</v>
      </c>
    </row>
    <row r="233" spans="1:4">
      <c r="A233" s="126" t="s">
        <v>165</v>
      </c>
      <c r="B233" s="39">
        <v>41923</v>
      </c>
      <c r="C233" s="42" t="s">
        <v>1534</v>
      </c>
      <c r="D233" s="57">
        <v>375000</v>
      </c>
    </row>
    <row r="234" spans="1:4">
      <c r="A234" s="42" t="s">
        <v>152</v>
      </c>
      <c r="B234" s="39">
        <v>41925</v>
      </c>
      <c r="C234" s="42" t="s">
        <v>1539</v>
      </c>
      <c r="D234" s="57">
        <v>511500</v>
      </c>
    </row>
    <row r="235" spans="1:4" ht="13.5">
      <c r="A235" s="45" t="s">
        <v>153</v>
      </c>
      <c r="B235" s="39">
        <v>41925</v>
      </c>
      <c r="C235" s="43" t="s">
        <v>1539</v>
      </c>
      <c r="D235" s="57">
        <v>1074750</v>
      </c>
    </row>
    <row r="236" spans="1:4">
      <c r="A236" s="18" t="s">
        <v>151</v>
      </c>
      <c r="B236" s="34">
        <v>41926</v>
      </c>
      <c r="C236" s="8" t="s">
        <v>1535</v>
      </c>
      <c r="D236" s="57">
        <v>20250</v>
      </c>
    </row>
    <row r="237" spans="1:4">
      <c r="A237" s="18" t="s">
        <v>126</v>
      </c>
      <c r="B237" s="34">
        <v>41927</v>
      </c>
      <c r="C237" s="8" t="s">
        <v>1532</v>
      </c>
      <c r="D237" s="57">
        <v>9750</v>
      </c>
    </row>
    <row r="238" spans="1:4" ht="13.5">
      <c r="A238" s="45" t="s">
        <v>170</v>
      </c>
      <c r="B238" s="39">
        <v>41927</v>
      </c>
      <c r="C238" s="43" t="s">
        <v>1536</v>
      </c>
      <c r="D238" s="57">
        <v>450000</v>
      </c>
    </row>
    <row r="239" spans="1:4" ht="13.5">
      <c r="A239" s="126" t="s">
        <v>159</v>
      </c>
      <c r="B239" s="39">
        <v>41928</v>
      </c>
      <c r="C239" s="43" t="s">
        <v>1533</v>
      </c>
      <c r="D239" s="57">
        <v>1087500</v>
      </c>
    </row>
    <row r="240" spans="1:4" ht="13.5">
      <c r="A240" s="126" t="s">
        <v>158</v>
      </c>
      <c r="B240" s="39">
        <v>41928</v>
      </c>
      <c r="C240" s="43" t="s">
        <v>1540</v>
      </c>
      <c r="D240" s="57">
        <v>187500</v>
      </c>
    </row>
    <row r="241" spans="1:4">
      <c r="A241" s="18" t="s">
        <v>114</v>
      </c>
      <c r="B241" s="34">
        <v>41932</v>
      </c>
      <c r="C241" s="8" t="s">
        <v>1538</v>
      </c>
      <c r="D241" s="57">
        <v>225000</v>
      </c>
    </row>
    <row r="242" spans="1:4" ht="13.5">
      <c r="A242" s="126" t="s">
        <v>141</v>
      </c>
      <c r="B242" s="39">
        <v>41934</v>
      </c>
      <c r="C242" s="43" t="s">
        <v>1526</v>
      </c>
      <c r="D242" s="57">
        <v>480000</v>
      </c>
    </row>
    <row r="243" spans="1:4" ht="13.5">
      <c r="A243" s="126" t="s">
        <v>155</v>
      </c>
      <c r="B243" s="39">
        <v>41935</v>
      </c>
      <c r="C243" s="43" t="s">
        <v>1537</v>
      </c>
      <c r="D243" s="57">
        <v>900000</v>
      </c>
    </row>
    <row r="244" spans="1:4">
      <c r="A244" s="126" t="s">
        <v>174</v>
      </c>
      <c r="B244" s="39">
        <v>41939</v>
      </c>
      <c r="C244" s="42" t="s">
        <v>1531</v>
      </c>
      <c r="D244" s="57">
        <v>15000</v>
      </c>
    </row>
    <row r="245" spans="1:4">
      <c r="A245" s="126" t="s">
        <v>174</v>
      </c>
      <c r="B245" s="39">
        <v>41940</v>
      </c>
      <c r="C245" s="42" t="s">
        <v>1541</v>
      </c>
      <c r="D245" s="57">
        <v>15000</v>
      </c>
    </row>
    <row r="246" spans="1:4">
      <c r="A246" s="126" t="s">
        <v>174</v>
      </c>
      <c r="B246" s="39">
        <v>41940</v>
      </c>
      <c r="C246" s="42" t="s">
        <v>1527</v>
      </c>
      <c r="D246" s="57">
        <v>15000</v>
      </c>
    </row>
    <row r="247" spans="1:4">
      <c r="A247" s="126" t="s">
        <v>91</v>
      </c>
      <c r="B247" s="39">
        <v>41941</v>
      </c>
      <c r="C247" s="42" t="s">
        <v>1560</v>
      </c>
      <c r="D247" s="57">
        <v>562500</v>
      </c>
    </row>
    <row r="248" spans="1:4">
      <c r="A248" s="126" t="s">
        <v>153</v>
      </c>
      <c r="B248" s="39">
        <v>41943</v>
      </c>
      <c r="C248" s="42" t="s">
        <v>1805</v>
      </c>
      <c r="D248" s="57">
        <v>-317250</v>
      </c>
    </row>
    <row r="249" spans="1:4">
      <c r="A249" s="18" t="s">
        <v>151</v>
      </c>
      <c r="B249" s="34">
        <v>41947</v>
      </c>
      <c r="D249" s="57">
        <v>20250</v>
      </c>
    </row>
    <row r="250" spans="1:4">
      <c r="A250" s="126" t="s">
        <v>94</v>
      </c>
      <c r="B250" s="39">
        <v>41947</v>
      </c>
      <c r="C250" s="42"/>
      <c r="D250" s="57">
        <v>187500</v>
      </c>
    </row>
    <row r="251" spans="1:4">
      <c r="A251" s="126" t="s">
        <v>95</v>
      </c>
      <c r="B251" s="39">
        <v>41953</v>
      </c>
      <c r="C251" s="42"/>
      <c r="D251" s="57">
        <v>675000</v>
      </c>
    </row>
    <row r="252" spans="1:4">
      <c r="A252" s="126" t="s">
        <v>96</v>
      </c>
      <c r="B252" s="39">
        <v>41953</v>
      </c>
      <c r="C252" s="42"/>
      <c r="D252" s="57">
        <v>270000</v>
      </c>
    </row>
    <row r="253" spans="1:4">
      <c r="A253" s="126" t="s">
        <v>175</v>
      </c>
      <c r="B253" s="39">
        <v>41953</v>
      </c>
      <c r="C253" s="42"/>
      <c r="D253" s="57">
        <v>867750</v>
      </c>
    </row>
    <row r="254" spans="1:4">
      <c r="A254" s="46" t="s">
        <v>126</v>
      </c>
      <c r="B254" s="34">
        <v>41957</v>
      </c>
      <c r="D254" s="57">
        <v>9750</v>
      </c>
    </row>
    <row r="255" spans="1:4">
      <c r="A255" s="45" t="s">
        <v>131</v>
      </c>
      <c r="B255" s="39">
        <v>41962</v>
      </c>
      <c r="C255" s="42"/>
      <c r="D255" s="57">
        <v>2250000</v>
      </c>
    </row>
    <row r="256" spans="1:4">
      <c r="A256" s="45" t="s">
        <v>76</v>
      </c>
      <c r="B256" s="39">
        <v>41963</v>
      </c>
      <c r="C256" s="42"/>
      <c r="D256" s="57">
        <v>225000</v>
      </c>
    </row>
    <row r="257" spans="1:4">
      <c r="A257" s="46" t="s">
        <v>86</v>
      </c>
      <c r="B257" s="34">
        <v>41964</v>
      </c>
      <c r="D257" s="57">
        <v>232500</v>
      </c>
    </row>
    <row r="258" spans="1:4">
      <c r="A258" s="45" t="s">
        <v>174</v>
      </c>
      <c r="B258" s="39">
        <v>41968</v>
      </c>
      <c r="C258" s="42"/>
      <c r="D258" s="57">
        <v>300349.05</v>
      </c>
    </row>
    <row r="259" spans="1:4">
      <c r="A259" s="46" t="s">
        <v>180</v>
      </c>
      <c r="B259" s="34">
        <v>41968</v>
      </c>
      <c r="D259" s="57">
        <v>2250000</v>
      </c>
    </row>
    <row r="260" spans="1:4">
      <c r="A260" s="45" t="s">
        <v>174</v>
      </c>
      <c r="B260" s="39">
        <v>41969</v>
      </c>
      <c r="C260" s="42"/>
      <c r="D260" s="57">
        <v>74650.95</v>
      </c>
    </row>
    <row r="261" spans="1:4">
      <c r="A261" s="46" t="s">
        <v>139</v>
      </c>
      <c r="B261" s="34">
        <v>41970</v>
      </c>
      <c r="D261" s="57">
        <v>104242.5</v>
      </c>
    </row>
    <row r="262" spans="1:4">
      <c r="A262" s="46" t="s">
        <v>140</v>
      </c>
      <c r="B262" s="34">
        <v>41971</v>
      </c>
      <c r="D262" s="57">
        <v>900000</v>
      </c>
    </row>
    <row r="263" spans="1:4">
      <c r="A263" s="45" t="s">
        <v>175</v>
      </c>
      <c r="B263" s="39">
        <v>41967</v>
      </c>
      <c r="C263" s="42" t="s">
        <v>1806</v>
      </c>
      <c r="D263" s="57">
        <v>-172500</v>
      </c>
    </row>
    <row r="264" spans="1:4">
      <c r="A264" s="45" t="s">
        <v>136</v>
      </c>
      <c r="B264" s="39">
        <v>41971</v>
      </c>
      <c r="C264" s="42"/>
      <c r="D264" s="57">
        <v>900000</v>
      </c>
    </row>
    <row r="265" spans="1:4">
      <c r="A265" s="47" t="s">
        <v>93</v>
      </c>
      <c r="B265" s="39">
        <v>41975</v>
      </c>
      <c r="C265" s="48" t="s">
        <v>1534</v>
      </c>
      <c r="D265" s="57">
        <v>232500</v>
      </c>
    </row>
    <row r="266" spans="1:4">
      <c r="A266" s="46" t="s">
        <v>151</v>
      </c>
      <c r="B266" s="34">
        <v>41982</v>
      </c>
      <c r="C266" s="8" t="s">
        <v>1530</v>
      </c>
      <c r="D266" s="57">
        <v>20250</v>
      </c>
    </row>
    <row r="267" spans="1:4">
      <c r="A267" s="46" t="s">
        <v>126</v>
      </c>
      <c r="B267" s="34">
        <v>41987</v>
      </c>
      <c r="C267" s="8" t="s">
        <v>1537</v>
      </c>
      <c r="D267" s="57">
        <v>9750</v>
      </c>
    </row>
    <row r="268" spans="1:4">
      <c r="A268" s="5" t="s">
        <v>88</v>
      </c>
      <c r="B268" s="7">
        <v>41989</v>
      </c>
      <c r="C268" s="42" t="s">
        <v>1540</v>
      </c>
      <c r="D268" s="57">
        <v>892500</v>
      </c>
    </row>
    <row r="269" spans="1:4">
      <c r="A269" s="45" t="s">
        <v>177</v>
      </c>
      <c r="B269" s="49">
        <v>41990</v>
      </c>
      <c r="C269" s="42" t="s">
        <v>1530</v>
      </c>
      <c r="D269" s="57">
        <v>2250000</v>
      </c>
    </row>
    <row r="270" spans="1:4">
      <c r="A270" s="5" t="s">
        <v>176</v>
      </c>
      <c r="B270" s="7">
        <v>41992</v>
      </c>
      <c r="C270" s="42" t="s">
        <v>1522</v>
      </c>
      <c r="D270" s="57">
        <v>1200000</v>
      </c>
    </row>
    <row r="271" spans="1:4">
      <c r="A271" s="46" t="s">
        <v>137</v>
      </c>
      <c r="B271" s="34">
        <v>41997</v>
      </c>
      <c r="C271" s="8" t="s">
        <v>1544</v>
      </c>
      <c r="D271" s="57">
        <v>91980</v>
      </c>
    </row>
    <row r="272" spans="1:4">
      <c r="A272" s="45" t="s">
        <v>124</v>
      </c>
      <c r="B272" s="49">
        <v>41999</v>
      </c>
      <c r="C272" s="42" t="s">
        <v>1750</v>
      </c>
      <c r="D272" s="57">
        <v>240000</v>
      </c>
    </row>
    <row r="273" spans="1:4">
      <c r="A273" s="5" t="s">
        <v>824</v>
      </c>
      <c r="B273" s="7">
        <v>42003</v>
      </c>
      <c r="C273" s="8" t="s">
        <v>1545</v>
      </c>
      <c r="D273" s="57">
        <v>2212500</v>
      </c>
    </row>
    <row r="274" spans="1:4">
      <c r="A274" s="44" t="s">
        <v>111</v>
      </c>
      <c r="B274" s="50">
        <v>42004</v>
      </c>
      <c r="C274" s="8" t="s">
        <v>1807</v>
      </c>
      <c r="D274" s="57">
        <v>-750000</v>
      </c>
    </row>
    <row r="275" spans="1:4">
      <c r="A275" s="18" t="s">
        <v>659</v>
      </c>
      <c r="B275" s="19">
        <v>42010</v>
      </c>
      <c r="C275" s="51" t="s">
        <v>1802</v>
      </c>
      <c r="D275" s="57">
        <v>1500</v>
      </c>
    </row>
    <row r="276" spans="1:4">
      <c r="A276" s="18" t="s">
        <v>126</v>
      </c>
      <c r="B276" s="19">
        <v>42010</v>
      </c>
      <c r="C276" s="18" t="s">
        <v>1808</v>
      </c>
      <c r="D276" s="57">
        <v>-19500</v>
      </c>
    </row>
    <row r="277" spans="1:4">
      <c r="A277" s="18" t="s">
        <v>659</v>
      </c>
      <c r="B277" s="19">
        <v>42010</v>
      </c>
      <c r="C277" s="18" t="s">
        <v>1808</v>
      </c>
      <c r="D277" s="57">
        <v>19500</v>
      </c>
    </row>
    <row r="278" spans="1:4">
      <c r="A278" s="18" t="s">
        <v>132</v>
      </c>
      <c r="B278" s="52">
        <v>42016</v>
      </c>
      <c r="C278" s="51" t="s">
        <v>1536</v>
      </c>
      <c r="D278" s="57">
        <v>450000</v>
      </c>
    </row>
    <row r="279" spans="1:4">
      <c r="A279" s="18" t="s">
        <v>659</v>
      </c>
      <c r="B279" s="19">
        <v>42018</v>
      </c>
      <c r="C279" s="51" t="s">
        <v>1533</v>
      </c>
      <c r="D279" s="57">
        <v>10500</v>
      </c>
    </row>
    <row r="280" spans="1:4">
      <c r="A280" s="18" t="s">
        <v>187</v>
      </c>
      <c r="B280" s="19">
        <v>42020</v>
      </c>
      <c r="C280" s="41" t="s">
        <v>1540</v>
      </c>
      <c r="D280" s="57">
        <v>63000</v>
      </c>
    </row>
    <row r="281" spans="1:4">
      <c r="A281" s="18" t="s">
        <v>151</v>
      </c>
      <c r="B281" s="19">
        <v>42020</v>
      </c>
      <c r="C281" s="41" t="s">
        <v>1540</v>
      </c>
      <c r="D281" s="57">
        <v>7425</v>
      </c>
    </row>
    <row r="282" spans="1:4">
      <c r="A282" s="18" t="s">
        <v>171</v>
      </c>
      <c r="B282" s="19">
        <v>42023</v>
      </c>
      <c r="C282" s="51" t="s">
        <v>1538</v>
      </c>
      <c r="D282" s="57">
        <v>2625000</v>
      </c>
    </row>
    <row r="283" spans="1:4">
      <c r="A283" s="18" t="s">
        <v>114</v>
      </c>
      <c r="B283" s="19">
        <v>42023</v>
      </c>
      <c r="C283" s="51" t="s">
        <v>1530</v>
      </c>
      <c r="D283" s="57">
        <v>225000</v>
      </c>
    </row>
    <row r="284" spans="1:4">
      <c r="A284" s="18" t="s">
        <v>156</v>
      </c>
      <c r="B284" s="19">
        <v>42024</v>
      </c>
      <c r="C284" s="51" t="s">
        <v>1526</v>
      </c>
      <c r="D284" s="57">
        <v>2250000</v>
      </c>
    </row>
    <row r="285" spans="1:4">
      <c r="A285" s="18" t="s">
        <v>185</v>
      </c>
      <c r="B285" s="19">
        <v>42025</v>
      </c>
      <c r="C285" s="51" t="s">
        <v>1537</v>
      </c>
      <c r="D285" s="57">
        <v>225000</v>
      </c>
    </row>
    <row r="286" spans="1:4">
      <c r="A286" s="18" t="s">
        <v>182</v>
      </c>
      <c r="B286" s="19">
        <v>42030</v>
      </c>
      <c r="C286" s="51" t="s">
        <v>1527</v>
      </c>
      <c r="D286" s="57">
        <v>13500</v>
      </c>
    </row>
    <row r="287" spans="1:4">
      <c r="A287" s="18" t="s">
        <v>1575</v>
      </c>
      <c r="B287" s="19">
        <v>42032</v>
      </c>
      <c r="C287" s="41" t="s">
        <v>1560</v>
      </c>
      <c r="D287" s="57">
        <v>15000</v>
      </c>
    </row>
    <row r="288" spans="1:4">
      <c r="A288" s="18" t="s">
        <v>182</v>
      </c>
      <c r="B288" s="19">
        <v>42034</v>
      </c>
      <c r="C288" s="41"/>
      <c r="D288" s="57">
        <v>112500</v>
      </c>
    </row>
    <row r="289" spans="1:4">
      <c r="A289" s="128" t="s">
        <v>20</v>
      </c>
      <c r="B289" s="19">
        <v>42035</v>
      </c>
      <c r="C289" s="18" t="s">
        <v>1809</v>
      </c>
      <c r="D289" s="57">
        <v>150000</v>
      </c>
    </row>
    <row r="290" spans="1:4">
      <c r="A290" s="128" t="s">
        <v>190</v>
      </c>
      <c r="B290" s="19">
        <v>42045</v>
      </c>
      <c r="C290" s="18" t="s">
        <v>1539</v>
      </c>
      <c r="D290" s="57">
        <v>225000</v>
      </c>
    </row>
    <row r="291" spans="1:4">
      <c r="A291" s="128" t="s">
        <v>43</v>
      </c>
      <c r="B291" s="19">
        <v>42045</v>
      </c>
      <c r="C291" s="18" t="s">
        <v>1535</v>
      </c>
      <c r="D291" s="57">
        <v>125151.45000000001</v>
      </c>
    </row>
    <row r="292" spans="1:4">
      <c r="A292" s="128" t="s">
        <v>86</v>
      </c>
      <c r="B292" s="19">
        <v>42045</v>
      </c>
      <c r="C292" s="18" t="s">
        <v>1532</v>
      </c>
      <c r="D292" s="57">
        <v>450000</v>
      </c>
    </row>
    <row r="293" spans="1:4">
      <c r="A293" s="18" t="s">
        <v>21</v>
      </c>
      <c r="B293" s="19">
        <v>42046</v>
      </c>
      <c r="C293" s="18" t="s">
        <v>1536</v>
      </c>
      <c r="D293" s="57">
        <v>150000</v>
      </c>
    </row>
    <row r="294" spans="1:4">
      <c r="A294" s="44" t="s">
        <v>1573</v>
      </c>
      <c r="B294" s="19">
        <v>42046</v>
      </c>
      <c r="C294" s="18" t="s">
        <v>1533</v>
      </c>
      <c r="D294" s="57">
        <v>187500</v>
      </c>
    </row>
    <row r="295" spans="1:4">
      <c r="A295" s="44" t="s">
        <v>1574</v>
      </c>
      <c r="B295" s="19">
        <v>42046</v>
      </c>
      <c r="C295" s="18" t="s">
        <v>1540</v>
      </c>
      <c r="D295" s="57">
        <v>187500</v>
      </c>
    </row>
    <row r="296" spans="1:4" ht="26">
      <c r="A296" s="44" t="s">
        <v>163</v>
      </c>
      <c r="B296" s="19">
        <v>42047</v>
      </c>
      <c r="C296" s="18" t="s">
        <v>1538</v>
      </c>
      <c r="D296" s="57">
        <v>187500</v>
      </c>
    </row>
    <row r="297" spans="1:4" ht="26">
      <c r="A297" s="44" t="s">
        <v>166</v>
      </c>
      <c r="B297" s="19">
        <v>42047</v>
      </c>
      <c r="C297" s="18" t="s">
        <v>1538</v>
      </c>
      <c r="D297" s="57">
        <v>187500</v>
      </c>
    </row>
    <row r="298" spans="1:4" ht="26">
      <c r="A298" s="44" t="s">
        <v>173</v>
      </c>
      <c r="B298" s="19">
        <v>42047</v>
      </c>
      <c r="C298" s="18" t="s">
        <v>1538</v>
      </c>
      <c r="D298" s="57">
        <v>150000</v>
      </c>
    </row>
    <row r="299" spans="1:4" ht="26">
      <c r="A299" s="44" t="s">
        <v>179</v>
      </c>
      <c r="B299" s="19">
        <v>42047</v>
      </c>
      <c r="C299" s="18" t="s">
        <v>1538</v>
      </c>
      <c r="D299" s="57">
        <v>187500</v>
      </c>
    </row>
    <row r="300" spans="1:4" ht="26">
      <c r="A300" s="44" t="s">
        <v>1572</v>
      </c>
      <c r="B300" s="19">
        <v>42047</v>
      </c>
      <c r="C300" s="18" t="s">
        <v>1538</v>
      </c>
      <c r="D300" s="57">
        <v>187500</v>
      </c>
    </row>
    <row r="301" spans="1:4">
      <c r="A301" s="44" t="s">
        <v>1571</v>
      </c>
      <c r="B301" s="19">
        <v>42066</v>
      </c>
      <c r="C301" s="18" t="s">
        <v>1802</v>
      </c>
      <c r="D301" s="57">
        <v>750000</v>
      </c>
    </row>
    <row r="302" spans="1:4">
      <c r="A302" s="44" t="s">
        <v>189</v>
      </c>
      <c r="B302" s="19">
        <v>42075</v>
      </c>
      <c r="C302" s="18" t="s">
        <v>1532</v>
      </c>
      <c r="D302" s="57">
        <v>255000</v>
      </c>
    </row>
    <row r="303" spans="1:4">
      <c r="A303" s="18" t="s">
        <v>659</v>
      </c>
      <c r="B303" s="19">
        <v>42078</v>
      </c>
      <c r="C303" s="18" t="s">
        <v>1533</v>
      </c>
      <c r="D303" s="57">
        <v>10500</v>
      </c>
    </row>
    <row r="304" spans="1:4">
      <c r="A304" s="18" t="s">
        <v>192</v>
      </c>
      <c r="B304" s="19">
        <v>42081</v>
      </c>
      <c r="C304" s="18" t="s">
        <v>1540</v>
      </c>
      <c r="D304" s="57">
        <v>1800000</v>
      </c>
    </row>
    <row r="305" spans="1:4">
      <c r="A305" s="18" t="s">
        <v>187</v>
      </c>
      <c r="B305" s="19">
        <v>42082</v>
      </c>
      <c r="C305" s="18" t="s">
        <v>1538</v>
      </c>
      <c r="D305" s="57">
        <v>21000</v>
      </c>
    </row>
    <row r="306" spans="1:4">
      <c r="A306" s="44" t="s">
        <v>140</v>
      </c>
      <c r="B306" s="19">
        <v>42083</v>
      </c>
      <c r="C306" s="18" t="s">
        <v>1530</v>
      </c>
      <c r="D306" s="57">
        <v>1200000</v>
      </c>
    </row>
    <row r="307" spans="1:4">
      <c r="A307" s="44" t="s">
        <v>188</v>
      </c>
      <c r="B307" s="19">
        <v>42086</v>
      </c>
      <c r="C307" s="18" t="s">
        <v>1527</v>
      </c>
      <c r="D307" s="57">
        <v>375000</v>
      </c>
    </row>
    <row r="308" spans="1:4">
      <c r="A308" s="44" t="s">
        <v>1574</v>
      </c>
      <c r="B308" s="19">
        <v>42087</v>
      </c>
      <c r="C308" s="18" t="s">
        <v>1522</v>
      </c>
      <c r="D308" s="57">
        <v>187500</v>
      </c>
    </row>
    <row r="309" spans="1:4">
      <c r="A309" s="44" t="s">
        <v>1573</v>
      </c>
      <c r="B309" s="19">
        <v>42087</v>
      </c>
      <c r="C309" s="18" t="s">
        <v>1560</v>
      </c>
      <c r="D309" s="57">
        <v>187500</v>
      </c>
    </row>
    <row r="310" spans="1:4">
      <c r="A310" s="44" t="s">
        <v>191</v>
      </c>
      <c r="B310" s="19">
        <v>42090</v>
      </c>
      <c r="C310" s="18" t="s">
        <v>1542</v>
      </c>
      <c r="D310" s="57">
        <v>630000</v>
      </c>
    </row>
    <row r="311" spans="1:4" ht="26">
      <c r="A311" s="44" t="s">
        <v>197</v>
      </c>
      <c r="B311" s="19">
        <v>42093</v>
      </c>
      <c r="C311" s="18" t="s">
        <v>1529</v>
      </c>
      <c r="D311" s="57">
        <v>150000</v>
      </c>
    </row>
    <row r="312" spans="1:4" ht="26">
      <c r="A312" s="44" t="s">
        <v>198</v>
      </c>
      <c r="B312" s="19">
        <v>42093</v>
      </c>
      <c r="C312" s="18" t="s">
        <v>1529</v>
      </c>
      <c r="D312" s="57">
        <v>60000</v>
      </c>
    </row>
    <row r="313" spans="1:4" ht="26">
      <c r="A313" s="44" t="s">
        <v>197</v>
      </c>
      <c r="B313" s="19">
        <v>42093</v>
      </c>
      <c r="C313" s="18" t="s">
        <v>1544</v>
      </c>
      <c r="D313" s="57">
        <v>112500</v>
      </c>
    </row>
    <row r="314" spans="1:4" ht="26">
      <c r="A314" s="44" t="s">
        <v>198</v>
      </c>
      <c r="B314" s="19">
        <v>42093</v>
      </c>
      <c r="C314" s="18" t="s">
        <v>1544</v>
      </c>
      <c r="D314" s="57">
        <v>45000</v>
      </c>
    </row>
    <row r="315" spans="1:4">
      <c r="A315" s="44" t="s">
        <v>200</v>
      </c>
      <c r="B315" s="19">
        <v>42097</v>
      </c>
      <c r="C315" s="18" t="s">
        <v>1802</v>
      </c>
      <c r="D315" s="57">
        <v>112500</v>
      </c>
    </row>
    <row r="316" spans="1:4">
      <c r="A316" s="44" t="s">
        <v>201</v>
      </c>
      <c r="B316" s="19">
        <v>42097</v>
      </c>
      <c r="C316" s="18" t="s">
        <v>1534</v>
      </c>
      <c r="D316" s="57">
        <v>300000</v>
      </c>
    </row>
    <row r="317" spans="1:4">
      <c r="A317" s="44" t="s">
        <v>78</v>
      </c>
      <c r="B317" s="19">
        <v>42097</v>
      </c>
      <c r="C317" s="18" t="s">
        <v>1539</v>
      </c>
      <c r="D317" s="57">
        <v>300000</v>
      </c>
    </row>
    <row r="318" spans="1:4">
      <c r="A318" s="44" t="s">
        <v>185</v>
      </c>
      <c r="B318" s="19">
        <v>42103</v>
      </c>
      <c r="C318" s="18" t="s">
        <v>1536</v>
      </c>
      <c r="D318" s="57">
        <v>150000</v>
      </c>
    </row>
    <row r="319" spans="1:4">
      <c r="A319" s="44" t="s">
        <v>659</v>
      </c>
      <c r="B319" s="19">
        <v>42109</v>
      </c>
      <c r="C319" s="18" t="s">
        <v>1533</v>
      </c>
      <c r="D319" s="57">
        <v>10500</v>
      </c>
    </row>
    <row r="320" spans="1:4">
      <c r="A320" s="44" t="s">
        <v>187</v>
      </c>
      <c r="B320" s="19">
        <v>42114</v>
      </c>
      <c r="C320" s="18" t="s">
        <v>1526</v>
      </c>
      <c r="D320" s="57">
        <v>21000</v>
      </c>
    </row>
    <row r="321" spans="1:4">
      <c r="A321" s="44" t="s">
        <v>200</v>
      </c>
      <c r="B321" s="19">
        <v>42115</v>
      </c>
      <c r="C321" s="18" t="s">
        <v>1537</v>
      </c>
      <c r="D321" s="57">
        <v>112500</v>
      </c>
    </row>
    <row r="322" spans="1:4">
      <c r="A322" s="44" t="s">
        <v>201</v>
      </c>
      <c r="B322" s="19">
        <v>42115</v>
      </c>
      <c r="C322" s="18" t="s">
        <v>1531</v>
      </c>
      <c r="D322" s="57">
        <v>300000</v>
      </c>
    </row>
    <row r="323" spans="1:4">
      <c r="A323" s="18" t="s">
        <v>208</v>
      </c>
      <c r="B323" s="19">
        <v>42115</v>
      </c>
      <c r="C323" s="18" t="s">
        <v>1541</v>
      </c>
      <c r="D323" s="57">
        <v>240000</v>
      </c>
    </row>
    <row r="324" spans="1:4">
      <c r="A324" s="18" t="s">
        <v>191</v>
      </c>
      <c r="B324" s="19">
        <v>42115</v>
      </c>
      <c r="C324" s="18" t="s">
        <v>1527</v>
      </c>
      <c r="D324" s="57">
        <v>424500</v>
      </c>
    </row>
    <row r="325" spans="1:4">
      <c r="A325" s="18" t="s">
        <v>203</v>
      </c>
      <c r="B325" s="19">
        <v>42124</v>
      </c>
      <c r="C325" s="18" t="s">
        <v>1810</v>
      </c>
      <c r="D325" s="57">
        <v>75000</v>
      </c>
    </row>
    <row r="326" spans="1:4">
      <c r="A326" s="18" t="s">
        <v>215</v>
      </c>
      <c r="B326" s="19">
        <v>42132</v>
      </c>
      <c r="C326" s="18" t="s">
        <v>1534</v>
      </c>
      <c r="D326" s="57">
        <v>2250000</v>
      </c>
    </row>
    <row r="327" spans="1:4">
      <c r="A327" s="44" t="s">
        <v>659</v>
      </c>
      <c r="B327" s="19">
        <v>42138</v>
      </c>
      <c r="C327" s="18" t="s">
        <v>1539</v>
      </c>
      <c r="D327" s="57">
        <v>10500</v>
      </c>
    </row>
    <row r="328" spans="1:4" ht="26">
      <c r="A328" s="44" t="s">
        <v>204</v>
      </c>
      <c r="B328" s="19">
        <v>42138</v>
      </c>
      <c r="C328" s="18" t="s">
        <v>1535</v>
      </c>
      <c r="D328" s="57">
        <v>75000</v>
      </c>
    </row>
    <row r="329" spans="1:4" ht="26">
      <c r="A329" s="44" t="s">
        <v>205</v>
      </c>
      <c r="B329" s="19">
        <v>42138</v>
      </c>
      <c r="C329" s="18" t="s">
        <v>1535</v>
      </c>
      <c r="D329" s="57">
        <v>150000</v>
      </c>
    </row>
    <row r="330" spans="1:4" ht="26">
      <c r="A330" s="44" t="s">
        <v>206</v>
      </c>
      <c r="B330" s="19">
        <v>42138</v>
      </c>
      <c r="C330" s="18" t="s">
        <v>1535</v>
      </c>
      <c r="D330" s="57">
        <v>150000</v>
      </c>
    </row>
    <row r="331" spans="1:4">
      <c r="A331" s="18" t="s">
        <v>161</v>
      </c>
      <c r="B331" s="19">
        <v>42139</v>
      </c>
      <c r="C331" s="18" t="s">
        <v>1532</v>
      </c>
      <c r="D331" s="57">
        <v>300000</v>
      </c>
    </row>
    <row r="332" spans="1:4">
      <c r="A332" s="18" t="s">
        <v>147</v>
      </c>
      <c r="B332" s="19">
        <v>42142</v>
      </c>
      <c r="C332" s="18" t="s">
        <v>1536</v>
      </c>
      <c r="D332" s="57">
        <v>450000</v>
      </c>
    </row>
    <row r="333" spans="1:4">
      <c r="A333" s="18" t="s">
        <v>221</v>
      </c>
      <c r="B333" s="19">
        <v>42146</v>
      </c>
      <c r="C333" s="18" t="s">
        <v>1540</v>
      </c>
      <c r="D333" s="57">
        <v>300000</v>
      </c>
    </row>
    <row r="334" spans="1:4">
      <c r="A334" s="44" t="s">
        <v>187</v>
      </c>
      <c r="B334" s="19">
        <v>42149</v>
      </c>
      <c r="C334" s="18" t="s">
        <v>1538</v>
      </c>
      <c r="D334" s="57">
        <v>21000</v>
      </c>
    </row>
    <row r="335" spans="1:4">
      <c r="A335" s="18" t="s">
        <v>43</v>
      </c>
      <c r="B335" s="19">
        <v>42150</v>
      </c>
      <c r="C335" s="18" t="s">
        <v>1530</v>
      </c>
      <c r="D335" s="57">
        <v>7509.0750000000007</v>
      </c>
    </row>
    <row r="336" spans="1:4">
      <c r="A336" s="18" t="s">
        <v>1546</v>
      </c>
      <c r="B336" s="19">
        <v>42151</v>
      </c>
      <c r="C336" s="18" t="s">
        <v>1531</v>
      </c>
      <c r="D336" s="57">
        <v>150000</v>
      </c>
    </row>
    <row r="337" spans="1:4">
      <c r="A337" s="44" t="s">
        <v>658</v>
      </c>
      <c r="B337" s="19">
        <v>42151</v>
      </c>
      <c r="C337" s="18" t="s">
        <v>1527</v>
      </c>
      <c r="D337" s="57">
        <v>112500</v>
      </c>
    </row>
    <row r="338" spans="1:4">
      <c r="A338" s="18" t="s">
        <v>183</v>
      </c>
      <c r="B338" s="19">
        <v>42153</v>
      </c>
      <c r="C338" s="18" t="s">
        <v>1810</v>
      </c>
      <c r="D338" s="57">
        <v>249750</v>
      </c>
    </row>
    <row r="339" spans="1:4">
      <c r="A339" s="18" t="s">
        <v>203</v>
      </c>
      <c r="B339" s="19">
        <v>42167</v>
      </c>
      <c r="C339" s="18" t="s">
        <v>1539</v>
      </c>
      <c r="D339" s="57">
        <v>450000</v>
      </c>
    </row>
    <row r="340" spans="1:4">
      <c r="A340" s="44" t="s">
        <v>181</v>
      </c>
      <c r="B340" s="19">
        <v>42170</v>
      </c>
      <c r="C340" s="18" t="s">
        <v>1535</v>
      </c>
      <c r="D340" s="57">
        <v>225000</v>
      </c>
    </row>
    <row r="341" spans="1:4">
      <c r="A341" s="18" t="s">
        <v>659</v>
      </c>
      <c r="B341" s="19">
        <v>42170</v>
      </c>
      <c r="C341" s="18" t="s">
        <v>1532</v>
      </c>
      <c r="D341" s="57">
        <v>10500</v>
      </c>
    </row>
    <row r="342" spans="1:4">
      <c r="A342" s="18" t="s">
        <v>192</v>
      </c>
      <c r="B342" s="19">
        <v>42172</v>
      </c>
      <c r="C342" s="18" t="s">
        <v>1536</v>
      </c>
      <c r="D342" s="57">
        <v>1200000</v>
      </c>
    </row>
    <row r="343" spans="1:4">
      <c r="A343" s="18" t="s">
        <v>1583</v>
      </c>
      <c r="B343" s="19">
        <v>42173</v>
      </c>
      <c r="C343" s="18" t="s">
        <v>1533</v>
      </c>
      <c r="D343" s="57">
        <v>75000</v>
      </c>
    </row>
    <row r="344" spans="1:4">
      <c r="A344" s="18" t="s">
        <v>1398</v>
      </c>
      <c r="B344" s="19">
        <v>42173</v>
      </c>
      <c r="C344" s="18" t="s">
        <v>1538</v>
      </c>
      <c r="D344" s="57">
        <v>1125000</v>
      </c>
    </row>
    <row r="345" spans="1:4">
      <c r="A345" s="18" t="s">
        <v>187</v>
      </c>
      <c r="B345" s="39">
        <v>42174</v>
      </c>
      <c r="C345" s="18" t="s">
        <v>1530</v>
      </c>
      <c r="D345" s="57">
        <v>21000</v>
      </c>
    </row>
    <row r="346" spans="1:4">
      <c r="A346" s="18" t="s">
        <v>856</v>
      </c>
      <c r="B346" s="39">
        <v>42178</v>
      </c>
      <c r="C346" s="18" t="s">
        <v>1522</v>
      </c>
      <c r="D346" s="57">
        <v>3187500</v>
      </c>
    </row>
    <row r="347" spans="1:4">
      <c r="A347" s="18" t="s">
        <v>220</v>
      </c>
      <c r="B347" s="39">
        <v>42181</v>
      </c>
      <c r="C347" s="18" t="s">
        <v>1542</v>
      </c>
      <c r="D347" s="57">
        <v>369750</v>
      </c>
    </row>
    <row r="348" spans="1:4">
      <c r="A348" s="18" t="s">
        <v>1583</v>
      </c>
      <c r="B348" s="39">
        <v>42187</v>
      </c>
      <c r="C348" s="8" t="s">
        <v>1534</v>
      </c>
      <c r="D348" s="57">
        <v>75000</v>
      </c>
    </row>
    <row r="349" spans="1:4">
      <c r="A349" s="18" t="s">
        <v>242</v>
      </c>
      <c r="B349" s="39">
        <v>42187</v>
      </c>
      <c r="C349" s="8" t="s">
        <v>1539</v>
      </c>
      <c r="D349" s="57">
        <v>225000</v>
      </c>
    </row>
    <row r="350" spans="1:4">
      <c r="A350" s="18" t="s">
        <v>212</v>
      </c>
      <c r="B350" s="39">
        <v>42188</v>
      </c>
      <c r="C350" s="8" t="s">
        <v>1535</v>
      </c>
      <c r="D350" s="57">
        <v>647250</v>
      </c>
    </row>
    <row r="351" spans="1:4">
      <c r="A351" s="5" t="s">
        <v>172</v>
      </c>
      <c r="B351" s="39">
        <v>42194</v>
      </c>
      <c r="C351" s="8" t="s">
        <v>1532</v>
      </c>
      <c r="D351" s="57">
        <v>1875000</v>
      </c>
    </row>
    <row r="352" spans="1:4">
      <c r="A352" s="18" t="s">
        <v>1578</v>
      </c>
      <c r="B352" s="39">
        <v>42194</v>
      </c>
      <c r="C352" s="8" t="s">
        <v>1536</v>
      </c>
      <c r="D352" s="57">
        <v>370500</v>
      </c>
    </row>
    <row r="353" spans="1:4">
      <c r="A353" s="18" t="s">
        <v>1579</v>
      </c>
      <c r="B353" s="39">
        <v>42194</v>
      </c>
      <c r="C353" s="8" t="s">
        <v>1536</v>
      </c>
      <c r="D353" s="57">
        <v>771750</v>
      </c>
    </row>
    <row r="354" spans="1:4">
      <c r="A354" s="18" t="s">
        <v>1580</v>
      </c>
      <c r="B354" s="39">
        <v>42194</v>
      </c>
      <c r="C354" s="8" t="s">
        <v>1536</v>
      </c>
      <c r="D354" s="57">
        <v>50250</v>
      </c>
    </row>
    <row r="355" spans="1:4">
      <c r="A355" s="18" t="s">
        <v>1581</v>
      </c>
      <c r="B355" s="39">
        <v>42194</v>
      </c>
      <c r="C355" s="8" t="s">
        <v>1536</v>
      </c>
      <c r="D355" s="57">
        <v>204750</v>
      </c>
    </row>
    <row r="356" spans="1:4">
      <c r="A356" s="18" t="s">
        <v>1582</v>
      </c>
      <c r="B356" s="39">
        <v>42194</v>
      </c>
      <c r="C356" s="8" t="s">
        <v>1536</v>
      </c>
      <c r="D356" s="57">
        <v>103500</v>
      </c>
    </row>
    <row r="357" spans="1:4">
      <c r="A357" s="18" t="s">
        <v>142</v>
      </c>
      <c r="B357" s="39">
        <v>42199</v>
      </c>
      <c r="C357" s="8" t="s">
        <v>1533</v>
      </c>
      <c r="D357" s="57">
        <v>262500</v>
      </c>
    </row>
    <row r="358" spans="1:4">
      <c r="A358" s="18" t="s">
        <v>659</v>
      </c>
      <c r="B358" s="39">
        <v>42200</v>
      </c>
      <c r="C358" s="8" t="s">
        <v>1540</v>
      </c>
      <c r="D358" s="57">
        <v>10500</v>
      </c>
    </row>
    <row r="359" spans="1:4">
      <c r="A359" s="18" t="s">
        <v>187</v>
      </c>
      <c r="B359" s="39">
        <v>42205</v>
      </c>
      <c r="C359" s="8" t="s">
        <v>1530</v>
      </c>
      <c r="D359" s="57">
        <v>21000</v>
      </c>
    </row>
    <row r="360" spans="1:4">
      <c r="A360" s="18" t="s">
        <v>202</v>
      </c>
      <c r="B360" s="39">
        <v>42206</v>
      </c>
      <c r="C360" s="8" t="s">
        <v>1526</v>
      </c>
      <c r="D360" s="57">
        <v>1125000</v>
      </c>
    </row>
    <row r="361" spans="1:4" ht="26">
      <c r="A361" s="18" t="s">
        <v>231</v>
      </c>
      <c r="B361" s="39">
        <v>42208</v>
      </c>
      <c r="C361" s="8" t="s">
        <v>1531</v>
      </c>
      <c r="D361" s="57">
        <v>112500</v>
      </c>
    </row>
    <row r="362" spans="1:4" ht="26">
      <c r="A362" s="18" t="s">
        <v>232</v>
      </c>
      <c r="B362" s="39">
        <v>42208</v>
      </c>
      <c r="C362" s="8" t="s">
        <v>1531</v>
      </c>
      <c r="D362" s="57">
        <v>112500</v>
      </c>
    </row>
    <row r="363" spans="1:4">
      <c r="A363" s="18" t="s">
        <v>857</v>
      </c>
      <c r="B363" s="39">
        <v>42209</v>
      </c>
      <c r="C363" s="8" t="s">
        <v>1541</v>
      </c>
      <c r="D363" s="57">
        <v>206250</v>
      </c>
    </row>
    <row r="364" spans="1:4">
      <c r="A364" s="18" t="s">
        <v>1047</v>
      </c>
      <c r="B364" s="39">
        <v>42216</v>
      </c>
      <c r="C364" s="8" t="s">
        <v>1560</v>
      </c>
      <c r="D364" s="57">
        <v>1125000</v>
      </c>
    </row>
    <row r="365" spans="1:4">
      <c r="A365" s="18" t="s">
        <v>1584</v>
      </c>
      <c r="B365" s="39">
        <v>42226</v>
      </c>
      <c r="C365" s="8" t="s">
        <v>1534</v>
      </c>
      <c r="D365" s="57">
        <v>216000</v>
      </c>
    </row>
    <row r="366" spans="1:4">
      <c r="A366" s="18" t="s">
        <v>242</v>
      </c>
      <c r="B366" s="39">
        <v>42230</v>
      </c>
      <c r="C366" s="8" t="s">
        <v>1533</v>
      </c>
      <c r="D366" s="57">
        <v>150000</v>
      </c>
    </row>
    <row r="367" spans="1:4">
      <c r="A367" s="18" t="s">
        <v>659</v>
      </c>
      <c r="B367" s="39">
        <v>42231</v>
      </c>
      <c r="C367" s="8" t="s">
        <v>1540</v>
      </c>
      <c r="D367" s="57">
        <v>10500</v>
      </c>
    </row>
    <row r="368" spans="1:4">
      <c r="A368" s="18" t="s">
        <v>227</v>
      </c>
      <c r="B368" s="39">
        <v>42233</v>
      </c>
      <c r="C368" s="8" t="s">
        <v>1538</v>
      </c>
      <c r="D368" s="57">
        <v>46500</v>
      </c>
    </row>
    <row r="369" spans="1:4">
      <c r="A369" s="18" t="s">
        <v>246</v>
      </c>
      <c r="B369" s="39">
        <v>42234</v>
      </c>
      <c r="C369" s="8" t="s">
        <v>1526</v>
      </c>
      <c r="D369" s="57">
        <v>150000</v>
      </c>
    </row>
    <row r="370" spans="1:4">
      <c r="A370" s="18" t="s">
        <v>224</v>
      </c>
      <c r="B370" s="39">
        <v>42236</v>
      </c>
      <c r="C370" s="8" t="s">
        <v>1541</v>
      </c>
      <c r="D370" s="57">
        <v>112500</v>
      </c>
    </row>
    <row r="371" spans="1:4">
      <c r="A371" s="18" t="s">
        <v>255</v>
      </c>
      <c r="B371" s="39">
        <v>42236</v>
      </c>
      <c r="C371" s="8" t="s">
        <v>1527</v>
      </c>
      <c r="D371" s="57">
        <v>75000</v>
      </c>
    </row>
    <row r="372" spans="1:4">
      <c r="A372" s="18" t="s">
        <v>187</v>
      </c>
      <c r="B372" s="39">
        <v>42237</v>
      </c>
      <c r="C372" s="8" t="s">
        <v>1531</v>
      </c>
      <c r="D372" s="57">
        <v>21000</v>
      </c>
    </row>
    <row r="373" spans="1:4">
      <c r="A373" s="18" t="s">
        <v>228</v>
      </c>
      <c r="B373" s="39">
        <v>42253</v>
      </c>
      <c r="C373" s="8" t="s">
        <v>1802</v>
      </c>
      <c r="D373" s="57">
        <v>217500</v>
      </c>
    </row>
    <row r="374" spans="1:4">
      <c r="A374" s="18" t="s">
        <v>225</v>
      </c>
      <c r="B374" s="39">
        <v>42254</v>
      </c>
      <c r="C374" s="8" t="s">
        <v>1534</v>
      </c>
      <c r="D374" s="57">
        <v>150000</v>
      </c>
    </row>
    <row r="375" spans="1:4">
      <c r="A375" s="18" t="s">
        <v>226</v>
      </c>
      <c r="B375" s="39">
        <v>42254</v>
      </c>
      <c r="C375" s="8" t="s">
        <v>1534</v>
      </c>
      <c r="D375" s="57">
        <v>225000</v>
      </c>
    </row>
    <row r="376" spans="1:4">
      <c r="A376" s="18" t="s">
        <v>221</v>
      </c>
      <c r="B376" s="39">
        <v>42255</v>
      </c>
      <c r="C376" s="8" t="s">
        <v>1539</v>
      </c>
      <c r="D376" s="57">
        <v>300000</v>
      </c>
    </row>
    <row r="377" spans="1:4">
      <c r="A377" s="6" t="s">
        <v>250</v>
      </c>
      <c r="B377" s="39">
        <v>42258</v>
      </c>
      <c r="C377" s="8" t="s">
        <v>1535</v>
      </c>
      <c r="D377" s="57">
        <v>900000</v>
      </c>
    </row>
    <row r="378" spans="1:4">
      <c r="A378" s="6" t="s">
        <v>1547</v>
      </c>
      <c r="B378" s="39">
        <v>42261</v>
      </c>
      <c r="C378" s="8" t="s">
        <v>1532</v>
      </c>
      <c r="D378" s="57">
        <v>398250</v>
      </c>
    </row>
    <row r="379" spans="1:4">
      <c r="A379" s="6" t="s">
        <v>256</v>
      </c>
      <c r="B379" s="39">
        <v>42261</v>
      </c>
      <c r="C379" s="8" t="s">
        <v>1536</v>
      </c>
      <c r="D379" s="57">
        <v>300000</v>
      </c>
    </row>
    <row r="380" spans="1:4">
      <c r="A380" s="6" t="s">
        <v>229</v>
      </c>
      <c r="B380" s="39">
        <v>42261</v>
      </c>
      <c r="C380" s="8" t="s">
        <v>1533</v>
      </c>
      <c r="D380" s="57">
        <v>397500</v>
      </c>
    </row>
    <row r="381" spans="1:4">
      <c r="A381" s="6" t="s">
        <v>230</v>
      </c>
      <c r="B381" s="39">
        <v>42261</v>
      </c>
      <c r="C381" s="8" t="s">
        <v>1533</v>
      </c>
      <c r="D381" s="57">
        <v>307500</v>
      </c>
    </row>
    <row r="382" spans="1:4">
      <c r="A382" s="6" t="s">
        <v>249</v>
      </c>
      <c r="B382" s="39">
        <v>42263</v>
      </c>
      <c r="C382" s="8" t="s">
        <v>1530</v>
      </c>
      <c r="D382" s="57">
        <v>131250</v>
      </c>
    </row>
    <row r="383" spans="1:4">
      <c r="A383" s="6" t="s">
        <v>659</v>
      </c>
      <c r="B383" s="39">
        <v>42263</v>
      </c>
      <c r="C383" s="8" t="s">
        <v>1540</v>
      </c>
      <c r="D383" s="57">
        <v>10500</v>
      </c>
    </row>
    <row r="384" spans="1:4">
      <c r="A384" s="6" t="s">
        <v>260</v>
      </c>
      <c r="B384" s="39">
        <v>42263</v>
      </c>
      <c r="C384" s="8" t="s">
        <v>1526</v>
      </c>
      <c r="D384" s="57">
        <v>75000</v>
      </c>
    </row>
    <row r="385" spans="1:4">
      <c r="A385" s="6" t="s">
        <v>187</v>
      </c>
      <c r="B385" s="39">
        <v>42268</v>
      </c>
      <c r="C385" s="8" t="s">
        <v>1541</v>
      </c>
      <c r="D385" s="57">
        <v>21000</v>
      </c>
    </row>
    <row r="386" spans="1:4">
      <c r="A386" s="6" t="s">
        <v>87</v>
      </c>
      <c r="B386" s="39">
        <v>42270</v>
      </c>
      <c r="C386" s="8" t="s">
        <v>1810</v>
      </c>
      <c r="D386" s="57">
        <v>322500</v>
      </c>
    </row>
    <row r="387" spans="1:4">
      <c r="A387" s="6" t="s">
        <v>218</v>
      </c>
      <c r="B387" s="39">
        <v>42275</v>
      </c>
      <c r="C387" s="8" t="s">
        <v>1529</v>
      </c>
      <c r="D387" s="57">
        <v>517500</v>
      </c>
    </row>
    <row r="388" spans="1:4">
      <c r="A388" s="6" t="s">
        <v>219</v>
      </c>
      <c r="B388" s="39">
        <v>42275</v>
      </c>
      <c r="C388" s="8" t="s">
        <v>1529</v>
      </c>
      <c r="D388" s="57">
        <v>397500</v>
      </c>
    </row>
    <row r="389" spans="1:4">
      <c r="A389" s="6" t="s">
        <v>240</v>
      </c>
      <c r="B389" s="39">
        <v>42275</v>
      </c>
      <c r="C389" s="8" t="s">
        <v>1529</v>
      </c>
      <c r="D389" s="57">
        <v>132750</v>
      </c>
    </row>
    <row r="390" spans="1:4">
      <c r="A390" s="6" t="s">
        <v>857</v>
      </c>
      <c r="B390" s="39">
        <v>42275</v>
      </c>
      <c r="C390" s="8" t="s">
        <v>1553</v>
      </c>
      <c r="D390" s="57">
        <v>206250</v>
      </c>
    </row>
    <row r="391" spans="1:4">
      <c r="A391" s="6" t="s">
        <v>263</v>
      </c>
      <c r="B391" s="39">
        <v>42275</v>
      </c>
      <c r="C391" s="8" t="s">
        <v>1543</v>
      </c>
      <c r="D391" s="57">
        <v>262500</v>
      </c>
    </row>
    <row r="392" spans="1:4">
      <c r="A392" s="5" t="s">
        <v>257</v>
      </c>
      <c r="B392" s="7">
        <v>42289</v>
      </c>
      <c r="C392" s="10" t="s">
        <v>1539</v>
      </c>
      <c r="D392" s="57">
        <v>35250</v>
      </c>
    </row>
    <row r="393" spans="1:4">
      <c r="A393" s="5" t="s">
        <v>258</v>
      </c>
      <c r="B393" s="7">
        <v>42289</v>
      </c>
      <c r="C393" s="8" t="s">
        <v>1539</v>
      </c>
      <c r="D393" s="57">
        <v>658500</v>
      </c>
    </row>
    <row r="394" spans="1:4">
      <c r="A394" s="5" t="s">
        <v>259</v>
      </c>
      <c r="B394" s="7">
        <v>42289</v>
      </c>
      <c r="C394" s="8" t="s">
        <v>1539</v>
      </c>
      <c r="D394" s="57">
        <v>94875</v>
      </c>
    </row>
    <row r="395" spans="1:4">
      <c r="A395" s="5" t="s">
        <v>269</v>
      </c>
      <c r="B395" s="7">
        <v>42289</v>
      </c>
      <c r="C395" s="8" t="s">
        <v>1534</v>
      </c>
      <c r="D395" s="57">
        <v>6750</v>
      </c>
    </row>
    <row r="396" spans="1:4">
      <c r="A396" s="29" t="s">
        <v>265</v>
      </c>
      <c r="B396" s="7">
        <v>42291</v>
      </c>
      <c r="C396" s="8" t="s">
        <v>1532</v>
      </c>
      <c r="D396" s="57">
        <v>73902</v>
      </c>
    </row>
    <row r="397" spans="1:4">
      <c r="A397" s="29" t="s">
        <v>265</v>
      </c>
      <c r="B397" s="7">
        <v>42291</v>
      </c>
      <c r="C397" s="8" t="s">
        <v>1532</v>
      </c>
      <c r="D397" s="57">
        <v>151098</v>
      </c>
    </row>
    <row r="398" spans="1:4">
      <c r="A398" s="6" t="s">
        <v>659</v>
      </c>
      <c r="B398" s="7">
        <v>42292</v>
      </c>
      <c r="C398" s="8" t="s">
        <v>1536</v>
      </c>
      <c r="D398" s="57">
        <v>10500</v>
      </c>
    </row>
    <row r="399" spans="1:4">
      <c r="A399" s="29" t="s">
        <v>261</v>
      </c>
      <c r="B399" s="7">
        <v>42292</v>
      </c>
      <c r="C399" s="8" t="s">
        <v>1533</v>
      </c>
      <c r="D399" s="57">
        <v>150000</v>
      </c>
    </row>
    <row r="400" spans="1:4">
      <c r="A400" s="44" t="s">
        <v>266</v>
      </c>
      <c r="B400" s="7">
        <v>42296</v>
      </c>
      <c r="C400" s="8" t="s">
        <v>1537</v>
      </c>
      <c r="D400" s="57">
        <v>310027.5</v>
      </c>
    </row>
    <row r="401" spans="1:4">
      <c r="A401" s="44" t="s">
        <v>267</v>
      </c>
      <c r="B401" s="7">
        <v>42296</v>
      </c>
      <c r="C401" s="8" t="s">
        <v>1531</v>
      </c>
      <c r="D401" s="57">
        <v>280860</v>
      </c>
    </row>
    <row r="402" spans="1:4">
      <c r="A402" s="29" t="s">
        <v>187</v>
      </c>
      <c r="B402" s="7">
        <v>42297</v>
      </c>
      <c r="C402" s="8" t="s">
        <v>1530</v>
      </c>
      <c r="D402" s="57">
        <v>21000</v>
      </c>
    </row>
    <row r="403" spans="1:4">
      <c r="A403" s="44" t="s">
        <v>273</v>
      </c>
      <c r="B403" s="7">
        <v>42298</v>
      </c>
      <c r="C403" s="8" t="s">
        <v>1527</v>
      </c>
      <c r="D403" s="57">
        <v>280860</v>
      </c>
    </row>
    <row r="404" spans="1:4">
      <c r="A404" s="6" t="s">
        <v>272</v>
      </c>
      <c r="B404" s="7">
        <v>42298</v>
      </c>
      <c r="C404" s="8" t="s">
        <v>1541</v>
      </c>
      <c r="D404" s="57">
        <v>310027.5</v>
      </c>
    </row>
    <row r="405" spans="1:4">
      <c r="A405" s="29" t="s">
        <v>1559</v>
      </c>
      <c r="B405" s="7">
        <v>42299</v>
      </c>
      <c r="C405" s="8" t="s">
        <v>1560</v>
      </c>
      <c r="D405" s="57">
        <v>450000</v>
      </c>
    </row>
    <row r="406" spans="1:4">
      <c r="A406" s="44" t="s">
        <v>252</v>
      </c>
      <c r="B406" s="7">
        <v>42300</v>
      </c>
      <c r="C406" s="8" t="s">
        <v>1810</v>
      </c>
      <c r="D406" s="57">
        <v>557250</v>
      </c>
    </row>
    <row r="407" spans="1:4">
      <c r="A407" s="44" t="s">
        <v>253</v>
      </c>
      <c r="B407" s="7">
        <v>42300</v>
      </c>
      <c r="C407" s="8" t="s">
        <v>1810</v>
      </c>
      <c r="D407" s="57">
        <v>225000</v>
      </c>
    </row>
    <row r="408" spans="1:4">
      <c r="A408" s="44" t="s">
        <v>263</v>
      </c>
      <c r="B408" s="7">
        <v>42300</v>
      </c>
      <c r="C408" s="8" t="s">
        <v>1542</v>
      </c>
      <c r="D408" s="57">
        <v>262500</v>
      </c>
    </row>
    <row r="409" spans="1:4">
      <c r="A409" s="44" t="s">
        <v>262</v>
      </c>
      <c r="B409" s="7">
        <v>42305</v>
      </c>
      <c r="C409" s="8" t="s">
        <v>1544</v>
      </c>
      <c r="D409" s="57">
        <v>9000</v>
      </c>
    </row>
    <row r="410" spans="1:4">
      <c r="A410" s="44" t="s">
        <v>209</v>
      </c>
      <c r="B410" s="7">
        <v>42307</v>
      </c>
      <c r="C410" s="8" t="s">
        <v>1749</v>
      </c>
      <c r="D410" s="57">
        <v>1950000</v>
      </c>
    </row>
    <row r="411" spans="1:4">
      <c r="A411" s="44" t="s">
        <v>268</v>
      </c>
      <c r="B411" s="7">
        <v>42314</v>
      </c>
      <c r="C411" s="8" t="s">
        <v>1539</v>
      </c>
      <c r="D411" s="57">
        <v>750000</v>
      </c>
    </row>
    <row r="412" spans="1:4">
      <c r="A412" s="44" t="s">
        <v>85</v>
      </c>
      <c r="B412" s="7">
        <v>42314</v>
      </c>
      <c r="C412" s="8" t="s">
        <v>1535</v>
      </c>
      <c r="D412" s="57">
        <v>600000</v>
      </c>
    </row>
    <row r="413" spans="1:4">
      <c r="A413" s="44" t="s">
        <v>278</v>
      </c>
      <c r="B413" s="7">
        <v>42318</v>
      </c>
      <c r="C413" s="8" t="s">
        <v>1532</v>
      </c>
      <c r="D413" s="57">
        <v>300000</v>
      </c>
    </row>
    <row r="414" spans="1:4">
      <c r="A414" s="44" t="s">
        <v>277</v>
      </c>
      <c r="B414" s="7">
        <v>42320</v>
      </c>
      <c r="C414" s="8" t="s">
        <v>1533</v>
      </c>
      <c r="D414" s="57">
        <v>127500</v>
      </c>
    </row>
    <row r="415" spans="1:4">
      <c r="A415" s="44" t="s">
        <v>282</v>
      </c>
      <c r="B415" s="7">
        <v>42321</v>
      </c>
      <c r="C415" s="8" t="s">
        <v>1540</v>
      </c>
      <c r="D415" s="57">
        <v>187500</v>
      </c>
    </row>
    <row r="416" spans="1:4">
      <c r="A416" s="44" t="s">
        <v>659</v>
      </c>
      <c r="B416" s="7">
        <v>42324</v>
      </c>
      <c r="C416" s="8" t="s">
        <v>1526</v>
      </c>
      <c r="D416" s="57">
        <v>10500</v>
      </c>
    </row>
    <row r="417" spans="1:4">
      <c r="A417" s="44" t="s">
        <v>283</v>
      </c>
      <c r="B417" s="7">
        <v>42327</v>
      </c>
      <c r="C417" s="8" t="s">
        <v>1537</v>
      </c>
      <c r="D417" s="57">
        <v>375000</v>
      </c>
    </row>
    <row r="418" spans="1:4">
      <c r="A418" s="44" t="s">
        <v>187</v>
      </c>
      <c r="B418" s="7">
        <v>42328</v>
      </c>
      <c r="C418" s="8" t="s">
        <v>1531</v>
      </c>
      <c r="D418" s="57">
        <v>21000</v>
      </c>
    </row>
    <row r="419" spans="1:4">
      <c r="A419" s="44" t="s">
        <v>262</v>
      </c>
      <c r="B419" s="7">
        <v>42328</v>
      </c>
      <c r="C419" s="8" t="s">
        <v>1541</v>
      </c>
      <c r="D419" s="57">
        <v>90000</v>
      </c>
    </row>
    <row r="420" spans="1:4">
      <c r="A420" s="44" t="s">
        <v>137</v>
      </c>
      <c r="B420" s="7">
        <v>42333</v>
      </c>
      <c r="C420" s="8" t="s">
        <v>1522</v>
      </c>
      <c r="D420" s="57">
        <v>75000</v>
      </c>
    </row>
    <row r="421" spans="1:4">
      <c r="A421" s="44" t="s">
        <v>279</v>
      </c>
      <c r="B421" s="7">
        <v>42334</v>
      </c>
      <c r="C421" s="8" t="s">
        <v>1560</v>
      </c>
      <c r="D421" s="57">
        <v>75000</v>
      </c>
    </row>
    <row r="422" spans="1:4">
      <c r="A422" s="44" t="s">
        <v>262</v>
      </c>
      <c r="B422" s="7">
        <v>42335</v>
      </c>
      <c r="C422" s="8" t="s">
        <v>1542</v>
      </c>
      <c r="D422" s="57">
        <v>5250</v>
      </c>
    </row>
    <row r="423" spans="1:4">
      <c r="A423" s="44" t="s">
        <v>180</v>
      </c>
      <c r="B423" s="7">
        <v>42335</v>
      </c>
      <c r="C423" s="8" t="s">
        <v>1544</v>
      </c>
      <c r="D423" s="57">
        <v>1500000</v>
      </c>
    </row>
    <row r="424" spans="1:4">
      <c r="A424" s="44" t="s">
        <v>280</v>
      </c>
      <c r="B424" s="7">
        <v>42335</v>
      </c>
      <c r="C424" s="8" t="s">
        <v>1529</v>
      </c>
      <c r="D424" s="57">
        <v>1500</v>
      </c>
    </row>
    <row r="425" spans="1:4">
      <c r="A425" s="44" t="s">
        <v>280</v>
      </c>
      <c r="B425" s="7">
        <v>42335</v>
      </c>
      <c r="C425" s="8" t="s">
        <v>1529</v>
      </c>
      <c r="D425" s="57">
        <v>1500</v>
      </c>
    </row>
    <row r="426" spans="1:4">
      <c r="A426" s="44" t="s">
        <v>280</v>
      </c>
      <c r="B426" s="7">
        <v>42335</v>
      </c>
      <c r="C426" s="8" t="s">
        <v>1529</v>
      </c>
      <c r="D426" s="57">
        <v>1500</v>
      </c>
    </row>
    <row r="427" spans="1:4">
      <c r="A427" s="44" t="s">
        <v>1551</v>
      </c>
      <c r="B427" s="7">
        <v>42339</v>
      </c>
      <c r="C427" s="8" t="s">
        <v>1802</v>
      </c>
      <c r="D427" s="57">
        <v>750000</v>
      </c>
    </row>
    <row r="428" spans="1:4">
      <c r="A428" s="29" t="s">
        <v>262</v>
      </c>
      <c r="B428" s="7">
        <v>42340</v>
      </c>
      <c r="C428" s="8" t="s">
        <v>1534</v>
      </c>
      <c r="D428" s="57">
        <v>37500</v>
      </c>
    </row>
    <row r="429" spans="1:4">
      <c r="A429" s="29" t="s">
        <v>77</v>
      </c>
      <c r="B429" s="7">
        <v>42345</v>
      </c>
      <c r="C429" s="8" t="s">
        <v>1535</v>
      </c>
      <c r="D429" s="57">
        <v>750000</v>
      </c>
    </row>
    <row r="430" spans="1:4">
      <c r="A430" s="29" t="s">
        <v>251</v>
      </c>
      <c r="B430" s="7">
        <v>42346</v>
      </c>
      <c r="C430" s="8" t="s">
        <v>1536</v>
      </c>
      <c r="D430" s="57">
        <v>286500</v>
      </c>
    </row>
    <row r="431" spans="1:4">
      <c r="A431" s="29" t="s">
        <v>269</v>
      </c>
      <c r="B431" s="7">
        <v>42349</v>
      </c>
      <c r="C431" s="8" t="s">
        <v>1538</v>
      </c>
      <c r="D431" s="57">
        <v>6000</v>
      </c>
    </row>
    <row r="432" spans="1:4">
      <c r="A432" s="29" t="s">
        <v>269</v>
      </c>
      <c r="B432" s="7">
        <v>42349</v>
      </c>
      <c r="C432" s="8" t="s">
        <v>1538</v>
      </c>
      <c r="D432" s="57">
        <v>6000</v>
      </c>
    </row>
    <row r="433" spans="1:4">
      <c r="A433" s="29" t="s">
        <v>269</v>
      </c>
      <c r="B433" s="7">
        <v>42349</v>
      </c>
      <c r="C433" s="8" t="s">
        <v>1538</v>
      </c>
      <c r="D433" s="57">
        <v>6000</v>
      </c>
    </row>
    <row r="434" spans="1:4">
      <c r="A434" s="29" t="s">
        <v>269</v>
      </c>
      <c r="B434" s="7">
        <v>42349</v>
      </c>
      <c r="C434" s="8" t="s">
        <v>1538</v>
      </c>
      <c r="D434" s="57">
        <v>6000</v>
      </c>
    </row>
    <row r="435" spans="1:4">
      <c r="A435" s="29" t="s">
        <v>269</v>
      </c>
      <c r="B435" s="7">
        <v>42349</v>
      </c>
      <c r="C435" s="8" t="s">
        <v>1538</v>
      </c>
      <c r="D435" s="57">
        <v>6000</v>
      </c>
    </row>
    <row r="436" spans="1:4">
      <c r="A436" s="5" t="s">
        <v>293</v>
      </c>
      <c r="B436" s="7">
        <v>42349</v>
      </c>
      <c r="C436" s="8" t="s">
        <v>1530</v>
      </c>
      <c r="D436" s="57">
        <v>9750</v>
      </c>
    </row>
    <row r="437" spans="1:4">
      <c r="A437" s="5" t="s">
        <v>287</v>
      </c>
      <c r="B437" s="7">
        <v>42352</v>
      </c>
      <c r="C437" s="8" t="s">
        <v>1541</v>
      </c>
      <c r="D437" s="57">
        <v>75000</v>
      </c>
    </row>
    <row r="438" spans="1:4">
      <c r="A438" s="5" t="s">
        <v>292</v>
      </c>
      <c r="B438" s="7">
        <v>42353</v>
      </c>
      <c r="C438" s="8" t="s">
        <v>1527</v>
      </c>
      <c r="D438" s="57">
        <v>112500</v>
      </c>
    </row>
    <row r="439" spans="1:4">
      <c r="A439" s="5" t="s">
        <v>659</v>
      </c>
      <c r="B439" s="7">
        <v>42353</v>
      </c>
      <c r="C439" s="8" t="s">
        <v>1522</v>
      </c>
      <c r="D439" s="57">
        <v>10500</v>
      </c>
    </row>
    <row r="440" spans="1:4">
      <c r="A440" s="5" t="s">
        <v>137</v>
      </c>
      <c r="B440" s="7">
        <v>42354</v>
      </c>
      <c r="C440" s="8" t="s">
        <v>1560</v>
      </c>
      <c r="D440" s="57">
        <v>5520</v>
      </c>
    </row>
    <row r="441" spans="1:4">
      <c r="A441" s="5" t="s">
        <v>276</v>
      </c>
      <c r="B441" s="7">
        <v>42355</v>
      </c>
      <c r="C441" s="8" t="s">
        <v>1529</v>
      </c>
      <c r="D441" s="57">
        <v>450000</v>
      </c>
    </row>
    <row r="442" spans="1:4">
      <c r="A442" s="5" t="s">
        <v>287</v>
      </c>
      <c r="B442" s="7">
        <v>42356</v>
      </c>
      <c r="C442" s="8" t="s">
        <v>1544</v>
      </c>
      <c r="D442" s="57">
        <v>120000</v>
      </c>
    </row>
    <row r="443" spans="1:4">
      <c r="A443" s="5" t="s">
        <v>268</v>
      </c>
      <c r="B443" s="7">
        <v>42359</v>
      </c>
      <c r="C443" s="8" t="s">
        <v>1750</v>
      </c>
      <c r="D443" s="57">
        <v>600000</v>
      </c>
    </row>
    <row r="444" spans="1:4">
      <c r="A444" s="5" t="s">
        <v>187</v>
      </c>
      <c r="B444" s="7">
        <v>42359</v>
      </c>
      <c r="C444" s="10" t="s">
        <v>1548</v>
      </c>
      <c r="D444" s="57">
        <v>21000</v>
      </c>
    </row>
    <row r="445" spans="1:4">
      <c r="A445" s="5" t="s">
        <v>295</v>
      </c>
      <c r="B445" s="7">
        <v>42360</v>
      </c>
      <c r="C445" s="8" t="s">
        <v>1784</v>
      </c>
      <c r="D445" s="57">
        <v>300000</v>
      </c>
    </row>
    <row r="446" spans="1:4">
      <c r="A446" s="5" t="s">
        <v>207</v>
      </c>
      <c r="B446" s="7">
        <v>42361</v>
      </c>
      <c r="C446" s="8" t="s">
        <v>1562</v>
      </c>
      <c r="D446" s="57">
        <v>450000</v>
      </c>
    </row>
    <row r="447" spans="1:4">
      <c r="A447" s="5" t="s">
        <v>283</v>
      </c>
      <c r="B447" s="7">
        <v>42361</v>
      </c>
      <c r="C447" s="8" t="s">
        <v>1811</v>
      </c>
      <c r="D447" s="57">
        <v>375000</v>
      </c>
    </row>
    <row r="448" spans="1:4">
      <c r="A448" s="5" t="s">
        <v>657</v>
      </c>
      <c r="B448" s="7">
        <v>42361</v>
      </c>
      <c r="C448" s="8" t="s">
        <v>1556</v>
      </c>
      <c r="D448" s="57">
        <v>750000</v>
      </c>
    </row>
    <row r="449" spans="1:4">
      <c r="A449" s="5" t="s">
        <v>917</v>
      </c>
      <c r="B449" s="7">
        <v>42362</v>
      </c>
      <c r="C449" s="8" t="s">
        <v>1557</v>
      </c>
      <c r="D449" s="57">
        <v>750000</v>
      </c>
    </row>
    <row r="450" spans="1:4">
      <c r="A450" s="5" t="s">
        <v>290</v>
      </c>
      <c r="B450" s="7">
        <v>42362</v>
      </c>
      <c r="C450" s="8" t="s">
        <v>1558</v>
      </c>
      <c r="D450" s="57">
        <v>186000</v>
      </c>
    </row>
    <row r="451" spans="1:4">
      <c r="A451" s="5" t="s">
        <v>154</v>
      </c>
      <c r="B451" s="7">
        <v>42369</v>
      </c>
      <c r="C451" s="8" t="s">
        <v>1566</v>
      </c>
      <c r="D451" s="57">
        <v>525000</v>
      </c>
    </row>
    <row r="452" spans="1:4">
      <c r="A452" s="5" t="s">
        <v>164</v>
      </c>
      <c r="B452" s="7">
        <v>42369</v>
      </c>
      <c r="C452" s="10" t="s">
        <v>1566</v>
      </c>
      <c r="D452" s="57">
        <v>150000</v>
      </c>
    </row>
    <row r="453" spans="1:4">
      <c r="A453" s="5" t="s">
        <v>322</v>
      </c>
      <c r="B453" s="7">
        <v>42375</v>
      </c>
      <c r="C453" s="8" t="s">
        <v>1534</v>
      </c>
      <c r="D453" s="57">
        <v>225000</v>
      </c>
    </row>
    <row r="454" spans="1:4">
      <c r="A454" s="5" t="s">
        <v>306</v>
      </c>
      <c r="B454" s="7">
        <v>42377</v>
      </c>
      <c r="C454" s="8" t="s">
        <v>1535</v>
      </c>
      <c r="D454" s="57">
        <v>255000</v>
      </c>
    </row>
    <row r="455" spans="1:4">
      <c r="A455" s="5" t="s">
        <v>293</v>
      </c>
      <c r="B455" s="7">
        <v>42379</v>
      </c>
      <c r="C455" s="8" t="s">
        <v>1539</v>
      </c>
      <c r="D455" s="57">
        <v>9750</v>
      </c>
    </row>
    <row r="456" spans="1:4">
      <c r="A456" s="29" t="s">
        <v>291</v>
      </c>
      <c r="B456" s="7">
        <v>42383</v>
      </c>
      <c r="C456" s="8" t="s">
        <v>1532</v>
      </c>
      <c r="D456" s="57">
        <v>186000</v>
      </c>
    </row>
    <row r="457" spans="1:4">
      <c r="A457" s="5" t="s">
        <v>659</v>
      </c>
      <c r="B457" s="7">
        <v>42384</v>
      </c>
      <c r="C457" s="10" t="s">
        <v>1536</v>
      </c>
      <c r="D457" s="57">
        <v>21000</v>
      </c>
    </row>
    <row r="458" spans="1:4">
      <c r="A458" s="5" t="s">
        <v>187</v>
      </c>
      <c r="B458" s="7">
        <v>42392</v>
      </c>
      <c r="C458" s="8" t="s">
        <v>1538</v>
      </c>
      <c r="D458" s="57">
        <v>21000</v>
      </c>
    </row>
    <row r="459" spans="1:4">
      <c r="A459" s="29" t="s">
        <v>1559</v>
      </c>
      <c r="B459" s="7">
        <v>42395</v>
      </c>
      <c r="C459" s="8" t="s">
        <v>1537</v>
      </c>
      <c r="D459" s="57">
        <v>450000</v>
      </c>
    </row>
    <row r="460" spans="1:4">
      <c r="A460" s="29" t="s">
        <v>316</v>
      </c>
      <c r="B460" s="7">
        <v>42396</v>
      </c>
      <c r="C460" s="8" t="s">
        <v>1522</v>
      </c>
      <c r="D460" s="57">
        <v>168000</v>
      </c>
    </row>
    <row r="461" spans="1:4">
      <c r="A461" s="29" t="s">
        <v>314</v>
      </c>
      <c r="B461" s="7">
        <v>42397</v>
      </c>
      <c r="C461" s="8" t="s">
        <v>1810</v>
      </c>
      <c r="D461" s="57">
        <v>150000</v>
      </c>
    </row>
    <row r="462" spans="1:4">
      <c r="A462" s="55" t="s">
        <v>135</v>
      </c>
      <c r="B462" s="7">
        <v>42398</v>
      </c>
      <c r="C462" s="8" t="s">
        <v>1542</v>
      </c>
      <c r="D462" s="57">
        <v>75000</v>
      </c>
    </row>
    <row r="463" spans="1:4">
      <c r="A463" s="44" t="s">
        <v>282</v>
      </c>
      <c r="B463" s="7">
        <v>42403</v>
      </c>
      <c r="C463" s="8" t="s">
        <v>1802</v>
      </c>
      <c r="D463" s="57">
        <v>187500</v>
      </c>
    </row>
    <row r="464" spans="1:4">
      <c r="A464" s="44" t="s">
        <v>310</v>
      </c>
      <c r="B464" s="7">
        <v>42403</v>
      </c>
      <c r="C464" s="8" t="s">
        <v>1535</v>
      </c>
      <c r="D464" s="57">
        <v>4500</v>
      </c>
    </row>
    <row r="465" spans="1:4">
      <c r="A465" s="44" t="s">
        <v>310</v>
      </c>
      <c r="B465" s="7">
        <v>42403</v>
      </c>
      <c r="C465" s="10" t="s">
        <v>1535</v>
      </c>
      <c r="D465" s="57">
        <v>4500</v>
      </c>
    </row>
    <row r="466" spans="1:4">
      <c r="A466" s="44" t="s">
        <v>310</v>
      </c>
      <c r="B466" s="7">
        <v>42403</v>
      </c>
      <c r="C466" s="10" t="s">
        <v>1535</v>
      </c>
      <c r="D466" s="57">
        <v>4500</v>
      </c>
    </row>
    <row r="467" spans="1:4">
      <c r="A467" s="44" t="s">
        <v>310</v>
      </c>
      <c r="B467" s="7">
        <v>42403</v>
      </c>
      <c r="C467" s="10" t="s">
        <v>1535</v>
      </c>
      <c r="D467" s="57">
        <v>4500</v>
      </c>
    </row>
    <row r="468" spans="1:4">
      <c r="A468" s="29" t="s">
        <v>1323</v>
      </c>
      <c r="B468" s="7">
        <v>42404</v>
      </c>
      <c r="C468" s="8" t="s">
        <v>1535</v>
      </c>
      <c r="D468" s="57">
        <v>110250</v>
      </c>
    </row>
    <row r="469" spans="1:4">
      <c r="A469" s="29" t="s">
        <v>1323</v>
      </c>
      <c r="B469" s="7">
        <v>42404</v>
      </c>
      <c r="C469" s="8" t="s">
        <v>1535</v>
      </c>
      <c r="D469" s="57">
        <v>992250</v>
      </c>
    </row>
    <row r="470" spans="1:4">
      <c r="A470" s="29" t="s">
        <v>302</v>
      </c>
      <c r="B470" s="7">
        <v>42404</v>
      </c>
      <c r="C470" s="8" t="s">
        <v>1532</v>
      </c>
      <c r="D470" s="57">
        <v>150000</v>
      </c>
    </row>
    <row r="471" spans="1:4">
      <c r="A471" s="5" t="s">
        <v>293</v>
      </c>
      <c r="B471" s="7">
        <v>42412</v>
      </c>
      <c r="C471" s="8" t="s">
        <v>1536</v>
      </c>
      <c r="D471" s="57">
        <v>9750</v>
      </c>
    </row>
    <row r="472" spans="1:4">
      <c r="A472" s="5" t="s">
        <v>659</v>
      </c>
      <c r="B472" s="7">
        <v>42415</v>
      </c>
      <c r="C472" s="8" t="s">
        <v>1533</v>
      </c>
      <c r="D472" s="57">
        <v>10500</v>
      </c>
    </row>
    <row r="473" spans="1:4" ht="26">
      <c r="A473" s="29" t="s">
        <v>186</v>
      </c>
      <c r="B473" s="7">
        <v>42419</v>
      </c>
      <c r="C473" s="8" t="s">
        <v>1540</v>
      </c>
      <c r="D473" s="57">
        <v>187500</v>
      </c>
    </row>
    <row r="474" spans="1:4" ht="26">
      <c r="A474" s="29" t="s">
        <v>195</v>
      </c>
      <c r="B474" s="7">
        <v>42419</v>
      </c>
      <c r="C474" s="8" t="s">
        <v>1540</v>
      </c>
      <c r="D474" s="57">
        <v>187500</v>
      </c>
    </row>
    <row r="475" spans="1:4" ht="26">
      <c r="A475" s="29" t="s">
        <v>210</v>
      </c>
      <c r="B475" s="7">
        <v>42419</v>
      </c>
      <c r="C475" s="8" t="s">
        <v>1540</v>
      </c>
      <c r="D475" s="57">
        <v>150000</v>
      </c>
    </row>
    <row r="476" spans="1:4" ht="26">
      <c r="A476" s="29" t="s">
        <v>213</v>
      </c>
      <c r="B476" s="7">
        <v>42419</v>
      </c>
      <c r="C476" s="8" t="s">
        <v>1540</v>
      </c>
      <c r="D476" s="57">
        <v>187500</v>
      </c>
    </row>
    <row r="477" spans="1:4" ht="26">
      <c r="A477" s="29" t="s">
        <v>216</v>
      </c>
      <c r="B477" s="7">
        <v>42419</v>
      </c>
      <c r="C477" s="8" t="s">
        <v>1540</v>
      </c>
      <c r="D477" s="57">
        <v>187500</v>
      </c>
    </row>
    <row r="478" spans="1:4" ht="26">
      <c r="A478" s="29" t="s">
        <v>966</v>
      </c>
      <c r="B478" s="7">
        <v>42419</v>
      </c>
      <c r="C478" s="8" t="s">
        <v>1540</v>
      </c>
      <c r="D478" s="57">
        <v>150000</v>
      </c>
    </row>
    <row r="479" spans="1:4" ht="26">
      <c r="A479" s="29" t="s">
        <v>967</v>
      </c>
      <c r="B479" s="7">
        <v>42419</v>
      </c>
      <c r="C479" s="8" t="s">
        <v>1540</v>
      </c>
      <c r="D479" s="57">
        <v>150000</v>
      </c>
    </row>
    <row r="480" spans="1:4" ht="26">
      <c r="A480" s="29" t="s">
        <v>234</v>
      </c>
      <c r="B480" s="7">
        <v>42419</v>
      </c>
      <c r="C480" s="8" t="s">
        <v>1540</v>
      </c>
      <c r="D480" s="57">
        <v>187500</v>
      </c>
    </row>
    <row r="481" spans="1:4" ht="26">
      <c r="A481" s="29" t="s">
        <v>235</v>
      </c>
      <c r="B481" s="7">
        <v>42419</v>
      </c>
      <c r="C481" s="8" t="s">
        <v>1540</v>
      </c>
      <c r="D481" s="57">
        <v>187500</v>
      </c>
    </row>
    <row r="482" spans="1:4" ht="26">
      <c r="A482" s="29" t="s">
        <v>236</v>
      </c>
      <c r="B482" s="7">
        <v>42419</v>
      </c>
      <c r="C482" s="8" t="s">
        <v>1540</v>
      </c>
      <c r="D482" s="57">
        <v>187500</v>
      </c>
    </row>
    <row r="483" spans="1:4" ht="26">
      <c r="A483" s="29" t="s">
        <v>264</v>
      </c>
      <c r="B483" s="7">
        <v>42419</v>
      </c>
      <c r="C483" s="8" t="s">
        <v>1540</v>
      </c>
      <c r="D483" s="57">
        <v>150000</v>
      </c>
    </row>
    <row r="484" spans="1:4" ht="26">
      <c r="A484" s="29" t="s">
        <v>271</v>
      </c>
      <c r="B484" s="7">
        <v>42419</v>
      </c>
      <c r="C484" s="8" t="s">
        <v>1540</v>
      </c>
      <c r="D484" s="57">
        <v>150000</v>
      </c>
    </row>
    <row r="485" spans="1:4">
      <c r="A485" s="18" t="s">
        <v>187</v>
      </c>
      <c r="B485" s="7">
        <v>42421</v>
      </c>
      <c r="C485" s="8" t="s">
        <v>1538</v>
      </c>
      <c r="D485" s="57">
        <v>21000</v>
      </c>
    </row>
    <row r="486" spans="1:4">
      <c r="A486" s="29" t="s">
        <v>296</v>
      </c>
      <c r="B486" s="7">
        <v>42422</v>
      </c>
      <c r="C486" s="8" t="s">
        <v>1530</v>
      </c>
      <c r="D486" s="57">
        <v>249750</v>
      </c>
    </row>
    <row r="487" spans="1:4">
      <c r="A487" s="29" t="s">
        <v>313</v>
      </c>
      <c r="B487" s="7">
        <v>42423</v>
      </c>
      <c r="C487" s="8" t="s">
        <v>1526</v>
      </c>
      <c r="D487" s="57">
        <v>525000</v>
      </c>
    </row>
    <row r="488" spans="1:4" ht="26">
      <c r="A488" s="29" t="s">
        <v>231</v>
      </c>
      <c r="B488" s="7">
        <v>42424</v>
      </c>
      <c r="C488" s="8" t="s">
        <v>1537</v>
      </c>
      <c r="D488" s="57">
        <v>112500</v>
      </c>
    </row>
    <row r="489" spans="1:4" ht="26">
      <c r="A489" s="29" t="s">
        <v>232</v>
      </c>
      <c r="B489" s="7">
        <v>42424</v>
      </c>
      <c r="C489" s="8" t="s">
        <v>1537</v>
      </c>
      <c r="D489" s="57">
        <v>112500</v>
      </c>
    </row>
    <row r="490" spans="1:4">
      <c r="A490" s="10" t="s">
        <v>312</v>
      </c>
      <c r="B490" s="7">
        <v>42430</v>
      </c>
      <c r="C490" s="8" t="s">
        <v>1802</v>
      </c>
      <c r="D490" s="57">
        <v>75000</v>
      </c>
    </row>
    <row r="491" spans="1:4">
      <c r="A491" s="44" t="s">
        <v>238</v>
      </c>
      <c r="B491" s="7">
        <v>42431</v>
      </c>
      <c r="C491" s="8" t="s">
        <v>1534</v>
      </c>
      <c r="D491" s="57">
        <v>900000</v>
      </c>
    </row>
    <row r="492" spans="1:4">
      <c r="A492" s="44" t="s">
        <v>1585</v>
      </c>
      <c r="B492" s="7">
        <v>42437</v>
      </c>
      <c r="C492" s="8" t="s">
        <v>1535</v>
      </c>
      <c r="D492" s="57">
        <v>287250</v>
      </c>
    </row>
    <row r="493" spans="1:4">
      <c r="A493" s="44" t="s">
        <v>305</v>
      </c>
      <c r="B493" s="7">
        <v>42439</v>
      </c>
      <c r="C493" s="8" t="s">
        <v>1532</v>
      </c>
      <c r="D493" s="57">
        <v>525000</v>
      </c>
    </row>
    <row r="494" spans="1:4">
      <c r="A494" s="44" t="s">
        <v>317</v>
      </c>
      <c r="B494" s="7">
        <v>42440</v>
      </c>
      <c r="C494" s="8" t="s">
        <v>1536</v>
      </c>
      <c r="D494" s="57">
        <v>436500</v>
      </c>
    </row>
    <row r="495" spans="1:4">
      <c r="A495" s="44" t="s">
        <v>318</v>
      </c>
      <c r="B495" s="7">
        <v>42440</v>
      </c>
      <c r="C495" s="8" t="s">
        <v>1536</v>
      </c>
      <c r="D495" s="57">
        <v>519750</v>
      </c>
    </row>
    <row r="496" spans="1:4">
      <c r="A496" s="56" t="s">
        <v>293</v>
      </c>
      <c r="B496" s="7">
        <v>42441</v>
      </c>
      <c r="C496" s="8" t="s">
        <v>1533</v>
      </c>
      <c r="D496" s="57">
        <v>9750</v>
      </c>
    </row>
    <row r="497" spans="1:4">
      <c r="A497" s="10" t="s">
        <v>307</v>
      </c>
      <c r="B497" s="7">
        <v>42444</v>
      </c>
      <c r="C497" s="8" t="s">
        <v>1540</v>
      </c>
      <c r="D497" s="57">
        <v>525000</v>
      </c>
    </row>
    <row r="498" spans="1:4">
      <c r="A498" s="5" t="s">
        <v>659</v>
      </c>
      <c r="B498" s="7">
        <v>42446</v>
      </c>
      <c r="C498" s="8" t="s">
        <v>1530</v>
      </c>
      <c r="D498" s="57">
        <v>10500</v>
      </c>
    </row>
    <row r="499" spans="1:4">
      <c r="A499" s="18" t="s">
        <v>187</v>
      </c>
      <c r="B499" s="7">
        <v>42448</v>
      </c>
      <c r="C499" s="8" t="s">
        <v>1526</v>
      </c>
      <c r="D499" s="57">
        <v>21000</v>
      </c>
    </row>
    <row r="500" spans="1:4">
      <c r="A500" s="5" t="s">
        <v>304</v>
      </c>
      <c r="B500" s="7">
        <v>42452</v>
      </c>
      <c r="C500" s="8" t="s">
        <v>1560</v>
      </c>
      <c r="D500" s="57">
        <v>225000</v>
      </c>
    </row>
    <row r="501" spans="1:4">
      <c r="A501" s="29" t="s">
        <v>320</v>
      </c>
      <c r="B501" s="7">
        <v>42453</v>
      </c>
      <c r="C501" s="8" t="s">
        <v>1810</v>
      </c>
      <c r="D501" s="57">
        <v>2250000</v>
      </c>
    </row>
    <row r="502" spans="1:4">
      <c r="A502" s="10" t="s">
        <v>335</v>
      </c>
      <c r="B502" s="7">
        <v>42457</v>
      </c>
      <c r="C502" s="8" t="s">
        <v>1544</v>
      </c>
      <c r="D502" s="57">
        <v>75000</v>
      </c>
    </row>
    <row r="503" spans="1:4">
      <c r="A503" s="10" t="s">
        <v>1336</v>
      </c>
      <c r="B503" s="7">
        <v>42457</v>
      </c>
      <c r="C503" s="10" t="s">
        <v>1544</v>
      </c>
      <c r="D503" s="57">
        <v>75000</v>
      </c>
    </row>
    <row r="504" spans="1:4">
      <c r="A504" s="29" t="s">
        <v>299</v>
      </c>
      <c r="B504" s="7">
        <v>42459</v>
      </c>
      <c r="C504" s="10" t="s">
        <v>1553</v>
      </c>
      <c r="D504" s="57">
        <v>75000</v>
      </c>
    </row>
    <row r="505" spans="1:4">
      <c r="A505" s="56" t="s">
        <v>293</v>
      </c>
      <c r="B505" s="7">
        <v>42471</v>
      </c>
      <c r="C505" s="10" t="s">
        <v>1535</v>
      </c>
      <c r="D505" s="57">
        <v>9750</v>
      </c>
    </row>
    <row r="506" spans="1:4">
      <c r="A506" s="44" t="s">
        <v>305</v>
      </c>
      <c r="B506" s="7">
        <v>42475</v>
      </c>
      <c r="C506" s="10" t="s">
        <v>1533</v>
      </c>
      <c r="D506" s="57">
        <v>750000</v>
      </c>
    </row>
    <row r="507" spans="1:4">
      <c r="A507" s="44" t="s">
        <v>659</v>
      </c>
      <c r="B507" s="7">
        <v>42478</v>
      </c>
      <c r="C507" s="10" t="s">
        <v>1540</v>
      </c>
      <c r="D507" s="57">
        <v>10500</v>
      </c>
    </row>
    <row r="508" spans="1:4">
      <c r="A508" s="18" t="s">
        <v>187</v>
      </c>
      <c r="B508" s="7">
        <v>42480</v>
      </c>
      <c r="C508" s="10" t="s">
        <v>1538</v>
      </c>
      <c r="D508" s="57">
        <v>21000</v>
      </c>
    </row>
    <row r="509" spans="1:4">
      <c r="A509" s="29" t="s">
        <v>1586</v>
      </c>
      <c r="B509" s="7">
        <v>42480</v>
      </c>
      <c r="C509" s="10" t="s">
        <v>1530</v>
      </c>
      <c r="D509" s="57">
        <v>150000</v>
      </c>
    </row>
    <row r="510" spans="1:4">
      <c r="A510" s="10" t="s">
        <v>83</v>
      </c>
      <c r="B510" s="7">
        <v>42481</v>
      </c>
      <c r="C510" s="10" t="s">
        <v>1526</v>
      </c>
      <c r="D510" s="57">
        <v>597000</v>
      </c>
    </row>
    <row r="511" spans="1:4">
      <c r="A511" s="10" t="s">
        <v>310</v>
      </c>
      <c r="B511" s="7">
        <v>42461</v>
      </c>
      <c r="C511" s="8" t="s">
        <v>1808</v>
      </c>
      <c r="D511" s="57">
        <v>57750</v>
      </c>
    </row>
    <row r="512" spans="1:4">
      <c r="A512" s="10" t="s">
        <v>181</v>
      </c>
      <c r="B512" s="7">
        <v>42369</v>
      </c>
      <c r="C512" s="10" t="s">
        <v>1549</v>
      </c>
      <c r="D512" s="57">
        <v>-37500</v>
      </c>
    </row>
    <row r="513" spans="1:4">
      <c r="A513" s="10" t="s">
        <v>183</v>
      </c>
      <c r="B513" s="7">
        <v>42369</v>
      </c>
      <c r="C513" s="8" t="s">
        <v>1549</v>
      </c>
      <c r="D513" s="57">
        <v>-150000</v>
      </c>
    </row>
    <row r="514" spans="1:4">
      <c r="A514" s="29" t="s">
        <v>659</v>
      </c>
      <c r="B514" s="7">
        <v>42369</v>
      </c>
      <c r="C514" s="10" t="s">
        <v>1550</v>
      </c>
      <c r="D514" s="57">
        <v>-21000</v>
      </c>
    </row>
    <row r="515" spans="1:4">
      <c r="A515" s="10" t="s">
        <v>187</v>
      </c>
      <c r="B515" s="7">
        <v>42369</v>
      </c>
      <c r="C515" s="10" t="s">
        <v>1550</v>
      </c>
      <c r="D515" s="57">
        <v>-21000</v>
      </c>
    </row>
    <row r="516" spans="1:4">
      <c r="A516" s="10" t="s">
        <v>280</v>
      </c>
      <c r="B516" s="7">
        <v>42488</v>
      </c>
      <c r="C516" s="8" t="s">
        <v>1527</v>
      </c>
      <c r="D516" s="57">
        <v>22500</v>
      </c>
    </row>
    <row r="517" spans="1:4">
      <c r="A517" s="29" t="s">
        <v>18</v>
      </c>
      <c r="B517" s="7">
        <v>42489</v>
      </c>
      <c r="C517" s="8" t="s">
        <v>1522</v>
      </c>
      <c r="D517" s="57">
        <v>645000</v>
      </c>
    </row>
    <row r="518" spans="1:4">
      <c r="A518" s="10" t="s">
        <v>1551</v>
      </c>
      <c r="B518" s="7">
        <v>42499</v>
      </c>
      <c r="C518" s="10" t="s">
        <v>1539</v>
      </c>
      <c r="D518" s="57">
        <v>750000</v>
      </c>
    </row>
    <row r="519" spans="1:4">
      <c r="A519" s="10" t="s">
        <v>293</v>
      </c>
      <c r="B519" s="7">
        <v>42500</v>
      </c>
      <c r="C519" s="10" t="s">
        <v>1535</v>
      </c>
      <c r="D519" s="57">
        <v>9750</v>
      </c>
    </row>
    <row r="520" spans="1:4">
      <c r="A520" s="29" t="s">
        <v>199</v>
      </c>
      <c r="B520" s="7">
        <v>42502</v>
      </c>
      <c r="C520" s="10" t="s">
        <v>1532</v>
      </c>
      <c r="D520" s="57">
        <v>1875000</v>
      </c>
    </row>
    <row r="521" spans="1:4">
      <c r="A521" s="44" t="s">
        <v>659</v>
      </c>
      <c r="B521" s="7">
        <v>42505</v>
      </c>
      <c r="C521" s="10" t="s">
        <v>1536</v>
      </c>
      <c r="D521" s="57">
        <v>10500</v>
      </c>
    </row>
    <row r="522" spans="1:4">
      <c r="A522" s="29" t="s">
        <v>303</v>
      </c>
      <c r="B522" s="7">
        <v>42506</v>
      </c>
      <c r="C522" s="10" t="s">
        <v>1533</v>
      </c>
      <c r="D522" s="57">
        <v>120000</v>
      </c>
    </row>
    <row r="523" spans="1:4">
      <c r="A523" s="18" t="s">
        <v>856</v>
      </c>
      <c r="B523" s="7">
        <v>42507</v>
      </c>
      <c r="C523" s="10" t="s">
        <v>1540</v>
      </c>
      <c r="D523" s="57">
        <v>3825000</v>
      </c>
    </row>
    <row r="524" spans="1:4">
      <c r="A524" s="18" t="s">
        <v>187</v>
      </c>
      <c r="B524" s="7">
        <v>42509</v>
      </c>
      <c r="C524" s="10" t="s">
        <v>1538</v>
      </c>
      <c r="D524" s="57">
        <v>21000</v>
      </c>
    </row>
    <row r="525" spans="1:4">
      <c r="A525" s="29" t="s">
        <v>288</v>
      </c>
      <c r="B525" s="7">
        <v>42515</v>
      </c>
      <c r="C525" s="10" t="s">
        <v>1530</v>
      </c>
      <c r="D525" s="57">
        <v>468750</v>
      </c>
    </row>
    <row r="526" spans="1:4">
      <c r="A526" s="29" t="s">
        <v>331</v>
      </c>
      <c r="B526" s="7">
        <v>42515</v>
      </c>
      <c r="C526" s="10" t="s">
        <v>1526</v>
      </c>
      <c r="D526" s="57">
        <v>83250</v>
      </c>
    </row>
    <row r="527" spans="1:4">
      <c r="A527" s="29" t="s">
        <v>332</v>
      </c>
      <c r="B527" s="7">
        <v>42515</v>
      </c>
      <c r="C527" s="10" t="s">
        <v>1526</v>
      </c>
      <c r="D527" s="57">
        <v>119250</v>
      </c>
    </row>
    <row r="528" spans="1:4">
      <c r="A528" s="29" t="s">
        <v>333</v>
      </c>
      <c r="B528" s="7">
        <v>42515</v>
      </c>
      <c r="C528" s="10" t="s">
        <v>1526</v>
      </c>
      <c r="D528" s="57">
        <v>75750</v>
      </c>
    </row>
    <row r="529" spans="1:4">
      <c r="A529" s="29" t="s">
        <v>336</v>
      </c>
      <c r="B529" s="7">
        <v>42515</v>
      </c>
      <c r="C529" s="10" t="s">
        <v>1526</v>
      </c>
      <c r="D529" s="57">
        <v>73500</v>
      </c>
    </row>
    <row r="530" spans="1:4">
      <c r="A530" s="29" t="s">
        <v>339</v>
      </c>
      <c r="B530" s="7">
        <v>42517</v>
      </c>
      <c r="C530" s="8" t="s">
        <v>1537</v>
      </c>
      <c r="D530" s="57">
        <v>150000</v>
      </c>
    </row>
    <row r="531" spans="1:4">
      <c r="A531" s="29" t="s">
        <v>346</v>
      </c>
      <c r="B531" s="7">
        <v>42517</v>
      </c>
      <c r="C531" s="8" t="s">
        <v>1531</v>
      </c>
      <c r="D531" s="57">
        <v>225000</v>
      </c>
    </row>
    <row r="532" spans="1:4">
      <c r="A532" s="29" t="s">
        <v>344</v>
      </c>
      <c r="B532" s="7">
        <v>42524</v>
      </c>
      <c r="C532" s="8" t="s">
        <v>1532</v>
      </c>
      <c r="D532" s="57">
        <v>300000</v>
      </c>
    </row>
    <row r="533" spans="1:4">
      <c r="A533" s="29" t="s">
        <v>340</v>
      </c>
      <c r="B533" s="7">
        <v>42524</v>
      </c>
      <c r="C533" s="8" t="s">
        <v>1536</v>
      </c>
      <c r="D533" s="57">
        <v>81750</v>
      </c>
    </row>
    <row r="534" spans="1:4">
      <c r="A534" s="29" t="s">
        <v>341</v>
      </c>
      <c r="B534" s="7">
        <v>42524</v>
      </c>
      <c r="C534" s="8" t="s">
        <v>1536</v>
      </c>
      <c r="D534" s="57">
        <v>112500</v>
      </c>
    </row>
    <row r="535" spans="1:4">
      <c r="A535" s="44" t="s">
        <v>1547</v>
      </c>
      <c r="B535" s="7">
        <v>42528</v>
      </c>
      <c r="C535" s="8" t="s">
        <v>1540</v>
      </c>
      <c r="D535" s="57">
        <v>398250</v>
      </c>
    </row>
    <row r="536" spans="1:4">
      <c r="A536" s="10" t="s">
        <v>293</v>
      </c>
      <c r="B536" s="7">
        <v>42531</v>
      </c>
      <c r="C536" s="8" t="s">
        <v>1538</v>
      </c>
      <c r="D536" s="57">
        <v>9750</v>
      </c>
    </row>
    <row r="537" spans="1:4">
      <c r="A537" s="29" t="s">
        <v>345</v>
      </c>
      <c r="B537" s="7">
        <v>42535</v>
      </c>
      <c r="C537" s="8" t="s">
        <v>1530</v>
      </c>
      <c r="D537" s="57">
        <v>56662.424999999996</v>
      </c>
    </row>
    <row r="538" spans="1:4">
      <c r="A538" s="29" t="s">
        <v>917</v>
      </c>
      <c r="B538" s="7">
        <v>42536</v>
      </c>
      <c r="C538" s="8" t="s">
        <v>1537</v>
      </c>
      <c r="D538" s="57">
        <v>1125000</v>
      </c>
    </row>
    <row r="539" spans="1:4">
      <c r="A539" s="29" t="s">
        <v>346</v>
      </c>
      <c r="B539" s="7">
        <v>42536</v>
      </c>
      <c r="C539" s="8" t="s">
        <v>1531</v>
      </c>
      <c r="D539" s="57">
        <v>225000</v>
      </c>
    </row>
    <row r="540" spans="1:4">
      <c r="A540" s="29" t="s">
        <v>659</v>
      </c>
      <c r="B540" s="7">
        <v>42536</v>
      </c>
      <c r="C540" s="8" t="s">
        <v>1526</v>
      </c>
      <c r="D540" s="57">
        <v>10500</v>
      </c>
    </row>
    <row r="541" spans="1:4">
      <c r="A541" s="29" t="s">
        <v>243</v>
      </c>
      <c r="B541" s="7">
        <v>42536</v>
      </c>
      <c r="C541" s="8" t="s">
        <v>1522</v>
      </c>
      <c r="D541" s="57">
        <v>742500</v>
      </c>
    </row>
    <row r="542" spans="1:4">
      <c r="A542" s="29" t="s">
        <v>244</v>
      </c>
      <c r="B542" s="7">
        <v>42536</v>
      </c>
      <c r="C542" s="10" t="s">
        <v>1541</v>
      </c>
      <c r="D542" s="57">
        <v>1110000</v>
      </c>
    </row>
    <row r="543" spans="1:4">
      <c r="A543" s="29" t="s">
        <v>308</v>
      </c>
      <c r="B543" s="7">
        <v>42536</v>
      </c>
      <c r="C543" s="8" t="s">
        <v>1527</v>
      </c>
      <c r="D543" s="57">
        <v>937500</v>
      </c>
    </row>
    <row r="544" spans="1:4">
      <c r="A544" s="29" t="s">
        <v>310</v>
      </c>
      <c r="B544" s="7">
        <v>42536</v>
      </c>
      <c r="C544" s="8" t="s">
        <v>1560</v>
      </c>
      <c r="D544" s="57">
        <v>75000</v>
      </c>
    </row>
    <row r="545" spans="1:4">
      <c r="A545" s="29" t="s">
        <v>354</v>
      </c>
      <c r="B545" s="7">
        <v>42536</v>
      </c>
      <c r="C545" s="8" t="s">
        <v>1810</v>
      </c>
      <c r="D545" s="57">
        <v>3000</v>
      </c>
    </row>
    <row r="546" spans="1:4">
      <c r="A546" s="29" t="s">
        <v>354</v>
      </c>
      <c r="B546" s="7">
        <v>42541</v>
      </c>
      <c r="C546" s="8" t="s">
        <v>1542</v>
      </c>
      <c r="D546" s="57">
        <v>3000</v>
      </c>
    </row>
    <row r="547" spans="1:4">
      <c r="A547" s="29" t="s">
        <v>354</v>
      </c>
      <c r="B547" s="7">
        <v>42541</v>
      </c>
      <c r="C547" s="8" t="s">
        <v>1529</v>
      </c>
      <c r="D547" s="57">
        <v>3000</v>
      </c>
    </row>
    <row r="548" spans="1:4">
      <c r="A548" s="29" t="s">
        <v>354</v>
      </c>
      <c r="B548" s="7">
        <v>42541</v>
      </c>
      <c r="C548" s="8" t="s">
        <v>1544</v>
      </c>
      <c r="D548" s="57">
        <v>3000</v>
      </c>
    </row>
    <row r="549" spans="1:4">
      <c r="A549" s="29" t="s">
        <v>354</v>
      </c>
      <c r="B549" s="7">
        <v>42541</v>
      </c>
      <c r="C549" s="8" t="s">
        <v>1553</v>
      </c>
      <c r="D549" s="57">
        <v>3000</v>
      </c>
    </row>
    <row r="550" spans="1:4">
      <c r="A550" s="29" t="s">
        <v>354</v>
      </c>
      <c r="B550" s="7">
        <v>42541</v>
      </c>
      <c r="C550" s="8" t="s">
        <v>1543</v>
      </c>
      <c r="D550" s="57">
        <v>3000</v>
      </c>
    </row>
    <row r="551" spans="1:4">
      <c r="A551" s="29" t="s">
        <v>354</v>
      </c>
      <c r="B551" s="7">
        <v>42541</v>
      </c>
      <c r="C551" s="8" t="s">
        <v>1749</v>
      </c>
      <c r="D551" s="57">
        <v>3000</v>
      </c>
    </row>
    <row r="552" spans="1:4">
      <c r="A552" s="29" t="s">
        <v>354</v>
      </c>
      <c r="B552" s="7">
        <v>42541</v>
      </c>
      <c r="C552" s="8" t="s">
        <v>1750</v>
      </c>
      <c r="D552" s="57">
        <v>3000</v>
      </c>
    </row>
    <row r="553" spans="1:4">
      <c r="A553" s="29" t="s">
        <v>354</v>
      </c>
      <c r="B553" s="7">
        <v>42541</v>
      </c>
      <c r="C553" s="8" t="s">
        <v>1784</v>
      </c>
      <c r="D553" s="57">
        <v>3000</v>
      </c>
    </row>
    <row r="554" spans="1:4">
      <c r="A554" s="29" t="s">
        <v>354</v>
      </c>
      <c r="B554" s="7">
        <v>42541</v>
      </c>
      <c r="C554" s="8" t="s">
        <v>1786</v>
      </c>
      <c r="D554" s="57">
        <v>3000</v>
      </c>
    </row>
    <row r="555" spans="1:4">
      <c r="A555" s="29" t="s">
        <v>354</v>
      </c>
      <c r="B555" s="7">
        <v>42541</v>
      </c>
      <c r="C555" s="8" t="s">
        <v>1545</v>
      </c>
      <c r="D555" s="57">
        <v>3000</v>
      </c>
    </row>
    <row r="556" spans="1:4">
      <c r="A556" s="29" t="s">
        <v>354</v>
      </c>
      <c r="B556" s="7">
        <v>42541</v>
      </c>
      <c r="C556" s="8" t="s">
        <v>1548</v>
      </c>
      <c r="D556" s="57">
        <v>3000</v>
      </c>
    </row>
    <row r="557" spans="1:4">
      <c r="A557" s="29" t="s">
        <v>354</v>
      </c>
      <c r="B557" s="7">
        <v>42541</v>
      </c>
      <c r="C557" s="8" t="s">
        <v>1561</v>
      </c>
      <c r="D557" s="57">
        <v>3000</v>
      </c>
    </row>
    <row r="558" spans="1:4">
      <c r="A558" s="29" t="s">
        <v>354</v>
      </c>
      <c r="B558" s="7">
        <v>42541</v>
      </c>
      <c r="C558" s="8" t="s">
        <v>1562</v>
      </c>
      <c r="D558" s="57">
        <v>3000</v>
      </c>
    </row>
    <row r="559" spans="1:4">
      <c r="A559" s="18" t="s">
        <v>187</v>
      </c>
      <c r="B559" s="7">
        <v>42542</v>
      </c>
      <c r="C559" s="8" t="s">
        <v>1557</v>
      </c>
      <c r="D559" s="57">
        <v>21000</v>
      </c>
    </row>
    <row r="560" spans="1:4">
      <c r="A560" s="29" t="s">
        <v>245</v>
      </c>
      <c r="B560" s="7">
        <v>42543</v>
      </c>
      <c r="C560" s="8" t="s">
        <v>1558</v>
      </c>
      <c r="D560" s="57">
        <v>750000</v>
      </c>
    </row>
    <row r="561" spans="1:4">
      <c r="A561" s="29" t="s">
        <v>305</v>
      </c>
      <c r="B561" s="7">
        <v>42542</v>
      </c>
      <c r="C561" s="8" t="s">
        <v>1566</v>
      </c>
      <c r="D561" s="57">
        <v>375000</v>
      </c>
    </row>
    <row r="562" spans="1:4">
      <c r="A562" s="29" t="s">
        <v>321</v>
      </c>
      <c r="B562" s="7">
        <v>42551</v>
      </c>
      <c r="C562" s="8" t="s">
        <v>1715</v>
      </c>
      <c r="D562" s="57">
        <v>82500</v>
      </c>
    </row>
    <row r="563" spans="1:4">
      <c r="A563" s="29" t="s">
        <v>304</v>
      </c>
      <c r="B563" s="7">
        <v>42551</v>
      </c>
      <c r="C563" s="8" t="s">
        <v>1812</v>
      </c>
      <c r="D563" s="57">
        <v>150000</v>
      </c>
    </row>
    <row r="564" spans="1:4">
      <c r="A564" s="29" t="s">
        <v>326</v>
      </c>
      <c r="B564" s="7">
        <v>42552</v>
      </c>
      <c r="C564" s="8" t="s">
        <v>1802</v>
      </c>
      <c r="D564" s="57">
        <v>146250</v>
      </c>
    </row>
    <row r="565" spans="1:4">
      <c r="A565" s="29" t="s">
        <v>327</v>
      </c>
      <c r="B565" s="7">
        <v>42552</v>
      </c>
      <c r="C565" s="10" t="s">
        <v>1802</v>
      </c>
      <c r="D565" s="57">
        <v>120750</v>
      </c>
    </row>
    <row r="566" spans="1:4">
      <c r="A566" s="29" t="s">
        <v>328</v>
      </c>
      <c r="B566" s="7">
        <v>42552</v>
      </c>
      <c r="C566" s="10" t="s">
        <v>1802</v>
      </c>
      <c r="D566" s="57">
        <v>115500</v>
      </c>
    </row>
    <row r="567" spans="1:4">
      <c r="A567" s="29" t="s">
        <v>347</v>
      </c>
      <c r="B567" s="7">
        <v>42558</v>
      </c>
      <c r="C567" s="10" t="s">
        <v>1534</v>
      </c>
      <c r="D567" s="57">
        <v>2250000</v>
      </c>
    </row>
    <row r="568" spans="1:4">
      <c r="A568" s="6" t="s">
        <v>1547</v>
      </c>
      <c r="B568" s="7">
        <v>42558</v>
      </c>
      <c r="C568" s="10" t="s">
        <v>1552</v>
      </c>
      <c r="D568" s="57">
        <v>-398250</v>
      </c>
    </row>
    <row r="569" spans="1:4">
      <c r="A569" s="29" t="s">
        <v>356</v>
      </c>
      <c r="B569" s="7">
        <v>42562</v>
      </c>
      <c r="C569" s="8" t="s">
        <v>1539</v>
      </c>
      <c r="D569" s="57">
        <v>360000</v>
      </c>
    </row>
    <row r="570" spans="1:4">
      <c r="A570" s="29" t="s">
        <v>293</v>
      </c>
      <c r="B570" s="7">
        <v>42563</v>
      </c>
      <c r="C570" s="8" t="s">
        <v>1535</v>
      </c>
      <c r="D570" s="57">
        <v>9750</v>
      </c>
    </row>
    <row r="571" spans="1:4">
      <c r="A571" s="29" t="s">
        <v>659</v>
      </c>
      <c r="B571" s="7">
        <v>42569</v>
      </c>
      <c r="C571" s="10" t="s">
        <v>1536</v>
      </c>
      <c r="D571" s="57">
        <v>10500</v>
      </c>
    </row>
    <row r="572" spans="1:4">
      <c r="A572" s="18" t="s">
        <v>187</v>
      </c>
      <c r="B572" s="7">
        <v>42572</v>
      </c>
      <c r="C572" s="10" t="s">
        <v>1533</v>
      </c>
      <c r="D572" s="57">
        <v>21000</v>
      </c>
    </row>
    <row r="573" spans="1:4">
      <c r="A573" s="29" t="s">
        <v>269</v>
      </c>
      <c r="B573" s="7">
        <v>42576</v>
      </c>
      <c r="C573" s="10" t="s">
        <v>1538</v>
      </c>
      <c r="D573" s="57">
        <v>2250</v>
      </c>
    </row>
    <row r="574" spans="1:4">
      <c r="A574" s="29" t="s">
        <v>269</v>
      </c>
      <c r="B574" s="7">
        <v>42576</v>
      </c>
      <c r="C574" s="10" t="s">
        <v>1530</v>
      </c>
      <c r="D574" s="57">
        <v>2250</v>
      </c>
    </row>
    <row r="575" spans="1:4">
      <c r="A575" s="29" t="s">
        <v>269</v>
      </c>
      <c r="B575" s="7">
        <v>42576</v>
      </c>
      <c r="C575" s="10" t="s">
        <v>1526</v>
      </c>
      <c r="D575" s="57">
        <v>2250</v>
      </c>
    </row>
    <row r="576" spans="1:4">
      <c r="A576" s="18" t="s">
        <v>269</v>
      </c>
      <c r="B576" s="7">
        <v>42577</v>
      </c>
      <c r="C576" s="58" t="s">
        <v>1522</v>
      </c>
      <c r="D576" s="57">
        <v>2250</v>
      </c>
    </row>
    <row r="577" spans="1:4">
      <c r="A577" s="18" t="s">
        <v>207</v>
      </c>
      <c r="B577" s="7">
        <v>42578</v>
      </c>
      <c r="C577" s="58" t="s">
        <v>1529</v>
      </c>
      <c r="D577" s="57">
        <v>750000</v>
      </c>
    </row>
    <row r="578" spans="1:4">
      <c r="A578" s="18" t="s">
        <v>262</v>
      </c>
      <c r="B578" s="7">
        <v>42578</v>
      </c>
      <c r="C578" s="58" t="s">
        <v>1810</v>
      </c>
      <c r="D578" s="57">
        <v>2250</v>
      </c>
    </row>
    <row r="579" spans="1:4">
      <c r="A579" s="18" t="s">
        <v>262</v>
      </c>
      <c r="B579" s="7">
        <v>42578</v>
      </c>
      <c r="C579" s="58" t="s">
        <v>1542</v>
      </c>
      <c r="D579" s="57">
        <v>2250</v>
      </c>
    </row>
    <row r="580" spans="1:4">
      <c r="A580" s="18" t="s">
        <v>262</v>
      </c>
      <c r="B580" s="7">
        <v>42578</v>
      </c>
      <c r="C580" s="58" t="s">
        <v>1544</v>
      </c>
      <c r="D580" s="57">
        <v>2250</v>
      </c>
    </row>
    <row r="581" spans="1:4">
      <c r="A581" s="18" t="s">
        <v>262</v>
      </c>
      <c r="B581" s="7">
        <v>42579</v>
      </c>
      <c r="C581" s="58" t="s">
        <v>1553</v>
      </c>
      <c r="D581" s="57">
        <v>2250</v>
      </c>
    </row>
    <row r="582" spans="1:4">
      <c r="A582" s="18" t="s">
        <v>262</v>
      </c>
      <c r="B582" s="7">
        <v>42580</v>
      </c>
      <c r="C582" s="58" t="s">
        <v>1543</v>
      </c>
      <c r="D582" s="57">
        <v>2250</v>
      </c>
    </row>
    <row r="583" spans="1:4">
      <c r="A583" s="18" t="s">
        <v>351</v>
      </c>
      <c r="B583" s="7">
        <v>42580</v>
      </c>
      <c r="C583" s="58" t="s">
        <v>1749</v>
      </c>
      <c r="D583" s="57">
        <v>300000</v>
      </c>
    </row>
    <row r="584" spans="1:4">
      <c r="A584" s="18" t="s">
        <v>262</v>
      </c>
      <c r="B584" s="7">
        <v>42581</v>
      </c>
      <c r="C584" s="58" t="s">
        <v>1813</v>
      </c>
      <c r="D584" s="57">
        <v>2250</v>
      </c>
    </row>
    <row r="585" spans="1:4">
      <c r="A585" s="18" t="s">
        <v>311</v>
      </c>
      <c r="B585" s="7">
        <v>42583</v>
      </c>
      <c r="C585" s="58" t="s">
        <v>1802</v>
      </c>
      <c r="D585" s="57">
        <v>670050</v>
      </c>
    </row>
    <row r="586" spans="1:4">
      <c r="A586" s="18" t="s">
        <v>360</v>
      </c>
      <c r="B586" s="7">
        <v>42586</v>
      </c>
      <c r="C586" s="58" t="s">
        <v>1536</v>
      </c>
      <c r="D586" s="57">
        <v>90000</v>
      </c>
    </row>
    <row r="587" spans="1:4">
      <c r="A587" s="18" t="s">
        <v>262</v>
      </c>
      <c r="B587" s="7">
        <v>42586</v>
      </c>
      <c r="C587" s="58" t="s">
        <v>1538</v>
      </c>
      <c r="D587" s="57">
        <v>2250</v>
      </c>
    </row>
    <row r="588" spans="1:4">
      <c r="A588" s="18" t="s">
        <v>353</v>
      </c>
      <c r="B588" s="7">
        <v>42586</v>
      </c>
      <c r="C588" s="58" t="s">
        <v>1540</v>
      </c>
      <c r="D588" s="57">
        <v>22500</v>
      </c>
    </row>
    <row r="589" spans="1:4">
      <c r="A589" s="18" t="s">
        <v>347</v>
      </c>
      <c r="B589" s="7">
        <v>42587</v>
      </c>
      <c r="C589" s="58" t="s">
        <v>1541</v>
      </c>
      <c r="D589" s="57">
        <v>1125000</v>
      </c>
    </row>
    <row r="590" spans="1:4">
      <c r="A590" s="18" t="s">
        <v>262</v>
      </c>
      <c r="B590" s="7">
        <v>42587</v>
      </c>
      <c r="C590" s="58" t="s">
        <v>1531</v>
      </c>
      <c r="D590" s="57">
        <v>2250</v>
      </c>
    </row>
    <row r="591" spans="1:4">
      <c r="A591" s="29" t="s">
        <v>293</v>
      </c>
      <c r="B591" s="7">
        <v>42592</v>
      </c>
      <c r="C591" s="10" t="s">
        <v>1529</v>
      </c>
      <c r="D591" s="57">
        <v>9750</v>
      </c>
    </row>
    <row r="592" spans="1:4">
      <c r="A592" s="18" t="s">
        <v>260</v>
      </c>
      <c r="B592" s="7">
        <v>42597</v>
      </c>
      <c r="C592" s="10" t="s">
        <v>1544</v>
      </c>
      <c r="D592" s="57">
        <v>75000</v>
      </c>
    </row>
    <row r="593" spans="1:4">
      <c r="A593" s="29" t="s">
        <v>659</v>
      </c>
      <c r="B593" s="7">
        <v>42600</v>
      </c>
      <c r="C593" s="10" t="s">
        <v>1553</v>
      </c>
      <c r="D593" s="57">
        <v>10500</v>
      </c>
    </row>
    <row r="594" spans="1:4">
      <c r="A594" s="18" t="s">
        <v>275</v>
      </c>
      <c r="B594" s="7">
        <v>42601</v>
      </c>
      <c r="C594" s="10" t="s">
        <v>1543</v>
      </c>
      <c r="D594" s="57">
        <v>416250</v>
      </c>
    </row>
    <row r="595" spans="1:4">
      <c r="A595" s="18" t="s">
        <v>262</v>
      </c>
      <c r="B595" s="7">
        <v>42587</v>
      </c>
      <c r="C595" s="58" t="s">
        <v>1522</v>
      </c>
      <c r="D595" s="57">
        <v>75000</v>
      </c>
    </row>
    <row r="596" spans="1:4">
      <c r="A596" s="18" t="s">
        <v>367</v>
      </c>
      <c r="B596" s="7">
        <v>42601</v>
      </c>
      <c r="C596" s="58" t="s">
        <v>1749</v>
      </c>
      <c r="D596" s="57">
        <v>150000</v>
      </c>
    </row>
    <row r="597" spans="1:4">
      <c r="A597" s="29" t="s">
        <v>187</v>
      </c>
      <c r="B597" s="7">
        <v>42601</v>
      </c>
      <c r="C597" s="58" t="s">
        <v>1784</v>
      </c>
      <c r="D597" s="57">
        <v>21000</v>
      </c>
    </row>
    <row r="598" spans="1:4">
      <c r="A598" s="5" t="s">
        <v>372</v>
      </c>
      <c r="B598" s="7">
        <v>42608</v>
      </c>
      <c r="C598" s="58" t="s">
        <v>1545</v>
      </c>
      <c r="D598" s="57">
        <v>165000</v>
      </c>
    </row>
    <row r="599" spans="1:4">
      <c r="A599" s="29" t="s">
        <v>363</v>
      </c>
      <c r="B599" s="7">
        <v>42611</v>
      </c>
      <c r="C599" s="58" t="s">
        <v>1561</v>
      </c>
      <c r="D599" s="57">
        <v>300000</v>
      </c>
    </row>
    <row r="600" spans="1:4">
      <c r="A600" s="29" t="s">
        <v>369</v>
      </c>
      <c r="B600" s="7">
        <v>42612</v>
      </c>
      <c r="C600" s="58" t="s">
        <v>1562</v>
      </c>
      <c r="D600" s="57">
        <v>60000</v>
      </c>
    </row>
    <row r="601" spans="1:4">
      <c r="A601" s="29" t="s">
        <v>330</v>
      </c>
      <c r="B601" s="7">
        <v>42612</v>
      </c>
      <c r="C601" s="58" t="s">
        <v>1811</v>
      </c>
      <c r="D601" s="57">
        <v>150000</v>
      </c>
    </row>
    <row r="602" spans="1:4">
      <c r="A602" s="29" t="s">
        <v>362</v>
      </c>
      <c r="B602" s="7">
        <v>42613</v>
      </c>
      <c r="C602" s="58" t="s">
        <v>1556</v>
      </c>
      <c r="D602" s="57">
        <v>108240</v>
      </c>
    </row>
    <row r="603" spans="1:4">
      <c r="A603" s="44" t="s">
        <v>373</v>
      </c>
      <c r="B603" s="7">
        <v>42613</v>
      </c>
      <c r="C603" s="58" t="s">
        <v>1557</v>
      </c>
      <c r="D603" s="57">
        <v>165000</v>
      </c>
    </row>
    <row r="604" spans="1:4">
      <c r="A604" s="44" t="s">
        <v>376</v>
      </c>
      <c r="B604" s="7">
        <v>42618</v>
      </c>
      <c r="C604" s="58" t="s">
        <v>1539</v>
      </c>
      <c r="D604" s="57">
        <v>487500</v>
      </c>
    </row>
    <row r="605" spans="1:4">
      <c r="A605" s="44" t="s">
        <v>265</v>
      </c>
      <c r="B605" s="7">
        <v>42622</v>
      </c>
      <c r="C605" s="10" t="s">
        <v>1532</v>
      </c>
      <c r="D605" s="57">
        <v>225000</v>
      </c>
    </row>
    <row r="606" spans="1:4">
      <c r="A606" s="29" t="s">
        <v>293</v>
      </c>
      <c r="B606" s="7">
        <v>42622</v>
      </c>
      <c r="C606" s="10" t="s">
        <v>1536</v>
      </c>
      <c r="D606" s="57">
        <v>9750</v>
      </c>
    </row>
    <row r="607" spans="1:4">
      <c r="A607" s="44" t="s">
        <v>373</v>
      </c>
      <c r="B607" s="7">
        <v>42627</v>
      </c>
      <c r="C607" s="10" t="s">
        <v>1554</v>
      </c>
      <c r="D607" s="57">
        <v>-165000</v>
      </c>
    </row>
    <row r="608" spans="1:4">
      <c r="A608" s="44" t="s">
        <v>373</v>
      </c>
      <c r="B608" s="7">
        <v>42627</v>
      </c>
      <c r="C608" s="58" t="s">
        <v>1530</v>
      </c>
      <c r="D608" s="57">
        <v>165000</v>
      </c>
    </row>
    <row r="609" spans="1:4">
      <c r="A609" s="44" t="s">
        <v>659</v>
      </c>
      <c r="B609" s="7">
        <v>42628</v>
      </c>
      <c r="C609" s="58" t="s">
        <v>1526</v>
      </c>
      <c r="D609" s="57">
        <v>10500</v>
      </c>
    </row>
    <row r="610" spans="1:4">
      <c r="A610" s="44" t="s">
        <v>193</v>
      </c>
      <c r="B610" s="7">
        <v>42631</v>
      </c>
      <c r="C610" s="58" t="s">
        <v>1537</v>
      </c>
      <c r="D610" s="57">
        <v>22500</v>
      </c>
    </row>
    <row r="611" spans="1:4">
      <c r="A611" s="44" t="s">
        <v>187</v>
      </c>
      <c r="B611" s="7">
        <v>42632</v>
      </c>
      <c r="C611" s="8" t="s">
        <v>1814</v>
      </c>
      <c r="D611" s="57">
        <v>21000</v>
      </c>
    </row>
    <row r="612" spans="1:4">
      <c r="A612" s="44" t="s">
        <v>386</v>
      </c>
      <c r="B612" s="7">
        <v>42633</v>
      </c>
      <c r="C612" s="8" t="s">
        <v>1815</v>
      </c>
      <c r="D612" s="57">
        <v>90000</v>
      </c>
    </row>
    <row r="613" spans="1:4">
      <c r="A613" s="44" t="s">
        <v>385</v>
      </c>
      <c r="B613" s="7">
        <v>42633</v>
      </c>
      <c r="C613" s="8" t="s">
        <v>1815</v>
      </c>
      <c r="D613" s="57">
        <v>75000</v>
      </c>
    </row>
    <row r="614" spans="1:4">
      <c r="A614" s="44" t="s">
        <v>396</v>
      </c>
      <c r="B614" s="7">
        <v>42636</v>
      </c>
      <c r="C614" s="58" t="s">
        <v>1529</v>
      </c>
      <c r="D614" s="57">
        <v>3750</v>
      </c>
    </row>
    <row r="615" spans="1:4">
      <c r="A615" s="44" t="s">
        <v>396</v>
      </c>
      <c r="B615" s="7">
        <v>42636</v>
      </c>
      <c r="C615" s="58" t="s">
        <v>1544</v>
      </c>
      <c r="D615" s="57">
        <v>3750</v>
      </c>
    </row>
    <row r="616" spans="1:4">
      <c r="A616" s="44" t="s">
        <v>396</v>
      </c>
      <c r="B616" s="7">
        <v>42636</v>
      </c>
      <c r="C616" s="58" t="s">
        <v>1553</v>
      </c>
      <c r="D616" s="57">
        <v>3750</v>
      </c>
    </row>
    <row r="617" spans="1:4">
      <c r="A617" s="44" t="s">
        <v>188</v>
      </c>
      <c r="B617" s="7">
        <v>42636</v>
      </c>
      <c r="C617" s="58" t="s">
        <v>1543</v>
      </c>
      <c r="D617" s="57">
        <v>1500000</v>
      </c>
    </row>
    <row r="618" spans="1:4">
      <c r="A618" s="44" t="s">
        <v>128</v>
      </c>
      <c r="B618" s="7">
        <v>42636</v>
      </c>
      <c r="C618" s="58" t="s">
        <v>1749</v>
      </c>
      <c r="D618" s="57">
        <v>900000</v>
      </c>
    </row>
    <row r="619" spans="1:4">
      <c r="A619" s="44" t="s">
        <v>396</v>
      </c>
      <c r="B619" s="7">
        <v>42634</v>
      </c>
      <c r="C619" s="58" t="s">
        <v>1784</v>
      </c>
      <c r="D619" s="57">
        <v>3750</v>
      </c>
    </row>
    <row r="620" spans="1:4">
      <c r="A620" s="44" t="s">
        <v>396</v>
      </c>
      <c r="B620" s="7">
        <v>42634</v>
      </c>
      <c r="C620" s="58" t="s">
        <v>1786</v>
      </c>
      <c r="D620" s="57">
        <v>3750</v>
      </c>
    </row>
    <row r="621" spans="1:4">
      <c r="A621" s="29" t="s">
        <v>371</v>
      </c>
      <c r="B621" s="7">
        <v>42640</v>
      </c>
      <c r="C621" s="58" t="s">
        <v>1548</v>
      </c>
      <c r="D621" s="57">
        <v>63000</v>
      </c>
    </row>
    <row r="622" spans="1:4">
      <c r="A622" s="44" t="s">
        <v>381</v>
      </c>
      <c r="B622" s="7">
        <v>42640</v>
      </c>
      <c r="C622" s="58" t="s">
        <v>1561</v>
      </c>
      <c r="D622" s="57">
        <v>363750</v>
      </c>
    </row>
    <row r="623" spans="1:4">
      <c r="A623" s="44" t="s">
        <v>361</v>
      </c>
      <c r="B623" s="7">
        <v>42642</v>
      </c>
      <c r="C623" s="58" t="s">
        <v>1556</v>
      </c>
      <c r="D623" s="57">
        <v>600000</v>
      </c>
    </row>
    <row r="624" spans="1:4">
      <c r="A624" s="44" t="s">
        <v>304</v>
      </c>
      <c r="B624" s="7">
        <v>42642</v>
      </c>
      <c r="C624" s="58" t="s">
        <v>1557</v>
      </c>
      <c r="D624" s="57">
        <v>262500</v>
      </c>
    </row>
    <row r="625" spans="1:4">
      <c r="A625" s="44" t="s">
        <v>403</v>
      </c>
      <c r="B625" s="7">
        <v>42643</v>
      </c>
      <c r="C625" s="58" t="s">
        <v>1563</v>
      </c>
      <c r="D625" s="57">
        <v>300000</v>
      </c>
    </row>
    <row r="626" spans="1:4">
      <c r="A626" s="44" t="s">
        <v>350</v>
      </c>
      <c r="B626" s="7">
        <v>42643</v>
      </c>
      <c r="C626" s="58" t="s">
        <v>1565</v>
      </c>
      <c r="D626" s="57">
        <v>2175000</v>
      </c>
    </row>
    <row r="627" spans="1:4">
      <c r="A627" s="44" t="s">
        <v>311</v>
      </c>
      <c r="B627" s="7">
        <v>42653</v>
      </c>
      <c r="C627" s="58" t="s">
        <v>1802</v>
      </c>
      <c r="D627" s="57">
        <v>893400</v>
      </c>
    </row>
    <row r="628" spans="1:4">
      <c r="A628" s="44" t="s">
        <v>293</v>
      </c>
      <c r="B628" s="7">
        <v>42653</v>
      </c>
      <c r="C628" s="58" t="s">
        <v>1534</v>
      </c>
      <c r="D628" s="57">
        <v>9750</v>
      </c>
    </row>
    <row r="629" spans="1:4">
      <c r="A629" s="44" t="s">
        <v>396</v>
      </c>
      <c r="B629" s="7">
        <v>42654</v>
      </c>
      <c r="C629" s="58" t="s">
        <v>1532</v>
      </c>
      <c r="D629" s="57">
        <v>3750</v>
      </c>
    </row>
    <row r="630" spans="1:4">
      <c r="A630" s="44" t="s">
        <v>396</v>
      </c>
      <c r="B630" s="7">
        <v>42654</v>
      </c>
      <c r="C630" s="58" t="s">
        <v>1532</v>
      </c>
      <c r="D630" s="57">
        <v>3750</v>
      </c>
    </row>
    <row r="631" spans="1:4">
      <c r="A631" s="44" t="s">
        <v>396</v>
      </c>
      <c r="B631" s="7">
        <v>42654</v>
      </c>
      <c r="C631" s="58" t="s">
        <v>1532</v>
      </c>
      <c r="D631" s="57">
        <v>3750</v>
      </c>
    </row>
    <row r="632" spans="1:4">
      <c r="A632" s="44" t="s">
        <v>396</v>
      </c>
      <c r="B632" s="7">
        <v>42654</v>
      </c>
      <c r="C632" s="58" t="s">
        <v>1532</v>
      </c>
      <c r="D632" s="57">
        <v>3750</v>
      </c>
    </row>
    <row r="633" spans="1:4">
      <c r="A633" s="44" t="s">
        <v>396</v>
      </c>
      <c r="B633" s="7">
        <v>42654</v>
      </c>
      <c r="C633" s="58" t="s">
        <v>1532</v>
      </c>
      <c r="D633" s="57">
        <v>3750</v>
      </c>
    </row>
    <row r="634" spans="1:4">
      <c r="A634" s="44" t="s">
        <v>396</v>
      </c>
      <c r="B634" s="7">
        <v>42654</v>
      </c>
      <c r="C634" s="58" t="s">
        <v>1532</v>
      </c>
      <c r="D634" s="57">
        <v>3750</v>
      </c>
    </row>
    <row r="635" spans="1:4">
      <c r="A635" s="44" t="s">
        <v>396</v>
      </c>
      <c r="B635" s="7">
        <v>42654</v>
      </c>
      <c r="C635" s="58" t="s">
        <v>1536</v>
      </c>
      <c r="D635" s="57">
        <v>1500</v>
      </c>
    </row>
    <row r="636" spans="1:4">
      <c r="A636" s="44" t="s">
        <v>396</v>
      </c>
      <c r="B636" s="7">
        <v>42654</v>
      </c>
      <c r="C636" s="58" t="s">
        <v>1540</v>
      </c>
      <c r="D636" s="57">
        <v>2250</v>
      </c>
    </row>
    <row r="637" spans="1:4">
      <c r="A637" s="44" t="s">
        <v>245</v>
      </c>
      <c r="B637" s="7">
        <v>42654</v>
      </c>
      <c r="C637" s="58" t="s">
        <v>1533</v>
      </c>
      <c r="D637" s="57">
        <v>75000</v>
      </c>
    </row>
    <row r="638" spans="1:4">
      <c r="A638" s="44" t="s">
        <v>396</v>
      </c>
      <c r="B638" s="7">
        <v>42655</v>
      </c>
      <c r="C638" s="58" t="s">
        <v>1538</v>
      </c>
      <c r="D638" s="57">
        <v>1500</v>
      </c>
    </row>
    <row r="639" spans="1:4">
      <c r="A639" s="44" t="s">
        <v>396</v>
      </c>
      <c r="B639" s="7">
        <v>42655</v>
      </c>
      <c r="C639" s="58" t="s">
        <v>1538</v>
      </c>
      <c r="D639" s="57">
        <v>1500</v>
      </c>
    </row>
    <row r="640" spans="1:4">
      <c r="A640" s="44" t="s">
        <v>396</v>
      </c>
      <c r="B640" s="7">
        <v>42655</v>
      </c>
      <c r="C640" s="58" t="s">
        <v>1538</v>
      </c>
      <c r="D640" s="57">
        <v>1500</v>
      </c>
    </row>
    <row r="641" spans="1:4">
      <c r="A641" s="44" t="s">
        <v>396</v>
      </c>
      <c r="B641" s="7">
        <v>42655</v>
      </c>
      <c r="C641" s="58" t="s">
        <v>1530</v>
      </c>
      <c r="D641" s="57">
        <v>1500</v>
      </c>
    </row>
    <row r="642" spans="1:4">
      <c r="A642" s="44" t="s">
        <v>396</v>
      </c>
      <c r="B642" s="7">
        <v>42657</v>
      </c>
      <c r="C642" s="58" t="s">
        <v>1526</v>
      </c>
      <c r="D642" s="57">
        <v>2250</v>
      </c>
    </row>
    <row r="643" spans="1:4">
      <c r="A643" s="44" t="s">
        <v>396</v>
      </c>
      <c r="B643" s="7">
        <v>42657</v>
      </c>
      <c r="C643" s="58" t="s">
        <v>1526</v>
      </c>
      <c r="D643" s="57">
        <v>2250</v>
      </c>
    </row>
    <row r="644" spans="1:4">
      <c r="A644" s="44" t="s">
        <v>396</v>
      </c>
      <c r="B644" s="7">
        <v>42657</v>
      </c>
      <c r="C644" s="58" t="s">
        <v>1526</v>
      </c>
      <c r="D644" s="57">
        <v>2250</v>
      </c>
    </row>
    <row r="645" spans="1:4">
      <c r="A645" s="44" t="s">
        <v>396</v>
      </c>
      <c r="B645" s="7">
        <v>42657</v>
      </c>
      <c r="C645" s="58" t="s">
        <v>1526</v>
      </c>
      <c r="D645" s="57">
        <v>1500</v>
      </c>
    </row>
    <row r="646" spans="1:4">
      <c r="A646" s="44" t="s">
        <v>396</v>
      </c>
      <c r="B646" s="7">
        <v>42657</v>
      </c>
      <c r="C646" s="58" t="s">
        <v>1526</v>
      </c>
      <c r="D646" s="57">
        <v>2250</v>
      </c>
    </row>
    <row r="647" spans="1:4">
      <c r="A647" s="44" t="s">
        <v>396</v>
      </c>
      <c r="B647" s="7">
        <v>42657</v>
      </c>
      <c r="C647" s="58" t="s">
        <v>1526</v>
      </c>
      <c r="D647" s="57">
        <v>2250</v>
      </c>
    </row>
    <row r="648" spans="1:4">
      <c r="A648" s="44" t="s">
        <v>396</v>
      </c>
      <c r="B648" s="7">
        <v>42657</v>
      </c>
      <c r="C648" s="58" t="s">
        <v>1526</v>
      </c>
      <c r="D648" s="57">
        <v>2250</v>
      </c>
    </row>
    <row r="649" spans="1:4">
      <c r="A649" s="44" t="s">
        <v>396</v>
      </c>
      <c r="B649" s="7">
        <v>42657</v>
      </c>
      <c r="C649" s="58" t="s">
        <v>1526</v>
      </c>
      <c r="D649" s="57">
        <v>1500</v>
      </c>
    </row>
    <row r="650" spans="1:4">
      <c r="A650" s="44" t="s">
        <v>396</v>
      </c>
      <c r="B650" s="7">
        <v>42657</v>
      </c>
      <c r="C650" s="58" t="s">
        <v>1526</v>
      </c>
      <c r="D650" s="57">
        <v>2250</v>
      </c>
    </row>
    <row r="651" spans="1:4">
      <c r="A651" s="44" t="s">
        <v>396</v>
      </c>
      <c r="B651" s="7">
        <v>42657</v>
      </c>
      <c r="C651" s="58" t="s">
        <v>1537</v>
      </c>
      <c r="D651" s="57">
        <v>1500</v>
      </c>
    </row>
    <row r="652" spans="1:4">
      <c r="A652" s="44" t="s">
        <v>396</v>
      </c>
      <c r="B652" s="7">
        <v>42657</v>
      </c>
      <c r="C652" s="58" t="s">
        <v>1537</v>
      </c>
      <c r="D652" s="57">
        <v>1500</v>
      </c>
    </row>
    <row r="653" spans="1:4">
      <c r="A653" s="44" t="s">
        <v>396</v>
      </c>
      <c r="B653" s="7">
        <v>42657</v>
      </c>
      <c r="C653" s="58" t="s">
        <v>1537</v>
      </c>
      <c r="D653" s="57">
        <v>1500</v>
      </c>
    </row>
    <row r="654" spans="1:4">
      <c r="A654" s="44" t="s">
        <v>396</v>
      </c>
      <c r="B654" s="7">
        <v>42657</v>
      </c>
      <c r="C654" s="58" t="s">
        <v>1531</v>
      </c>
      <c r="D654" s="57">
        <v>2250</v>
      </c>
    </row>
    <row r="655" spans="1:4">
      <c r="A655" s="44" t="s">
        <v>396</v>
      </c>
      <c r="B655" s="7">
        <v>42657</v>
      </c>
      <c r="C655" s="58" t="s">
        <v>1541</v>
      </c>
      <c r="D655" s="57">
        <v>1500</v>
      </c>
    </row>
    <row r="656" spans="1:4">
      <c r="A656" s="44" t="s">
        <v>396</v>
      </c>
      <c r="B656" s="7">
        <v>42657</v>
      </c>
      <c r="C656" s="58" t="s">
        <v>1527</v>
      </c>
      <c r="D656" s="57">
        <v>2250</v>
      </c>
    </row>
    <row r="657" spans="1:4">
      <c r="A657" s="44" t="s">
        <v>1555</v>
      </c>
      <c r="B657" s="7">
        <v>42657</v>
      </c>
      <c r="C657" s="58" t="s">
        <v>1522</v>
      </c>
      <c r="D657" s="57">
        <v>765000</v>
      </c>
    </row>
    <row r="658" spans="1:4">
      <c r="A658" s="44" t="s">
        <v>382</v>
      </c>
      <c r="B658" s="7">
        <v>42657</v>
      </c>
      <c r="C658" s="58" t="s">
        <v>1560</v>
      </c>
      <c r="D658" s="57">
        <v>633000</v>
      </c>
    </row>
    <row r="659" spans="1:4">
      <c r="A659" s="44" t="s">
        <v>383</v>
      </c>
      <c r="B659" s="7">
        <v>42657</v>
      </c>
      <c r="C659" s="58" t="s">
        <v>1560</v>
      </c>
      <c r="D659" s="57">
        <v>266250</v>
      </c>
    </row>
    <row r="660" spans="1:4">
      <c r="A660" s="44" t="s">
        <v>659</v>
      </c>
      <c r="B660" s="7">
        <v>42658</v>
      </c>
      <c r="C660" s="10" t="s">
        <v>1553</v>
      </c>
      <c r="D660" s="57">
        <v>10500</v>
      </c>
    </row>
    <row r="661" spans="1:4">
      <c r="A661" s="44" t="s">
        <v>187</v>
      </c>
      <c r="B661" s="7">
        <v>42662</v>
      </c>
      <c r="C661" s="58" t="s">
        <v>1558</v>
      </c>
      <c r="D661" s="57">
        <v>21000</v>
      </c>
    </row>
    <row r="662" spans="1:4">
      <c r="A662" s="44" t="s">
        <v>53</v>
      </c>
      <c r="B662" s="7">
        <v>42663</v>
      </c>
      <c r="C662" s="58" t="s">
        <v>1564</v>
      </c>
      <c r="D662" s="57">
        <v>225000</v>
      </c>
    </row>
    <row r="663" spans="1:4">
      <c r="A663" s="44" t="s">
        <v>401</v>
      </c>
      <c r="B663" s="7">
        <v>42670</v>
      </c>
      <c r="C663" s="58" t="s">
        <v>1812</v>
      </c>
      <c r="D663" s="57">
        <v>54000</v>
      </c>
    </row>
    <row r="664" spans="1:4">
      <c r="A664" s="44" t="s">
        <v>401</v>
      </c>
      <c r="B664" s="7">
        <v>42674</v>
      </c>
      <c r="C664" s="58" t="s">
        <v>1816</v>
      </c>
      <c r="D664" s="57">
        <v>30000</v>
      </c>
    </row>
    <row r="665" spans="1:4">
      <c r="A665" s="44" t="s">
        <v>401</v>
      </c>
      <c r="B665" s="7">
        <v>42676</v>
      </c>
      <c r="C665" s="58" t="s">
        <v>1802</v>
      </c>
      <c r="D665" s="57">
        <v>52500</v>
      </c>
    </row>
    <row r="666" spans="1:4">
      <c r="A666" s="44" t="s">
        <v>365</v>
      </c>
      <c r="B666" s="7">
        <v>42677</v>
      </c>
      <c r="C666" s="58" t="s">
        <v>1534</v>
      </c>
      <c r="D666" s="57">
        <v>262500</v>
      </c>
    </row>
    <row r="667" spans="1:4">
      <c r="A667" s="44" t="s">
        <v>1124</v>
      </c>
      <c r="B667" s="7">
        <v>42677</v>
      </c>
      <c r="C667" s="58" t="s">
        <v>1539</v>
      </c>
      <c r="D667" s="57">
        <v>2242500</v>
      </c>
    </row>
    <row r="668" spans="1:4">
      <c r="A668" s="44" t="s">
        <v>250</v>
      </c>
      <c r="B668" s="7">
        <v>42681</v>
      </c>
      <c r="C668" s="58" t="s">
        <v>1533</v>
      </c>
      <c r="D668" s="57">
        <v>900000</v>
      </c>
    </row>
    <row r="669" spans="1:4">
      <c r="A669" s="44" t="s">
        <v>389</v>
      </c>
      <c r="B669" s="7">
        <v>42683</v>
      </c>
      <c r="C669" s="58" t="s">
        <v>1540</v>
      </c>
      <c r="D669" s="57">
        <v>450000</v>
      </c>
    </row>
    <row r="670" spans="1:4">
      <c r="A670" s="44" t="s">
        <v>402</v>
      </c>
      <c r="B670" s="7">
        <v>42683</v>
      </c>
      <c r="C670" s="58" t="s">
        <v>1530</v>
      </c>
      <c r="D670" s="57">
        <v>300000</v>
      </c>
    </row>
    <row r="671" spans="1:4">
      <c r="A671" s="29" t="s">
        <v>391</v>
      </c>
      <c r="B671" s="7">
        <v>42684</v>
      </c>
      <c r="C671" s="58" t="s">
        <v>1526</v>
      </c>
      <c r="D671" s="57">
        <v>60000</v>
      </c>
    </row>
    <row r="672" spans="1:4">
      <c r="A672" s="29" t="s">
        <v>392</v>
      </c>
      <c r="B672" s="7">
        <v>42684</v>
      </c>
      <c r="C672" s="58" t="s">
        <v>1526</v>
      </c>
      <c r="D672" s="57">
        <v>476250</v>
      </c>
    </row>
    <row r="673" spans="1:4">
      <c r="A673" s="44" t="s">
        <v>401</v>
      </c>
      <c r="B673" s="7">
        <v>42688</v>
      </c>
      <c r="C673" s="58" t="s">
        <v>1541</v>
      </c>
      <c r="D673" s="57">
        <v>7500</v>
      </c>
    </row>
    <row r="674" spans="1:4">
      <c r="A674" s="29" t="s">
        <v>409</v>
      </c>
      <c r="B674" s="7">
        <v>42685</v>
      </c>
      <c r="C674" s="58" t="s">
        <v>1531</v>
      </c>
      <c r="D674" s="57">
        <v>240000</v>
      </c>
    </row>
    <row r="675" spans="1:4">
      <c r="A675" s="29" t="s">
        <v>293</v>
      </c>
      <c r="B675" s="7">
        <v>42685</v>
      </c>
      <c r="C675" s="58" t="s">
        <v>1537</v>
      </c>
      <c r="D675" s="57">
        <v>9750</v>
      </c>
    </row>
    <row r="676" spans="1:4">
      <c r="A676" s="44" t="s">
        <v>367</v>
      </c>
      <c r="B676" s="7">
        <v>42688</v>
      </c>
      <c r="C676" s="8" t="s">
        <v>1560</v>
      </c>
      <c r="D676" s="57">
        <v>225000</v>
      </c>
    </row>
    <row r="677" spans="1:4">
      <c r="A677" s="29" t="s">
        <v>396</v>
      </c>
      <c r="B677" s="7">
        <v>42689</v>
      </c>
      <c r="C677" s="8" t="s">
        <v>1529</v>
      </c>
      <c r="D677" s="57">
        <v>7500</v>
      </c>
    </row>
    <row r="678" spans="1:4">
      <c r="A678" s="29" t="s">
        <v>396</v>
      </c>
      <c r="B678" s="7">
        <v>42689</v>
      </c>
      <c r="C678" s="8" t="s">
        <v>1544</v>
      </c>
      <c r="D678" s="57">
        <v>7500</v>
      </c>
    </row>
    <row r="679" spans="1:4">
      <c r="A679" s="44" t="s">
        <v>366</v>
      </c>
      <c r="B679" s="7">
        <v>42691</v>
      </c>
      <c r="C679" s="8" t="s">
        <v>1553</v>
      </c>
      <c r="D679" s="57">
        <v>750000</v>
      </c>
    </row>
    <row r="680" spans="1:4">
      <c r="A680" s="5" t="s">
        <v>659</v>
      </c>
      <c r="B680" s="7">
        <v>42694</v>
      </c>
      <c r="C680" s="8" t="s">
        <v>1543</v>
      </c>
      <c r="D680" s="57">
        <v>10500</v>
      </c>
    </row>
    <row r="681" spans="1:4">
      <c r="A681" s="5" t="s">
        <v>187</v>
      </c>
      <c r="B681" s="7">
        <v>42694</v>
      </c>
      <c r="C681" s="8" t="s">
        <v>1749</v>
      </c>
      <c r="D681" s="57">
        <v>21000</v>
      </c>
    </row>
    <row r="682" spans="1:4">
      <c r="A682" s="44" t="s">
        <v>207</v>
      </c>
      <c r="B682" s="7">
        <v>42697</v>
      </c>
      <c r="C682" s="8" t="s">
        <v>1750</v>
      </c>
      <c r="D682" s="57">
        <v>675000</v>
      </c>
    </row>
    <row r="683" spans="1:4">
      <c r="A683" s="29" t="s">
        <v>412</v>
      </c>
      <c r="B683" s="7">
        <v>42698</v>
      </c>
      <c r="C683" s="58" t="s">
        <v>1786</v>
      </c>
      <c r="D683" s="57">
        <v>129000</v>
      </c>
    </row>
    <row r="684" spans="1:4">
      <c r="A684" s="44" t="s">
        <v>400</v>
      </c>
      <c r="B684" s="7">
        <v>42703</v>
      </c>
      <c r="C684" s="10" t="s">
        <v>1556</v>
      </c>
      <c r="D684" s="57">
        <v>165000</v>
      </c>
    </row>
    <row r="685" spans="1:4">
      <c r="A685" s="29" t="s">
        <v>415</v>
      </c>
      <c r="B685" s="7">
        <v>42703</v>
      </c>
      <c r="C685" s="10" t="s">
        <v>1557</v>
      </c>
      <c r="D685" s="57">
        <v>2250000</v>
      </c>
    </row>
    <row r="686" spans="1:4">
      <c r="A686" s="29" t="s">
        <v>405</v>
      </c>
      <c r="B686" s="7">
        <v>42703</v>
      </c>
      <c r="C686" s="10" t="s">
        <v>1558</v>
      </c>
      <c r="D686" s="57">
        <v>450000</v>
      </c>
    </row>
    <row r="687" spans="1:4">
      <c r="A687" s="29" t="s">
        <v>411</v>
      </c>
      <c r="B687" s="7">
        <v>42706</v>
      </c>
      <c r="C687" s="58" t="s">
        <v>1534</v>
      </c>
      <c r="D687" s="57">
        <v>122250</v>
      </c>
    </row>
    <row r="688" spans="1:4">
      <c r="A688" s="29" t="s">
        <v>365</v>
      </c>
      <c r="B688" s="7">
        <v>42710</v>
      </c>
      <c r="C688" s="10" t="s">
        <v>1539</v>
      </c>
      <c r="D688" s="57">
        <v>262500</v>
      </c>
    </row>
    <row r="689" spans="1:4">
      <c r="A689" s="29" t="s">
        <v>458</v>
      </c>
      <c r="B689" s="7">
        <v>42715</v>
      </c>
      <c r="C689" s="10" t="s">
        <v>1535</v>
      </c>
      <c r="D689" s="57">
        <v>9750</v>
      </c>
    </row>
    <row r="690" spans="1:4">
      <c r="A690" s="29" t="s">
        <v>358</v>
      </c>
      <c r="B690" s="7">
        <v>42718</v>
      </c>
      <c r="C690" s="58" t="s">
        <v>1536</v>
      </c>
      <c r="D690" s="57">
        <v>3000000</v>
      </c>
    </row>
    <row r="691" spans="1:4">
      <c r="A691" s="29" t="s">
        <v>44</v>
      </c>
      <c r="B691" s="7">
        <v>42718</v>
      </c>
      <c r="C691" s="58" t="s">
        <v>1533</v>
      </c>
      <c r="D691" s="57">
        <v>375000</v>
      </c>
    </row>
    <row r="692" spans="1:4">
      <c r="A692" s="29" t="s">
        <v>402</v>
      </c>
      <c r="B692" s="7">
        <v>42719</v>
      </c>
      <c r="C692" s="58" t="s">
        <v>1540</v>
      </c>
      <c r="D692" s="57">
        <v>225000</v>
      </c>
    </row>
    <row r="693" spans="1:4">
      <c r="A693" s="29" t="s">
        <v>659</v>
      </c>
      <c r="B693" s="7">
        <v>42721</v>
      </c>
      <c r="C693" s="58" t="s">
        <v>1530</v>
      </c>
      <c r="D693" s="57">
        <v>10500</v>
      </c>
    </row>
    <row r="694" spans="1:4" ht="26">
      <c r="A694" s="29" t="s">
        <v>285</v>
      </c>
      <c r="B694" s="7">
        <v>42723</v>
      </c>
      <c r="C694" s="58" t="s">
        <v>1526</v>
      </c>
      <c r="D694" s="57">
        <v>150000</v>
      </c>
    </row>
    <row r="695" spans="1:4">
      <c r="A695" s="29" t="s">
        <v>348</v>
      </c>
      <c r="B695" s="7">
        <v>42723</v>
      </c>
      <c r="C695" s="58" t="s">
        <v>1526</v>
      </c>
      <c r="D695" s="57">
        <v>150000</v>
      </c>
    </row>
    <row r="696" spans="1:4" ht="26">
      <c r="A696" s="29" t="s">
        <v>284</v>
      </c>
      <c r="B696" s="7">
        <v>42723</v>
      </c>
      <c r="C696" s="58" t="s">
        <v>1526</v>
      </c>
      <c r="D696" s="57">
        <v>187500</v>
      </c>
    </row>
    <row r="697" spans="1:4" ht="26">
      <c r="A697" s="29" t="s">
        <v>289</v>
      </c>
      <c r="B697" s="7">
        <v>42723</v>
      </c>
      <c r="C697" s="58" t="s">
        <v>1526</v>
      </c>
      <c r="D697" s="57">
        <v>187500</v>
      </c>
    </row>
    <row r="698" spans="1:4">
      <c r="A698" s="29" t="s">
        <v>309</v>
      </c>
      <c r="B698" s="7">
        <v>42723</v>
      </c>
      <c r="C698" s="58" t="s">
        <v>1526</v>
      </c>
      <c r="D698" s="57">
        <v>187500</v>
      </c>
    </row>
    <row r="699" spans="1:4">
      <c r="A699" s="29" t="s">
        <v>325</v>
      </c>
      <c r="B699" s="7">
        <v>42723</v>
      </c>
      <c r="C699" s="58" t="s">
        <v>1526</v>
      </c>
      <c r="D699" s="57">
        <v>187500</v>
      </c>
    </row>
    <row r="700" spans="1:4">
      <c r="A700" s="29" t="s">
        <v>329</v>
      </c>
      <c r="B700" s="7">
        <v>42723</v>
      </c>
      <c r="C700" s="58" t="s">
        <v>1526</v>
      </c>
      <c r="D700" s="57">
        <v>187500</v>
      </c>
    </row>
    <row r="701" spans="1:4">
      <c r="A701" s="29" t="s">
        <v>338</v>
      </c>
      <c r="B701" s="7">
        <v>42723</v>
      </c>
      <c r="C701" s="58" t="s">
        <v>1526</v>
      </c>
      <c r="D701" s="57">
        <v>187500</v>
      </c>
    </row>
    <row r="702" spans="1:4">
      <c r="A702" s="29" t="s">
        <v>349</v>
      </c>
      <c r="B702" s="7">
        <v>42723</v>
      </c>
      <c r="C702" s="58" t="s">
        <v>1526</v>
      </c>
      <c r="D702" s="57">
        <v>187500</v>
      </c>
    </row>
    <row r="703" spans="1:4">
      <c r="A703" s="29" t="s">
        <v>352</v>
      </c>
      <c r="B703" s="7">
        <v>42723</v>
      </c>
      <c r="C703" s="58" t="s">
        <v>1526</v>
      </c>
      <c r="D703" s="57">
        <v>187500</v>
      </c>
    </row>
    <row r="704" spans="1:4">
      <c r="A704" s="29" t="s">
        <v>355</v>
      </c>
      <c r="B704" s="7">
        <v>42723</v>
      </c>
      <c r="C704" s="58" t="s">
        <v>1526</v>
      </c>
      <c r="D704" s="57">
        <v>187500</v>
      </c>
    </row>
    <row r="705" spans="1:4">
      <c r="A705" s="5" t="s">
        <v>187</v>
      </c>
      <c r="B705" s="7">
        <v>42723</v>
      </c>
      <c r="C705" s="58" t="s">
        <v>1537</v>
      </c>
      <c r="D705" s="57">
        <v>21000</v>
      </c>
    </row>
    <row r="706" spans="1:4">
      <c r="A706" s="29" t="s">
        <v>334</v>
      </c>
      <c r="B706" s="7">
        <v>42724</v>
      </c>
      <c r="C706" s="58" t="s">
        <v>1531</v>
      </c>
      <c r="D706" s="57">
        <v>610500</v>
      </c>
    </row>
    <row r="707" spans="1:4">
      <c r="A707" s="29" t="s">
        <v>387</v>
      </c>
      <c r="B707" s="7">
        <v>42726</v>
      </c>
      <c r="C707" s="58" t="s">
        <v>1560</v>
      </c>
      <c r="D707" s="57">
        <v>270000</v>
      </c>
    </row>
    <row r="708" spans="1:4">
      <c r="A708" s="29" t="s">
        <v>432</v>
      </c>
      <c r="B708" s="7">
        <v>42726</v>
      </c>
      <c r="C708" s="58" t="s">
        <v>1810</v>
      </c>
      <c r="D708" s="57">
        <v>900000</v>
      </c>
    </row>
    <row r="709" spans="1:4">
      <c r="A709" s="29" t="s">
        <v>233</v>
      </c>
      <c r="B709" s="7">
        <v>42727</v>
      </c>
      <c r="C709" s="58" t="s">
        <v>1529</v>
      </c>
      <c r="D709" s="57">
        <v>750000</v>
      </c>
    </row>
    <row r="710" spans="1:4">
      <c r="A710" s="29" t="s">
        <v>368</v>
      </c>
      <c r="B710" s="7">
        <v>42727</v>
      </c>
      <c r="C710" s="58" t="s">
        <v>1544</v>
      </c>
      <c r="D710" s="57">
        <v>1125000</v>
      </c>
    </row>
    <row r="711" spans="1:4">
      <c r="A711" s="29" t="s">
        <v>414</v>
      </c>
      <c r="B711" s="7">
        <v>42730</v>
      </c>
      <c r="C711" s="58" t="s">
        <v>1553</v>
      </c>
      <c r="D711" s="57">
        <v>311625</v>
      </c>
    </row>
    <row r="712" spans="1:4">
      <c r="A712" s="29" t="s">
        <v>202</v>
      </c>
      <c r="B712" s="7">
        <v>42731</v>
      </c>
      <c r="C712" s="58" t="s">
        <v>1543</v>
      </c>
      <c r="D712" s="57">
        <v>750000</v>
      </c>
    </row>
    <row r="713" spans="1:4">
      <c r="A713" s="5" t="s">
        <v>413</v>
      </c>
      <c r="B713" s="7">
        <v>42733</v>
      </c>
      <c r="C713" s="58" t="s">
        <v>1817</v>
      </c>
      <c r="D713" s="57">
        <v>3150000</v>
      </c>
    </row>
    <row r="714" spans="1:4">
      <c r="A714" s="29" t="s">
        <v>438</v>
      </c>
      <c r="B714" s="7">
        <v>42734</v>
      </c>
      <c r="C714" s="58" t="s">
        <v>1562</v>
      </c>
      <c r="D714" s="57">
        <v>30000</v>
      </c>
    </row>
    <row r="715" spans="1:4">
      <c r="A715" s="29" t="s">
        <v>107</v>
      </c>
      <c r="B715" s="7">
        <v>42732</v>
      </c>
      <c r="C715" s="58" t="s">
        <v>1818</v>
      </c>
      <c r="D715" s="57">
        <v>75000</v>
      </c>
    </row>
    <row r="716" spans="1:4">
      <c r="A716" s="5" t="s">
        <v>342</v>
      </c>
      <c r="B716" s="7">
        <v>42732</v>
      </c>
      <c r="C716" s="58" t="s">
        <v>1818</v>
      </c>
      <c r="D716" s="57">
        <v>210000</v>
      </c>
    </row>
    <row r="717" spans="1:4">
      <c r="A717" s="5" t="s">
        <v>44</v>
      </c>
      <c r="B717" s="7">
        <v>42734</v>
      </c>
      <c r="C717" s="58" t="s">
        <v>1556</v>
      </c>
      <c r="D717" s="57">
        <v>600000</v>
      </c>
    </row>
    <row r="718" spans="1:4">
      <c r="A718" s="29" t="s">
        <v>370</v>
      </c>
      <c r="B718" s="7">
        <v>42740</v>
      </c>
      <c r="C718" s="58" t="s">
        <v>1539</v>
      </c>
      <c r="D718" s="57">
        <v>2625000</v>
      </c>
    </row>
    <row r="719" spans="1:4">
      <c r="A719" s="29" t="s">
        <v>396</v>
      </c>
      <c r="B719" s="7">
        <v>42741</v>
      </c>
      <c r="C719" s="58" t="s">
        <v>1535</v>
      </c>
      <c r="D719" s="57">
        <v>99000</v>
      </c>
    </row>
    <row r="720" spans="1:4">
      <c r="A720" s="5" t="s">
        <v>1559</v>
      </c>
      <c r="B720" s="7">
        <v>42744</v>
      </c>
      <c r="C720" s="58" t="s">
        <v>1532</v>
      </c>
      <c r="D720" s="57">
        <v>300000</v>
      </c>
    </row>
    <row r="721" spans="1:4">
      <c r="A721" s="29" t="s">
        <v>439</v>
      </c>
      <c r="B721" s="7">
        <v>42744</v>
      </c>
      <c r="C721" s="58" t="s">
        <v>1536</v>
      </c>
      <c r="D721" s="57">
        <v>187500</v>
      </c>
    </row>
    <row r="722" spans="1:4">
      <c r="A722" s="29" t="s">
        <v>458</v>
      </c>
      <c r="B722" s="7">
        <v>42745</v>
      </c>
      <c r="C722" s="58" t="s">
        <v>1533</v>
      </c>
      <c r="D722" s="57">
        <v>9750</v>
      </c>
    </row>
    <row r="723" spans="1:4">
      <c r="A723" s="29" t="s">
        <v>408</v>
      </c>
      <c r="B723" s="7">
        <v>42745</v>
      </c>
      <c r="C723" s="58" t="s">
        <v>1540</v>
      </c>
      <c r="D723" s="57">
        <v>105000</v>
      </c>
    </row>
    <row r="724" spans="1:4">
      <c r="A724" s="29" t="s">
        <v>431</v>
      </c>
      <c r="B724" s="7">
        <v>42746</v>
      </c>
      <c r="C724" s="58" t="s">
        <v>1530</v>
      </c>
      <c r="D724" s="57">
        <v>900000</v>
      </c>
    </row>
    <row r="725" spans="1:4">
      <c r="A725" s="29" t="s">
        <v>440</v>
      </c>
      <c r="B725" s="7">
        <v>42748</v>
      </c>
      <c r="C725" s="58" t="s">
        <v>1538</v>
      </c>
      <c r="D725" s="57">
        <v>187500</v>
      </c>
    </row>
    <row r="726" spans="1:4">
      <c r="A726" s="29" t="s">
        <v>114</v>
      </c>
      <c r="B726" s="7">
        <v>42753</v>
      </c>
      <c r="C726" s="58" t="s">
        <v>1526</v>
      </c>
      <c r="D726" s="57">
        <v>187500</v>
      </c>
    </row>
    <row r="727" spans="1:4">
      <c r="A727" s="29" t="s">
        <v>456</v>
      </c>
      <c r="B727" s="7">
        <v>42755</v>
      </c>
      <c r="C727" s="58" t="s">
        <v>1537</v>
      </c>
      <c r="D727" s="57">
        <v>21000</v>
      </c>
    </row>
    <row r="728" spans="1:4">
      <c r="A728" s="29" t="s">
        <v>427</v>
      </c>
      <c r="B728" s="7">
        <v>42755</v>
      </c>
      <c r="C728" s="10" t="s">
        <v>1541</v>
      </c>
      <c r="D728" s="57">
        <v>337500</v>
      </c>
    </row>
    <row r="729" spans="1:4">
      <c r="A729" s="29" t="s">
        <v>449</v>
      </c>
      <c r="B729" s="7">
        <v>42755</v>
      </c>
      <c r="C729" s="10" t="s">
        <v>1527</v>
      </c>
      <c r="D729" s="57">
        <v>90000</v>
      </c>
    </row>
    <row r="730" spans="1:4">
      <c r="A730" s="29" t="s">
        <v>114</v>
      </c>
      <c r="B730" s="7">
        <v>42755</v>
      </c>
      <c r="C730" s="58" t="s">
        <v>1522</v>
      </c>
      <c r="D730" s="57">
        <v>93750</v>
      </c>
    </row>
    <row r="731" spans="1:4">
      <c r="A731" s="29" t="s">
        <v>114</v>
      </c>
      <c r="B731" s="7">
        <v>42758</v>
      </c>
      <c r="C731" s="58" t="s">
        <v>1810</v>
      </c>
      <c r="D731" s="57">
        <v>93750</v>
      </c>
    </row>
    <row r="732" spans="1:4">
      <c r="A732" s="29" t="s">
        <v>374</v>
      </c>
      <c r="B732" s="7">
        <v>42758</v>
      </c>
      <c r="C732" s="10" t="s">
        <v>1529</v>
      </c>
      <c r="D732" s="57">
        <v>525000</v>
      </c>
    </row>
    <row r="733" spans="1:4">
      <c r="A733" s="29" t="s">
        <v>406</v>
      </c>
      <c r="B733" s="7">
        <v>42758</v>
      </c>
      <c r="C733" s="10" t="s">
        <v>1544</v>
      </c>
      <c r="D733" s="57">
        <v>150000</v>
      </c>
    </row>
    <row r="734" spans="1:4">
      <c r="A734" s="29" t="s">
        <v>424</v>
      </c>
      <c r="B734" s="7">
        <v>42758</v>
      </c>
      <c r="C734" s="58" t="s">
        <v>1542</v>
      </c>
      <c r="D734" s="57">
        <v>99000</v>
      </c>
    </row>
    <row r="735" spans="1:4">
      <c r="A735" s="29" t="s">
        <v>425</v>
      </c>
      <c r="B735" s="7">
        <v>42758</v>
      </c>
      <c r="C735" s="10" t="s">
        <v>1542</v>
      </c>
      <c r="D735" s="57">
        <v>129750</v>
      </c>
    </row>
    <row r="736" spans="1:4">
      <c r="A736" s="29" t="s">
        <v>303</v>
      </c>
      <c r="B736" s="7">
        <v>42760</v>
      </c>
      <c r="C736" s="58" t="s">
        <v>1543</v>
      </c>
      <c r="D736" s="57">
        <v>150000</v>
      </c>
    </row>
    <row r="737" spans="1:4">
      <c r="A737" s="29" t="s">
        <v>397</v>
      </c>
      <c r="B737" s="7">
        <v>42760</v>
      </c>
      <c r="C737" s="58" t="s">
        <v>1750</v>
      </c>
      <c r="D737" s="57">
        <v>180000</v>
      </c>
    </row>
    <row r="738" spans="1:4">
      <c r="A738" s="29" t="s">
        <v>364</v>
      </c>
      <c r="B738" s="7">
        <v>42761</v>
      </c>
      <c r="C738" s="58" t="s">
        <v>1784</v>
      </c>
      <c r="D738" s="57">
        <v>225000</v>
      </c>
    </row>
    <row r="739" spans="1:4">
      <c r="A739" s="29" t="s">
        <v>300</v>
      </c>
      <c r="B739" s="7">
        <v>42761</v>
      </c>
      <c r="C739" s="58" t="s">
        <v>1786</v>
      </c>
      <c r="D739" s="57">
        <v>168750</v>
      </c>
    </row>
    <row r="740" spans="1:4">
      <c r="A740" s="29" t="s">
        <v>457</v>
      </c>
      <c r="B740" s="7">
        <v>42771</v>
      </c>
      <c r="C740" s="58" t="s">
        <v>1802</v>
      </c>
      <c r="D740" s="57">
        <v>9750</v>
      </c>
    </row>
    <row r="741" spans="1:4">
      <c r="A741" s="29" t="s">
        <v>458</v>
      </c>
      <c r="B741" s="7">
        <v>42777</v>
      </c>
      <c r="C741" s="10" t="s">
        <v>1539</v>
      </c>
      <c r="D741" s="57">
        <v>9750</v>
      </c>
    </row>
    <row r="742" spans="1:4">
      <c r="A742" s="29" t="s">
        <v>455</v>
      </c>
      <c r="B742" s="7">
        <v>42782</v>
      </c>
      <c r="C742" s="10" t="s">
        <v>1535</v>
      </c>
      <c r="D742" s="57">
        <v>165000</v>
      </c>
    </row>
    <row r="743" spans="1:4">
      <c r="A743" s="29" t="s">
        <v>443</v>
      </c>
      <c r="B743" s="7">
        <v>42783</v>
      </c>
      <c r="C743" s="10" t="s">
        <v>1532</v>
      </c>
      <c r="D743" s="57">
        <v>624000</v>
      </c>
    </row>
    <row r="744" spans="1:4">
      <c r="A744" s="29" t="s">
        <v>445</v>
      </c>
      <c r="B744" s="7">
        <v>42783</v>
      </c>
      <c r="C744" s="10" t="s">
        <v>1536</v>
      </c>
      <c r="D744" s="57">
        <v>396750</v>
      </c>
    </row>
    <row r="745" spans="1:4">
      <c r="A745" s="29" t="s">
        <v>456</v>
      </c>
      <c r="B745" s="7">
        <v>42786</v>
      </c>
      <c r="C745" s="10" t="s">
        <v>1530</v>
      </c>
      <c r="D745" s="57">
        <v>21000</v>
      </c>
    </row>
    <row r="746" spans="1:4">
      <c r="A746" s="29" t="s">
        <v>396</v>
      </c>
      <c r="B746" s="7">
        <v>42787</v>
      </c>
      <c r="C746" s="10" t="s">
        <v>1537</v>
      </c>
      <c r="D746" s="57">
        <v>1500</v>
      </c>
    </row>
    <row r="747" spans="1:4">
      <c r="A747" s="29" t="s">
        <v>396</v>
      </c>
      <c r="B747" s="7">
        <v>42787</v>
      </c>
      <c r="C747" s="10" t="s">
        <v>1537</v>
      </c>
      <c r="D747" s="57">
        <v>1500</v>
      </c>
    </row>
    <row r="748" spans="1:4">
      <c r="A748" s="29" t="s">
        <v>396</v>
      </c>
      <c r="B748" s="7">
        <v>42787</v>
      </c>
      <c r="C748" s="10" t="s">
        <v>1537</v>
      </c>
      <c r="D748" s="57">
        <v>1500</v>
      </c>
    </row>
    <row r="749" spans="1:4">
      <c r="A749" s="29" t="s">
        <v>416</v>
      </c>
      <c r="B749" s="7">
        <v>42788</v>
      </c>
      <c r="C749" s="10" t="s">
        <v>1531</v>
      </c>
      <c r="D749" s="57">
        <v>796500</v>
      </c>
    </row>
    <row r="750" spans="1:4">
      <c r="A750" s="29" t="s">
        <v>417</v>
      </c>
      <c r="B750" s="7">
        <v>42788</v>
      </c>
      <c r="C750" s="10" t="s">
        <v>1531</v>
      </c>
      <c r="D750" s="57">
        <v>615000</v>
      </c>
    </row>
    <row r="751" spans="1:4">
      <c r="A751" s="29" t="s">
        <v>419</v>
      </c>
      <c r="B751" s="7">
        <v>42788</v>
      </c>
      <c r="C751" s="10" t="s">
        <v>1531</v>
      </c>
      <c r="D751" s="57">
        <v>64500</v>
      </c>
    </row>
    <row r="752" spans="1:4">
      <c r="A752" s="29" t="s">
        <v>420</v>
      </c>
      <c r="B752" s="7">
        <v>42788</v>
      </c>
      <c r="C752" s="10" t="s">
        <v>1531</v>
      </c>
      <c r="D752" s="57">
        <v>152250</v>
      </c>
    </row>
    <row r="753" spans="1:4">
      <c r="A753" s="29" t="s">
        <v>421</v>
      </c>
      <c r="B753" s="7">
        <v>42788</v>
      </c>
      <c r="C753" s="10" t="s">
        <v>1531</v>
      </c>
      <c r="D753" s="57">
        <v>115500</v>
      </c>
    </row>
    <row r="754" spans="1:4">
      <c r="A754" s="29" t="s">
        <v>448</v>
      </c>
      <c r="B754" s="7">
        <v>42788</v>
      </c>
      <c r="C754" s="10" t="s">
        <v>1531</v>
      </c>
      <c r="D754" s="57">
        <v>342750</v>
      </c>
    </row>
    <row r="755" spans="1:4">
      <c r="A755" s="29" t="s">
        <v>404</v>
      </c>
      <c r="B755" s="7">
        <v>42789</v>
      </c>
      <c r="C755" s="10" t="s">
        <v>1541</v>
      </c>
      <c r="D755" s="57">
        <v>225000</v>
      </c>
    </row>
    <row r="756" spans="1:4">
      <c r="A756" s="29" t="s">
        <v>377</v>
      </c>
      <c r="B756" s="7">
        <v>42797</v>
      </c>
      <c r="C756" s="58" t="s">
        <v>1802</v>
      </c>
      <c r="D756" s="57">
        <v>300000</v>
      </c>
    </row>
    <row r="757" spans="1:4">
      <c r="A757" s="29" t="s">
        <v>378</v>
      </c>
      <c r="B757" s="7">
        <v>42797</v>
      </c>
      <c r="C757" s="58" t="s">
        <v>1802</v>
      </c>
      <c r="D757" s="57">
        <v>292500</v>
      </c>
    </row>
    <row r="758" spans="1:4">
      <c r="A758" s="29" t="s">
        <v>458</v>
      </c>
      <c r="B758" s="7">
        <v>42804</v>
      </c>
      <c r="C758" s="58" t="s">
        <v>1532</v>
      </c>
      <c r="D758" s="57">
        <v>9750</v>
      </c>
    </row>
    <row r="759" spans="1:4">
      <c r="A759" s="29" t="s">
        <v>423</v>
      </c>
      <c r="B759" s="7">
        <v>42808</v>
      </c>
      <c r="C759" s="10" t="s">
        <v>1533</v>
      </c>
      <c r="D759" s="57">
        <v>178500</v>
      </c>
    </row>
    <row r="760" spans="1:4">
      <c r="A760" s="29" t="s">
        <v>456</v>
      </c>
      <c r="B760" s="7">
        <v>42814</v>
      </c>
      <c r="C760" s="58" t="s">
        <v>1537</v>
      </c>
      <c r="D760" s="57">
        <v>21000</v>
      </c>
    </row>
    <row r="761" spans="1:4">
      <c r="A761" s="29" t="s">
        <v>384</v>
      </c>
      <c r="B761" s="7">
        <v>42816</v>
      </c>
      <c r="C761" s="58" t="s">
        <v>1522</v>
      </c>
      <c r="D761" s="57">
        <v>367500</v>
      </c>
    </row>
    <row r="762" spans="1:4">
      <c r="A762" s="29" t="s">
        <v>453</v>
      </c>
      <c r="B762" s="7">
        <v>42816</v>
      </c>
      <c r="C762" s="58" t="s">
        <v>1560</v>
      </c>
      <c r="D762" s="57">
        <v>367500</v>
      </c>
    </row>
    <row r="763" spans="1:4">
      <c r="A763" s="29" t="s">
        <v>444</v>
      </c>
      <c r="B763" s="7">
        <v>42816</v>
      </c>
      <c r="C763" s="58" t="s">
        <v>1542</v>
      </c>
      <c r="D763" s="57">
        <v>544500</v>
      </c>
    </row>
    <row r="764" spans="1:4">
      <c r="A764" s="29" t="s">
        <v>409</v>
      </c>
      <c r="B764" s="7">
        <v>42816</v>
      </c>
      <c r="C764" s="58" t="s">
        <v>1529</v>
      </c>
      <c r="D764" s="57">
        <v>123000</v>
      </c>
    </row>
    <row r="765" spans="1:4">
      <c r="A765" s="29" t="s">
        <v>343</v>
      </c>
      <c r="B765" s="7">
        <v>42821</v>
      </c>
      <c r="C765" s="58" t="s">
        <v>1544</v>
      </c>
      <c r="D765" s="57">
        <v>2625000</v>
      </c>
    </row>
    <row r="766" spans="1:4">
      <c r="A766" s="29" t="s">
        <v>409</v>
      </c>
      <c r="B766" s="7">
        <v>42822</v>
      </c>
      <c r="C766" s="58" t="s">
        <v>1553</v>
      </c>
      <c r="D766" s="57">
        <v>252000</v>
      </c>
    </row>
    <row r="767" spans="1:4">
      <c r="A767" s="29" t="s">
        <v>467</v>
      </c>
      <c r="B767" s="7">
        <v>42822</v>
      </c>
      <c r="C767" s="58" t="s">
        <v>1543</v>
      </c>
      <c r="D767" s="57">
        <v>225000</v>
      </c>
    </row>
    <row r="768" spans="1:4">
      <c r="A768" s="29" t="s">
        <v>477</v>
      </c>
      <c r="B768" s="7">
        <v>42822</v>
      </c>
      <c r="C768" s="58" t="s">
        <v>1749</v>
      </c>
      <c r="D768" s="57">
        <v>525000</v>
      </c>
    </row>
    <row r="769" spans="1:4">
      <c r="A769" s="29" t="s">
        <v>457</v>
      </c>
      <c r="B769" s="7">
        <v>42824</v>
      </c>
      <c r="C769" s="58" t="s">
        <v>1784</v>
      </c>
      <c r="D769" s="57">
        <v>19500</v>
      </c>
    </row>
    <row r="770" spans="1:4">
      <c r="A770" s="29" t="s">
        <v>471</v>
      </c>
      <c r="B770" s="7">
        <v>42824</v>
      </c>
      <c r="C770" s="58" t="s">
        <v>1786</v>
      </c>
      <c r="D770" s="57">
        <v>404250</v>
      </c>
    </row>
    <row r="771" spans="1:4">
      <c r="A771" s="29" t="s">
        <v>472</v>
      </c>
      <c r="B771" s="7">
        <v>42824</v>
      </c>
      <c r="C771" s="58" t="s">
        <v>1786</v>
      </c>
      <c r="D771" s="57">
        <v>488250</v>
      </c>
    </row>
    <row r="772" spans="1:4">
      <c r="A772" s="29" t="s">
        <v>473</v>
      </c>
      <c r="B772" s="7">
        <v>42824</v>
      </c>
      <c r="C772" s="58" t="s">
        <v>1786</v>
      </c>
      <c r="D772" s="57">
        <v>184500</v>
      </c>
    </row>
    <row r="773" spans="1:4">
      <c r="A773" s="29" t="s">
        <v>474</v>
      </c>
      <c r="B773" s="7">
        <v>42824</v>
      </c>
      <c r="C773" s="58" t="s">
        <v>1786</v>
      </c>
      <c r="D773" s="57">
        <v>410250</v>
      </c>
    </row>
    <row r="774" spans="1:4">
      <c r="A774" s="29" t="s">
        <v>357</v>
      </c>
      <c r="B774" s="7">
        <v>42825</v>
      </c>
      <c r="C774" s="58" t="s">
        <v>1545</v>
      </c>
      <c r="D774" s="57">
        <v>750000</v>
      </c>
    </row>
    <row r="775" spans="1:4">
      <c r="A775" s="29" t="s">
        <v>454</v>
      </c>
      <c r="B775" s="7">
        <v>42826</v>
      </c>
      <c r="C775" s="58" t="s">
        <v>1802</v>
      </c>
      <c r="D775" s="57">
        <v>600000</v>
      </c>
    </row>
    <row r="776" spans="1:4">
      <c r="A776" s="29" t="s">
        <v>476</v>
      </c>
      <c r="B776" s="7">
        <v>42826</v>
      </c>
      <c r="C776" s="58" t="s">
        <v>1802</v>
      </c>
      <c r="D776" s="57">
        <v>225000</v>
      </c>
    </row>
    <row r="777" spans="1:4">
      <c r="A777" s="29" t="s">
        <v>465</v>
      </c>
      <c r="B777" s="7">
        <v>42831</v>
      </c>
      <c r="C777" s="58" t="s">
        <v>1534</v>
      </c>
      <c r="D777" s="57">
        <v>142500</v>
      </c>
    </row>
    <row r="778" spans="1:4">
      <c r="A778" s="29" t="s">
        <v>458</v>
      </c>
      <c r="B778" s="7">
        <v>42835</v>
      </c>
      <c r="C778" s="10" t="s">
        <v>1535</v>
      </c>
      <c r="D778" s="57">
        <v>9750</v>
      </c>
    </row>
    <row r="779" spans="1:4">
      <c r="A779" s="29" t="s">
        <v>468</v>
      </c>
      <c r="B779" s="7">
        <v>42839</v>
      </c>
      <c r="C779" s="58" t="s">
        <v>1540</v>
      </c>
      <c r="D779" s="57">
        <v>2493750</v>
      </c>
    </row>
    <row r="780" spans="1:4">
      <c r="A780" s="29" t="s">
        <v>381</v>
      </c>
      <c r="B780" s="7">
        <v>42842</v>
      </c>
      <c r="C780" s="58" t="s">
        <v>1538</v>
      </c>
      <c r="D780" s="57">
        <v>363750</v>
      </c>
    </row>
    <row r="781" spans="1:4">
      <c r="A781" s="29" t="s">
        <v>569</v>
      </c>
      <c r="B781" s="7">
        <v>42844</v>
      </c>
      <c r="C781" s="10" t="s">
        <v>1541</v>
      </c>
      <c r="D781" s="57">
        <v>37500</v>
      </c>
    </row>
    <row r="782" spans="1:4">
      <c r="A782" s="29" t="s">
        <v>475</v>
      </c>
      <c r="B782" s="7">
        <v>42845</v>
      </c>
      <c r="C782" s="10" t="s">
        <v>1522</v>
      </c>
      <c r="D782" s="57">
        <v>450000</v>
      </c>
    </row>
    <row r="783" spans="1:4">
      <c r="A783" s="29" t="s">
        <v>456</v>
      </c>
      <c r="B783" s="7">
        <v>42846</v>
      </c>
      <c r="C783" s="10" t="s">
        <v>1560</v>
      </c>
      <c r="D783" s="57">
        <v>21000</v>
      </c>
    </row>
    <row r="784" spans="1:4">
      <c r="A784" s="29" t="s">
        <v>489</v>
      </c>
      <c r="B784" s="7">
        <v>42850</v>
      </c>
      <c r="C784" s="58" t="s">
        <v>1529</v>
      </c>
      <c r="D784" s="57">
        <v>93000</v>
      </c>
    </row>
    <row r="785" spans="1:4">
      <c r="A785" s="29" t="s">
        <v>569</v>
      </c>
      <c r="B785" s="7">
        <v>42850</v>
      </c>
      <c r="C785" s="58" t="s">
        <v>1749</v>
      </c>
      <c r="D785" s="57">
        <v>37500</v>
      </c>
    </row>
    <row r="786" spans="1:4">
      <c r="A786" s="29" t="s">
        <v>323</v>
      </c>
      <c r="B786" s="7">
        <v>42851</v>
      </c>
      <c r="C786" s="58" t="s">
        <v>1750</v>
      </c>
      <c r="D786" s="57">
        <v>450000</v>
      </c>
    </row>
    <row r="787" spans="1:4">
      <c r="A787" s="29" t="s">
        <v>324</v>
      </c>
      <c r="B787" s="7">
        <v>42851</v>
      </c>
      <c r="C787" s="58" t="s">
        <v>1784</v>
      </c>
      <c r="D787" s="57">
        <v>246000</v>
      </c>
    </row>
    <row r="788" spans="1:4">
      <c r="A788" s="29" t="s">
        <v>457</v>
      </c>
      <c r="B788" s="7">
        <v>42856</v>
      </c>
      <c r="C788" s="58" t="s">
        <v>1802</v>
      </c>
      <c r="D788" s="57">
        <v>9750</v>
      </c>
    </row>
    <row r="789" spans="1:4">
      <c r="A789" s="29" t="s">
        <v>1047</v>
      </c>
      <c r="B789" s="7">
        <v>42858</v>
      </c>
      <c r="C789" s="10" t="s">
        <v>1539</v>
      </c>
      <c r="D789" s="57">
        <v>750000</v>
      </c>
    </row>
    <row r="790" spans="1:4">
      <c r="A790" s="29" t="s">
        <v>484</v>
      </c>
      <c r="B790" s="7">
        <v>42858</v>
      </c>
      <c r="C790" s="10" t="s">
        <v>1535</v>
      </c>
      <c r="D790" s="57">
        <v>351930</v>
      </c>
    </row>
    <row r="791" spans="1:4">
      <c r="A791" s="29" t="s">
        <v>396</v>
      </c>
      <c r="B791" s="7">
        <v>42860</v>
      </c>
      <c r="C791" s="58" t="s">
        <v>1538</v>
      </c>
      <c r="D791" s="57">
        <v>6000</v>
      </c>
    </row>
    <row r="792" spans="1:4">
      <c r="A792" s="29" t="s">
        <v>396</v>
      </c>
      <c r="B792" s="7">
        <v>42860</v>
      </c>
      <c r="C792" s="58" t="s">
        <v>1538</v>
      </c>
      <c r="D792" s="57">
        <v>6000</v>
      </c>
    </row>
    <row r="793" spans="1:4">
      <c r="A793" s="29" t="s">
        <v>396</v>
      </c>
      <c r="B793" s="7">
        <v>42860</v>
      </c>
      <c r="C793" s="58" t="s">
        <v>1538</v>
      </c>
      <c r="D793" s="57">
        <v>6000</v>
      </c>
    </row>
    <row r="794" spans="1:4">
      <c r="A794" s="29" t="s">
        <v>396</v>
      </c>
      <c r="B794" s="7">
        <v>42860</v>
      </c>
      <c r="C794" s="58" t="s">
        <v>1538</v>
      </c>
      <c r="D794" s="57">
        <v>6000</v>
      </c>
    </row>
    <row r="795" spans="1:4">
      <c r="A795" s="29" t="s">
        <v>396</v>
      </c>
      <c r="B795" s="7">
        <v>42860</v>
      </c>
      <c r="C795" s="58" t="s">
        <v>1538</v>
      </c>
      <c r="D795" s="57">
        <v>6000</v>
      </c>
    </row>
    <row r="796" spans="1:4">
      <c r="A796" s="29" t="s">
        <v>396</v>
      </c>
      <c r="B796" s="7">
        <v>42860</v>
      </c>
      <c r="C796" s="58" t="s">
        <v>1538</v>
      </c>
      <c r="D796" s="57">
        <v>6000</v>
      </c>
    </row>
    <row r="797" spans="1:4">
      <c r="A797" s="29" t="s">
        <v>396</v>
      </c>
      <c r="B797" s="7">
        <v>42860</v>
      </c>
      <c r="C797" s="58" t="s">
        <v>1530</v>
      </c>
      <c r="D797" s="57">
        <v>3750</v>
      </c>
    </row>
    <row r="798" spans="1:4">
      <c r="A798" s="29" t="s">
        <v>396</v>
      </c>
      <c r="B798" s="7">
        <v>42860</v>
      </c>
      <c r="C798" s="58" t="s">
        <v>1530</v>
      </c>
      <c r="D798" s="57">
        <v>3750</v>
      </c>
    </row>
    <row r="799" spans="1:4">
      <c r="A799" s="29" t="s">
        <v>396</v>
      </c>
      <c r="B799" s="7">
        <v>42860</v>
      </c>
      <c r="C799" s="58" t="s">
        <v>1530</v>
      </c>
      <c r="D799" s="57">
        <v>3750</v>
      </c>
    </row>
    <row r="800" spans="1:4">
      <c r="A800" s="29" t="s">
        <v>396</v>
      </c>
      <c r="B800" s="7">
        <v>42860</v>
      </c>
      <c r="C800" s="58" t="s">
        <v>1530</v>
      </c>
      <c r="D800" s="57">
        <v>3750</v>
      </c>
    </row>
    <row r="801" spans="1:4">
      <c r="A801" s="29" t="s">
        <v>396</v>
      </c>
      <c r="B801" s="7">
        <v>42860</v>
      </c>
      <c r="C801" s="58" t="s">
        <v>1526</v>
      </c>
      <c r="D801" s="57">
        <v>2250</v>
      </c>
    </row>
    <row r="802" spans="1:4">
      <c r="A802" s="29" t="s">
        <v>396</v>
      </c>
      <c r="B802" s="7">
        <v>42860</v>
      </c>
      <c r="C802" s="58" t="s">
        <v>1526</v>
      </c>
      <c r="D802" s="57">
        <v>2250</v>
      </c>
    </row>
    <row r="803" spans="1:4">
      <c r="A803" s="29" t="s">
        <v>396</v>
      </c>
      <c r="B803" s="7">
        <v>42860</v>
      </c>
      <c r="C803" s="58" t="s">
        <v>1526</v>
      </c>
      <c r="D803" s="57">
        <v>2250</v>
      </c>
    </row>
    <row r="804" spans="1:4">
      <c r="A804" s="29" t="s">
        <v>396</v>
      </c>
      <c r="B804" s="7">
        <v>42860</v>
      </c>
      <c r="C804" s="58" t="s">
        <v>1531</v>
      </c>
      <c r="D804" s="57">
        <v>2250</v>
      </c>
    </row>
    <row r="805" spans="1:4">
      <c r="A805" s="29" t="s">
        <v>396</v>
      </c>
      <c r="B805" s="7">
        <v>42860</v>
      </c>
      <c r="C805" s="58" t="s">
        <v>1531</v>
      </c>
      <c r="D805" s="57">
        <v>2250</v>
      </c>
    </row>
    <row r="806" spans="1:4">
      <c r="A806" s="29" t="s">
        <v>396</v>
      </c>
      <c r="B806" s="7">
        <v>42860</v>
      </c>
      <c r="C806" s="58" t="s">
        <v>1531</v>
      </c>
      <c r="D806" s="57">
        <v>2250</v>
      </c>
    </row>
    <row r="807" spans="1:4">
      <c r="A807" s="29" t="s">
        <v>396</v>
      </c>
      <c r="B807" s="7">
        <v>42860</v>
      </c>
      <c r="C807" s="10" t="s">
        <v>1541</v>
      </c>
      <c r="D807" s="57">
        <v>3000</v>
      </c>
    </row>
    <row r="808" spans="1:4">
      <c r="A808" s="29" t="s">
        <v>396</v>
      </c>
      <c r="B808" s="7">
        <v>42860</v>
      </c>
      <c r="C808" s="10" t="s">
        <v>1541</v>
      </c>
      <c r="D808" s="57">
        <v>3000</v>
      </c>
    </row>
    <row r="809" spans="1:4">
      <c r="A809" s="29" t="s">
        <v>396</v>
      </c>
      <c r="B809" s="7">
        <v>42860</v>
      </c>
      <c r="C809" s="10" t="s">
        <v>1541</v>
      </c>
      <c r="D809" s="57">
        <v>3000</v>
      </c>
    </row>
    <row r="810" spans="1:4">
      <c r="A810" s="29" t="s">
        <v>396</v>
      </c>
      <c r="B810" s="7">
        <v>42860</v>
      </c>
      <c r="C810" s="10" t="s">
        <v>1541</v>
      </c>
      <c r="D810" s="57">
        <v>3000</v>
      </c>
    </row>
    <row r="811" spans="1:4">
      <c r="A811" s="29" t="s">
        <v>396</v>
      </c>
      <c r="B811" s="7">
        <v>42860</v>
      </c>
      <c r="C811" s="58" t="s">
        <v>1537</v>
      </c>
      <c r="D811" s="57">
        <v>2250</v>
      </c>
    </row>
    <row r="812" spans="1:4">
      <c r="A812" s="29" t="s">
        <v>396</v>
      </c>
      <c r="B812" s="7">
        <v>42860</v>
      </c>
      <c r="C812" s="58" t="s">
        <v>1537</v>
      </c>
      <c r="D812" s="57">
        <v>2250</v>
      </c>
    </row>
    <row r="813" spans="1:4">
      <c r="A813" s="29" t="s">
        <v>396</v>
      </c>
      <c r="B813" s="7">
        <v>42860</v>
      </c>
      <c r="C813" s="58" t="s">
        <v>1537</v>
      </c>
      <c r="D813" s="57">
        <v>2250</v>
      </c>
    </row>
    <row r="814" spans="1:4">
      <c r="A814" s="29" t="s">
        <v>458</v>
      </c>
      <c r="B814" s="7">
        <v>42866</v>
      </c>
      <c r="C814" s="58" t="s">
        <v>1810</v>
      </c>
      <c r="D814" s="57">
        <v>9750</v>
      </c>
    </row>
    <row r="815" spans="1:4">
      <c r="A815" s="29" t="s">
        <v>486</v>
      </c>
      <c r="B815" s="7">
        <v>42866</v>
      </c>
      <c r="C815" s="58" t="s">
        <v>1819</v>
      </c>
      <c r="D815" s="57">
        <v>600000</v>
      </c>
    </row>
    <row r="816" spans="1:4">
      <c r="A816" s="29" t="s">
        <v>452</v>
      </c>
      <c r="B816" s="7">
        <v>42867</v>
      </c>
      <c r="C816" s="58" t="s">
        <v>1542</v>
      </c>
      <c r="D816" s="57">
        <v>375000</v>
      </c>
    </row>
    <row r="817" spans="1:4">
      <c r="A817" s="29" t="s">
        <v>422</v>
      </c>
      <c r="B817" s="7">
        <v>42867</v>
      </c>
      <c r="C817" s="58" t="s">
        <v>1529</v>
      </c>
      <c r="D817" s="57">
        <v>63000</v>
      </c>
    </row>
    <row r="818" spans="1:4">
      <c r="A818" s="29" t="s">
        <v>418</v>
      </c>
      <c r="B818" s="7">
        <v>42867</v>
      </c>
      <c r="C818" s="58" t="s">
        <v>1529</v>
      </c>
      <c r="D818" s="57">
        <v>92250</v>
      </c>
    </row>
    <row r="819" spans="1:4">
      <c r="A819" s="29" t="s">
        <v>492</v>
      </c>
      <c r="B819" s="7">
        <v>42870</v>
      </c>
      <c r="C819" s="58" t="s">
        <v>1544</v>
      </c>
      <c r="D819" s="57">
        <v>225000</v>
      </c>
    </row>
    <row r="820" spans="1:4">
      <c r="A820" s="29" t="s">
        <v>388</v>
      </c>
      <c r="B820" s="7">
        <v>42871</v>
      </c>
      <c r="C820" s="58" t="s">
        <v>1553</v>
      </c>
      <c r="D820" s="57">
        <v>202500</v>
      </c>
    </row>
    <row r="821" spans="1:4">
      <c r="A821" s="29" t="s">
        <v>301</v>
      </c>
      <c r="B821" s="7">
        <v>42872</v>
      </c>
      <c r="C821" s="58" t="s">
        <v>1543</v>
      </c>
      <c r="D821" s="57">
        <v>206250</v>
      </c>
    </row>
    <row r="822" spans="1:4">
      <c r="A822" s="29" t="s">
        <v>456</v>
      </c>
      <c r="B822" s="7">
        <v>42876</v>
      </c>
      <c r="C822" s="58" t="s">
        <v>1784</v>
      </c>
      <c r="D822" s="57">
        <v>21000</v>
      </c>
    </row>
    <row r="823" spans="1:4">
      <c r="A823" s="29" t="s">
        <v>396</v>
      </c>
      <c r="B823" s="7">
        <v>42873</v>
      </c>
      <c r="C823" s="58" t="s">
        <v>1749</v>
      </c>
      <c r="D823" s="57">
        <v>2250</v>
      </c>
    </row>
    <row r="824" spans="1:4">
      <c r="A824" s="29" t="s">
        <v>396</v>
      </c>
      <c r="B824" s="7">
        <v>42873</v>
      </c>
      <c r="C824" s="58" t="s">
        <v>1749</v>
      </c>
      <c r="D824" s="57">
        <v>2250</v>
      </c>
    </row>
    <row r="825" spans="1:4">
      <c r="A825" s="29" t="s">
        <v>396</v>
      </c>
      <c r="B825" s="7">
        <v>42873</v>
      </c>
      <c r="C825" s="58" t="s">
        <v>1749</v>
      </c>
      <c r="D825" s="57">
        <v>2250</v>
      </c>
    </row>
    <row r="826" spans="1:4">
      <c r="A826" s="29" t="s">
        <v>483</v>
      </c>
      <c r="B826" s="7">
        <v>42879</v>
      </c>
      <c r="C826" s="58" t="s">
        <v>1545</v>
      </c>
      <c r="D826" s="57">
        <v>389250</v>
      </c>
    </row>
    <row r="827" spans="1:4">
      <c r="A827" s="29" t="s">
        <v>493</v>
      </c>
      <c r="B827" s="7">
        <v>42880</v>
      </c>
      <c r="C827" s="58" t="s">
        <v>1563</v>
      </c>
      <c r="D827" s="57">
        <v>600000</v>
      </c>
    </row>
    <row r="828" spans="1:4">
      <c r="A828" s="29" t="s">
        <v>390</v>
      </c>
      <c r="B828" s="7">
        <v>42881</v>
      </c>
      <c r="C828" s="58" t="s">
        <v>1556</v>
      </c>
      <c r="D828" s="57">
        <v>360000</v>
      </c>
    </row>
    <row r="829" spans="1:4">
      <c r="A829" s="29" t="s">
        <v>485</v>
      </c>
      <c r="B829" s="7">
        <v>42881</v>
      </c>
      <c r="C829" s="58" t="s">
        <v>1557</v>
      </c>
      <c r="D829" s="57">
        <v>300000</v>
      </c>
    </row>
    <row r="830" spans="1:4">
      <c r="A830" s="29" t="s">
        <v>426</v>
      </c>
      <c r="B830" s="7">
        <v>42881</v>
      </c>
      <c r="C830" s="58" t="s">
        <v>1820</v>
      </c>
      <c r="D830" s="57">
        <v>337500</v>
      </c>
    </row>
    <row r="831" spans="1:4">
      <c r="A831" s="29" t="s">
        <v>396</v>
      </c>
      <c r="B831" s="7">
        <v>42882</v>
      </c>
      <c r="C831" s="58" t="s">
        <v>1564</v>
      </c>
      <c r="D831" s="57">
        <v>2250</v>
      </c>
    </row>
    <row r="832" spans="1:4">
      <c r="A832" s="29" t="s">
        <v>396</v>
      </c>
      <c r="B832" s="7">
        <v>42882</v>
      </c>
      <c r="C832" s="58" t="s">
        <v>1565</v>
      </c>
      <c r="D832" s="57">
        <v>2250</v>
      </c>
    </row>
    <row r="833" spans="1:4">
      <c r="A833" s="29" t="s">
        <v>396</v>
      </c>
      <c r="B833" s="7">
        <v>42883</v>
      </c>
      <c r="C833" s="58" t="s">
        <v>1566</v>
      </c>
      <c r="D833" s="57">
        <v>2250</v>
      </c>
    </row>
    <row r="834" spans="1:4">
      <c r="A834" s="29" t="s">
        <v>446</v>
      </c>
      <c r="B834" s="7">
        <v>42891</v>
      </c>
      <c r="C834" s="10" t="s">
        <v>1535</v>
      </c>
      <c r="D834" s="57">
        <v>564000</v>
      </c>
    </row>
    <row r="835" spans="1:4">
      <c r="A835" s="29" t="s">
        <v>447</v>
      </c>
      <c r="B835" s="7">
        <v>42891</v>
      </c>
      <c r="C835" s="10" t="s">
        <v>1532</v>
      </c>
      <c r="D835" s="57">
        <v>633000</v>
      </c>
    </row>
    <row r="836" spans="1:4">
      <c r="A836" s="29" t="s">
        <v>569</v>
      </c>
      <c r="B836" s="7">
        <v>42891</v>
      </c>
      <c r="C836" s="10" t="s">
        <v>1536</v>
      </c>
      <c r="D836" s="57">
        <v>15000</v>
      </c>
    </row>
    <row r="837" spans="1:4">
      <c r="A837" s="29" t="s">
        <v>498</v>
      </c>
      <c r="B837" s="7">
        <v>42892</v>
      </c>
      <c r="C837" s="10" t="s">
        <v>1533</v>
      </c>
      <c r="D837" s="57">
        <v>215250</v>
      </c>
    </row>
    <row r="838" spans="1:4">
      <c r="A838" s="29" t="s">
        <v>491</v>
      </c>
      <c r="B838" s="7">
        <v>42892</v>
      </c>
      <c r="C838" s="10" t="s">
        <v>1540</v>
      </c>
      <c r="D838" s="57">
        <v>300000</v>
      </c>
    </row>
    <row r="839" spans="1:4">
      <c r="A839" s="29" t="s">
        <v>1547</v>
      </c>
      <c r="B839" s="7">
        <v>42893</v>
      </c>
      <c r="C839" s="10" t="s">
        <v>1538</v>
      </c>
      <c r="D839" s="57">
        <v>663750</v>
      </c>
    </row>
    <row r="840" spans="1:4">
      <c r="A840" s="29" t="s">
        <v>457</v>
      </c>
      <c r="B840" s="7">
        <v>42893</v>
      </c>
      <c r="C840" s="10" t="s">
        <v>1530</v>
      </c>
      <c r="D840" s="57">
        <v>9750</v>
      </c>
    </row>
    <row r="841" spans="1:4">
      <c r="A841" s="29" t="s">
        <v>458</v>
      </c>
      <c r="B841" s="7">
        <v>42896</v>
      </c>
      <c r="C841" s="10" t="s">
        <v>1526</v>
      </c>
      <c r="D841" s="57">
        <v>9750</v>
      </c>
    </row>
    <row r="842" spans="1:4">
      <c r="A842" s="59" t="s">
        <v>513</v>
      </c>
      <c r="B842" s="7">
        <v>42900</v>
      </c>
      <c r="C842" s="58" t="s">
        <v>1522</v>
      </c>
      <c r="D842" s="57">
        <v>150000</v>
      </c>
    </row>
    <row r="843" spans="1:4">
      <c r="A843" s="59" t="s">
        <v>396</v>
      </c>
      <c r="B843" s="7">
        <v>42899</v>
      </c>
      <c r="C843" s="58" t="s">
        <v>1531</v>
      </c>
      <c r="D843" s="57">
        <v>2250</v>
      </c>
    </row>
    <row r="844" spans="1:4">
      <c r="A844" s="59" t="s">
        <v>396</v>
      </c>
      <c r="B844" s="7">
        <v>42900</v>
      </c>
      <c r="C844" s="58" t="s">
        <v>1541</v>
      </c>
      <c r="D844" s="57">
        <v>2250</v>
      </c>
    </row>
    <row r="845" spans="1:4">
      <c r="A845" s="59" t="s">
        <v>396</v>
      </c>
      <c r="B845" s="7">
        <v>42900</v>
      </c>
      <c r="C845" s="58" t="s">
        <v>1527</v>
      </c>
      <c r="D845" s="57">
        <v>2250</v>
      </c>
    </row>
    <row r="846" spans="1:4">
      <c r="A846" s="59" t="s">
        <v>469</v>
      </c>
      <c r="B846" s="7">
        <v>42902</v>
      </c>
      <c r="C846" s="58" t="s">
        <v>1560</v>
      </c>
      <c r="D846" s="57">
        <v>225000</v>
      </c>
    </row>
    <row r="847" spans="1:4">
      <c r="A847" s="59" t="s">
        <v>466</v>
      </c>
      <c r="B847" s="7">
        <v>42902</v>
      </c>
      <c r="C847" s="58" t="s">
        <v>1810</v>
      </c>
      <c r="D847" s="57">
        <v>735000</v>
      </c>
    </row>
    <row r="848" spans="1:4">
      <c r="A848" s="59" t="s">
        <v>507</v>
      </c>
      <c r="B848" s="7">
        <v>42905</v>
      </c>
      <c r="C848" s="58" t="s">
        <v>1542</v>
      </c>
      <c r="D848" s="57">
        <v>2250000</v>
      </c>
    </row>
    <row r="849" spans="1:4">
      <c r="A849" s="59" t="s">
        <v>456</v>
      </c>
      <c r="B849" s="7">
        <v>42909</v>
      </c>
      <c r="C849" s="58" t="s">
        <v>1750</v>
      </c>
      <c r="D849" s="57">
        <v>21000</v>
      </c>
    </row>
    <row r="850" spans="1:4">
      <c r="A850" s="59" t="s">
        <v>505</v>
      </c>
      <c r="B850" s="7">
        <v>42915</v>
      </c>
      <c r="C850" s="58" t="s">
        <v>1548</v>
      </c>
      <c r="D850" s="57">
        <v>19500</v>
      </c>
    </row>
    <row r="851" spans="1:4">
      <c r="A851" s="59" t="s">
        <v>506</v>
      </c>
      <c r="B851" s="7">
        <v>42915</v>
      </c>
      <c r="C851" s="10" t="s">
        <v>1548</v>
      </c>
      <c r="D851" s="57">
        <v>49500</v>
      </c>
    </row>
    <row r="852" spans="1:4">
      <c r="A852" s="59" t="s">
        <v>496</v>
      </c>
      <c r="B852" s="7">
        <v>42915</v>
      </c>
      <c r="C852" s="10" t="s">
        <v>1548</v>
      </c>
      <c r="D852" s="57">
        <v>288750</v>
      </c>
    </row>
    <row r="853" spans="1:4">
      <c r="A853" s="59" t="s">
        <v>497</v>
      </c>
      <c r="B853" s="7">
        <v>42915</v>
      </c>
      <c r="C853" s="10" t="s">
        <v>1548</v>
      </c>
      <c r="D853" s="57">
        <v>321000</v>
      </c>
    </row>
    <row r="854" spans="1:4">
      <c r="A854" s="59" t="s">
        <v>311</v>
      </c>
      <c r="B854" s="7">
        <v>42915</v>
      </c>
      <c r="C854" s="10" t="s">
        <v>1561</v>
      </c>
      <c r="D854" s="57">
        <v>670050</v>
      </c>
    </row>
    <row r="855" spans="1:4">
      <c r="A855" s="59" t="s">
        <v>516</v>
      </c>
      <c r="B855" s="7">
        <v>42915</v>
      </c>
      <c r="C855" s="10" t="s">
        <v>1562</v>
      </c>
      <c r="D855" s="57">
        <v>72000</v>
      </c>
    </row>
    <row r="856" spans="1:4">
      <c r="A856" s="59" t="s">
        <v>478</v>
      </c>
      <c r="B856" s="7">
        <v>42915</v>
      </c>
      <c r="C856" s="10" t="s">
        <v>1811</v>
      </c>
      <c r="D856" s="57">
        <v>98250</v>
      </c>
    </row>
    <row r="857" spans="1:4">
      <c r="A857" s="59" t="s">
        <v>479</v>
      </c>
      <c r="B857" s="7">
        <v>42915</v>
      </c>
      <c r="C857" s="10" t="s">
        <v>1556</v>
      </c>
      <c r="D857" s="57">
        <v>151500</v>
      </c>
    </row>
    <row r="858" spans="1:4">
      <c r="A858" s="59" t="s">
        <v>520</v>
      </c>
      <c r="B858" s="7">
        <v>42920</v>
      </c>
      <c r="C858" s="58" t="s">
        <v>1802</v>
      </c>
      <c r="D858" s="57">
        <v>300000</v>
      </c>
    </row>
    <row r="859" spans="1:4">
      <c r="A859" s="59" t="s">
        <v>518</v>
      </c>
      <c r="B859" s="7">
        <v>42926</v>
      </c>
      <c r="C859" s="58" t="s">
        <v>1534</v>
      </c>
      <c r="D859" s="57">
        <v>525000</v>
      </c>
    </row>
    <row r="860" spans="1:4">
      <c r="A860" s="59" t="s">
        <v>457</v>
      </c>
      <c r="B860" s="7">
        <v>42926</v>
      </c>
      <c r="C860" s="58" t="s">
        <v>1533</v>
      </c>
      <c r="D860" s="57">
        <v>9750</v>
      </c>
    </row>
    <row r="861" spans="1:4">
      <c r="A861" s="59" t="s">
        <v>458</v>
      </c>
      <c r="B861" s="7">
        <v>42926</v>
      </c>
      <c r="C861" s="58" t="s">
        <v>1540</v>
      </c>
      <c r="D861" s="57">
        <v>9750</v>
      </c>
    </row>
    <row r="862" spans="1:4">
      <c r="A862" s="59" t="s">
        <v>396</v>
      </c>
      <c r="B862" s="7">
        <v>42922</v>
      </c>
      <c r="C862" s="58" t="s">
        <v>1539</v>
      </c>
      <c r="D862" s="57">
        <v>11250</v>
      </c>
    </row>
    <row r="863" spans="1:4">
      <c r="A863" s="59" t="s">
        <v>396</v>
      </c>
      <c r="B863" s="7">
        <v>42923</v>
      </c>
      <c r="C863" s="58" t="s">
        <v>1535</v>
      </c>
      <c r="D863" s="57">
        <v>11250</v>
      </c>
    </row>
    <row r="864" spans="1:4">
      <c r="A864" s="59" t="s">
        <v>396</v>
      </c>
      <c r="B864" s="7">
        <v>42923</v>
      </c>
      <c r="C864" s="58" t="s">
        <v>1532</v>
      </c>
      <c r="D864" s="57">
        <v>11250</v>
      </c>
    </row>
    <row r="865" spans="1:4">
      <c r="A865" s="59" t="s">
        <v>396</v>
      </c>
      <c r="B865" s="7">
        <v>42923</v>
      </c>
      <c r="C865" s="58" t="s">
        <v>1536</v>
      </c>
      <c r="D865" s="57">
        <v>11250</v>
      </c>
    </row>
    <row r="866" spans="1:4">
      <c r="A866" s="59" t="s">
        <v>522</v>
      </c>
      <c r="B866" s="7">
        <v>42928</v>
      </c>
      <c r="C866" s="58" t="s">
        <v>1538</v>
      </c>
      <c r="D866" s="57">
        <v>1476000</v>
      </c>
    </row>
    <row r="867" spans="1:4">
      <c r="A867" s="29" t="s">
        <v>492</v>
      </c>
      <c r="B867" s="7">
        <v>42933</v>
      </c>
      <c r="C867" s="58" t="s">
        <v>1527</v>
      </c>
      <c r="D867" s="57">
        <v>225000</v>
      </c>
    </row>
    <row r="868" spans="1:4">
      <c r="A868" s="59" t="s">
        <v>530</v>
      </c>
      <c r="B868" s="7">
        <v>42934</v>
      </c>
      <c r="C868" s="58" t="s">
        <v>1522</v>
      </c>
      <c r="D868" s="57">
        <v>187500</v>
      </c>
    </row>
    <row r="869" spans="1:4">
      <c r="A869" s="59" t="s">
        <v>396</v>
      </c>
      <c r="B869" s="7">
        <v>42935</v>
      </c>
      <c r="C869" s="58" t="s">
        <v>1560</v>
      </c>
      <c r="D869" s="57">
        <v>2250</v>
      </c>
    </row>
    <row r="870" spans="1:4">
      <c r="A870" s="59" t="s">
        <v>396</v>
      </c>
      <c r="B870" s="7">
        <v>42935</v>
      </c>
      <c r="C870" s="58" t="s">
        <v>1810</v>
      </c>
      <c r="D870" s="57">
        <v>2250</v>
      </c>
    </row>
    <row r="871" spans="1:4">
      <c r="A871" s="59" t="s">
        <v>396</v>
      </c>
      <c r="B871" s="7">
        <v>42935</v>
      </c>
      <c r="C871" s="58" t="s">
        <v>1542</v>
      </c>
      <c r="D871" s="57">
        <v>2250</v>
      </c>
    </row>
    <row r="872" spans="1:4">
      <c r="A872" s="59" t="s">
        <v>531</v>
      </c>
      <c r="B872" s="7">
        <v>42940</v>
      </c>
      <c r="C872" s="58" t="s">
        <v>1529</v>
      </c>
      <c r="D872" s="57">
        <v>375000</v>
      </c>
    </row>
    <row r="873" spans="1:4">
      <c r="A873" s="59" t="s">
        <v>481</v>
      </c>
      <c r="B873" s="7">
        <v>42941</v>
      </c>
      <c r="C873" s="58" t="s">
        <v>1544</v>
      </c>
      <c r="D873" s="57">
        <v>112500</v>
      </c>
    </row>
    <row r="874" spans="1:4">
      <c r="A874" s="59" t="s">
        <v>517</v>
      </c>
      <c r="B874" s="7">
        <v>42944</v>
      </c>
      <c r="C874" s="58" t="s">
        <v>1553</v>
      </c>
      <c r="D874" s="57">
        <v>75000</v>
      </c>
    </row>
    <row r="875" spans="1:4">
      <c r="A875" s="59" t="s">
        <v>456</v>
      </c>
      <c r="B875" s="7">
        <v>42946</v>
      </c>
      <c r="C875" s="58" t="s">
        <v>1543</v>
      </c>
      <c r="D875" s="57">
        <v>21000</v>
      </c>
    </row>
    <row r="876" spans="1:4">
      <c r="A876" s="59" t="s">
        <v>533</v>
      </c>
      <c r="B876" s="7">
        <v>42948</v>
      </c>
      <c r="C876" s="58" t="s">
        <v>1802</v>
      </c>
      <c r="D876" s="57">
        <v>600000</v>
      </c>
    </row>
    <row r="877" spans="1:4">
      <c r="A877" s="59" t="s">
        <v>528</v>
      </c>
      <c r="B877" s="7">
        <v>42951</v>
      </c>
      <c r="C877" s="58" t="s">
        <v>1539</v>
      </c>
      <c r="D877" s="57">
        <v>71175</v>
      </c>
    </row>
    <row r="878" spans="1:4">
      <c r="A878" s="29" t="s">
        <v>527</v>
      </c>
      <c r="B878" s="7">
        <v>42955</v>
      </c>
      <c r="C878" s="10" t="s">
        <v>1533</v>
      </c>
      <c r="D878" s="57">
        <v>142500</v>
      </c>
    </row>
    <row r="879" spans="1:4">
      <c r="A879" s="29" t="s">
        <v>523</v>
      </c>
      <c r="B879" s="7">
        <v>42955</v>
      </c>
      <c r="C879" s="10" t="s">
        <v>1540</v>
      </c>
      <c r="D879" s="57">
        <v>311250</v>
      </c>
    </row>
    <row r="880" spans="1:4">
      <c r="A880" s="29" t="s">
        <v>524</v>
      </c>
      <c r="B880" s="7">
        <v>42955</v>
      </c>
      <c r="C880" s="10" t="s">
        <v>1538</v>
      </c>
      <c r="D880" s="57">
        <v>1350000</v>
      </c>
    </row>
    <row r="881" spans="1:4">
      <c r="A881" s="29" t="s">
        <v>526</v>
      </c>
      <c r="B881" s="7">
        <v>42955</v>
      </c>
      <c r="C881" s="10" t="s">
        <v>1530</v>
      </c>
      <c r="D881" s="57">
        <v>493500</v>
      </c>
    </row>
    <row r="882" spans="1:4">
      <c r="A882" s="29" t="s">
        <v>525</v>
      </c>
      <c r="B882" s="7">
        <v>42955</v>
      </c>
      <c r="C882" s="10" t="s">
        <v>1526</v>
      </c>
      <c r="D882" s="57">
        <v>533250</v>
      </c>
    </row>
    <row r="883" spans="1:4">
      <c r="A883" s="59" t="s">
        <v>508</v>
      </c>
      <c r="B883" s="7">
        <v>42956</v>
      </c>
      <c r="C883" s="10" t="s">
        <v>1537</v>
      </c>
      <c r="D883" s="57">
        <v>450000</v>
      </c>
    </row>
    <row r="884" spans="1:4">
      <c r="A884" s="59" t="s">
        <v>458</v>
      </c>
      <c r="B884" s="7">
        <v>42958</v>
      </c>
      <c r="C884" s="58" t="s">
        <v>1522</v>
      </c>
      <c r="D884" s="57">
        <v>9750</v>
      </c>
    </row>
    <row r="885" spans="1:4">
      <c r="A885" s="59" t="s">
        <v>529</v>
      </c>
      <c r="B885" s="7">
        <v>42961</v>
      </c>
      <c r="C885" s="58" t="s">
        <v>1810</v>
      </c>
      <c r="D885" s="57">
        <v>600000</v>
      </c>
    </row>
    <row r="886" spans="1:4">
      <c r="A886" s="59" t="s">
        <v>548</v>
      </c>
      <c r="B886" s="7">
        <v>42961</v>
      </c>
      <c r="C886" s="58" t="s">
        <v>1542</v>
      </c>
      <c r="D886" s="57">
        <v>3375000</v>
      </c>
    </row>
    <row r="887" spans="1:4">
      <c r="A887" s="59" t="s">
        <v>521</v>
      </c>
      <c r="B887" s="7">
        <v>42963</v>
      </c>
      <c r="C887" s="58" t="s">
        <v>1784</v>
      </c>
      <c r="D887" s="57">
        <v>313500</v>
      </c>
    </row>
    <row r="888" spans="1:4">
      <c r="A888" s="59" t="s">
        <v>442</v>
      </c>
      <c r="B888" s="7">
        <v>42963</v>
      </c>
      <c r="C888" s="58" t="s">
        <v>1529</v>
      </c>
      <c r="D888" s="57">
        <v>63750</v>
      </c>
    </row>
    <row r="889" spans="1:4">
      <c r="A889" s="59" t="s">
        <v>457</v>
      </c>
      <c r="B889" s="7">
        <v>42965</v>
      </c>
      <c r="C889" s="58" t="s">
        <v>1553</v>
      </c>
      <c r="D889" s="57">
        <v>9750</v>
      </c>
    </row>
    <row r="890" spans="1:4">
      <c r="A890" s="59" t="s">
        <v>495</v>
      </c>
      <c r="B890" s="7">
        <v>42968</v>
      </c>
      <c r="C890" s="58" t="s">
        <v>1749</v>
      </c>
      <c r="D890" s="57">
        <v>750000</v>
      </c>
    </row>
    <row r="891" spans="1:4">
      <c r="A891" s="59" t="s">
        <v>456</v>
      </c>
      <c r="B891" s="7">
        <v>42969</v>
      </c>
      <c r="C891" s="58" t="s">
        <v>1750</v>
      </c>
      <c r="D891" s="57">
        <v>21000</v>
      </c>
    </row>
    <row r="892" spans="1:4">
      <c r="A892" s="59" t="s">
        <v>359</v>
      </c>
      <c r="B892" s="7">
        <v>42972</v>
      </c>
      <c r="C892" s="58" t="s">
        <v>1786</v>
      </c>
      <c r="D892" s="57">
        <v>37500</v>
      </c>
    </row>
    <row r="893" spans="1:4">
      <c r="A893" s="59" t="s">
        <v>856</v>
      </c>
      <c r="B893" s="7">
        <v>42977</v>
      </c>
      <c r="C893" s="58" t="s">
        <v>1548</v>
      </c>
      <c r="D893" s="57">
        <v>3187500</v>
      </c>
    </row>
    <row r="894" spans="1:4">
      <c r="A894" s="59" t="s">
        <v>396</v>
      </c>
      <c r="B894" s="7">
        <v>42985</v>
      </c>
      <c r="C894" s="58" t="s">
        <v>1532</v>
      </c>
      <c r="D894" s="57">
        <v>7500</v>
      </c>
    </row>
    <row r="895" spans="1:4">
      <c r="A895" s="59" t="s">
        <v>457</v>
      </c>
      <c r="B895" s="7">
        <v>42984</v>
      </c>
      <c r="C895" s="58" t="s">
        <v>1535</v>
      </c>
      <c r="D895" s="57">
        <v>9750</v>
      </c>
    </row>
    <row r="896" spans="1:4">
      <c r="A896" s="59" t="s">
        <v>396</v>
      </c>
      <c r="B896" s="7">
        <v>42989</v>
      </c>
      <c r="C896" s="58" t="s">
        <v>1536</v>
      </c>
      <c r="D896" s="57">
        <v>7500</v>
      </c>
    </row>
    <row r="897" spans="1:4">
      <c r="A897" s="59" t="s">
        <v>396</v>
      </c>
      <c r="B897" s="7">
        <v>42989</v>
      </c>
      <c r="C897" s="58" t="s">
        <v>1533</v>
      </c>
      <c r="D897" s="57">
        <v>7500</v>
      </c>
    </row>
    <row r="898" spans="1:4">
      <c r="A898" s="59" t="s">
        <v>396</v>
      </c>
      <c r="B898" s="7">
        <v>42989</v>
      </c>
      <c r="C898" s="58" t="s">
        <v>1540</v>
      </c>
      <c r="D898" s="57">
        <v>7500</v>
      </c>
    </row>
    <row r="899" spans="1:4">
      <c r="A899" s="59" t="s">
        <v>396</v>
      </c>
      <c r="B899" s="7">
        <v>42989</v>
      </c>
      <c r="C899" s="58" t="s">
        <v>1538</v>
      </c>
      <c r="D899" s="57">
        <v>7500</v>
      </c>
    </row>
    <row r="900" spans="1:4">
      <c r="A900" s="59" t="s">
        <v>396</v>
      </c>
      <c r="B900" s="7">
        <v>42989</v>
      </c>
      <c r="C900" s="58" t="s">
        <v>1530</v>
      </c>
      <c r="D900" s="57">
        <v>7500</v>
      </c>
    </row>
    <row r="901" spans="1:4">
      <c r="A901" s="59" t="s">
        <v>559</v>
      </c>
      <c r="B901" s="7">
        <v>42989</v>
      </c>
      <c r="C901" s="58" t="s">
        <v>1531</v>
      </c>
      <c r="D901" s="57">
        <v>184800</v>
      </c>
    </row>
    <row r="902" spans="1:4">
      <c r="A902" s="59" t="s">
        <v>560</v>
      </c>
      <c r="B902" s="7">
        <v>42989</v>
      </c>
      <c r="C902" s="58" t="s">
        <v>1531</v>
      </c>
      <c r="D902" s="57">
        <v>206250</v>
      </c>
    </row>
    <row r="903" spans="1:4">
      <c r="A903" s="59" t="s">
        <v>558</v>
      </c>
      <c r="B903" s="7">
        <v>42989</v>
      </c>
      <c r="C903" s="58" t="s">
        <v>1531</v>
      </c>
      <c r="D903" s="57">
        <v>159750</v>
      </c>
    </row>
    <row r="904" spans="1:4">
      <c r="A904" s="59" t="s">
        <v>557</v>
      </c>
      <c r="B904" s="7">
        <v>42989</v>
      </c>
      <c r="C904" s="58" t="s">
        <v>1531</v>
      </c>
      <c r="D904" s="57">
        <v>65250</v>
      </c>
    </row>
    <row r="905" spans="1:4">
      <c r="A905" s="59" t="s">
        <v>556</v>
      </c>
      <c r="B905" s="7">
        <v>42989</v>
      </c>
      <c r="C905" s="58" t="s">
        <v>1531</v>
      </c>
      <c r="D905" s="57">
        <v>210000</v>
      </c>
    </row>
    <row r="906" spans="1:4">
      <c r="A906" s="59" t="s">
        <v>576</v>
      </c>
      <c r="B906" s="7">
        <v>42989</v>
      </c>
      <c r="C906" s="58" t="s">
        <v>1531</v>
      </c>
      <c r="D906" s="57">
        <v>266400</v>
      </c>
    </row>
    <row r="907" spans="1:4">
      <c r="A907" s="59" t="s">
        <v>555</v>
      </c>
      <c r="B907" s="7">
        <v>42989</v>
      </c>
      <c r="C907" s="58" t="s">
        <v>1531</v>
      </c>
      <c r="D907" s="57">
        <v>37500</v>
      </c>
    </row>
    <row r="908" spans="1:4">
      <c r="A908" s="59" t="s">
        <v>554</v>
      </c>
      <c r="B908" s="7">
        <v>42989</v>
      </c>
      <c r="C908" s="58" t="s">
        <v>1541</v>
      </c>
      <c r="D908" s="57">
        <v>331500</v>
      </c>
    </row>
    <row r="909" spans="1:4">
      <c r="A909" s="59" t="s">
        <v>458</v>
      </c>
      <c r="B909" s="7">
        <v>42988</v>
      </c>
      <c r="C909" s="58" t="s">
        <v>1526</v>
      </c>
      <c r="D909" s="57">
        <v>9750</v>
      </c>
    </row>
    <row r="910" spans="1:4">
      <c r="A910" s="59" t="s">
        <v>396</v>
      </c>
      <c r="B910" s="7">
        <v>42990</v>
      </c>
      <c r="C910" s="58" t="s">
        <v>1560</v>
      </c>
      <c r="D910" s="57">
        <v>7500</v>
      </c>
    </row>
    <row r="911" spans="1:4">
      <c r="A911" s="59" t="s">
        <v>396</v>
      </c>
      <c r="B911" s="7">
        <v>42990</v>
      </c>
      <c r="C911" s="58" t="s">
        <v>1810</v>
      </c>
      <c r="D911" s="57">
        <v>7500</v>
      </c>
    </row>
    <row r="912" spans="1:4">
      <c r="A912" s="59" t="s">
        <v>515</v>
      </c>
      <c r="B912" s="7">
        <v>42992</v>
      </c>
      <c r="C912" s="58" t="s">
        <v>1542</v>
      </c>
      <c r="D912" s="57">
        <v>480000</v>
      </c>
    </row>
    <row r="913" spans="1:4">
      <c r="A913" s="59" t="s">
        <v>542</v>
      </c>
      <c r="B913" s="7">
        <v>42993</v>
      </c>
      <c r="C913" s="58" t="s">
        <v>1529</v>
      </c>
      <c r="D913" s="57">
        <v>600000</v>
      </c>
    </row>
    <row r="914" spans="1:4">
      <c r="A914" s="59" t="s">
        <v>540</v>
      </c>
      <c r="B914" s="7">
        <v>42996</v>
      </c>
      <c r="C914" s="58" t="s">
        <v>1544</v>
      </c>
      <c r="D914" s="57">
        <v>150000</v>
      </c>
    </row>
    <row r="915" spans="1:4">
      <c r="A915" s="59" t="s">
        <v>541</v>
      </c>
      <c r="B915" s="7">
        <v>42996</v>
      </c>
      <c r="C915" s="58" t="s">
        <v>1553</v>
      </c>
      <c r="D915" s="57">
        <v>150000</v>
      </c>
    </row>
    <row r="916" spans="1:4">
      <c r="A916" s="59" t="s">
        <v>536</v>
      </c>
      <c r="B916" s="7">
        <v>42996</v>
      </c>
      <c r="C916" s="58" t="s">
        <v>1543</v>
      </c>
      <c r="D916" s="57">
        <v>90000</v>
      </c>
    </row>
    <row r="917" spans="1:4">
      <c r="A917" s="59" t="s">
        <v>828</v>
      </c>
      <c r="B917" s="7">
        <v>42998</v>
      </c>
      <c r="C917" s="58" t="s">
        <v>1750</v>
      </c>
      <c r="D917" s="57">
        <v>3317538.3</v>
      </c>
    </row>
    <row r="918" spans="1:4">
      <c r="A918" s="59" t="s">
        <v>470</v>
      </c>
      <c r="B918" s="7">
        <v>42999</v>
      </c>
      <c r="C918" s="10" t="s">
        <v>1548</v>
      </c>
      <c r="D918" s="57">
        <v>202500</v>
      </c>
    </row>
    <row r="919" spans="1:4">
      <c r="A919" s="59" t="s">
        <v>456</v>
      </c>
      <c r="B919" s="7">
        <v>43000</v>
      </c>
      <c r="C919" s="58" t="s">
        <v>1556</v>
      </c>
      <c r="D919" s="57">
        <v>21000</v>
      </c>
    </row>
    <row r="920" spans="1:4">
      <c r="A920" s="59" t="s">
        <v>543</v>
      </c>
      <c r="B920" s="7">
        <v>43003</v>
      </c>
      <c r="C920" s="58" t="s">
        <v>1558</v>
      </c>
      <c r="D920" s="57">
        <v>525000</v>
      </c>
    </row>
    <row r="921" spans="1:4">
      <c r="A921" s="59" t="s">
        <v>544</v>
      </c>
      <c r="B921" s="7">
        <v>43003</v>
      </c>
      <c r="C921" s="58" t="s">
        <v>1563</v>
      </c>
      <c r="D921" s="57">
        <v>225000</v>
      </c>
    </row>
    <row r="922" spans="1:4">
      <c r="A922" s="59" t="s">
        <v>570</v>
      </c>
      <c r="B922" s="7">
        <v>43003</v>
      </c>
      <c r="C922" s="58" t="s">
        <v>1565</v>
      </c>
      <c r="D922" s="57">
        <v>450000</v>
      </c>
    </row>
    <row r="923" spans="1:4">
      <c r="A923" s="59" t="s">
        <v>335</v>
      </c>
      <c r="B923" s="7">
        <v>43018</v>
      </c>
      <c r="C923" s="58" t="s">
        <v>1802</v>
      </c>
      <c r="D923" s="57">
        <v>150000</v>
      </c>
    </row>
    <row r="924" spans="1:4">
      <c r="A924" s="59" t="s">
        <v>1336</v>
      </c>
      <c r="B924" s="7">
        <v>43018</v>
      </c>
      <c r="C924" s="10" t="s">
        <v>1802</v>
      </c>
      <c r="D924" s="57">
        <v>150000</v>
      </c>
    </row>
    <row r="925" spans="1:4">
      <c r="A925" s="59" t="s">
        <v>458</v>
      </c>
      <c r="B925" s="7">
        <v>43018</v>
      </c>
      <c r="C925" s="10" t="s">
        <v>1534</v>
      </c>
      <c r="D925" s="57">
        <v>9750</v>
      </c>
    </row>
    <row r="926" spans="1:4">
      <c r="A926" s="59" t="s">
        <v>430</v>
      </c>
      <c r="B926" s="7">
        <v>43020</v>
      </c>
      <c r="C926" s="58" t="s">
        <v>1530</v>
      </c>
      <c r="D926" s="57">
        <v>135000</v>
      </c>
    </row>
    <row r="927" spans="1:4">
      <c r="A927" s="59" t="s">
        <v>457</v>
      </c>
      <c r="B927" s="7">
        <v>43020</v>
      </c>
      <c r="C927" s="58" t="s">
        <v>1526</v>
      </c>
      <c r="D927" s="57">
        <v>9750</v>
      </c>
    </row>
    <row r="928" spans="1:4">
      <c r="A928" s="59" t="s">
        <v>592</v>
      </c>
      <c r="B928" s="7">
        <v>43021</v>
      </c>
      <c r="C928" s="58" t="s">
        <v>1537</v>
      </c>
      <c r="D928" s="57">
        <v>12967.5</v>
      </c>
    </row>
    <row r="929" spans="1:4">
      <c r="A929" s="59" t="s">
        <v>488</v>
      </c>
      <c r="B929" s="7">
        <v>43024</v>
      </c>
      <c r="C929" s="8" t="s">
        <v>1541</v>
      </c>
      <c r="D929" s="57">
        <v>552750</v>
      </c>
    </row>
    <row r="930" spans="1:4">
      <c r="A930" s="59" t="s">
        <v>594</v>
      </c>
      <c r="B930" s="7">
        <v>43024</v>
      </c>
      <c r="C930" s="8" t="s">
        <v>1527</v>
      </c>
      <c r="D930" s="57">
        <v>1374600</v>
      </c>
    </row>
    <row r="931" spans="1:4">
      <c r="A931" s="59" t="s">
        <v>596</v>
      </c>
      <c r="B931" s="7">
        <v>43024</v>
      </c>
      <c r="C931" s="8" t="s">
        <v>1522</v>
      </c>
      <c r="D931" s="57">
        <v>792600</v>
      </c>
    </row>
    <row r="932" spans="1:4">
      <c r="A932" s="59" t="s">
        <v>595</v>
      </c>
      <c r="B932" s="7">
        <v>43024</v>
      </c>
      <c r="C932" s="8" t="s">
        <v>1560</v>
      </c>
      <c r="D932" s="57">
        <v>1399200</v>
      </c>
    </row>
    <row r="933" spans="1:4">
      <c r="A933" s="59" t="s">
        <v>335</v>
      </c>
      <c r="B933" s="7">
        <v>43021</v>
      </c>
      <c r="C933" s="58" t="s">
        <v>1821</v>
      </c>
      <c r="D933" s="57">
        <v>-75000</v>
      </c>
    </row>
    <row r="934" spans="1:4">
      <c r="A934" s="29" t="s">
        <v>1336</v>
      </c>
      <c r="B934" s="7">
        <v>43021</v>
      </c>
      <c r="C934" s="58" t="s">
        <v>1821</v>
      </c>
      <c r="D934" s="57">
        <v>-75000</v>
      </c>
    </row>
    <row r="935" spans="1:4">
      <c r="A935" s="59" t="s">
        <v>464</v>
      </c>
      <c r="B935" s="7">
        <v>43027</v>
      </c>
      <c r="C935" s="58" t="s">
        <v>1556</v>
      </c>
      <c r="D935" s="57">
        <v>300000</v>
      </c>
    </row>
    <row r="936" spans="1:4">
      <c r="A936" s="59" t="s">
        <v>380</v>
      </c>
      <c r="B936" s="7">
        <v>43028</v>
      </c>
      <c r="C936" s="58" t="s">
        <v>1553</v>
      </c>
      <c r="D936" s="57">
        <v>172500</v>
      </c>
    </row>
    <row r="937" spans="1:4">
      <c r="A937" s="59" t="s">
        <v>456</v>
      </c>
      <c r="B937" s="7">
        <v>43029</v>
      </c>
      <c r="C937" s="58" t="s">
        <v>1543</v>
      </c>
      <c r="D937" s="57">
        <v>21000</v>
      </c>
    </row>
    <row r="938" spans="1:4">
      <c r="A938" s="59" t="s">
        <v>598</v>
      </c>
      <c r="B938" s="7">
        <v>43031</v>
      </c>
      <c r="C938" s="58" t="s">
        <v>1749</v>
      </c>
      <c r="D938" s="57">
        <v>1500000</v>
      </c>
    </row>
    <row r="939" spans="1:4">
      <c r="A939" s="59" t="s">
        <v>590</v>
      </c>
      <c r="B939" s="7">
        <v>43032</v>
      </c>
      <c r="C939" s="58" t="s">
        <v>1545</v>
      </c>
      <c r="D939" s="57">
        <v>600000</v>
      </c>
    </row>
    <row r="940" spans="1:4">
      <c r="A940" s="59" t="s">
        <v>571</v>
      </c>
      <c r="B940" s="7">
        <v>43033</v>
      </c>
      <c r="C940" s="10" t="s">
        <v>1561</v>
      </c>
      <c r="D940" s="57">
        <v>225000</v>
      </c>
    </row>
    <row r="941" spans="1:4">
      <c r="A941" s="59" t="s">
        <v>578</v>
      </c>
      <c r="B941" s="7">
        <v>43034</v>
      </c>
      <c r="C941" s="10" t="s">
        <v>1562</v>
      </c>
      <c r="D941" s="57">
        <v>300000</v>
      </c>
    </row>
    <row r="942" spans="1:4">
      <c r="A942" s="59" t="s">
        <v>566</v>
      </c>
      <c r="B942" s="7">
        <v>43035</v>
      </c>
      <c r="C942" s="10" t="s">
        <v>1563</v>
      </c>
      <c r="D942" s="57">
        <v>4590000</v>
      </c>
    </row>
    <row r="943" spans="1:4">
      <c r="A943" s="59" t="s">
        <v>396</v>
      </c>
      <c r="B943" s="7">
        <v>43035</v>
      </c>
      <c r="C943" s="10" t="s">
        <v>1564</v>
      </c>
      <c r="D943" s="57">
        <v>7500</v>
      </c>
    </row>
    <row r="944" spans="1:4">
      <c r="A944" s="59" t="s">
        <v>396</v>
      </c>
      <c r="B944" s="7">
        <v>43035</v>
      </c>
      <c r="C944" s="10" t="s">
        <v>1565</v>
      </c>
      <c r="D944" s="57">
        <v>7500</v>
      </c>
    </row>
    <row r="945" spans="1:4">
      <c r="A945" s="59" t="s">
        <v>396</v>
      </c>
      <c r="B945" s="7">
        <v>43035</v>
      </c>
      <c r="C945" s="10" t="s">
        <v>1566</v>
      </c>
      <c r="D945" s="57">
        <v>7500</v>
      </c>
    </row>
    <row r="946" spans="1:4">
      <c r="A946" s="59" t="s">
        <v>337</v>
      </c>
      <c r="B946" s="7">
        <v>43039</v>
      </c>
      <c r="C946" s="10" t="s">
        <v>1567</v>
      </c>
      <c r="D946" s="57">
        <v>225000</v>
      </c>
    </row>
    <row r="947" spans="1:4">
      <c r="A947" s="59" t="s">
        <v>584</v>
      </c>
      <c r="B947" s="7">
        <v>43040</v>
      </c>
      <c r="C947" s="58" t="s">
        <v>1534</v>
      </c>
      <c r="D947" s="57">
        <v>60000</v>
      </c>
    </row>
    <row r="948" spans="1:4">
      <c r="A948" s="59" t="s">
        <v>579</v>
      </c>
      <c r="B948" s="7">
        <v>43040</v>
      </c>
      <c r="C948" s="58" t="s">
        <v>1534</v>
      </c>
      <c r="D948" s="57">
        <v>37500</v>
      </c>
    </row>
    <row r="949" spans="1:4">
      <c r="A949" s="59" t="s">
        <v>457</v>
      </c>
      <c r="B949" s="7">
        <v>43042</v>
      </c>
      <c r="C949" s="58" t="s">
        <v>1535</v>
      </c>
      <c r="D949" s="57">
        <v>9750</v>
      </c>
    </row>
    <row r="950" spans="1:4">
      <c r="A950" s="59" t="s">
        <v>507</v>
      </c>
      <c r="B950" s="7">
        <v>43045</v>
      </c>
      <c r="C950" s="10" t="s">
        <v>1538</v>
      </c>
      <c r="D950" s="57">
        <v>750000</v>
      </c>
    </row>
    <row r="951" spans="1:4">
      <c r="A951" s="59" t="s">
        <v>577</v>
      </c>
      <c r="B951" s="7">
        <v>43045</v>
      </c>
      <c r="C951" s="58" t="s">
        <v>1540</v>
      </c>
      <c r="D951" s="57">
        <v>262500</v>
      </c>
    </row>
    <row r="952" spans="1:4">
      <c r="A952" s="59" t="s">
        <v>507</v>
      </c>
      <c r="B952" s="7">
        <v>43045</v>
      </c>
      <c r="C952" s="10" t="s">
        <v>1538</v>
      </c>
      <c r="D952" s="57">
        <v>3750000</v>
      </c>
    </row>
    <row r="953" spans="1:4">
      <c r="A953" s="59" t="s">
        <v>603</v>
      </c>
      <c r="B953" s="7">
        <v>43045</v>
      </c>
      <c r="C953" s="10" t="s">
        <v>1530</v>
      </c>
      <c r="D953" s="57">
        <v>300000</v>
      </c>
    </row>
    <row r="954" spans="1:4">
      <c r="A954" s="59" t="s">
        <v>619</v>
      </c>
      <c r="B954" s="7">
        <v>43047</v>
      </c>
      <c r="C954" s="58" t="s">
        <v>1531</v>
      </c>
      <c r="D954" s="57">
        <v>112500</v>
      </c>
    </row>
    <row r="955" spans="1:4">
      <c r="A955" s="59" t="s">
        <v>619</v>
      </c>
      <c r="B955" s="7">
        <v>43047</v>
      </c>
      <c r="C955" s="58" t="s">
        <v>1541</v>
      </c>
      <c r="D955" s="57">
        <v>246675</v>
      </c>
    </row>
    <row r="956" spans="1:4">
      <c r="A956" s="59" t="s">
        <v>575</v>
      </c>
      <c r="B956" s="7">
        <v>43047</v>
      </c>
      <c r="C956" s="58" t="s">
        <v>1537</v>
      </c>
      <c r="D956" s="57">
        <v>1631250</v>
      </c>
    </row>
    <row r="957" spans="1:4">
      <c r="A957" s="59" t="s">
        <v>610</v>
      </c>
      <c r="B957" s="7">
        <v>43048</v>
      </c>
      <c r="C957" s="58" t="s">
        <v>1522</v>
      </c>
      <c r="D957" s="57">
        <v>300000</v>
      </c>
    </row>
    <row r="958" spans="1:4">
      <c r="A958" s="59" t="s">
        <v>620</v>
      </c>
      <c r="B958" s="7">
        <v>43048</v>
      </c>
      <c r="C958" s="58" t="s">
        <v>1527</v>
      </c>
      <c r="D958" s="57">
        <v>225000</v>
      </c>
    </row>
    <row r="959" spans="1:4">
      <c r="A959" s="59" t="s">
        <v>396</v>
      </c>
      <c r="B959" s="7">
        <v>43048</v>
      </c>
      <c r="C959" s="58" t="s">
        <v>1560</v>
      </c>
      <c r="D959" s="57">
        <v>2250</v>
      </c>
    </row>
    <row r="960" spans="1:4">
      <c r="A960" s="59" t="s">
        <v>396</v>
      </c>
      <c r="B960" s="7">
        <v>43049</v>
      </c>
      <c r="C960" s="58" t="s">
        <v>1810</v>
      </c>
      <c r="D960" s="57">
        <v>2250</v>
      </c>
    </row>
    <row r="961" spans="1:4">
      <c r="A961" s="59" t="s">
        <v>396</v>
      </c>
      <c r="B961" s="7">
        <v>43049</v>
      </c>
      <c r="C961" s="58" t="s">
        <v>1542</v>
      </c>
      <c r="D961" s="57">
        <v>2250</v>
      </c>
    </row>
    <row r="962" spans="1:4">
      <c r="A962" s="59" t="s">
        <v>396</v>
      </c>
      <c r="B962" s="7">
        <v>43049</v>
      </c>
      <c r="C962" s="58" t="s">
        <v>1553</v>
      </c>
      <c r="D962" s="57">
        <v>1500</v>
      </c>
    </row>
    <row r="963" spans="1:4">
      <c r="A963" s="59" t="s">
        <v>396</v>
      </c>
      <c r="B963" s="7">
        <v>43049</v>
      </c>
      <c r="C963" s="58" t="s">
        <v>1543</v>
      </c>
      <c r="D963" s="57">
        <v>1500</v>
      </c>
    </row>
    <row r="964" spans="1:4">
      <c r="A964" s="59" t="s">
        <v>567</v>
      </c>
      <c r="B964" s="7">
        <v>43053</v>
      </c>
      <c r="C964" s="58" t="s">
        <v>1566</v>
      </c>
      <c r="D964" s="57">
        <v>73500</v>
      </c>
    </row>
    <row r="965" spans="1:4">
      <c r="A965" s="59" t="s">
        <v>490</v>
      </c>
      <c r="B965" s="7">
        <v>43053</v>
      </c>
      <c r="C965" s="58" t="s">
        <v>1567</v>
      </c>
      <c r="D965" s="57">
        <v>4500000</v>
      </c>
    </row>
    <row r="966" spans="1:4">
      <c r="A966" s="59" t="s">
        <v>618</v>
      </c>
      <c r="B966" s="7">
        <v>43053</v>
      </c>
      <c r="C966" s="58" t="s">
        <v>1786</v>
      </c>
      <c r="D966" s="57">
        <v>450000</v>
      </c>
    </row>
    <row r="967" spans="1:4">
      <c r="A967" s="59" t="s">
        <v>493</v>
      </c>
      <c r="B967" s="7">
        <v>43056</v>
      </c>
      <c r="C967" s="58" t="s">
        <v>1562</v>
      </c>
      <c r="D967" s="57">
        <v>1650000</v>
      </c>
    </row>
    <row r="968" spans="1:4">
      <c r="A968" s="59" t="s">
        <v>546</v>
      </c>
      <c r="B968" s="7">
        <v>43056</v>
      </c>
      <c r="C968" s="58" t="s">
        <v>1558</v>
      </c>
      <c r="D968" s="57">
        <v>2158500</v>
      </c>
    </row>
    <row r="969" spans="1:4">
      <c r="A969" s="59" t="s">
        <v>572</v>
      </c>
      <c r="B969" s="7">
        <v>43056</v>
      </c>
      <c r="C969" s="58" t="s">
        <v>1556</v>
      </c>
      <c r="D969" s="57">
        <v>450000</v>
      </c>
    </row>
    <row r="970" spans="1:4">
      <c r="A970" s="59" t="s">
        <v>573</v>
      </c>
      <c r="B970" s="7">
        <v>43056</v>
      </c>
      <c r="C970" s="58" t="s">
        <v>1557</v>
      </c>
      <c r="D970" s="57">
        <v>450000</v>
      </c>
    </row>
    <row r="971" spans="1:4">
      <c r="A971" s="59" t="s">
        <v>624</v>
      </c>
      <c r="B971" s="7">
        <v>43059</v>
      </c>
      <c r="C971" s="8" t="s">
        <v>1715</v>
      </c>
      <c r="D971" s="57">
        <v>337500</v>
      </c>
    </row>
    <row r="972" spans="1:4">
      <c r="A972" s="59" t="s">
        <v>625</v>
      </c>
      <c r="B972" s="7">
        <v>43059</v>
      </c>
      <c r="C972" s="8" t="s">
        <v>1715</v>
      </c>
      <c r="D972" s="57">
        <v>337500</v>
      </c>
    </row>
    <row r="973" spans="1:4">
      <c r="A973" s="59" t="s">
        <v>649</v>
      </c>
      <c r="B973" s="7">
        <v>43059</v>
      </c>
      <c r="C973" s="8" t="s">
        <v>1822</v>
      </c>
      <c r="D973" s="57">
        <v>37500</v>
      </c>
    </row>
    <row r="974" spans="1:4">
      <c r="A974" s="59" t="s">
        <v>396</v>
      </c>
      <c r="B974" s="7">
        <v>43060</v>
      </c>
      <c r="C974" s="8" t="s">
        <v>1823</v>
      </c>
      <c r="D974" s="57">
        <v>1500</v>
      </c>
    </row>
    <row r="975" spans="1:4">
      <c r="A975" s="59" t="s">
        <v>396</v>
      </c>
      <c r="B975" s="7">
        <v>43060</v>
      </c>
      <c r="C975" s="8" t="s">
        <v>1824</v>
      </c>
      <c r="D975" s="57">
        <v>1500</v>
      </c>
    </row>
    <row r="976" spans="1:4">
      <c r="A976" s="59" t="s">
        <v>396</v>
      </c>
      <c r="B976" s="7">
        <v>43060</v>
      </c>
      <c r="C976" s="8" t="s">
        <v>1825</v>
      </c>
      <c r="D976" s="57">
        <v>1500</v>
      </c>
    </row>
    <row r="977" spans="1:4">
      <c r="A977" s="5" t="s">
        <v>458</v>
      </c>
      <c r="B977" s="7">
        <v>43050</v>
      </c>
      <c r="C977" s="8" t="s">
        <v>1749</v>
      </c>
      <c r="D977" s="57">
        <v>9750</v>
      </c>
    </row>
    <row r="978" spans="1:4">
      <c r="A978" s="5" t="s">
        <v>456</v>
      </c>
      <c r="B978" s="7">
        <v>43059</v>
      </c>
      <c r="C978" s="58" t="s">
        <v>1812</v>
      </c>
      <c r="D978" s="57">
        <v>21000</v>
      </c>
    </row>
    <row r="979" spans="1:4">
      <c r="A979" s="5" t="s">
        <v>307</v>
      </c>
      <c r="B979" s="7">
        <v>43061</v>
      </c>
      <c r="C979" s="8" t="s">
        <v>1826</v>
      </c>
      <c r="D979" s="57">
        <v>600000</v>
      </c>
    </row>
    <row r="980" spans="1:4">
      <c r="A980" s="5" t="s">
        <v>568</v>
      </c>
      <c r="B980" s="7">
        <v>42927</v>
      </c>
      <c r="C980" s="8" t="s">
        <v>1538</v>
      </c>
      <c r="D980" s="57">
        <v>1500000</v>
      </c>
    </row>
    <row r="981" spans="1:4">
      <c r="A981" s="5" t="s">
        <v>529</v>
      </c>
      <c r="B981" s="7">
        <v>43063</v>
      </c>
      <c r="C981" s="8" t="s">
        <v>1827</v>
      </c>
      <c r="D981" s="57">
        <v>600000</v>
      </c>
    </row>
    <row r="982" spans="1:4">
      <c r="A982" s="5" t="s">
        <v>623</v>
      </c>
      <c r="B982" s="7">
        <v>43066</v>
      </c>
      <c r="C982" s="8" t="s">
        <v>1828</v>
      </c>
      <c r="D982" s="57">
        <v>1500000</v>
      </c>
    </row>
    <row r="983" spans="1:4">
      <c r="A983" s="5" t="s">
        <v>608</v>
      </c>
      <c r="B983" s="7">
        <v>43067</v>
      </c>
      <c r="C983" s="8" t="s">
        <v>1829</v>
      </c>
      <c r="D983" s="57">
        <v>375000</v>
      </c>
    </row>
    <row r="984" spans="1:4">
      <c r="A984" s="5" t="s">
        <v>617</v>
      </c>
      <c r="B984" s="7">
        <v>43069</v>
      </c>
      <c r="D984" s="57">
        <v>150000</v>
      </c>
    </row>
    <row r="985" spans="1:4">
      <c r="A985" s="5" t="s">
        <v>616</v>
      </c>
      <c r="B985" s="7">
        <v>43069</v>
      </c>
      <c r="D985" s="57">
        <v>401250</v>
      </c>
    </row>
    <row r="986" spans="1:4">
      <c r="A986" s="59" t="s">
        <v>638</v>
      </c>
      <c r="B986" s="7">
        <v>43069</v>
      </c>
      <c r="D986" s="57">
        <v>187500</v>
      </c>
    </row>
    <row r="987" spans="1:4">
      <c r="A987" s="59" t="s">
        <v>639</v>
      </c>
      <c r="B987" s="7">
        <v>43069</v>
      </c>
      <c r="D987" s="57">
        <v>187500</v>
      </c>
    </row>
    <row r="988" spans="1:4">
      <c r="A988" s="5" t="s">
        <v>643</v>
      </c>
      <c r="B988" s="7">
        <v>43070</v>
      </c>
      <c r="C988" s="132" t="s">
        <v>1534</v>
      </c>
      <c r="D988" s="57">
        <v>375000</v>
      </c>
    </row>
    <row r="989" spans="1:4">
      <c r="A989" s="5" t="s">
        <v>644</v>
      </c>
      <c r="B989" s="7">
        <v>43070</v>
      </c>
      <c r="C989" s="132" t="s">
        <v>1534</v>
      </c>
      <c r="D989" s="57">
        <v>375000</v>
      </c>
    </row>
    <row r="990" spans="1:4">
      <c r="A990" s="5" t="s">
        <v>1124</v>
      </c>
      <c r="B990" s="7">
        <v>43070</v>
      </c>
      <c r="C990" s="132" t="s">
        <v>1535</v>
      </c>
      <c r="D990" s="57">
        <v>2242500</v>
      </c>
    </row>
    <row r="991" spans="1:4">
      <c r="A991" s="59" t="s">
        <v>396</v>
      </c>
      <c r="B991" s="7">
        <v>43070</v>
      </c>
      <c r="C991" s="132" t="s">
        <v>1536</v>
      </c>
      <c r="D991" s="57">
        <v>2250</v>
      </c>
    </row>
    <row r="992" spans="1:4">
      <c r="A992" s="59" t="s">
        <v>396</v>
      </c>
      <c r="B992" s="7">
        <v>43070</v>
      </c>
      <c r="C992" s="132" t="s">
        <v>1533</v>
      </c>
      <c r="D992" s="57">
        <v>2250</v>
      </c>
    </row>
    <row r="993" spans="1:4">
      <c r="A993" s="59" t="s">
        <v>396</v>
      </c>
      <c r="B993" s="7">
        <v>43070</v>
      </c>
      <c r="C993" s="132" t="s">
        <v>1540</v>
      </c>
      <c r="D993" s="57">
        <v>2250</v>
      </c>
    </row>
    <row r="994" spans="1:4">
      <c r="A994" s="29" t="s">
        <v>228</v>
      </c>
      <c r="B994" s="7">
        <v>43075</v>
      </c>
      <c r="C994" s="132" t="s">
        <v>1810</v>
      </c>
      <c r="D994" s="57">
        <v>217500</v>
      </c>
    </row>
    <row r="995" spans="1:4">
      <c r="A995" s="29" t="s">
        <v>502</v>
      </c>
      <c r="B995" s="7">
        <v>43075</v>
      </c>
      <c r="C995" s="132" t="s">
        <v>1542</v>
      </c>
      <c r="D995" s="57">
        <v>75000</v>
      </c>
    </row>
    <row r="996" spans="1:4">
      <c r="A996" s="59" t="s">
        <v>396</v>
      </c>
      <c r="B996" s="7">
        <v>43074</v>
      </c>
      <c r="C996" s="132" t="s">
        <v>1544</v>
      </c>
      <c r="D996" s="57">
        <v>1500</v>
      </c>
    </row>
    <row r="997" spans="1:4">
      <c r="A997" s="59" t="s">
        <v>396</v>
      </c>
      <c r="B997" s="7">
        <v>43074</v>
      </c>
      <c r="C997" s="132" t="s">
        <v>1553</v>
      </c>
      <c r="D997" s="57">
        <v>1500</v>
      </c>
    </row>
    <row r="998" spans="1:4">
      <c r="A998" s="59" t="s">
        <v>396</v>
      </c>
      <c r="B998" s="7">
        <v>43074</v>
      </c>
      <c r="C998" s="132" t="s">
        <v>1543</v>
      </c>
      <c r="D998" s="57">
        <v>1500</v>
      </c>
    </row>
    <row r="999" spans="1:4">
      <c r="A999" s="59" t="s">
        <v>396</v>
      </c>
      <c r="B999" s="7">
        <v>43074</v>
      </c>
      <c r="C999" s="132" t="s">
        <v>1749</v>
      </c>
      <c r="D999" s="57">
        <v>1500</v>
      </c>
    </row>
    <row r="1000" spans="1:4">
      <c r="A1000" s="5" t="s">
        <v>597</v>
      </c>
      <c r="B1000" s="7">
        <v>43075</v>
      </c>
      <c r="C1000" s="8" t="s">
        <v>1784</v>
      </c>
      <c r="D1000" s="57">
        <v>330000</v>
      </c>
    </row>
    <row r="1001" spans="1:4">
      <c r="A1001" s="59" t="s">
        <v>457</v>
      </c>
      <c r="B1001" s="7">
        <v>43078</v>
      </c>
      <c r="C1001" s="8" t="s">
        <v>1556</v>
      </c>
      <c r="D1001" s="57">
        <v>9750</v>
      </c>
    </row>
    <row r="1002" spans="1:4">
      <c r="A1002" s="5" t="s">
        <v>458</v>
      </c>
      <c r="B1002" s="7">
        <v>43079</v>
      </c>
      <c r="C1002" s="8" t="s">
        <v>1557</v>
      </c>
      <c r="D1002" s="57">
        <v>9750</v>
      </c>
    </row>
    <row r="1003" spans="1:4">
      <c r="A1003" s="6" t="s">
        <v>531</v>
      </c>
      <c r="B1003" s="7">
        <v>43076</v>
      </c>
      <c r="C1003" s="8" t="s">
        <v>1561</v>
      </c>
      <c r="D1003" s="57">
        <v>75000</v>
      </c>
    </row>
    <row r="1004" spans="1:4">
      <c r="A1004" s="5" t="s">
        <v>604</v>
      </c>
      <c r="B1004" s="7">
        <v>43076</v>
      </c>
      <c r="C1004" s="8" t="s">
        <v>1562</v>
      </c>
      <c r="D1004" s="57">
        <v>900000</v>
      </c>
    </row>
    <row r="1005" spans="1:4">
      <c r="A1005" s="59" t="s">
        <v>609</v>
      </c>
      <c r="B1005" s="7">
        <v>43076</v>
      </c>
      <c r="C1005" s="8" t="s">
        <v>1811</v>
      </c>
      <c r="D1005" s="57">
        <v>300000</v>
      </c>
    </row>
    <row r="1006" spans="1:4">
      <c r="A1006" s="29" t="s">
        <v>1609</v>
      </c>
      <c r="B1006" s="7">
        <v>43076</v>
      </c>
      <c r="C1006" s="8" t="s">
        <v>1811</v>
      </c>
      <c r="D1006" s="57">
        <v>300000</v>
      </c>
    </row>
    <row r="1007" spans="1:4">
      <c r="A1007" s="29" t="s">
        <v>1610</v>
      </c>
      <c r="B1007" s="7">
        <v>43076</v>
      </c>
      <c r="C1007" s="8" t="s">
        <v>1811</v>
      </c>
      <c r="D1007" s="57">
        <v>300000</v>
      </c>
    </row>
    <row r="1008" spans="1:4">
      <c r="A1008" s="5" t="s">
        <v>589</v>
      </c>
      <c r="B1008" s="7">
        <v>43080</v>
      </c>
      <c r="C1008" s="8" t="s">
        <v>1564</v>
      </c>
      <c r="D1008" s="57">
        <v>60000</v>
      </c>
    </row>
    <row r="1009" spans="1:4">
      <c r="A1009" s="75" t="s">
        <v>1663</v>
      </c>
      <c r="B1009" s="7">
        <v>43076</v>
      </c>
      <c r="C1009" s="8" t="s">
        <v>1558</v>
      </c>
      <c r="D1009" s="57">
        <v>75000</v>
      </c>
    </row>
    <row r="1010" spans="1:4">
      <c r="A1010" s="5" t="s">
        <v>1599</v>
      </c>
      <c r="B1010" s="7">
        <v>43081</v>
      </c>
      <c r="C1010" s="8" t="s">
        <v>1812</v>
      </c>
      <c r="D1010" s="57">
        <v>262500</v>
      </c>
    </row>
    <row r="1011" spans="1:4">
      <c r="A1011" s="5" t="s">
        <v>630</v>
      </c>
      <c r="B1011" s="7">
        <v>43081</v>
      </c>
      <c r="C1011" s="8" t="s">
        <v>1830</v>
      </c>
      <c r="D1011" s="57">
        <v>375000</v>
      </c>
    </row>
    <row r="1012" spans="1:4">
      <c r="A1012" s="59" t="s">
        <v>396</v>
      </c>
      <c r="B1012" s="7">
        <v>43081</v>
      </c>
      <c r="C1012" s="8" t="s">
        <v>1831</v>
      </c>
      <c r="D1012" s="57">
        <v>3750</v>
      </c>
    </row>
    <row r="1013" spans="1:4">
      <c r="A1013" s="59" t="s">
        <v>396</v>
      </c>
      <c r="B1013" s="7">
        <v>43081</v>
      </c>
      <c r="C1013" s="8" t="s">
        <v>1824</v>
      </c>
      <c r="D1013" s="57">
        <v>3750</v>
      </c>
    </row>
    <row r="1014" spans="1:4">
      <c r="A1014" s="59" t="s">
        <v>396</v>
      </c>
      <c r="B1014" s="7">
        <v>43081</v>
      </c>
      <c r="C1014" s="8" t="s">
        <v>1825</v>
      </c>
      <c r="D1014" s="57">
        <v>3750</v>
      </c>
    </row>
    <row r="1015" spans="1:4">
      <c r="A1015" s="59" t="s">
        <v>396</v>
      </c>
      <c r="B1015" s="7">
        <v>43081</v>
      </c>
      <c r="C1015" s="8" t="s">
        <v>1832</v>
      </c>
      <c r="D1015" s="57">
        <v>3750</v>
      </c>
    </row>
    <row r="1016" spans="1:4">
      <c r="A1016" s="59" t="s">
        <v>396</v>
      </c>
      <c r="B1016" s="7">
        <v>43081</v>
      </c>
      <c r="C1016" s="8" t="s">
        <v>1826</v>
      </c>
      <c r="D1016" s="57">
        <v>3750</v>
      </c>
    </row>
    <row r="1017" spans="1:4">
      <c r="A1017" s="59" t="s">
        <v>396</v>
      </c>
      <c r="B1017" s="7">
        <v>43082</v>
      </c>
      <c r="C1017" s="8" t="s">
        <v>1828</v>
      </c>
      <c r="D1017" s="57">
        <v>3750</v>
      </c>
    </row>
    <row r="1018" spans="1:4">
      <c r="A1018" s="59" t="s">
        <v>396</v>
      </c>
      <c r="B1018" s="7">
        <v>43082</v>
      </c>
      <c r="C1018" s="8" t="s">
        <v>1833</v>
      </c>
      <c r="D1018" s="57">
        <v>3750</v>
      </c>
    </row>
    <row r="1019" spans="1:4">
      <c r="A1019" s="59" t="s">
        <v>396</v>
      </c>
      <c r="B1019" s="7">
        <v>43082</v>
      </c>
      <c r="C1019" s="10" t="s">
        <v>1834</v>
      </c>
      <c r="D1019" s="57">
        <v>3750</v>
      </c>
    </row>
    <row r="1020" spans="1:4">
      <c r="A1020" s="59" t="s">
        <v>628</v>
      </c>
      <c r="B1020" s="7">
        <v>43083</v>
      </c>
      <c r="C1020" s="8" t="s">
        <v>1835</v>
      </c>
      <c r="D1020" s="57">
        <v>225000</v>
      </c>
    </row>
    <row r="1021" spans="1:4">
      <c r="A1021" s="59" t="s">
        <v>509</v>
      </c>
      <c r="B1021" s="7">
        <v>43084</v>
      </c>
      <c r="C1021" s="8" t="s">
        <v>1836</v>
      </c>
      <c r="D1021" s="57">
        <v>150000</v>
      </c>
    </row>
    <row r="1022" spans="1:4">
      <c r="A1022" s="59" t="s">
        <v>514</v>
      </c>
      <c r="B1022" s="7">
        <v>43084</v>
      </c>
      <c r="C1022" s="8" t="s">
        <v>1837</v>
      </c>
      <c r="D1022" s="57">
        <v>1681875</v>
      </c>
    </row>
    <row r="1023" spans="1:4">
      <c r="A1023" s="5" t="s">
        <v>611</v>
      </c>
      <c r="B1023" s="7">
        <v>43084</v>
      </c>
      <c r="C1023" s="10" t="s">
        <v>1838</v>
      </c>
      <c r="D1023" s="57">
        <v>115500</v>
      </c>
    </row>
    <row r="1024" spans="1:4">
      <c r="A1024" s="5" t="s">
        <v>501</v>
      </c>
      <c r="B1024" s="7">
        <v>43087</v>
      </c>
      <c r="C1024" s="10" t="s">
        <v>1661</v>
      </c>
      <c r="D1024" s="57">
        <v>975000</v>
      </c>
    </row>
    <row r="1025" spans="1:4">
      <c r="A1025" s="5" t="s">
        <v>629</v>
      </c>
      <c r="B1025" s="7">
        <v>43088</v>
      </c>
      <c r="C1025" s="8" t="s">
        <v>1839</v>
      </c>
      <c r="D1025" s="57">
        <v>637500</v>
      </c>
    </row>
    <row r="1026" spans="1:4">
      <c r="A1026" s="5" t="s">
        <v>396</v>
      </c>
      <c r="B1026" s="7">
        <v>43088</v>
      </c>
      <c r="C1026" s="8" t="s">
        <v>1840</v>
      </c>
      <c r="D1026" s="57">
        <v>1500</v>
      </c>
    </row>
    <row r="1027" spans="1:4">
      <c r="A1027" s="5" t="s">
        <v>508</v>
      </c>
      <c r="B1027" s="7">
        <v>43089</v>
      </c>
      <c r="C1027" s="8" t="s">
        <v>1841</v>
      </c>
      <c r="D1027" s="57">
        <v>225000</v>
      </c>
    </row>
    <row r="1028" spans="1:4">
      <c r="A1028" s="5" t="s">
        <v>534</v>
      </c>
      <c r="B1028" s="7">
        <v>43089</v>
      </c>
      <c r="C1028" s="8" t="s">
        <v>1842</v>
      </c>
      <c r="D1028" s="57">
        <v>1237500</v>
      </c>
    </row>
    <row r="1029" spans="1:4">
      <c r="A1029" s="29" t="s">
        <v>612</v>
      </c>
      <c r="B1029" s="7">
        <v>43090</v>
      </c>
      <c r="C1029" s="8" t="s">
        <v>1843</v>
      </c>
      <c r="D1029" s="57">
        <v>720000</v>
      </c>
    </row>
    <row r="1030" spans="1:4">
      <c r="A1030" s="29" t="s">
        <v>613</v>
      </c>
      <c r="B1030" s="7">
        <v>43090</v>
      </c>
      <c r="C1030" s="8" t="s">
        <v>1844</v>
      </c>
      <c r="D1030" s="57">
        <v>660000</v>
      </c>
    </row>
    <row r="1031" spans="1:4">
      <c r="A1031" s="29" t="s">
        <v>1614</v>
      </c>
      <c r="B1031" s="7">
        <v>43090</v>
      </c>
      <c r="C1031" s="8" t="s">
        <v>1845</v>
      </c>
      <c r="D1031" s="57">
        <v>1500000</v>
      </c>
    </row>
    <row r="1032" spans="1:4">
      <c r="A1032" s="29" t="s">
        <v>648</v>
      </c>
      <c r="B1032" s="7">
        <v>43091</v>
      </c>
      <c r="C1032" s="8" t="s">
        <v>1846</v>
      </c>
      <c r="D1032" s="57">
        <v>1845000</v>
      </c>
    </row>
    <row r="1033" spans="1:4">
      <c r="A1033" s="59" t="s">
        <v>632</v>
      </c>
      <c r="B1033" s="7">
        <v>43091</v>
      </c>
      <c r="C1033" s="8" t="s">
        <v>1847</v>
      </c>
      <c r="D1033" s="57">
        <v>712500</v>
      </c>
    </row>
    <row r="1034" spans="1:4">
      <c r="A1034" s="59" t="s">
        <v>633</v>
      </c>
      <c r="B1034" s="7">
        <v>43091</v>
      </c>
      <c r="C1034" s="8" t="s">
        <v>1847</v>
      </c>
      <c r="D1034" s="57">
        <v>712500</v>
      </c>
    </row>
    <row r="1035" spans="1:4">
      <c r="A1035" s="59" t="s">
        <v>634</v>
      </c>
      <c r="B1035" s="7">
        <v>43091</v>
      </c>
      <c r="C1035" s="8" t="s">
        <v>1847</v>
      </c>
      <c r="D1035" s="57">
        <v>712500</v>
      </c>
    </row>
    <row r="1036" spans="1:4">
      <c r="A1036" s="59" t="s">
        <v>456</v>
      </c>
      <c r="B1036" s="7">
        <v>43093</v>
      </c>
      <c r="C1036" s="8" t="s">
        <v>1848</v>
      </c>
      <c r="D1036" s="57">
        <v>21000</v>
      </c>
    </row>
    <row r="1037" spans="1:4">
      <c r="A1037" s="59" t="s">
        <v>625</v>
      </c>
      <c r="B1037" s="7">
        <v>43094</v>
      </c>
      <c r="C1037" s="8" t="s">
        <v>1849</v>
      </c>
      <c r="D1037" s="57">
        <v>337500</v>
      </c>
    </row>
    <row r="1038" spans="1:4">
      <c r="A1038" s="29" t="s">
        <v>1627</v>
      </c>
      <c r="B1038" s="7">
        <v>43095</v>
      </c>
      <c r="C1038" s="8" t="s">
        <v>1850</v>
      </c>
      <c r="D1038" s="57">
        <v>3337500</v>
      </c>
    </row>
    <row r="1039" spans="1:4">
      <c r="A1039" s="5" t="s">
        <v>280</v>
      </c>
      <c r="B1039" s="7">
        <v>43095</v>
      </c>
      <c r="C1039" s="8" t="s">
        <v>1851</v>
      </c>
      <c r="D1039" s="57">
        <v>30000</v>
      </c>
    </row>
    <row r="1040" spans="1:4">
      <c r="A1040" s="5" t="s">
        <v>280</v>
      </c>
      <c r="B1040" s="7">
        <v>43095</v>
      </c>
      <c r="C1040" s="8" t="s">
        <v>1851</v>
      </c>
      <c r="D1040" s="57">
        <v>37500</v>
      </c>
    </row>
    <row r="1041" spans="1:4">
      <c r="A1041" s="59" t="s">
        <v>396</v>
      </c>
      <c r="B1041" s="7">
        <v>43095</v>
      </c>
      <c r="C1041" s="8" t="s">
        <v>1852</v>
      </c>
      <c r="D1041" s="57">
        <v>3750</v>
      </c>
    </row>
    <row r="1042" spans="1:4">
      <c r="A1042" s="59" t="s">
        <v>396</v>
      </c>
      <c r="B1042" s="7">
        <v>43096</v>
      </c>
      <c r="C1042" s="8" t="s">
        <v>1853</v>
      </c>
      <c r="D1042" s="57">
        <v>3750</v>
      </c>
    </row>
    <row r="1043" spans="1:4">
      <c r="A1043" s="29" t="s">
        <v>1591</v>
      </c>
      <c r="B1043" s="7">
        <v>43096</v>
      </c>
      <c r="C1043" s="8" t="s">
        <v>1854</v>
      </c>
      <c r="D1043" s="57">
        <v>285000</v>
      </c>
    </row>
    <row r="1044" spans="1:4">
      <c r="A1044" s="59" t="s">
        <v>396</v>
      </c>
      <c r="B1044" s="7">
        <v>43096</v>
      </c>
      <c r="C1044" s="8" t="s">
        <v>1855</v>
      </c>
      <c r="D1044" s="57">
        <v>3750</v>
      </c>
    </row>
    <row r="1045" spans="1:4">
      <c r="A1045" s="5" t="s">
        <v>563</v>
      </c>
      <c r="B1045" s="7">
        <v>43098</v>
      </c>
      <c r="C1045" s="8" t="s">
        <v>1856</v>
      </c>
      <c r="D1045" s="57">
        <v>1710000</v>
      </c>
    </row>
    <row r="1046" spans="1:4">
      <c r="A1046" s="5" t="s">
        <v>359</v>
      </c>
      <c r="B1046" s="7">
        <v>43098</v>
      </c>
      <c r="C1046" s="8" t="s">
        <v>1857</v>
      </c>
      <c r="D1046" s="57">
        <v>1023750</v>
      </c>
    </row>
    <row r="1047" spans="1:4">
      <c r="A1047" s="5" t="s">
        <v>583</v>
      </c>
      <c r="B1047" s="7">
        <v>43097</v>
      </c>
      <c r="C1047" s="8" t="s">
        <v>1858</v>
      </c>
      <c r="D1047" s="57">
        <v>375000</v>
      </c>
    </row>
    <row r="1048" spans="1:4">
      <c r="A1048" s="5" t="s">
        <v>1654</v>
      </c>
      <c r="B1048" s="7">
        <v>43097</v>
      </c>
      <c r="C1048" s="8" t="s">
        <v>1858</v>
      </c>
      <c r="D1048" s="57">
        <v>150000</v>
      </c>
    </row>
    <row r="1049" spans="1:4">
      <c r="A1049" s="5" t="s">
        <v>622</v>
      </c>
      <c r="B1049" s="7">
        <v>43097</v>
      </c>
      <c r="C1049" s="8" t="s">
        <v>1859</v>
      </c>
      <c r="D1049" s="57">
        <v>199500</v>
      </c>
    </row>
    <row r="1050" spans="1:4">
      <c r="A1050" s="29" t="s">
        <v>1589</v>
      </c>
      <c r="B1050" s="7">
        <v>43098</v>
      </c>
      <c r="D1050" s="57">
        <v>2100000</v>
      </c>
    </row>
    <row r="1051" spans="1:4">
      <c r="A1051" s="5" t="s">
        <v>217</v>
      </c>
      <c r="B1051" s="7">
        <v>43098</v>
      </c>
      <c r="D1051" s="57">
        <v>142500</v>
      </c>
    </row>
    <row r="1052" spans="1:4">
      <c r="A1052" s="59" t="s">
        <v>624</v>
      </c>
      <c r="B1052" s="7">
        <v>43094</v>
      </c>
      <c r="C1052" s="8" t="s">
        <v>1849</v>
      </c>
      <c r="D1052" s="57">
        <v>337500</v>
      </c>
    </row>
    <row r="1053" spans="1:4">
      <c r="A1053" s="44" t="s">
        <v>396</v>
      </c>
      <c r="B1053" s="7">
        <v>43102</v>
      </c>
      <c r="C1053" s="10" t="s">
        <v>1534</v>
      </c>
      <c r="D1053" s="57">
        <v>3750</v>
      </c>
    </row>
    <row r="1054" spans="1:4">
      <c r="A1054" s="44" t="s">
        <v>396</v>
      </c>
      <c r="B1054" s="7">
        <v>43102</v>
      </c>
      <c r="C1054" s="10" t="s">
        <v>1539</v>
      </c>
      <c r="D1054" s="57">
        <v>3750</v>
      </c>
    </row>
    <row r="1055" spans="1:4">
      <c r="A1055" s="44" t="s">
        <v>396</v>
      </c>
      <c r="B1055" s="7">
        <v>43102</v>
      </c>
      <c r="C1055" s="10" t="s">
        <v>1535</v>
      </c>
      <c r="D1055" s="57">
        <v>3750</v>
      </c>
    </row>
    <row r="1056" spans="1:4">
      <c r="A1056" s="5" t="s">
        <v>593</v>
      </c>
      <c r="B1056" s="7">
        <v>43104</v>
      </c>
      <c r="C1056" s="10" t="s">
        <v>1532</v>
      </c>
      <c r="D1056" s="57">
        <v>337500</v>
      </c>
    </row>
    <row r="1057" spans="1:4">
      <c r="A1057" s="5" t="s">
        <v>280</v>
      </c>
      <c r="B1057" s="7">
        <v>43105</v>
      </c>
      <c r="C1057" s="10" t="s">
        <v>1538</v>
      </c>
      <c r="D1057" s="57">
        <v>592500</v>
      </c>
    </row>
    <row r="1058" spans="1:4">
      <c r="A1058" s="59" t="s">
        <v>457</v>
      </c>
      <c r="B1058" s="7">
        <v>43107</v>
      </c>
      <c r="C1058" s="10" t="s">
        <v>1530</v>
      </c>
      <c r="D1058" s="57">
        <v>9750</v>
      </c>
    </row>
    <row r="1059" spans="1:4" ht="26">
      <c r="A1059" s="29" t="s">
        <v>1653</v>
      </c>
      <c r="B1059" s="7">
        <v>43109</v>
      </c>
      <c r="C1059" s="8" t="s">
        <v>1537</v>
      </c>
      <c r="D1059" s="57">
        <v>75000</v>
      </c>
    </row>
    <row r="1060" spans="1:4" ht="26">
      <c r="A1060" s="29" t="s">
        <v>1652</v>
      </c>
      <c r="B1060" s="7">
        <v>43109</v>
      </c>
      <c r="C1060" s="8" t="s">
        <v>1531</v>
      </c>
      <c r="D1060" s="57">
        <v>742500</v>
      </c>
    </row>
    <row r="1061" spans="1:4" ht="26">
      <c r="A1061" s="29" t="s">
        <v>1651</v>
      </c>
      <c r="B1061" s="7">
        <v>43109</v>
      </c>
      <c r="C1061" s="8" t="s">
        <v>1541</v>
      </c>
      <c r="D1061" s="57">
        <v>75000</v>
      </c>
    </row>
    <row r="1062" spans="1:4" ht="26">
      <c r="A1062" s="29" t="s">
        <v>1650</v>
      </c>
      <c r="B1062" s="7">
        <v>43109</v>
      </c>
      <c r="C1062" s="8" t="s">
        <v>1527</v>
      </c>
      <c r="D1062" s="57">
        <v>742500</v>
      </c>
    </row>
    <row r="1063" spans="1:4">
      <c r="A1063" s="29" t="s">
        <v>458</v>
      </c>
      <c r="B1063" s="7">
        <v>43111</v>
      </c>
      <c r="C1063" s="8" t="s">
        <v>1560</v>
      </c>
      <c r="D1063" s="57">
        <v>9750</v>
      </c>
    </row>
    <row r="1064" spans="1:4">
      <c r="A1064" s="5" t="s">
        <v>396</v>
      </c>
      <c r="B1064" s="7">
        <v>43112</v>
      </c>
      <c r="C1064" s="8" t="s">
        <v>1542</v>
      </c>
      <c r="D1064" s="57">
        <v>3750</v>
      </c>
    </row>
    <row r="1065" spans="1:4">
      <c r="A1065" s="5" t="s">
        <v>396</v>
      </c>
      <c r="B1065" s="7">
        <v>43112</v>
      </c>
      <c r="C1065" s="8" t="s">
        <v>1529</v>
      </c>
      <c r="D1065" s="57">
        <v>3750</v>
      </c>
    </row>
    <row r="1066" spans="1:4">
      <c r="A1066" s="5" t="s">
        <v>396</v>
      </c>
      <c r="B1066" s="7">
        <v>43112</v>
      </c>
      <c r="C1066" s="8" t="s">
        <v>1544</v>
      </c>
      <c r="D1066" s="57">
        <v>3750</v>
      </c>
    </row>
    <row r="1067" spans="1:4">
      <c r="A1067" s="5" t="s">
        <v>503</v>
      </c>
      <c r="B1067" s="7">
        <v>43112</v>
      </c>
      <c r="C1067" s="8" t="s">
        <v>1553</v>
      </c>
      <c r="D1067" s="57">
        <v>225000</v>
      </c>
    </row>
    <row r="1068" spans="1:4">
      <c r="A1068" s="5" t="s">
        <v>1593</v>
      </c>
      <c r="B1068" s="7">
        <v>43115</v>
      </c>
      <c r="C1068" s="8" t="s">
        <v>1543</v>
      </c>
      <c r="D1068" s="57">
        <v>397500</v>
      </c>
    </row>
    <row r="1069" spans="1:4">
      <c r="A1069" s="29" t="s">
        <v>463</v>
      </c>
      <c r="B1069" s="7">
        <v>43117</v>
      </c>
      <c r="C1069" s="8" t="s">
        <v>1750</v>
      </c>
      <c r="D1069" s="57">
        <v>3712500</v>
      </c>
    </row>
    <row r="1070" spans="1:4">
      <c r="A1070" s="29" t="s">
        <v>500</v>
      </c>
      <c r="B1070" s="7">
        <v>43117</v>
      </c>
      <c r="C1070" s="8" t="s">
        <v>1750</v>
      </c>
      <c r="D1070" s="57">
        <v>3712500</v>
      </c>
    </row>
    <row r="1071" spans="1:4">
      <c r="A1071" s="5" t="s">
        <v>1649</v>
      </c>
      <c r="B1071" s="7">
        <v>43119</v>
      </c>
      <c r="C1071" s="8" t="s">
        <v>1548</v>
      </c>
      <c r="D1071" s="57">
        <v>1500000</v>
      </c>
    </row>
    <row r="1072" spans="1:4">
      <c r="A1072" s="5" t="s">
        <v>615</v>
      </c>
      <c r="B1072" s="7">
        <v>43119</v>
      </c>
      <c r="C1072" s="8" t="s">
        <v>1561</v>
      </c>
      <c r="D1072" s="57">
        <v>1125000</v>
      </c>
    </row>
    <row r="1073" spans="1:4">
      <c r="A1073" s="29" t="s">
        <v>1707</v>
      </c>
      <c r="B1073" s="7">
        <v>43124</v>
      </c>
      <c r="C1073" s="132" t="s">
        <v>1557</v>
      </c>
      <c r="D1073" s="57">
        <v>21375</v>
      </c>
    </row>
    <row r="1074" spans="1:4">
      <c r="A1074" s="5" t="s">
        <v>631</v>
      </c>
      <c r="B1074" s="7">
        <v>43129</v>
      </c>
      <c r="C1074" s="132" t="s">
        <v>1558</v>
      </c>
      <c r="D1074" s="57">
        <v>2737500</v>
      </c>
    </row>
    <row r="1075" spans="1:4">
      <c r="A1075" s="5" t="s">
        <v>1608</v>
      </c>
      <c r="B1075" s="7">
        <v>43129</v>
      </c>
      <c r="C1075" s="132" t="s">
        <v>1563</v>
      </c>
      <c r="D1075" s="57">
        <v>1349250</v>
      </c>
    </row>
    <row r="1076" spans="1:4">
      <c r="A1076" s="5" t="s">
        <v>1592</v>
      </c>
      <c r="B1076" s="7">
        <v>43129</v>
      </c>
      <c r="C1076" s="132" t="s">
        <v>1565</v>
      </c>
      <c r="D1076" s="57">
        <v>252750</v>
      </c>
    </row>
    <row r="1077" spans="1:4">
      <c r="A1077" s="5" t="s">
        <v>1703</v>
      </c>
      <c r="B1077" s="7">
        <v>43129</v>
      </c>
      <c r="C1077" s="132" t="s">
        <v>1564</v>
      </c>
      <c r="D1077" s="57">
        <v>332400</v>
      </c>
    </row>
    <row r="1078" spans="1:4">
      <c r="A1078" s="5" t="s">
        <v>359</v>
      </c>
      <c r="B1078" s="7">
        <v>43130</v>
      </c>
      <c r="C1078" s="10" t="s">
        <v>1567</v>
      </c>
      <c r="D1078" s="57">
        <v>22500</v>
      </c>
    </row>
    <row r="1079" spans="1:4">
      <c r="A1079" s="5" t="s">
        <v>1680</v>
      </c>
      <c r="B1079" s="7">
        <v>43131</v>
      </c>
      <c r="C1079" s="10" t="s">
        <v>1715</v>
      </c>
      <c r="D1079" s="57">
        <v>750000</v>
      </c>
    </row>
    <row r="1080" spans="1:4">
      <c r="A1080" s="5" t="s">
        <v>480</v>
      </c>
      <c r="B1080" s="7">
        <v>43132</v>
      </c>
      <c r="C1080" s="132" t="s">
        <v>1534</v>
      </c>
      <c r="D1080" s="57">
        <v>501750</v>
      </c>
    </row>
    <row r="1081" spans="1:4">
      <c r="A1081" s="5" t="s">
        <v>1663</v>
      </c>
      <c r="B1081" s="7">
        <v>43136</v>
      </c>
      <c r="C1081" s="10" t="s">
        <v>1535</v>
      </c>
      <c r="D1081" s="57">
        <v>37500</v>
      </c>
    </row>
    <row r="1082" spans="1:4">
      <c r="A1082" s="29" t="s">
        <v>1649</v>
      </c>
      <c r="B1082" s="7">
        <v>43137</v>
      </c>
      <c r="C1082" s="10" t="s">
        <v>1532</v>
      </c>
      <c r="D1082" s="57">
        <v>1500000</v>
      </c>
    </row>
    <row r="1083" spans="1:4">
      <c r="A1083" s="29" t="s">
        <v>1695</v>
      </c>
      <c r="B1083" s="7">
        <v>43138</v>
      </c>
      <c r="C1083" s="10" t="s">
        <v>1536</v>
      </c>
      <c r="D1083" s="57">
        <v>300000</v>
      </c>
    </row>
    <row r="1084" spans="1:4">
      <c r="A1084" s="29" t="s">
        <v>1696</v>
      </c>
      <c r="B1084" s="7">
        <v>43138</v>
      </c>
      <c r="C1084" s="10" t="s">
        <v>1533</v>
      </c>
      <c r="D1084" s="57">
        <v>375000</v>
      </c>
    </row>
    <row r="1085" spans="1:4">
      <c r="A1085" s="5" t="s">
        <v>1656</v>
      </c>
      <c r="B1085" s="7">
        <v>43139</v>
      </c>
      <c r="C1085" s="10" t="s">
        <v>1540</v>
      </c>
      <c r="D1085" s="57">
        <v>437497.5</v>
      </c>
    </row>
    <row r="1086" spans="1:4">
      <c r="A1086" s="5" t="s">
        <v>1681</v>
      </c>
      <c r="B1086" s="7">
        <v>43140</v>
      </c>
      <c r="C1086" s="10" t="s">
        <v>1538</v>
      </c>
      <c r="D1086" s="57">
        <v>223500</v>
      </c>
    </row>
    <row r="1087" spans="1:4">
      <c r="A1087" s="29" t="s">
        <v>1559</v>
      </c>
      <c r="B1087" s="7">
        <v>43140</v>
      </c>
      <c r="C1087" s="10" t="s">
        <v>1530</v>
      </c>
      <c r="D1087" s="57">
        <v>225000</v>
      </c>
    </row>
    <row r="1088" spans="1:4">
      <c r="A1088" s="29" t="s">
        <v>1684</v>
      </c>
      <c r="B1088" s="7">
        <v>43140</v>
      </c>
      <c r="C1088" s="10" t="s">
        <v>1526</v>
      </c>
      <c r="D1088" s="57">
        <v>363750</v>
      </c>
    </row>
    <row r="1089" spans="1:4">
      <c r="A1089" s="29" t="s">
        <v>458</v>
      </c>
      <c r="B1089" s="7">
        <v>43141</v>
      </c>
      <c r="C1089" s="10" t="s">
        <v>1537</v>
      </c>
      <c r="D1089" s="57">
        <v>9750</v>
      </c>
    </row>
    <row r="1090" spans="1:4">
      <c r="A1090" s="5" t="s">
        <v>1685</v>
      </c>
      <c r="B1090" s="7">
        <v>43141</v>
      </c>
      <c r="C1090" s="10" t="s">
        <v>1531</v>
      </c>
      <c r="D1090" s="57">
        <v>285000</v>
      </c>
    </row>
    <row r="1091" spans="1:4">
      <c r="A1091" s="29" t="s">
        <v>1694</v>
      </c>
      <c r="B1091" s="7">
        <v>43142</v>
      </c>
      <c r="C1091" s="10" t="s">
        <v>1541</v>
      </c>
      <c r="D1091" s="57">
        <v>1125000</v>
      </c>
    </row>
    <row r="1092" spans="1:4">
      <c r="A1092" s="5" t="s">
        <v>589</v>
      </c>
      <c r="B1092" s="7">
        <v>43143</v>
      </c>
      <c r="C1092" s="10" t="s">
        <v>1527</v>
      </c>
      <c r="D1092" s="57">
        <v>60000</v>
      </c>
    </row>
    <row r="1093" spans="1:4">
      <c r="A1093" s="29" t="s">
        <v>591</v>
      </c>
      <c r="B1093" s="7">
        <v>43143</v>
      </c>
      <c r="C1093" s="10" t="s">
        <v>1522</v>
      </c>
      <c r="D1093" s="57">
        <v>148500</v>
      </c>
    </row>
    <row r="1094" spans="1:4">
      <c r="A1094" s="29" t="s">
        <v>614</v>
      </c>
      <c r="B1094" s="7">
        <v>43144</v>
      </c>
      <c r="C1094" s="10" t="s">
        <v>1553</v>
      </c>
      <c r="D1094" s="57">
        <v>487500</v>
      </c>
    </row>
    <row r="1095" spans="1:4">
      <c r="A1095" s="29" t="s">
        <v>553</v>
      </c>
      <c r="B1095" s="7">
        <v>43144</v>
      </c>
      <c r="C1095" s="10" t="s">
        <v>1543</v>
      </c>
      <c r="D1095" s="57">
        <v>360000</v>
      </c>
    </row>
    <row r="1096" spans="1:4">
      <c r="A1096" s="59" t="s">
        <v>587</v>
      </c>
      <c r="B1096" s="7">
        <v>43144</v>
      </c>
      <c r="C1096" s="10" t="s">
        <v>1749</v>
      </c>
      <c r="D1096" s="57">
        <v>90000</v>
      </c>
    </row>
    <row r="1097" spans="1:4">
      <c r="A1097" s="59" t="s">
        <v>637</v>
      </c>
      <c r="B1097" s="7">
        <v>43144</v>
      </c>
      <c r="C1097" s="10" t="s">
        <v>1750</v>
      </c>
      <c r="D1097" s="57">
        <v>245250</v>
      </c>
    </row>
    <row r="1098" spans="1:4">
      <c r="A1098" s="29" t="s">
        <v>1707</v>
      </c>
      <c r="B1098" s="7">
        <v>43158</v>
      </c>
      <c r="C1098" s="10" t="s">
        <v>1548</v>
      </c>
      <c r="D1098" s="57">
        <v>21375</v>
      </c>
    </row>
    <row r="1099" spans="1:4">
      <c r="A1099" s="59" t="s">
        <v>457</v>
      </c>
      <c r="B1099" s="7">
        <v>43159</v>
      </c>
      <c r="C1099" s="10" t="s">
        <v>1561</v>
      </c>
      <c r="D1099" s="57">
        <v>19500</v>
      </c>
    </row>
    <row r="1100" spans="1:4">
      <c r="A1100" s="29" t="s">
        <v>1660</v>
      </c>
      <c r="B1100" s="7">
        <v>43159</v>
      </c>
      <c r="C1100" s="132" t="s">
        <v>1811</v>
      </c>
      <c r="D1100" s="57">
        <v>300000</v>
      </c>
    </row>
    <row r="1101" spans="1:4">
      <c r="A1101" s="29" t="s">
        <v>1746</v>
      </c>
      <c r="B1101" s="7">
        <v>43161</v>
      </c>
      <c r="C1101" s="10" t="s">
        <v>1534</v>
      </c>
      <c r="D1101" s="57">
        <v>112500</v>
      </c>
    </row>
    <row r="1102" spans="1:4">
      <c r="A1102" s="29" t="s">
        <v>1742</v>
      </c>
      <c r="B1102" s="7">
        <v>43161</v>
      </c>
      <c r="C1102" s="10" t="s">
        <v>1534</v>
      </c>
      <c r="D1102" s="57">
        <v>75000</v>
      </c>
    </row>
    <row r="1103" spans="1:4">
      <c r="A1103" s="20" t="s">
        <v>588</v>
      </c>
      <c r="B1103" s="7">
        <v>43166</v>
      </c>
      <c r="C1103" s="132" t="s">
        <v>1535</v>
      </c>
      <c r="D1103" s="57">
        <v>103500</v>
      </c>
    </row>
    <row r="1104" spans="1:4">
      <c r="A1104" s="5" t="s">
        <v>458</v>
      </c>
      <c r="B1104" s="7">
        <v>43169</v>
      </c>
      <c r="C1104" s="132" t="s">
        <v>1539</v>
      </c>
      <c r="D1104" s="57">
        <v>9750</v>
      </c>
    </row>
    <row r="1105" spans="1:4">
      <c r="A1105" s="59" t="s">
        <v>396</v>
      </c>
      <c r="B1105" s="7">
        <v>43166</v>
      </c>
      <c r="C1105" s="10" t="s">
        <v>1532</v>
      </c>
      <c r="D1105" s="57">
        <v>7500</v>
      </c>
    </row>
    <row r="1106" spans="1:4">
      <c r="A1106" s="59" t="s">
        <v>396</v>
      </c>
      <c r="B1106" s="7">
        <v>43168</v>
      </c>
      <c r="C1106" s="132" t="s">
        <v>1532</v>
      </c>
      <c r="D1106" s="57">
        <v>7500</v>
      </c>
    </row>
    <row r="1107" spans="1:4">
      <c r="A1107" s="59" t="s">
        <v>396</v>
      </c>
      <c r="B1107" s="7">
        <v>43171</v>
      </c>
      <c r="C1107" s="132" t="s">
        <v>1536</v>
      </c>
      <c r="D1107" s="57">
        <v>7500</v>
      </c>
    </row>
    <row r="1108" spans="1:4">
      <c r="A1108" s="59" t="s">
        <v>396</v>
      </c>
      <c r="B1108" s="7">
        <v>43171</v>
      </c>
      <c r="C1108" s="10" t="s">
        <v>1536</v>
      </c>
      <c r="D1108" s="57">
        <v>7500</v>
      </c>
    </row>
    <row r="1109" spans="1:4">
      <c r="A1109" s="59" t="s">
        <v>396</v>
      </c>
      <c r="B1109" s="7">
        <v>43173</v>
      </c>
      <c r="C1109" s="10" t="s">
        <v>1533</v>
      </c>
      <c r="D1109" s="57">
        <v>1500</v>
      </c>
    </row>
    <row r="1110" spans="1:4">
      <c r="A1110" s="5" t="s">
        <v>396</v>
      </c>
      <c r="B1110" s="7">
        <v>43173</v>
      </c>
      <c r="C1110" s="10" t="s">
        <v>1540</v>
      </c>
      <c r="D1110" s="57">
        <v>1500</v>
      </c>
    </row>
    <row r="1111" spans="1:4">
      <c r="A1111" s="5" t="s">
        <v>1600</v>
      </c>
      <c r="B1111" s="7">
        <v>43174</v>
      </c>
      <c r="C1111" s="10" t="s">
        <v>1541</v>
      </c>
      <c r="D1111" s="57">
        <v>225000</v>
      </c>
    </row>
    <row r="1112" spans="1:4">
      <c r="A1112" s="5" t="s">
        <v>396</v>
      </c>
      <c r="B1112" s="7">
        <v>43178</v>
      </c>
      <c r="C1112" s="10" t="s">
        <v>1527</v>
      </c>
      <c r="D1112" s="57">
        <v>1500</v>
      </c>
    </row>
    <row r="1113" spans="1:4">
      <c r="A1113" s="20" t="s">
        <v>396</v>
      </c>
      <c r="B1113" s="7">
        <v>43179</v>
      </c>
      <c r="C1113" s="10" t="s">
        <v>1560</v>
      </c>
      <c r="D1113" s="57">
        <v>1500</v>
      </c>
    </row>
    <row r="1114" spans="1:4">
      <c r="A1114" s="5" t="s">
        <v>1745</v>
      </c>
      <c r="B1114" s="7">
        <v>43180</v>
      </c>
      <c r="C1114" s="10" t="s">
        <v>1529</v>
      </c>
      <c r="D1114" s="57">
        <v>1455000</v>
      </c>
    </row>
    <row r="1115" spans="1:4">
      <c r="A1115" s="5" t="s">
        <v>607</v>
      </c>
      <c r="B1115" s="7">
        <v>43181</v>
      </c>
      <c r="C1115" s="10" t="s">
        <v>1544</v>
      </c>
      <c r="D1115" s="57">
        <v>2850000</v>
      </c>
    </row>
    <row r="1116" spans="1:4">
      <c r="A1116" s="5" t="s">
        <v>585</v>
      </c>
      <c r="B1116" s="7">
        <v>43185</v>
      </c>
      <c r="C1116" s="10" t="s">
        <v>1553</v>
      </c>
      <c r="D1116" s="57">
        <v>221250</v>
      </c>
    </row>
    <row r="1117" spans="1:4">
      <c r="A1117" s="5" t="s">
        <v>585</v>
      </c>
      <c r="B1117" s="7">
        <v>43185</v>
      </c>
      <c r="C1117" s="10" t="s">
        <v>1553</v>
      </c>
      <c r="D1117" s="57">
        <v>276750</v>
      </c>
    </row>
    <row r="1118" spans="1:4">
      <c r="A1118" s="5" t="s">
        <v>585</v>
      </c>
      <c r="B1118" s="7">
        <v>43185</v>
      </c>
      <c r="C1118" s="10" t="s">
        <v>1553</v>
      </c>
      <c r="D1118" s="57">
        <v>30132.75</v>
      </c>
    </row>
    <row r="1119" spans="1:4">
      <c r="A1119" s="5" t="s">
        <v>585</v>
      </c>
      <c r="B1119" s="7">
        <v>43185</v>
      </c>
      <c r="C1119" s="10" t="s">
        <v>1553</v>
      </c>
      <c r="D1119" s="57">
        <v>184367.25</v>
      </c>
    </row>
    <row r="1120" spans="1:4">
      <c r="A1120" s="29" t="s">
        <v>1702</v>
      </c>
      <c r="B1120" s="7">
        <v>43186</v>
      </c>
      <c r="C1120" s="10" t="s">
        <v>1749</v>
      </c>
      <c r="D1120" s="57">
        <v>450000</v>
      </c>
    </row>
    <row r="1121" spans="1:4">
      <c r="A1121" s="29" t="s">
        <v>464</v>
      </c>
      <c r="B1121" s="7">
        <v>43186</v>
      </c>
      <c r="C1121" s="10" t="s">
        <v>1750</v>
      </c>
      <c r="D1121" s="57">
        <v>262500</v>
      </c>
    </row>
    <row r="1122" spans="1:4">
      <c r="A1122" s="29" t="s">
        <v>1734</v>
      </c>
      <c r="B1122" s="7">
        <v>43186</v>
      </c>
      <c r="C1122" s="10" t="s">
        <v>1784</v>
      </c>
      <c r="D1122" s="57">
        <v>150000</v>
      </c>
    </row>
    <row r="1123" spans="1:4">
      <c r="A1123" s="5" t="s">
        <v>1692</v>
      </c>
      <c r="B1123" s="7">
        <v>43187</v>
      </c>
      <c r="C1123" s="10" t="s">
        <v>1786</v>
      </c>
      <c r="D1123" s="57">
        <v>37935</v>
      </c>
    </row>
    <row r="1124" spans="1:4">
      <c r="A1124" s="29" t="s">
        <v>1720</v>
      </c>
      <c r="B1124" s="7">
        <v>43188</v>
      </c>
      <c r="C1124" s="8" t="s">
        <v>1548</v>
      </c>
      <c r="D1124" s="57">
        <v>300000</v>
      </c>
    </row>
    <row r="1125" spans="1:4">
      <c r="A1125" s="29" t="s">
        <v>1707</v>
      </c>
      <c r="B1125" s="7">
        <v>43189</v>
      </c>
      <c r="C1125" s="8" t="s">
        <v>1561</v>
      </c>
      <c r="D1125" s="57">
        <v>21375</v>
      </c>
    </row>
    <row r="1126" spans="1:4">
      <c r="A1126" s="29" t="s">
        <v>451</v>
      </c>
      <c r="B1126" s="7">
        <v>43192</v>
      </c>
      <c r="C1126" s="8" t="s">
        <v>1802</v>
      </c>
      <c r="D1126" s="57">
        <v>225000</v>
      </c>
    </row>
    <row r="1127" spans="1:4">
      <c r="A1127" s="29" t="s">
        <v>1785</v>
      </c>
      <c r="B1127" s="7">
        <v>43191</v>
      </c>
      <c r="C1127" s="8" t="s">
        <v>1534</v>
      </c>
      <c r="D1127" s="57">
        <v>375000</v>
      </c>
    </row>
    <row r="1128" spans="1:4">
      <c r="A1128" s="29" t="s">
        <v>1682</v>
      </c>
      <c r="B1128" s="7">
        <v>43199</v>
      </c>
      <c r="C1128" s="8" t="s">
        <v>1540</v>
      </c>
      <c r="D1128" s="57">
        <v>171000</v>
      </c>
    </row>
    <row r="1129" spans="1:4">
      <c r="A1129" s="29" t="s">
        <v>1683</v>
      </c>
      <c r="B1129" s="7">
        <v>43199</v>
      </c>
      <c r="C1129" s="8" t="s">
        <v>1538</v>
      </c>
      <c r="D1129" s="57">
        <v>162750</v>
      </c>
    </row>
    <row r="1130" spans="1:4">
      <c r="A1130" s="29" t="s">
        <v>458</v>
      </c>
      <c r="B1130" s="7">
        <v>43200</v>
      </c>
      <c r="C1130" s="8" t="s">
        <v>1526</v>
      </c>
      <c r="D1130" s="57">
        <v>9750</v>
      </c>
    </row>
    <row r="1131" spans="1:4">
      <c r="A1131" s="29" t="s">
        <v>602</v>
      </c>
      <c r="B1131" s="7">
        <v>43202</v>
      </c>
      <c r="C1131" s="132" t="s">
        <v>2048</v>
      </c>
      <c r="D1131" s="57">
        <v>600000</v>
      </c>
    </row>
    <row r="1132" spans="1:4" ht="14">
      <c r="A1132" s="29" t="s">
        <v>1708</v>
      </c>
      <c r="B1132" s="7">
        <v>43203</v>
      </c>
      <c r="C1132" s="132" t="s">
        <v>2049</v>
      </c>
      <c r="D1132" s="57">
        <v>375000</v>
      </c>
    </row>
  </sheetData>
  <phoneticPr fontId="43" type="noConversion"/>
  <conditionalFormatting sqref="A276">
    <cfRule type="cellIs" dxfId="6" priority="116" stopIfTrue="1" operator="equal">
      <formula>"“”"</formula>
    </cfRule>
    <cfRule type="cellIs" dxfId="5" priority="117" stopIfTrue="1" operator="equal">
      <formula>"“”"</formula>
    </cfRule>
  </conditionalFormatting>
  <conditionalFormatting sqref="A282">
    <cfRule type="cellIs" dxfId="4" priority="118" stopIfTrue="1" operator="equal">
      <formula>"“”"</formula>
    </cfRule>
    <cfRule type="cellIs" dxfId="3" priority="119" stopIfTrue="1" operator="equal">
      <formula>"“”"</formula>
    </cfRule>
  </conditionalFormatting>
  <conditionalFormatting sqref="A221:A266">
    <cfRule type="cellIs" dxfId="2" priority="114" stopIfTrue="1" operator="equal">
      <formula>"“”"</formula>
    </cfRule>
    <cfRule type="cellIs" dxfId="1" priority="115" stopIfTrue="1" operator="equal">
      <formula>"“”"</formula>
    </cfRule>
  </conditionalFormatting>
  <conditionalFormatting sqref="A1009">
    <cfRule type="expression" dxfId="0" priority="4" stopIfTrue="1">
      <formula>$A1009&lt;&gt;""</formula>
    </cfRule>
  </conditionalFormatting>
  <pageMargins left="0.69791666666666696" right="0.69791666666666696" top="0.75" bottom="0.75" header="0.3" footer="0.3"/>
  <pageSetup paperSize="9" orientation="portrait" r:id="rId1"/>
  <headerFooter alignWithMargins="0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C88CC-B498-47D7-8C42-992B28665A99}">
  <sheetPr codeName="Sheet10"/>
  <dimension ref="A1:D11"/>
  <sheetViews>
    <sheetView workbookViewId="0">
      <selection activeCell="D20" sqref="D20"/>
    </sheetView>
  </sheetViews>
  <sheetFormatPr defaultRowHeight="15"/>
  <cols>
    <col min="1" max="1" width="8.08203125" bestFit="1" customWidth="1"/>
    <col min="2" max="2" width="11.75" bestFit="1" customWidth="1"/>
    <col min="3" max="3" width="18.25" customWidth="1"/>
    <col min="4" max="4" width="10.5" customWidth="1"/>
    <col min="5" max="5" width="17" bestFit="1" customWidth="1"/>
    <col min="6" max="7" width="12.25" bestFit="1" customWidth="1"/>
    <col min="8" max="8" width="20.5" bestFit="1" customWidth="1"/>
    <col min="9" max="10" width="12.25" bestFit="1" customWidth="1"/>
  </cols>
  <sheetData>
    <row r="1" spans="1:4">
      <c r="A1" t="s">
        <v>3254</v>
      </c>
    </row>
    <row r="2" spans="1:4">
      <c r="A2" t="s">
        <v>3256</v>
      </c>
    </row>
    <row r="3" spans="1:4">
      <c r="A3" t="s">
        <v>3261</v>
      </c>
    </row>
    <row r="4" spans="1:4">
      <c r="A4" t="s">
        <v>3258</v>
      </c>
    </row>
    <row r="5" spans="1:4">
      <c r="A5" t="s">
        <v>3259</v>
      </c>
    </row>
    <row r="6" spans="1:4">
      <c r="A6" t="s">
        <v>3262</v>
      </c>
    </row>
    <row r="7" spans="1:4">
      <c r="A7" t="s">
        <v>3260</v>
      </c>
    </row>
    <row r="8" spans="1:4">
      <c r="A8" t="s">
        <v>3255</v>
      </c>
    </row>
    <row r="9" spans="1:4">
      <c r="A9" t="s">
        <v>3257</v>
      </c>
      <c r="D9" s="66"/>
    </row>
    <row r="11" spans="1:4">
      <c r="D11" s="66"/>
    </row>
  </sheetData>
  <phoneticPr fontId="1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4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4.xml"/></Relationships>
</file>

<file path=customXml/_rels/item4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5.xml"/></Relationships>
</file>

<file path=customXml/_rels/item4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6.xml"/></Relationships>
</file>

<file path=customXml/_rels/item4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7.xml"/></Relationships>
</file>

<file path=customXml/_rels/item4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8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5 4 b 0 8 9 4 8 - 2 8 4 2 - 4 7 0 0 - a c e e - 2 2 5 1 a d 6 4 f 6 a a " > < C u s t o m C o n t e n t > < ! [ C D A T A [ < ? x m l   v e r s i o n = " 1 . 0 "   e n c o d i n g = " u t f - 1 6 " ? > < S e t t i n g s > < C a l c u l a t e d F i e l d s > < i t e m > < M e a s u r e N a m e >  _hyё��< / M e a s u r e N a m e > < D i s p l a y N a m e >  _hyё��< / D i s p l a y N a m e > < V i s i b l e > F a l s e < / V i s i b l e > < / i t e m > < i t e m > < M e a s u r e N a m e >  _hyz��< / M e a s u r e N a m e > < D i s p l a y N a m e >  _hyz��< / D i s p l a y N a m e > < V i s i b l e > F a l s e < / V i s i b l e > < / i t e m > < i t e m > < M e a s u r e N a m e >  _hy�NzT��< / M e a s u r e N a m e > < D i s p l a y N a m e >  _hy�NzT��< / D i s p l a y N a m e > < V i s i b l e > F a l s e < / V i s i b l e > < / i t e m > < i t e m > < M e a s u r e N a m e > 6e>kё��< / M e a s u r e N a m e > < D i s p l a y N a m e > 6e>kё��< / D i s p l a y N a m e > < V i s i b l e > F a l s e < / V i s i b l e > < / i t e m > < i t e m > < M e a s u r e N a m e > t^/}�� _hyё��< / M e a s u r e N a m e > < D i s p l a y N a m e > t^/}�� _hyё��< / D i s p l a y N a m e > < V i s i b l e > F a l s e < / V i s i b l e > < / i t e m > < i t e m > < M e a s u r e N a m e > t^/}�� _hyz��< / M e a s u r e N a m e > < D i s p l a y N a m e > t^/}�� _hyz��< / D i s p l a y N a m e > < V i s i b l e > F a l s e < / V i s i b l e > < / i t e m > < i t e m > < M e a s u r e N a m e > t^/}�� _hy�NzT��< / M e a s u r e N a m e > < D i s p l a y N a m e > t^/}�� _hy�NzT��< / D i s p l a y N a m e > < V i s i b l e > F a l s e < / V i s i b l e > < / i t e m > < i t e m > < M e a s u r e N a m e > t^/}��6e>kё��< / M e a s u r e N a m e > < D i s p l a y N a m e > t^/}��6e>kё��< / D i s p l a y N a m e > < V i s i b l e > F a l s e < / V i s i b l e > < / i t e m > < i t e m > < M e a s u r e N a m e > t^/}��TT��< / M e a s u r e N a m e > < D i s p l a y N a m e > t^/}��TT��< / D i s p l a y N a m e > < V i s i b l e > F a l s e < / V i s i b l e > < / i t e m > < i t e m > < M e a s u r e N a m e > t^/}��6eeQ< / M e a s u r e N a m e > < D i s p l a y N a m e > t^/}��6eeQ< / D i s p l a y N a m e > < V i s i b l e > F a l s e < / V i s i b l e > < / i t e m > < i t e m > < M e a s u r e N a m e > S_g6eeQ< / M e a s u r e N a m e > < D i s p l a y N a m e > S_g6eeQ< / D i s p l a y N a m e > < V i s i b l e > F a l s e < / V i s i b l e > < / i t e m > < i t e m > < M e a s u r e N a m e > S_gTT��< / M e a s u r e N a m e > < D i s p l a y N a m e > S_gTT��< / D i s p l a y N a m e > < V i s i b l e > F a l s e < / V i s i b l e > < / i t e m > < i t e m > < M e a s u r e N a m e > ���{TT< / M e a s u r e N a m e > < D i s p l a y N a m e > ���{TT< / D i s p l a y N a m e > < V i s i b l e > F a l s e < / V i s i b l e > < / i t e m > < i t e m > < M e a s u r e N a m e > ���{6eeQ< / M e a s u r e N a m e > < D i s p l a y N a m e > ���{6eeQ< / D i s p l a y N a m e > < V i s i b l e > F a l s e < / V i s i b l e > < / i t e m > < i t e m > < M e a s u r e N a m e > ���{TT�[b�s< / M e a s u r e N a m e > < D i s p l a y N a m e > ���{TT�[b�s< / D i s p l a y N a m e > < V i s i b l e > F a l s e < / V i s i b l e > < S u b c o l u m n s > < i t e m > < R o l e > V a l u e < / R o l e > < D i s p l a y N a m e > ���{TT�[b�s  <P< / D i s p l a y N a m e > < V i s i b l e > F a l s e < / V i s i b l e > < / i t e m > < i t e m > < R o l e > S t a t u s < / R o l e > < D i s p l a y N a m e > ���{TT�[b�s  �r`< / D i s p l a y N a m e > < V i s i b l e > F a l s e < / V i s i b l e > < / i t e m > < i t e m > < R o l e > G o a l < / R o l e > < D i s p l a y N a m e > ���{TT�[b�s  �vh< / D i s p l a y N a m e > < V i s i b l e > F a l s e < / V i s i b l e > < / i t e m > < / S u b c o l u m n s > < / i t e m > < i t e m > < M e a s u r e N a m e > ���{6eeQ�[b�s< / M e a s u r e N a m e > < D i s p l a y N a m e > ���{6eeQ�[b�s< / D i s p l a y N a m e > < V i s i b l e > F a l s e < / V i s i b l e > < S u b c o l u m n s > < i t e m > < R o l e > V a l u e < / R o l e > < D i s p l a y N a m e > ���{6eeQ�[b�s  <P< / D i s p l a y N a m e > < V i s i b l e > F a l s e < / V i s i b l e > < / i t e m > < i t e m > < R o l e > S t a t u s < / R o l e > < D i s p l a y N a m e > ���{6eeQ�[b�s  �r`< / D i s p l a y N a m e > < V i s i b l e > F a l s e < / V i s i b l e > < / i t e m > < i t e m > < R o l e > G o a l < / R o l e > < D i s p l a y N a m e > ���{6eeQ�[b�s  �vh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8 8 2 e b d 6 0 - b 1 9 f - 4 a 6 5 - a 0 0 3 - 2 e 1 c 4 9 0 6 4 7 4 a " > < C u s t o m C o n t e n t > < ! [ C D A T A [ < ? x m l   v e r s i o n = " 1 . 0 "   e n c o d i n g = " u t f - 1 6 " ? > < S e t t i n g s > < C a l c u l a t e d F i e l d s > < i t e m > < M e a s u r e N a m e >  _hyё��< / M e a s u r e N a m e > < D i s p l a y N a m e >  _hyё��< / D i s p l a y N a m e > < V i s i b l e > F a l s e < / V i s i b l e > < / i t e m > < i t e m > < M e a s u r e N a m e >  _hyz��< / M e a s u r e N a m e > < D i s p l a y N a m e >  _hyz��< / D i s p l a y N a m e > < V i s i b l e > F a l s e < / V i s i b l e > < / i t e m > < i t e m > < M e a s u r e N a m e >  _hy�NzT��< / M e a s u r e N a m e > < D i s p l a y N a m e >  _hy�NzT��< / D i s p l a y N a m e > < V i s i b l e > F a l s e < / V i s i b l e > < / i t e m > < i t e m > < M e a s u r e N a m e > 6e>kё��< / M e a s u r e N a m e > < D i s p l a y N a m e > 6e>kё��< / D i s p l a y N a m e > < V i s i b l e > F a l s e < / V i s i b l e > < / i t e m > < i t e m > < M e a s u r e N a m e > t^/}�� _hyё��< / M e a s u r e N a m e > < D i s p l a y N a m e > t^/}�� _hyё��< / D i s p l a y N a m e > < V i s i b l e > F a l s e < / V i s i b l e > < / i t e m > < i t e m > < M e a s u r e N a m e > t^/}�� _hyz��< / M e a s u r e N a m e > < D i s p l a y N a m e > t^/}�� _hyz��< / D i s p l a y N a m e > < V i s i b l e > F a l s e < / V i s i b l e > < / i t e m > < i t e m > < M e a s u r e N a m e > t^/}�� _hy�NzT��< / M e a s u r e N a m e > < D i s p l a y N a m e > t^/}�� _hy�NzT��< / D i s p l a y N a m e > < V i s i b l e > F a l s e < / V i s i b l e > < / i t e m > < i t e m > < M e a s u r e N a m e > t^/}��6e>kё��< / M e a s u r e N a m e > < D i s p l a y N a m e > t^/}��6e>kё��< / D i s p l a y N a m e > < V i s i b l e > F a l s e < / V i s i b l e > < / i t e m > < i t e m > < M e a s u r e N a m e > t^/}��TT��< / M e a s u r e N a m e > < D i s p l a y N a m e > t^/}��TT��< / D i s p l a y N a m e > < V i s i b l e > F a l s e < / V i s i b l e > < / i t e m > < i t e m > < M e a s u r e N a m e > S_g6eeQ< / M e a s u r e N a m e > < D i s p l a y N a m e > S_g6eeQ< / D i s p l a y N a m e > < V i s i b l e > F a l s e < / V i s i b l e > < / i t e m > < i t e m > < M e a s u r e N a m e > t^/}��6eeQ< / M e a s u r e N a m e > < D i s p l a y N a m e > t^/}��6eeQ< / D i s p l a y N a m e > < V i s i b l e > F a l s e < / V i s i b l e > < / i t e m > < i t e m > < M e a s u r e N a m e > S_gTT��< / M e a s u r e N a m e > < D i s p l a y N a m e > S_gTT��< / D i s p l a y N a m e > < V i s i b l e > F a l s e < / V i s i b l e > < / i t e m > < i t e m > < M e a s u r e N a m e > ���{TT< / M e a s u r e N a m e > < D i s p l a y N a m e > ���{TT< / D i s p l a y N a m e > < V i s i b l e > F a l s e < / V i s i b l e > < / i t e m > < i t e m > < M e a s u r e N a m e > ���{6eeQ< / M e a s u r e N a m e > < D i s p l a y N a m e > ���{6eeQ< / D i s p l a y N a m e > < V i s i b l e > F a l s e < / V i s i b l e > < / i t e m > < i t e m > < M e a s u r e N a m e > ���{TT�[b�s< / M e a s u r e N a m e > < D i s p l a y N a m e > ���{TT�[b�s< / D i s p l a y N a m e > < V i s i b l e > F a l s e < / V i s i b l e > < S u b c o l u m n s > < i t e m > < R o l e > V a l u e < / R o l e > < D i s p l a y N a m e > ���{TT�[b�s  <P< / D i s p l a y N a m e > < V i s i b l e > F a l s e < / V i s i b l e > < / i t e m > < i t e m > < R o l e > S t a t u s < / R o l e > < D i s p l a y N a m e > ���{TT�[b�s  �r`< / D i s p l a y N a m e > < V i s i b l e > F a l s e < / V i s i b l e > < / i t e m > < i t e m > < R o l e > G o a l < / R o l e > < D i s p l a y N a m e > ���{TT�[b�s  �vh< / D i s p l a y N a m e > < V i s i b l e > F a l s e < / V i s i b l e > < / i t e m > < / S u b c o l u m n s > < / i t e m > < i t e m > < M e a s u r e N a m e > ���{6eeQ�[b�s< / M e a s u r e N a m e > < D i s p l a y N a m e > ���{6eeQ�[b�s< / D i s p l a y N a m e > < V i s i b l e > F a l s e < / V i s i b l e > < S u b c o l u m n s > < i t e m > < R o l e > V a l u e < / R o l e > < D i s p l a y N a m e > ���{6eeQ�[b�s  <P< / D i s p l a y N a m e > < V i s i b l e > F a l s e < / V i s i b l e > < / i t e m > < i t e m > < R o l e > S t a t u s < / R o l e > < D i s p l a y N a m e > ���{6eeQ�[b�s  �r`< / D i s p l a y N a m e > < V i s i b l e > F a l s e < / V i s i b l e > < / i t e m > < i t e m > < R o l e > G o a l < / R o l e > < D i s p l a y N a m e > ���{6eeQ�[b�s  �vh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TTRh�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 TT�S< / s t r i n g > < / k e y > < v a l u e > < i n t > 2 5 9 < / i n t > < / v a l u e > < / i t e m > < i t e m > < k e y > < s t r i n g > y��vT�y< / s t r i n g > < / k e y > < v a l u e > < i n t > 6 1 2 < / i n t > < / v a l u e > < / i t e m > < i t e m > < k e y > < s t r i n g > TT2u�e< / s t r i n g > < / k e y > < v a l u e > < i n t > 4 4 8 < / i n t > < / v a l u e > < / i t e m > < i t e m > < k e y > < s t r i n g > TTё��< / s t r i n g > < / k e y > < v a l u e > < i n t > 1 3 7 < / i n t > < / v a l u e > < / i t e m > < i t e m > < k e y > < s t r i n g >  _hy< / s t r i n g > < / k e y > < v a l u e > < i n t > 1 2 9 < / i n t > < / v a l u e > < / i t e m > < i t e m > < k e y > < s t r i n g > 6e>k< / s t r i n g > < / k e y > < v a l u e > < i n t > 1 4 8 < / i n t > < / v a l u e > < / i t e m > < i t e m > < k e y > < s t r i n g > ��6e&�>k< / s t r i n g > < / k e y > < v a l u e > < i n t > 1 3 7 < / i n t > < / v a l u e > < / i t e m > < i t e m > < k e y > < s t r i n g > �^6e&�>k< / s t r i n g > < / k e y > < v a l u e > < i n t > 1 6 2 < / i n t > < / v a l u e > < / i t e m > < i t e m > < k e y > < s t r i n g > /f&T�~_g< / s t r i n g > < / k e y > < v a l u e > < i n t > 1 3 7 < / i n t > < / v a l u e > < / i t e m > < i t e m > < k e y > < s t r i n g > TT'Y{|< / s t r i n g > < / k e y > < v a l u e > < i n t > 1 0 0 < / i n t > < / v a l u e > < / i t e m > < i t e m > < k e y > < s t r i n g > TT{|�W< / s t r i n g > < / k e y > < v a l u e > < i n t > 1 0 0 < / i n t > < / v a l u e > < / i t e m > < i t e m > < k e y > < s t r i n g > c`�USMO< / s t r i n g > < / k e y > < v a l u e > < i n t > 1 0 0 < / i n t > < / v a l u e > < / i t e m > < / C o l u m n W i d t h s > < C o l u m n D i s p l a y I n d e x > < i t e m > < k e y > < s t r i n g > TT�S< / s t r i n g > < / k e y > < v a l u e > < i n t > 0 < / i n t > < / v a l u e > < / i t e m > < i t e m > < k e y > < s t r i n g > y��vT�y< / s t r i n g > < / k e y > < v a l u e > < i n t > 1 < / i n t > < / v a l u e > < / i t e m > < i t e m > < k e y > < s t r i n g > TT2u�e< / s t r i n g > < / k e y > < v a l u e > < i n t > 2 < / i n t > < / v a l u e > < / i t e m > < i t e m > < k e y > < s t r i n g > TTё��< / s t r i n g > < / k e y > < v a l u e > < i n t > 3 < / i n t > < / v a l u e > < / i t e m > < i t e m > < k e y > < s t r i n g >  _hy< / s t r i n g > < / k e y > < v a l u e > < i n t > 4 < / i n t > < / v a l u e > < / i t e m > < i t e m > < k e y > < s t r i n g > 6e>k< / s t r i n g > < / k e y > < v a l u e > < i n t > 5 < / i n t > < / v a l u e > < / i t e m > < i t e m > < k e y > < s t r i n g > ��6e&�>k< / s t r i n g > < / k e y > < v a l u e > < i n t > 7 < / i n t > < / v a l u e > < / i t e m > < i t e m > < k e y > < s t r i n g > �^6e&�>k< / s t r i n g > < / k e y > < v a l u e > < i n t > 6 < / i n t > < / v a l u e > < / i t e m > < i t e m > < k e y > < s t r i n g > /f&T�~_g< / s t r i n g > < / k e y > < v a l u e > < i n t > 8 < / i n t > < / v a l u e > < / i t e m > < i t e m > < k e y > < s t r i n g > TT'Y{|< / s t r i n g > < / k e y > < v a l u e > < i n t > 9 < / i n t > < / v a l u e > < / i t e m > < i t e m > < k e y > < s t r i n g > TT{|�W< / s t r i n g > < / k e y > < v a l u e > < i n t > 1 0 < / i n t > < / v a l u e > < / i t e m > < i t e m > < k e y > < s t r i n g > c`�USMO< / s t r i n g > < / k e y > < v a l u e > < i n t > 1 1 < / i n t > < / v a l u e > < / i t e m > < / C o l u m n D i s p l a y I n d e x > < C o l u m n F r o z e n   / > < C o l u m n C h e c k e d   / > < C o l u m n F i l t e r > < i t e m > < k e y > < s t r i n g > TT�S< / s t r i n g > < / k e y > < v a l u e > < F i l t e r E x p r e s s i o n   x s i : n i l = " t r u e "   / > < / v a l u e > < / i t e m > < i t e m > < k e y > < s t r i n g > ��6e&�>k< / s t r i n g > < / k e y > < v a l u e > < F i l t e r E x p r e s s i o n   x s i : n i l = " t r u e "   / > < / v a l u e > < / i t e m > < i t e m > < k e y > < s t r i n g > /f&T�~_g< / s t r i n g > < / k e y > < v a l u e > < F i l t e r E x p r e s s i o n   x s i : n i l = " t r u e "   / > < / v a l u e > < / i t e m > < / C o l u m n F i l t e r > < S e l e c t i o n F i l t e r > < i t e m > < k e y > < s t r i n g > TT�S< / s t r i n g > < / k e y > < v a l u e > < S e l e c t i o n F i l t e r   x s i : n i l = " t r u e "   / > < / v a l u e > < / i t e m > < i t e m > < k e y > < s t r i n g > ��6e&�>k< / s t r i n g > < / k e y > < v a l u e > < S e l e c t i o n F i l t e r   x s i : n i l = " t r u e "   / > < / v a l u e > < / i t e m > < i t e m > < k e y > < s t r i n g > /f&T�~_g< / s t r i n g > < / k e y > < v a l u e > < S e l e c t i o n F i l t e r   x s i : n i l = " t r u e "   / > < / v a l u e > < / i t e m > < / S e l e c t i o n F i l t e r > < F i l t e r P a r a m e t e r s > < i t e m > < k e y > < s t r i n g > TT�S< / s t r i n g > < / k e y > < v a l u e > < C o m m a n d P a r a m e t e r s   / > < / v a l u e > < / i t e m > < i t e m > < k e y > < s t r i n g > ��6e&�>k< / s t r i n g > < / k e y > < v a l u e > < C o m m a n d P a r a m e t e r s   / > < / v a l u e > < / i t e m > < i t e m > < k e y > < s t r i n g > /f&T�~_g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�c�^g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 g�N< / s t r i n g > < / k e y > < v a l u e > < s t r i n g > W C h a r < / s t r i n g > < / v a l u e > < / i t e m > < i t e m > < k e y > < s t r i n g > �c�^< / s t r i n g > < / k e y > < v a l u e > < s t r i n g > B i g I n t 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 g�N< / s t r i n g > < / k e y > < v a l u e > < i n t > 6 8 < / i n t > < / v a l u e > < / i t e m > < i t e m > < k e y > < s t r i n g > �c�^< / s t r i n g > < / k e y > < v a l u e > < i n t > 6 8 < / i n t > < / v a l u e > < / i t e m > < / C o l u m n W i d t h s > < C o l u m n D i s p l a y I n d e x > < i t e m > < k e y > < s t r i n g > g�N< / s t r i n g > < / k e y > < v a l u e > < i n t > 0 < / i n t > < / v a l u e > < / i t e m > < i t e m > < k e y > < s t r i n g > �c�^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N�R nS�_ 7 0 4 b 5 e f 8 - 3 f b 1 - 4 a 6 6 - 9 3 4 a - 4 7 3 6 9 9 6 c e e a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 c`�USMO< / s t r i n g > < / k e y > < v a l u e > < i n t > 1 0 0 < / i n t > < / v a l u e > < / i t e m > < i t e m > < k e y > < s t r i n g >  nS�< / s t r i n g > < / k e y > < v a l u e > < i n t > 6 8 < / i n t > < / v a l u e > < / i t e m > < / C o l u m n W i d t h s > < C o l u m n D i s p l a y I n d e x > < i t e m > < k e y > < s t r i n g > c`�USMO< / s t r i n g > < / k e y > < v a l u e > < i n t > 0 < / i n t > < / v a l u e > < / i t e m > < i t e m > < k e y > < s t r i n g >  nS�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0 5 5 1 4 2 8 1 - 2 0 2 1 - 4 5 6 d - b 9 e d - a 9 f 4 f b d 2 d 1 a 5 " > < C u s t o m C o n t e n t > < ! [ C D A T A [ < ? x m l   v e r s i o n = " 1 . 0 "   e n c o d i n g = " u t f - 1 6 " ? > < S e t t i n g s > < C a l c u l a t e d F i e l d s > < i t e m > < M e a s u r e N a m e >  _hyё��< / M e a s u r e N a m e > < D i s p l a y N a m e >  _hyё��< / D i s p l a y N a m e > < V i s i b l e > F a l s e < / V i s i b l e > < / i t e m > < i t e m > < M e a s u r e N a m e >  _hyz��< / M e a s u r e N a m e > < D i s p l a y N a m e >  _hyz��< / D i s p l a y N a m e > < V i s i b l e > F a l s e < / V i s i b l e > < / i t e m > < i t e m > < M e a s u r e N a m e >  _hy�NzT��< / M e a s u r e N a m e > < D i s p l a y N a m e >  _hy�NzT��< / D i s p l a y N a m e > < V i s i b l e > F a l s e < / V i s i b l e > < / i t e m > < i t e m > < M e a s u r e N a m e > 6e>kё��< / M e a s u r e N a m e > < D i s p l a y N a m e > 6e>kё��< / D i s p l a y N a m e > < V i s i b l e > F a l s e < / V i s i b l e > < / i t e m > < i t e m > < M e a s u r e N a m e > t^/}�� _hyё��< / M e a s u r e N a m e > < D i s p l a y N a m e > t^/}�� _hyё��< / D i s p l a y N a m e > < V i s i b l e > F a l s e < / V i s i b l e > < / i t e m > < i t e m > < M e a s u r e N a m e > t^/}�� _hyz��< / M e a s u r e N a m e > < D i s p l a y N a m e > t^/}�� _hyz��< / D i s p l a y N a m e > < V i s i b l e > F a l s e < / V i s i b l e > < / i t e m > < i t e m > < M e a s u r e N a m e > t^/}�� _hy�NzT��< / M e a s u r e N a m e > < D i s p l a y N a m e > t^/}�� _hy�NzT��< / D i s p l a y N a m e > < V i s i b l e > F a l s e < / V i s i b l e > < / i t e m > < i t e m > < M e a s u r e N a m e > t^/}��6e>kё��< / M e a s u r e N a m e > < D i s p l a y N a m e > t^/}��6e>kё��< / D i s p l a y N a m e > < V i s i b l e > F a l s e < / V i s i b l e > < / i t e m > < i t e m > < M e a s u r e N a m e > TT��< / M e a s u r e N a m e > < D i s p l a y N a m e > TT��< / D i s p l a y N a m e > < V i s i b l e > F a l s e < / V i s i b l e > < / i t e m > < i t e m > < M e a s u r e N a m e > t^/}��TT��< / M e a s u r e N a m e > < D i s p l a y N a m e > t^/}��TT��< / D i s p l a y N a m e > < V i s i b l e > F a l s e < / V i s i b l e > < / i t e m > < i t e m > < M e a s u r e N a m e > S_g6eeQ< / M e a s u r e N a m e > < D i s p l a y N a m e > S_g6eeQ< / D i s p l a y N a m e > < V i s i b l e > F a l s e < / V i s i b l e > < / i t e m > < i t e m > < M e a s u r e N a m e > t^/}��6eeQ< / M e a s u r e N a m e > < D i s p l a y N a m e > t^/}��6eeQ< / D i s p l a y N a m e > < V i s i b l e > F a l s e < / V i s i b l e > < / i t e m > < i t e m > < M e a s u r e N a m e > ���{TT< / M e a s u r e N a m e > < D i s p l a y N a m e > ���{TT< / D i s p l a y N a m e > < V i s i b l e > F a l s e < / V i s i b l e > < / i t e m > < i t e m > < M e a s u r e N a m e > ���{6eeQ< / M e a s u r e N a m e > < D i s p l a y N a m e > ���{6eeQ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6e>k_ c 1 9 5 8 3 5 a - a a b d - 4 0 a 9 - b 3 2 a - 3 7 7 8 8 2 6 9 f 4 2 c " > 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 TT�S< / s t r i n g > < / k e y > < v a l u e > < i n t > 1 0 0 < / i n t > < / v a l u e > < / i t e m > < i t e m > < k e y > < s t r i n g > 6e>k�e��< / s t r i n g > < / k e y > < v a l u e > < i n t > 1 0 0 < / i n t > < / v a l u e > < / i t e m > < i t e m > < k e y > < s t r i n g > �Q���S< / s t r i n g > < / k e y > < v a l u e > < i n t > 8 4 < / i n t > < / v a l u e > < / i t e m > < i t e m > < k e y > < s t r i n g > ё��< / s t r i n g > < / k e y > < v a l u e > < i n t > 2 5 5 < / i n t > < / v a l u e > < / i t e m > < i t e m > < k e y > < s t r i n g > N�R��< / s t r i n g > < / k e y > < v a l u e > < i n t > 1 0 0 < / i n t > < / v a l u e > < / i t e m > < i t e m > < k e y > < s t r i n g > N�RXT< / s t r i n g > < / k e y > < v a l u e > < i n t > 8 4 < / i n t > < / v a l u e > < / i t e m > < / C o l u m n W i d t h s > < C o l u m n D i s p l a y I n d e x > < i t e m > < k e y > < s t r i n g > TT�S< / s t r i n g > < / k e y > < v a l u e > < i n t > 0 < / i n t > < / v a l u e > < / i t e m > < i t e m > < k e y > < s t r i n g > 6e>k�e��< / s t r i n g > < / k e y > < v a l u e > < i n t > 1 < / i n t > < / v a l u e > < / i t e m > < i t e m > < k e y > < s t r i n g > �Q���S< / s t r i n g > < / k e y > < v a l u e > < i n t > 2 < / i n t > < / v a l u e > < / i t e m > < i t e m > < k e y > < s t r i n g > ё��< / s t r i n g > < / k e y > < v a l u e > < i n t > 3 < / i n t > < / v a l u e > < / i t e m > < i t e m > < k e y > < s t r i n g > N�R��< / s t r i n g > < / k e y > < v a l u e > < i n t > 4 < / i n t > < / v a l u e > < / i t e m > < i t e m > < k e y > < s t r i n g > N�RXT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2 5 2 2 9 b c 4 - d 9 0 6 - 4 0 a 0 - 9 a 7 d - 6 b c 8 2 5 b 1 a 0 7 e " > < C u s t o m C o n t e n t > < ! [ C D A T A [ < ? x m l   v e r s i o n = " 1 . 0 "   e n c o d i n g = " u t f - 1 6 " ? > < S e t t i n g s > < C a l c u l a t e d F i e l d s > < i t e m > < M e a s u r e N a m e >  _hyё��< / M e a s u r e N a m e > < D i s p l a y N a m e >  _hyё��< / D i s p l a y N a m e > < V i s i b l e > F a l s e < / V i s i b l e > < / i t e m > < i t e m > < M e a s u r e N a m e >  _hyz��< / M e a s u r e N a m e > < D i s p l a y N a m e >  _hyz��< / D i s p l a y N a m e > < V i s i b l e > F a l s e < / V i s i b l e > < / i t e m > < i t e m > < M e a s u r e N a m e >  _hy�NzT��< / M e a s u r e N a m e > < D i s p l a y N a m e >  _hy�NzT��< / D i s p l a y N a m e > < V i s i b l e > F a l s e < / V i s i b l e > < / i t e m > < i t e m > < M e a s u r e N a m e > 6e>kё��< / M e a s u r e N a m e > < D i s p l a y N a m e > 6e>kё��< / D i s p l a y N a m e > < V i s i b l e > F a l s e < / V i s i b l e > < / i t e m > < i t e m > < M e a s u r e N a m e > t^/}�� _hyё��< / M e a s u r e N a m e > < D i s p l a y N a m e > t^/}�� _hyё��< / D i s p l a y N a m e > < V i s i b l e > F a l s e < / V i s i b l e > < / i t e m > < i t e m > < M e a s u r e N a m e > t^/}�� _hyz��< / M e a s u r e N a m e > < D i s p l a y N a m e > t^/}�� _hyz��< / D i s p l a y N a m e > < V i s i b l e > F a l s e < / V i s i b l e > < / i t e m > < i t e m > < M e a s u r e N a m e > t^/}�� _hy�NzT��< / M e a s u r e N a m e > < D i s p l a y N a m e > t^/}�� _hy�NzT��< / D i s p l a y N a m e > < V i s i b l e > F a l s e < / V i s i b l e > < / i t e m > < i t e m > < M e a s u r e N a m e > t^/}��6e>kё��< / M e a s u r e N a m e > < D i s p l a y N a m e > t^/}��6e>kё��< / D i s p l a y N a m e > < V i s i b l e > F a l s e < / V i s i b l e > < / i t e m > < i t e m > < M e a s u r e N a m e > TT��< / M e a s u r e N a m e > < D i s p l a y N a m e > TT��< / D i s p l a y N a m e > < V i s i b l e > F a l s e < / V i s i b l e > < / i t e m > < i t e m > < M e a s u r e N a m e > t^/}��TT��< / M e a s u r e N a m e > < D i s p l a y N a m e > t^/}��TT��< / D i s p l a y N a m e > < V i s i b l e > F a l s e < / V i s i b l e > < / i t e m > < i t e m > < M e a s u r e N a m e > �^6e>k< / M e a s u r e N a m e > < D i s p l a y N a m e > �^6e>k< / D i s p l a y N a m e > < V i s i b l e > F a l s e < / V i s i b l e > < / i t e m > < i t e m > < M e a s u r e N a m e >  _hy��< / M e a s u r e N a m e > < D i s p l a y N a m e >  _hy��< / D i s p l a y N a m e > < V i s i b l e > F a l s e < / V i s i b l e > < / i t e m > < i t e m > < M e a s u r e N a m e > ��6e>k< / M e a s u r e N a m e > < D i s p l a y N a m e > ��6e>k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 nS�Rh�_ 0 c 7 2 3 a 3 a - e c b 2 - 4 7 1 8 - b 7 4 4 - e 8 a 5 c 5 2 6 d 3 e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 c`�USMO< / s t r i n g > < / k e y > < v a l u e > < i n t > 1 0 0 < / i n t > < / v a l u e > < / i t e m > < i t e m > < k e y > < s t r i n g >  nS�< / s t r i n g > < / k e y > < v a l u e > < i n t > 6 8 < / i n t > < / v a l u e > < / i t e m > < / C o l u m n W i d t h s > < C o l u m n D i s p l a y I n d e x > < i t e m > < k e y > < s t r i n g > c`�USMO< / s t r i n g > < / k e y > < v a l u e > < i n t > 0 < / i n t > < / v a l u e > < / i t e m > < i t e m > < k e y > < s t r i n g >  nS�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0R���r`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 �r`< / s t r i n g > < / k e y > < v a l u e > < s t r i n g > W C h a r 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 �r`< / s t r i n g > < / k e y > < v a l u e > < i n t > 6 8 < / i n t > < / v a l u e > < / i t e m > < / C o l u m n W i d t h s > < C o l u m n D i s p l a y I n d e x > < i t e m > < k e y > < s t r i n g > �r`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C l i e n t W i n d o w X M L " > < C u s t o m C o n t e n t > < ! [ C D A T A [ �c�^g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 _hy_ 9 f 8 b 9 3 e 0 - 0 3 2 1 - 4 1 0 f - 8 a e 3 - 0 7 9 6 7 9 7 6 b c 0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 hy�S< / s t r i n g > < / k e y > < v a l u e > < i n t > 2 5 7 < / i n t > < / v a l u e > < / i t e m > < i t e m > < k e y > < s t r i n g >  _hy�eg< / s t r i n g > < / k e y > < v a l u e > < i n t > 1 5 0 < / i n t > < / v a l u e > < / i t e m > < i t e m > < k e y > < s t r i n g > y��v�S< / s t r i n g > < / k e y > < v a l u e > < i n t > 1 9 3 < / i n t > < / v a l u e > < / i t e m > < i t e m > < k e y > < s t r i n g > ё��< / s t r i n g > < / k e y > < v a l u e > < i n t > 2 1 7 < / i n t > < / v a l u e > < / i t e m > < i t e m > < k e y > < s t r i n g > z��< / s t r i n g > < / k e y > < v a l u e > < i n t > 1 9 3 < / i n t > < / v a l u e > < / i t e m > < i t e m > < k e y > < s t r i n g > �NzT��< / s t r i n g > < / k e y > < v a l u e > < i n t > 2 2 9 < / i n t > < / v a l u e > < / i t e m > < i t e m > < k e y > < s t r i n g > nx��S_g6eeQh�_< / s t r i n g > < / k e y > < v a l u e > < i n t > 1 6 4 < / i n t > < / v a l u e > < / i t e m > < i t e m > < k e y > < s t r i n g > N�R��< / s t r i n g > < / k e y > < v a l u e > < i n t > 1 0 0 < / i n t > < / v a l u e > < / i t e m > < i t e m > < k e y > < s t r i n g > N�RXT< / s t r i n g > < / k e y > < v a l u e > < i n t > 8 4 < / i n t > < / v a l u e > < / i t e m > < / C o l u m n W i d t h s > < C o l u m n D i s p l a y I n d e x > < i t e m > < k e y > < s t r i n g > hy�S< / s t r i n g > < / k e y > < v a l u e > < i n t > 0 < / i n t > < / v a l u e > < / i t e m > < i t e m > < k e y > < s t r i n g >  _hy�eg< / s t r i n g > < / k e y > < v a l u e > < i n t > 1 < / i n t > < / v a l u e > < / i t e m > < i t e m > < k e y > < s t r i n g > y��v�S< / s t r i n g > < / k e y > < v a l u e > < i n t > 2 < / i n t > < / v a l u e > < / i t e m > < i t e m > < k e y > < s t r i n g > ё��< / s t r i n g > < / k e y > < v a l u e > < i n t > 3 < / i n t > < / v a l u e > < / i t e m > < i t e m > < k e y > < s t r i n g > z��< / s t r i n g > < / k e y > < v a l u e > < i n t > 4 < / i n t > < / v a l u e > < / i t e m > < i t e m > < k e y > < s t r i n g > �NzT��< / s t r i n g > < / k e y > < v a l u e > < i n t > 5 < / i n t > < / v a l u e > < / i t e m > < i t e m > < k e y > < s t r i n g > nx��S_g6eeQh�_< / s t r i n g > < / k e y > < v a l u e > < i n t > 6 < / i n t > < / v a l u e > < / i t e m > < i t e m > < k e y > < s t r i n g > N�R��< / s t r i n g > < / k e y > < v a l u e > < i n t > 7 < / i n t > < / v a l u e > < / i t e m > < i t e m > < k e y > < s t r i n g > N�RXT< / s t r i n g > < / k e y > < v a l u e > < i n t > 8 < / i n t > < / v a l u e > < / i t e m > < / C o l u m n D i s p l a y I n d e x > < C o l u m n F r o z e n   / > < C o l u m n C h e c k e d   / > < C o l u m n F i l t e r > < i t e m > < k e y > < s t r i n g >  _hy�eg< / s t r i n g > < / k e y > < v a l u e > < F i l t e r E x p r e s s i o n   x s i : n i l = " t r u e "   / > < / v a l u e > < / i t e m > < i t e m > < k e y > < s t r i n g > y��v�S< / s t r i n g > < / k e y > < v a l u e > < F i l t e r E x p r e s s i o n   x s i : n i l = " t r u e "   / > < / v a l u e > < / i t e m > < i t e m > < k e y > < s t r i n g > nx��S_g6eeQh�_< / s t r i n g > < / k e y > < v a l u e > < F i l t e r E x p r e s s i o n   x s i : n i l = " t r u e "   / > < / v a l u e > < / i t e m > < / C o l u m n F i l t e r > < S e l e c t i o n F i l t e r > < i t e m > < k e y > < s t r i n g >  _hy�eg< / s t r i n g > < / k e y > < v a l u e > < S e l e c t i o n F i l t e r   x s i : n i l = " t r u e "   / > < / v a l u e > < / i t e m > < i t e m > < k e y > < s t r i n g > y��v�S< / s t r i n g > < / k e y > < v a l u e > < S e l e c t i o n F i l t e r   x s i : n i l = " t r u e "   / > < / v a l u e > < / i t e m > < i t e m > < k e y > < s t r i n g > nx��S_g6eeQh�_< / s t r i n g > < / k e y > < v a l u e > < S e l e c t i o n F i l t e r   x s i : n i l = " t r u e "   / > < / v a l u e > < / i t e m > < / S e l e c t i o n F i l t e r > < F i l t e r P a r a m e t e r s > < i t e m > < k e y > < s t r i n g >  _hy�eg< / s t r i n g > < / k e y > < v a l u e > < C o m m a n d P a r a m e t e r s   / > < / v a l u e > < / i t e m > < i t e m > < k e y > < s t r i n g > y��v�S< / s t r i n g > < / k e y > < v a l u e > < C o m m a n d P a r a m e t e r s   / > < / v a l u e > < / i t e m > < i t e m > < k e y > < s t r i n g > nx��S_g6eeQh�_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3 5 f e c 5 9 5 - 6 5 2 9 - 4 e 7 d - 9 c f 6 - d 5 d 0 1 5 c 8 2 a f 2 " > < C u s t o m C o n t e n t > < ! [ C D A T A [ < ? x m l   v e r s i o n = " 1 . 0 "   e n c o d i n g = " u t f - 1 6 " ? > < S e t t i n g s > < C a l c u l a t e d F i e l d s > < i t e m > < M e a s u r e N a m e >  _hyё��< / M e a s u r e N a m e > < D i s p l a y N a m e >  _hyё��< / D i s p l a y N a m e > < V i s i b l e > F a l s e < / V i s i b l e > < / i t e m > < i t e m > < M e a s u r e N a m e >  _hyz��< / M e a s u r e N a m e > < D i s p l a y N a m e >  _hyz��< / D i s p l a y N a m e > < V i s i b l e > F a l s e < / V i s i b l e > < / i t e m > < i t e m > < M e a s u r e N a m e >  _hy�NzT��< / M e a s u r e N a m e > < D i s p l a y N a m e >  _hy�NzT��< / D i s p l a y N a m e > < V i s i b l e > F a l s e < / V i s i b l e > < / i t e m > < i t e m > < M e a s u r e N a m e > 6e>kё��< / M e a s u r e N a m e > < D i s p l a y N a m e > 6e>kё��< / D i s p l a y N a m e > < V i s i b l e > F a l s e < / V i s i b l e > < / i t e m > < i t e m > < M e a s u r e N a m e > t^/}�� _hyё��< / M e a s u r e N a m e > < D i s p l a y N a m e > t^/}�� _hyё��< / D i s p l a y N a m e > < V i s i b l e > F a l s e < / V i s i b l e > < / i t e m > < i t e m > < M e a s u r e N a m e > t^/}�� _hyz��< / M e a s u r e N a m e > < D i s p l a y N a m e > t^/}�� _hyz��< / D i s p l a y N a m e > < V i s i b l e > F a l s e < / V i s i b l e > < / i t e m > < i t e m > < M e a s u r e N a m e > t^/}�� _hy�NzT��< / M e a s u r e N a m e > < D i s p l a y N a m e > t^/}�� _hy�NzT��< / D i s p l a y N a m e > < V i s i b l e > F a l s e < / V i s i b l e > < / i t e m > < i t e m > < M e a s u r e N a m e > t^/}��6e>kё��< / M e a s u r e N a m e > < D i s p l a y N a m e > t^/}��6e>kё��< / D i s p l a y N a m e > < V i s i b l e > F a l s e < / V i s i b l e > < / i t e m > < i t e m > < M e a s u r e N a m e > S_gTT��< / M e a s u r e N a m e > < D i s p l a y N a m e > S_gTT��< / D i s p l a y N a m e > < V i s i b l e > F a l s e < / V i s i b l e > < / i t e m > < i t e m > < M e a s u r e N a m e > t^/}��TT��< / M e a s u r e N a m e > < D i s p l a y N a m e > t^/}��TT��< / D i s p l a y N a m e > < V i s i b l e > F a l s e < / V i s i b l e > < / i t e m > < i t e m > < M e a s u r e N a m e > S_g6eeQ< / M e a s u r e N a m e > < D i s p l a y N a m e > S_g6eeQ< / D i s p l a y N a m e > < V i s i b l e > F a l s e < / V i s i b l e > < / i t e m > < i t e m > < M e a s u r e N a m e > t^/}��6eeQ< / M e a s u r e N a m e > < D i s p l a y N a m e > t^/}��6eeQ< / D i s p l a y N a m e > < V i s i b l e > F a l s e < / V i s i b l e > < / i t e m > < i t e m > < M e a s u r e N a m e > ���{TT< / M e a s u r e N a m e > < D i s p l a y N a m e > ���{TT< / D i s p l a y N a m e > < V i s i b l e > F a l s e < / V i s i b l e > < / i t e m > < i t e m > < M e a s u r e N a m e > ���{6eeQ< / M e a s u r e N a m e > < D i s p l a y N a m e > ���{6eeQ< / D i s p l a y N a m e > < V i s i b l e > F a l s e < / V i s i b l e > < / i t e m > < i t e m > < M e a s u r e N a m e > ���{TT�[b�s< / M e a s u r e N a m e > < D i s p l a y N a m e > ���{TT�[b�s< / D i s p l a y N a m e > < V i s i b l e > F a l s e < / V i s i b l e > < S u b c o l u m n s > < i t e m > < R o l e > V a l u e < / R o l e > < D i s p l a y N a m e > ���{TT�[b�s  <P< / D i s p l a y N a m e > < V i s i b l e > F a l s e < / V i s i b l e > < / i t e m > < i t e m > < R o l e > S t a t u s < / R o l e > < D i s p l a y N a m e > ���{TT�[b�s  �r`< / D i s p l a y N a m e > < V i s i b l e > F a l s e < / V i s i b l e > < / i t e m > < i t e m > < R o l e > G o a l < / R o l e > < D i s p l a y N a m e > ���{TT�[b�s  �vh< / D i s p l a y N a m e > < V i s i b l e > F a l s e < / V i s i b l e > < / i t e m > < / S u b c o l u m n s > < / i t e m > < i t e m > < M e a s u r e N a m e > ���{6eeQ�[b�s< / M e a s u r e N a m e > < D i s p l a y N a m e > ���{6eeQ�[b�s< / D i s p l a y N a m e > < V i s i b l e > F a l s e < / V i s i b l e > < S u b c o l u m n s > < i t e m > < R o l e > V a l u e < / R o l e > < D i s p l a y N a m e > ���{6eeQ�[b�s  <P< / D i s p l a y N a m e > < V i s i b l e > F a l s e < / V i s i b l e > < / i t e m > < i t e m > < R o l e > S t a t u s < / R o l e > < D i s p l a y N a m e > ���{6eeQ�[b�s  �r`< / D i s p l a y N a m e > < V i s i b l e > F a l s e < / V i s i b l e > < / i t e m > < i t e m > < R o l e > G o a l < / R o l e > < D i s p l a y N a m e > ���{6eeQ�[b�s  �vh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c 1 4 6 6 5 0 d - 3 5 2 3 - 4 e f 8 - a 1 1 a - 2 7 a a 9 5 4 5 8 9 7 b " > < C u s t o m C o n t e n t > < ! [ C D A T A [ < ? x m l   v e r s i o n = " 1 . 0 "   e n c o d i n g = " u t f - 1 6 " ? > < S e t t i n g s > < C a l c u l a t e d F i e l d s > < i t e m > < M e a s u r e N a m e >  _hyё��< / M e a s u r e N a m e > < D i s p l a y N a m e >  _hyё��< / D i s p l a y N a m e > < V i s i b l e > F a l s e < / V i s i b l e > < / i t e m > < i t e m > < M e a s u r e N a m e >  _hyz��< / M e a s u r e N a m e > < D i s p l a y N a m e >  _hyz��< / D i s p l a y N a m e > < V i s i b l e > F a l s e < / V i s i b l e > < / i t e m > < i t e m > < M e a s u r e N a m e >  _hy�NzT��< / M e a s u r e N a m e > < D i s p l a y N a m e >  _hy�NzT��< / D i s p l a y N a m e > < V i s i b l e > F a l s e < / V i s i b l e > < / i t e m > < i t e m > < M e a s u r e N a m e > 6e>kё��< / M e a s u r e N a m e > < D i s p l a y N a m e > 6e>kё��< / D i s p l a y N a m e > < V i s i b l e > F a l s e < / V i s i b l e > < / i t e m > < i t e m > < M e a s u r e N a m e > t^/}�� _hyё��< / M e a s u r e N a m e > < D i s p l a y N a m e > t^/}�� _hyё��< / D i s p l a y N a m e > < V i s i b l e > F a l s e < / V i s i b l e > < / i t e m > < i t e m > < M e a s u r e N a m e > t^/}�� _hyz��< / M e a s u r e N a m e > < D i s p l a y N a m e > t^/}�� _hyz��< / D i s p l a y N a m e > < V i s i b l e > F a l s e < / V i s i b l e > < / i t e m > < i t e m > < M e a s u r e N a m e > t^/}�� _hy�NzT��< / M e a s u r e N a m e > < D i s p l a y N a m e > t^/}�� _hy�NzT��< / D i s p l a y N a m e > < V i s i b l e > F a l s e < / V i s i b l e > < / i t e m > < i t e m > < M e a s u r e N a m e > t^/}��6e>kё��< / M e a s u r e N a m e > < D i s p l a y N a m e > t^/}��6e>kё��< / D i s p l a y N a m e > < V i s i b l e > F a l s e < / V i s i b l e > < / i t e m > < i t e m > < M e a s u r e N a m e > t^/}��TT��< / M e a s u r e N a m e > < D i s p l a y N a m e > t^/}��TT��< / D i s p l a y N a m e > < V i s i b l e > F a l s e < / V i s i b l e > < / i t e m > < i t e m > < M e a s u r e N a m e > t^/}��6eeQ< / M e a s u r e N a m e > < D i s p l a y N a m e > t^/}��6eeQ< / D i s p l a y N a m e > < V i s i b l e > F a l s e < / V i s i b l e > < / i t e m > < i t e m > < M e a s u r e N a m e > S_g6eeQ< / M e a s u r e N a m e > < D i s p l a y N a m e > S_g6eeQ< / D i s p l a y N a m e > < V i s i b l e > F a l s e < / V i s i b l e > < / i t e m > < i t e m > < M e a s u r e N a m e > S_gTT��< / M e a s u r e N a m e > < D i s p l a y N a m e > S_gTT��< / D i s p l a y N a m e > < V i s i b l e > F a l s e < / V i s i b l e > < / i t e m > < i t e m > < M e a s u r e N a m e > ���{TT< / M e a s u r e N a m e > < D i s p l a y N a m e > ���{TT< / D i s p l a y N a m e > < V i s i b l e > F a l s e < / V i s i b l e > < / i t e m > < i t e m > < M e a s u r e N a m e > ���{6eeQ< / M e a s u r e N a m e > < D i s p l a y N a m e > ���{6eeQ< / D i s p l a y N a m e > < V i s i b l e > F a l s e < / V i s i b l e > < / i t e m > < i t e m > < M e a s u r e N a m e > ���{TT�[b�s< / M e a s u r e N a m e > < D i s p l a y N a m e > ���{TT�[b�s< / D i s p l a y N a m e > < V i s i b l e > F a l s e < / V i s i b l e > < S u b c o l u m n s > < i t e m > < R o l e > V a l u e < / R o l e > < D i s p l a y N a m e > ���{TT�[b�s  <P< / D i s p l a y N a m e > < V i s i b l e > F a l s e < / V i s i b l e > < / i t e m > < i t e m > < R o l e > S t a t u s < / R o l e > < D i s p l a y N a m e > ���{TT�[b�s  �r`< / D i s p l a y N a m e > < V i s i b l e > F a l s e < / V i s i b l e > < / i t e m > < i t e m > < R o l e > G o a l < / R o l e > < D i s p l a y N a m e > ���{TT�[b�s  �vh< / D i s p l a y N a m e > < V i s i b l e > F a l s e < / V i s i b l e > < / i t e m > < / S u b c o l u m n s > < / i t e m > < i t e m > < M e a s u r e N a m e > ���{6eeQ�[b�s< / M e a s u r e N a m e > < D i s p l a y N a m e > ���{6eeQ�[b�s< / D i s p l a y N a m e > < V i s i b l e > F a l s e < / V i s i b l e > < S u b c o l u m n s > < i t e m > < R o l e > V a l u e < / R o l e > < D i s p l a y N a m e > ���{6eeQ�[b�s  <P< / D i s p l a y N a m e > < V i s i b l e > F a l s e < / V i s i b l e > < / i t e m > < i t e m > < R o l e > S t a t u s < / R o l e > < D i s p l a y N a m e > ���{6eeQ�[b�s  �r`< / D i s p l a y N a m e > < V i s i b l e > F a l s e < / V i s i b l e > < / i t e m > < i t e m > < R o l e > G o a l < / R o l e > < D i s p l a y N a m e > ���{6eeQ�[b�s  �vh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h�1 _ b 3 3 d 3 1 4 2 - 9 c 8 9 - 4 a 9 a - a a c 8 - 3 6 d 2 d 3 9 2 a 0 e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 TT�S< / s t r i n g > < / k e y > < v a l u e > < i n t > 1 0 0 < / i n t > < / v a l u e > < / i t e m > < i t e m > < k e y > < s t r i n g > y��vT�y< / s t r i n g > < / k e y > < v a l u e > < i n t > 1 0 0 < / i n t > < / v a l u e > < / i t e m > < i t e m > < k e y > < s t r i n g > TT2u�e< / s t r i n g > < / k e y > < v a l u e > < i n t > 1 0 0 < / i n t > < / v a l u e > < / i t e m > < i t e m > < k e y > < s t r i n g > TT~{���e��< / s t r i n g > < / k e y > < v a l u e > < i n t > 1 3 2 < / i n t > < / v a l u e > < / i t e m > < i t e m > < k e y > < s t r i n g > TTё��< / s t r i n g > < / k e y > < v a l u e > < i n t > 1 0 0 < / i n t > < / v a l u e > < / i t e m > < i t e m > < k e y > < s t r i n g > TT'Y{|< / s t r i n g > < / k e y > < v a l u e > < i n t > 1 0 0 < / i n t > < / v a l u e > < / i t e m > < i t e m > < k e y > < s t r i n g > TT{|�W< / s t r i n g > < / k e y > < v a l u e > < i n t > 2 0 5 < / i n t > < / v a l u e > < / i t e m > < i t e m > < k e y > < s t r i n g > c`�USMO< / s t r i n g > < / k e y > < v a l u e > < i n t > 1 0 0 < / i n t > < / v a l u e > < / i t e m > < i t e m > < k e y > < s t r i n g > /f&T�]0R< / s t r i n g > < / k e y > < v a l u e > < i n t > 1 0 0 < / i n t > < / v a l u e > < / i t e m > < / C o l u m n W i d t h s > < C o l u m n D i s p l a y I n d e x > < i t e m > < k e y > < s t r i n g > TT�S< / s t r i n g > < / k e y > < v a l u e > < i n t > 0 < / i n t > < / v a l u e > < / i t e m > < i t e m > < k e y > < s t r i n g > y��vT�y< / s t r i n g > < / k e y > < v a l u e > < i n t > 1 < / i n t > < / v a l u e > < / i t e m > < i t e m > < k e y > < s t r i n g > TT2u�e< / s t r i n g > < / k e y > < v a l u e > < i n t > 2 < / i n t > < / v a l u e > < / i t e m > < i t e m > < k e y > < s t r i n g > TT~{���e��< / s t r i n g > < / k e y > < v a l u e > < i n t > 3 < / i n t > < / v a l u e > < / i t e m > < i t e m > < k e y > < s t r i n g > TTё��< / s t r i n g > < / k e y > < v a l u e > < i n t > 4 < / i n t > < / v a l u e > < / i t e m > < i t e m > < k e y > < s t r i n g > TT'Y{|< / s t r i n g > < / k e y > < v a l u e > < i n t > 5 < / i n t > < / v a l u e > < / i t e m > < i t e m > < k e y > < s t r i n g > TT{|�W< / s t r i n g > < / k e y > < v a l u e > < i n t > 6 < / i n t > < / v a l u e > < / i t e m > < i t e m > < k e y > < s t r i n g > c`�USMO< / s t r i n g > < / k e y > < v a l u e > < i n t > 7 < / i n t > < / v a l u e > < / i t e m > < i t e m > < k e y > < s t r i n g > /f&T�]0R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TTRh�_ 2 4 f d 5 4 5 c - 6 9 b 0 - 4 d 3 7 - b c 5 8 - 8 0 c 9 5 1 4 2 3 d 4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 c`�USMO< / s t r i n g > < / k e y > < v a l u e > < i n t > 1 3 7 < / i n t > < / v a l u e > < / i t e m > < i t e m > < k e y > < s t r i n g >  nS�< / s t r i n g > < / k e y > < v a l u e > < i n t > 9 3 < / i n t > < / v a l u e > < / i t e m > < / C o l u m n W i d t h s > < C o l u m n D i s p l a y I n d e x > < i t e m > < k e y > < s t r i n g > c`�USMO< / s t r i n g > < / k e y > < v a l u e > < i n t > 0 < / i n t > < / v a l u e > < / i t e m > < i t e m > < k e y > < s t r i n g >  nS�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6 7 1 7 3 7 e 7 - d c 5 9 - 4 e 0 2 - b 5 9 6 - 9 8 e e 5 c f 9 9 d 7 3 " > < C u s t o m C o n t e n t > < ! [ C D A T A [ < ? x m l   v e r s i o n = " 1 . 0 "   e n c o d i n g = " u t f - 1 6 " ? > < S e t t i n g s > < C a l c u l a t e d F i e l d s > < i t e m > < M e a s u r e N a m e >  _hyё��< / M e a s u r e N a m e > < D i s p l a y N a m e >  _hyё��< / D i s p l a y N a m e > < V i s i b l e > F a l s e < / V i s i b l e > < / i t e m > < i t e m > < M e a s u r e N a m e >  _hyz��< / M e a s u r e N a m e > < D i s p l a y N a m e >  _hyz��< / D i s p l a y N a m e > < V i s i b l e > F a l s e < / V i s i b l e > < / i t e m > < i t e m > < M e a s u r e N a m e >  _hy�NzT��< / M e a s u r e N a m e > < D i s p l a y N a m e >  _hy�NzT��< / D i s p l a y N a m e > < V i s i b l e > F a l s e < / V i s i b l e > < / i t e m > < i t e m > < M e a s u r e N a m e > 6e>kё��< / M e a s u r e N a m e > < D i s p l a y N a m e > 6e>kё��< / D i s p l a y N a m e > < V i s i b l e > F a l s e < / V i s i b l e > < / i t e m > < i t e m > < M e a s u r e N a m e > t^/}�� _hyё��< / M e a s u r e N a m e > < D i s p l a y N a m e > t^/}�� _hyё��< / D i s p l a y N a m e > < V i s i b l e > F a l s e < / V i s i b l e > < / i t e m > < i t e m > < M e a s u r e N a m e > t^/}�� _hyz��< / M e a s u r e N a m e > < D i s p l a y N a m e > t^/}�� _hyz��< / D i s p l a y N a m e > < V i s i b l e > F a l s e < / V i s i b l e > < / i t e m > < i t e m > < M e a s u r e N a m e > t^/}�� _hy�NzT��< / M e a s u r e N a m e > < D i s p l a y N a m e > t^/}�� _hy�NzT��< / D i s p l a y N a m e > < V i s i b l e > F a l s e < / V i s i b l e > < / i t e m > < i t e m > < M e a s u r e N a m e > t^/}��6e>kё��< / M e a s u r e N a m e > < D i s p l a y N a m e > t^/}��6e>kё��< / D i s p l a y N a m e > < V i s i b l e > F a l s e < / V i s i b l e > < / i t e m > < i t e m > < M e a s u r e N a m e > TT��< / M e a s u r e N a m e > < D i s p l a y N a m e > TT��< / D i s p l a y N a m e > < V i s i b l e > F a l s e < / V i s i b l e > < / i t e m > < i t e m > < M e a s u r e N a m e > t^/}��TT��< / M e a s u r e N a m e > < D i s p l a y N a m e > t^/}��TT��< / D i s p l a y N a m e > < V i s i b l e > F a l s e < / V i s i b l e > < / i t e m > < i t e m > < M e a s u r e N a m e > S_g6eeQ< / M e a s u r e N a m e > < D i s p l a y N a m e > S_g6eeQ< / D i s p l a y N a m e > < V i s i b l e > F a l s e < / V i s i b l e > < / i t e m > < i t e m > < M e a s u r e N a m e > t^/}��6eeQ< / M e a s u r e N a m e > < D i s p l a y N a m e > t^/}��6eeQ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X M L _ ���{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 t^�^< / s t r i n g > < / k e y > < v a l u e > < s t r i n g > D a t e < / s t r i n g > < / v a l u e > < / i t e m > < i t e m > < k e y > < s t r i n g > N�R��< / s t r i n g > < / k e y > < v a l u e > < s t r i n g > W C h a r < / s t r i n g > < / v a l u e > < / i t e m > < i t e m > < k e y > < s t r i n g > TT���{< / s t r i n g > < / k e y > < v a l u e > < s t r i n g > B i g I n t < / s t r i n g > < / v a l u e > < / i t e m > < i t e m > < k e y > < s t r i n g > 6eeQ���{< / s t r i n g > < / k e y > < v a l u e > < s t r i n g > B i g I n t 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 t^�^< / s t r i n g > < / k e y > < v a l u e > < i n t > 9 3 < / i n t > < / v a l u e > < / i t e m > < i t e m > < k e y > < s t r i n g > N�R��< / s t r i n g > < / k e y > < v a l u e > < i n t > 1 3 7 < / i n t > < / v a l u e > < / i t e m > < i t e m > < k e y > < s t r i n g > TT���{< / s t r i n g > < / k e y > < v a l u e > < i n t > 3 5 7 < / i n t > < / v a l u e > < / i t e m > < i t e m > < k e y > < s t r i n g > 6eeQ���{< / s t r i n g > < / k e y > < v a l u e > < i n t > 3 0 9 < / i n t > < / v a l u e > < / i t e m > < / C o l u m n W i d t h s > < C o l u m n D i s p l a y I n d e x > < i t e m > < k e y > < s t r i n g > t^�^< / s t r i n g > < / k e y > < v a l u e > < i n t > 0 < / i n t > < / v a l u e > < / i t e m > < i t e m > < k e y > < s t r i n g > N�R��< / s t r i n g > < / k e y > < v a l u e > < i n t > 1 < / i n t > < / v a l u e > < / i t e m > < i t e m > < k e y > < s t r i n g > TT���{< / s t r i n g > < / k e y > < v a l u e > < i n t > 2 < / i n t > < / v a l u e > < / i t e m > < i t e m > < k e y > < s t r i n g > 6eeQ���{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X M L _ TT�Oo`_ 4 6 1 e f 8 4 6 - d c c 2 - 4 4 c d - b a 4 b - 6 f 1 4 1 6 4 1 8 f 9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 TT�S< / s t r i n g > < / k e y > < v a l u e > < i n t > 1 0 0 < / i n t > < / v a l u e > < / i t e m > < i t e m > < k e y > < s t r i n g > y��vT�y< / s t r i n g > < / k e y > < v a l u e > < i n t > 1 3 7 < / i n t > < / v a l u e > < / i t e m > < i t e m > < k e y > < s t r i n g > TT2u�e< / s t r i n g > < / k e y > < v a l u e > < i n t > 3 1 6 < / i n t > < / v a l u e > < / i t e m > < i t e m > < k e y > < s t r i n g > TT~{���e��< / s t r i n g > < / k e y > < v a l u e > < i n t > 2 1 1 < / i n t > < / v a l u e > < / i t e m > < i t e m > < k e y > < s t r i n g > TTё��< / s t r i n g > < / k e y > < v a l u e > < i n t > 2 0 3 < / i n t > < / v a l u e > < / i t e m > < i t e m > < k e y > < s t r i n g > N�RXT< / s t r i n g > < / k e y > < v a l u e > < i n t > 1 1 5 < / i n t > < / v a l u e > < / i t e m > < i t e m > < k e y > < s t r i n g > /f&T�]0R< / s t r i n g > < / k e y > < v a l u e > < i n t > 1 3 7 < / i n t > < / v a l u e > < / i t e m > < i t e m > < k e y > < s t r i n g > N�R��< / s t r i n g > < / k e y > < v a l u e > < i n t > 1 3 7 < / i n t > < / v a l u e > < / i t e m > < i t e m > < k e y > < s t r i n g > TT{|�W< / s t r i n g > < / k e y > < v a l u e > < i n t > 1 0 0 < / i n t > < / v a l u e > < / i t e m > < / C o l u m n W i d t h s > < C o l u m n D i s p l a y I n d e x > < i t e m > < k e y > < s t r i n g > TT�S< / s t r i n g > < / k e y > < v a l u e > < i n t > 0 < / i n t > < / v a l u e > < / i t e m > < i t e m > < k e y > < s t r i n g > y��vT�y< / s t r i n g > < / k e y > < v a l u e > < i n t > 1 < / i n t > < / v a l u e > < / i t e m > < i t e m > < k e y > < s t r i n g > TT2u�e< / s t r i n g > < / k e y > < v a l u e > < i n t > 2 < / i n t > < / v a l u e > < / i t e m > < i t e m > < k e y > < s t r i n g > TT~{���e��< / s t r i n g > < / k e y > < v a l u e > < i n t > 3 < / i n t > < / v a l u e > < / i t e m > < i t e m > < k e y > < s t r i n g > TTё��< / s t r i n g > < / k e y > < v a l u e > < i n t > 4 < / i n t > < / v a l u e > < / i t e m > < i t e m > < k e y > < s t r i n g > N�RXT< / s t r i n g > < / k e y > < v a l u e > < i n t > 6 < / i n t > < / v a l u e > < / i t e m > < i t e m > < k e y > < s t r i n g > /f&T�]0R< / s t r i n g > < / k e y > < v a l u e > < i n t > 7 < / i n t > < / v a l u e > < / i t e m > < i t e m > < k e y > < s t r i n g > N�R��< / s t r i n g > < / k e y > < v a l u e > < i n t > 5 < / i n t > < / v a l u e > < / i t e m > < i t e m > < k e y > < s t r i n g > TT{|�W< / s t r i n g > < / k e y > < v a l u e > < i n t > 8 < / i n t > < / v a l u e > < / i t e m > < / C o l u m n D i s p l a y I n d e x > < C o l u m n F r o z e n   / > < C o l u m n C h e c k e d   / > < C o l u m n F i l t e r > < i t e m > < k e y > < s t r i n g > TT�S< / s t r i n g > < / k e y > < v a l u e > < F i l t e r E x p r e s s i o n   x s i : n i l = " t r u e "   / > < / v a l u e > < / i t e m > < / C o l u m n F i l t e r > < S e l e c t i o n F i l t e r > < i t e m > < k e y > < s t r i n g > TT�S< / s t r i n g > < / k e y > < v a l u e > < S e l e c t i o n F i l t e r   x s i : n i l = " t r u e "   / > < / v a l u e > < / i t e m > < / S e l e c t i o n F i l t e r > < F i l t e r P a r a m e t e r s > < i t e m > < k e y > < s t r i n g > TT�S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8.xml>��< ? x m l   v e r s i o n = " 1 . 0 "   e n c o d i n g = " U T F - 1 6 " ? > < G e m i n i   x m l n s = " h t t p : / / g e m i n i / p i v o t c u s t o m i z a t i o n / T a b l e X M L _ N�R'Y{|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 �^�S< / s t r i n g > < / k e y > < v a l u e > < s t r i n g > B i g I n t < / s t r i n g > < / v a l u e > < / i t e m > < i t e m > < k e y > < s t r i n g > N�R��< / s t r i n g > < / k e y > < v a l u e > < s t r i n g > W C h a r 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 �^�S< / s t r i n g > < / k e y > < v a l u e > < i n t > 6 8 < / i n t > < / v a l u e > < / i t e m > < i t e m > < k e y > < s t r i n g > N�R��< / s t r i n g > < / k e y > < v a l u e > < i n t > 1 3 6 < / i n t > < / v a l u e > < / i t e m > < / C o l u m n W i d t h s > < C o l u m n D i s p l a y I n d e x > < i t e m > < k e y > < s t r i n g > �^�S< / s t r i n g > < / k e y > < v a l u e > < i n t > 0 < / i n t > < / v a l u e > < / i t e m > < i t e m > < k e y > < s t r i n g > N�R��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d 0 8 4 7 2 4 7 - a d 0 3 - 4 f 4 0 - 8 a 8 7 - c e f 5 4 d 3 d a 2 5 a " > < C u s t o m C o n t e n t > < ! [ C D A T A [ < ? x m l   v e r s i o n = " 1 . 0 "   e n c o d i n g = " u t f - 1 6 " ? > < S e t t i n g s > < C a l c u l a t e d F i e l d s > < i t e m > < M e a s u r e N a m e >  _hyё��< / M e a s u r e N a m e > < D i s p l a y N a m e >  _hyё��< / D i s p l a y N a m e > < V i s i b l e > F a l s e < / V i s i b l e > < / i t e m > < i t e m > < M e a s u r e N a m e >  _hyz��< / M e a s u r e N a m e > < D i s p l a y N a m e >  _hyz��< / D i s p l a y N a m e > < V i s i b l e > F a l s e < / V i s i b l e > < / i t e m > < i t e m > < M e a s u r e N a m e >  _hy�NzT��< / M e a s u r e N a m e > < D i s p l a y N a m e >  _hy�NzT��< / D i s p l a y N a m e > < V i s i b l e > F a l s e < / V i s i b l e > < / i t e m > < i t e m > < M e a s u r e N a m e > 6e>kё��< / M e a s u r e N a m e > < D i s p l a y N a m e > 6e>kё��< / D i s p l a y N a m e > < V i s i b l e > F a l s e < / V i s i b l e > < / i t e m > < i t e m > < M e a s u r e N a m e > t^/}�� _hyё��< / M e a s u r e N a m e > < D i s p l a y N a m e > t^/}�� _hyё��< / D i s p l a y N a m e > < V i s i b l e > F a l s e < / V i s i b l e > < / i t e m > < i t e m > < M e a s u r e N a m e > t^/}�� _hyz��< / M e a s u r e N a m e > < D i s p l a y N a m e > t^/}�� _hyz��< / D i s p l a y N a m e > < V i s i b l e > F a l s e < / V i s i b l e > < / i t e m > < i t e m > < M e a s u r e N a m e > t^/}�� _hy�NzT��< / M e a s u r e N a m e > < D i s p l a y N a m e > t^/}�� _hy�NzT��< / D i s p l a y N a m e > < V i s i b l e > F a l s e < / V i s i b l e > < / i t e m > < i t e m > < M e a s u r e N a m e > t^/}��6e>kё��< / M e a s u r e N a m e > < D i s p l a y N a m e > t^/}��6e>kё��< / D i s p l a y N a m e > < V i s i b l e > F a l s e < / V i s i b l e > < / i t e m > < i t e m > < M e a s u r e N a m e > t^/}��TT��< / M e a s u r e N a m e > < D i s p l a y N a m e > t^/}��TT��< / D i s p l a y N a m e > < V i s i b l e > F a l s e < / V i s i b l e > < / i t e m > < i t e m > < M e a s u r e N a m e > S_g6eeQ< / M e a s u r e N a m e > < D i s p l a y N a m e > S_g6eeQ< / D i s p l a y N a m e > < V i s i b l e > F a l s e < / V i s i b l e > < / i t e m > < i t e m > < M e a s u r e N a m e > t^/}��6eeQ< / M e a s u r e N a m e > < D i s p l a y N a m e > t^/}��6eeQ< / D i s p l a y N a m e > < V i s i b l e > F a l s e < / V i s i b l e > < / i t e m > < i t e m > < M e a s u r e N a m e > ���{TT< / M e a s u r e N a m e > < D i s p l a y N a m e > ���{TT< / D i s p l a y N a m e > < V i s i b l e > F a l s e < / V i s i b l e > < / i t e m > < i t e m > < M e a s u r e N a m e > ���{6eeQ< / M e a s u r e N a m e > < D i s p l a y N a m e > ���{6eeQ< / D i s p l a y N a m e > < V i s i b l e > F a l s e < / V i s i b l e > < / i t e m > < i t e m > < M e a s u r e N a m e > S_gTT��< / M e a s u r e N a m e > < D i s p l a y N a m e > S_gTT��< / D i s p l a y N a m e > < V i s i b l e > F a l s e < / V i s i b l e > < / i t e m > < i t e m > < M e a s u r e N a m e > ���{TT�[b�s< / M e a s u r e N a m e > < D i s p l a y N a m e > ���{TT�[b�s< / D i s p l a y N a m e > < V i s i b l e > F a l s e < / V i s i b l e > < S u b c o l u m n s > < i t e m > < R o l e > V a l u e < / R o l e > < D i s p l a y N a m e > ���{TT�[b�s  <P< / D i s p l a y N a m e > < V i s i b l e > F a l s e < / V i s i b l e > < / i t e m > < i t e m > < R o l e > S t a t u s < / R o l e > < D i s p l a y N a m e > ���{TT�[b�s  �r`< / D i s p l a y N a m e > < V i s i b l e > F a l s e < / V i s i b l e > < / i t e m > < i t e m > < R o l e > G o a l < / R o l e > < D i s p l a y N a m e > ���{TT�[b�s  �vh< / D i s p l a y N a m e > < V i s i b l e > F a l s e < / V i s i b l e > < / i t e m > < / S u b c o l u m n s > < / i t e m > < i t e m > < M e a s u r e N a m e > ���{6eeQ�[b�s< / M e a s u r e N a m e > < D i s p l a y N a m e > ���{6eeQ�[b�s< / D i s p l a y N a m e > < V i s i b l e > F a l s e < / V i s i b l e > < S u b c o l u m n s > < i t e m > < R o l e > V a l u e < / R o l e > < D i s p l a y N a m e > ���{6eeQ�[b�s  <P< / D i s p l a y N a m e > < V i s i b l e > F a l s e < / V i s i b l e > < / i t e m > < i t e m > < R o l e > S t a t u s < / R o l e > < D i s p l a y N a m e > ���{6eeQ�[b�s  �r`< / D i s p l a y N a m e > < V i s i b l e > F a l s e < / V i s i b l e > < / i t e m > < i t e m > < R o l e > G o a l < / R o l e > < D i s p l a y N a m e > ���{6eeQ�[b�s  �vh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b b 6 f 7 b d 1 - c 4 9 5 - 4 e 3 2 - 9 3 6 d - 1 4 4 f 2 a 9 3 e a 5 c " > < C u s t o m C o n t e n t > < ! [ C D A T A [ < ? x m l   v e r s i o n = " 1 . 0 "   e n c o d i n g = " u t f - 1 6 " ? > < S e t t i n g s > < C a l c u l a t e d F i e l d s > < i t e m > < M e a s u r e N a m e >  _hyё��< / M e a s u r e N a m e > < D i s p l a y N a m e >  _hyё��< / D i s p l a y N a m e > < V i s i b l e > F a l s e < / V i s i b l e > < / i t e m > < i t e m > < M e a s u r e N a m e >  _hyz��< / M e a s u r e N a m e > < D i s p l a y N a m e >  _hyz��< / D i s p l a y N a m e > < V i s i b l e > F a l s e < / V i s i b l e > < / i t e m > < i t e m > < M e a s u r e N a m e >  _hy�NzT��< / M e a s u r e N a m e > < D i s p l a y N a m e >  _hy�NzT��< / D i s p l a y N a m e > < V i s i b l e > F a l s e < / V i s i b l e > < / i t e m > < i t e m > < M e a s u r e N a m e > 6e>kё��< / M e a s u r e N a m e > < D i s p l a y N a m e > 6e>kё��< / D i s p l a y N a m e > < V i s i b l e > F a l s e < / V i s i b l e > < / i t e m > < i t e m > < M e a s u r e N a m e > t^/}�� _hyё��< / M e a s u r e N a m e > < D i s p l a y N a m e > t^/}�� _hyё��< / D i s p l a y N a m e > < V i s i b l e > F a l s e < / V i s i b l e > < / i t e m > < i t e m > < M e a s u r e N a m e > t^/}�� _hyz��< / M e a s u r e N a m e > < D i s p l a y N a m e > t^/}�� _hyz��< / D i s p l a y N a m e > < V i s i b l e > F a l s e < / V i s i b l e > < / i t e m > < i t e m > < M e a s u r e N a m e > t^/}�� _hy�NzT��< / M e a s u r e N a m e > < D i s p l a y N a m e > t^/}�� _hy�NzT��< / D i s p l a y N a m e > < V i s i b l e > F a l s e < / V i s i b l e > < / i t e m > < i t e m > < M e a s u r e N a m e > t^/}��6e>kё��< / M e a s u r e N a m e > < D i s p l a y N a m e > t^/}��6e>kё��< / D i s p l a y N a m e > < V i s i b l e > F a l s e < / V i s i b l e > < / i t e m > < i t e m > < M e a s u r e N a m e > S_gTT��< / M e a s u r e N a m e > < D i s p l a y N a m e > S_gTT��< / D i s p l a y N a m e > < V i s i b l e > F a l s e < / V i s i b l e > < / i t e m > < i t e m > < M e a s u r e N a m e > t^/}��TT��< / M e a s u r e N a m e > < D i s p l a y N a m e > t^/}��TT��< / D i s p l a y N a m e > < V i s i b l e > F a l s e < / V i s i b l e > < / i t e m > < i t e m > < M e a s u r e N a m e > S_g6eeQ< / M e a s u r e N a m e > < D i s p l a y N a m e > S_g6eeQ< / D i s p l a y N a m e > < V i s i b l e > F a l s e < / V i s i b l e > < / i t e m > < i t e m > < M e a s u r e N a m e > t^/}��6eeQ< / M e a s u r e N a m e > < D i s p l a y N a m e > t^/}��6eeQ< / D i s p l a y N a m e > < V i s i b l e > F a l s e < / V i s i b l e > < / i t e m > < i t e m > < M e a s u r e N a m e > ���{TT< / M e a s u r e N a m e > < D i s p l a y N a m e > ���{TT< / D i s p l a y N a m e > < V i s i b l e > F a l s e < / V i s i b l e > < / i t e m > < i t e m > < M e a s u r e N a m e > ���{6eeQ< / M e a s u r e N a m e > < D i s p l a y N a m e > ���{6eeQ< / D i s p l a y N a m e > < V i s i b l e > F a l s e < / V i s i b l e > < / i t e m > < i t e m > < M e a s u r e N a m e > ���{TT�[b�s< / M e a s u r e N a m e > < D i s p l a y N a m e > ���{TT�[b�s< / D i s p l a y N a m e > < V i s i b l e > F a l s e < / V i s i b l e > < S u b c o l u m n s > < i t e m > < R o l e > V a l u e < / R o l e > < D i s p l a y N a m e > ���{TT�[b�s  <P< / D i s p l a y N a m e > < V i s i b l e > F a l s e < / V i s i b l e > < / i t e m > < i t e m > < R o l e > S t a t u s < / R o l e > < D i s p l a y N a m e > ���{TT�[b�s  �r`< / D i s p l a y N a m e > < V i s i b l e > F a l s e < / V i s i b l e > < / i t e m > < i t e m > < R o l e > G o a l < / R o l e > < D i s p l a y N a m e > ���{TT�[b�s  �vh< / D i s p l a y N a m e > < V i s i b l e > F a l s e < / V i s i b l e > < / i t e m > < / S u b c o l u m n s > < / i t e m > < i t e m > < M e a s u r e N a m e > ���{6eeQ�[b�s< / M e a s u r e N a m e > < D i s p l a y N a m e > ���{6eeQ�[b�s< / D i s p l a y N a m e > < V i s i b l e > F a l s e < / V i s i b l e > < S u b c o l u m n s > < i t e m > < R o l e > V a l u e < / R o l e > < D i s p l a y N a m e > ���{6eeQ�[b�s  <P< / D i s p l a y N a m e > < V i s i b l e > F a l s e < / V i s i b l e > < / i t e m > < i t e m > < R o l e > S t a t u s < / R o l e > < D i s p l a y N a m e > ���{6eeQ�[b�s  �r`< / D i s p l a y N a m e > < V i s i b l e > F a l s e < / V i s i b l e > < / i t e m > < i t e m > < R o l e > G o a l < / R o l e > < D i s p l a y N a m e > ���{6eeQ�[b�s  �vh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7 e 6 b 1 2 7 b - b a 4 3 - 4 1 b 5 - b f 7 e - b 9 0 5 0 2 9 1 9 8 6 6 " > < C u s t o m C o n t e n t > < ! [ C D A T A [ < ? x m l   v e r s i o n = " 1 . 0 "   e n c o d i n g = " u t f - 1 6 " ? > < S e t t i n g s > < C a l c u l a t e d F i e l d s > < i t e m > < M e a s u r e N a m e >  _hyё��< / M e a s u r e N a m e > < D i s p l a y N a m e >  _hyё��< / D i s p l a y N a m e > < V i s i b l e > F a l s e < / V i s i b l e > < / i t e m > < i t e m > < M e a s u r e N a m e >  _hyz��< / M e a s u r e N a m e > < D i s p l a y N a m e >  _hyz��< / D i s p l a y N a m e > < V i s i b l e > F a l s e < / V i s i b l e > < / i t e m > < i t e m > < M e a s u r e N a m e >  _hy�NzT��< / M e a s u r e N a m e > < D i s p l a y N a m e >  _hy�NzT��< / D i s p l a y N a m e > < V i s i b l e > F a l s e < / V i s i b l e > < / i t e m > < i t e m > < M e a s u r e N a m e > 6e>kё��< / M e a s u r e N a m e > < D i s p l a y N a m e > 6e>kё��< / D i s p l a y N a m e > < V i s i b l e > F a l s e < / V i s i b l e > < / i t e m > < i t e m > < M e a s u r e N a m e > t^/}�� _hyё��< / M e a s u r e N a m e > < D i s p l a y N a m e > t^/}�� _hyё��< / D i s p l a y N a m e > < V i s i b l e > F a l s e < / V i s i b l e > < / i t e m > < i t e m > < M e a s u r e N a m e > t^/}�� _hyz��< / M e a s u r e N a m e > < D i s p l a y N a m e > t^/}�� _hyz��< / D i s p l a y N a m e > < V i s i b l e > F a l s e < / V i s i b l e > < / i t e m > < i t e m > < M e a s u r e N a m e > t^/}�� _hy�NzT��< / M e a s u r e N a m e > < D i s p l a y N a m e > t^/}�� _hy�NzT��< / D i s p l a y N a m e > < V i s i b l e > F a l s e < / V i s i b l e > < / i t e m > < i t e m > < M e a s u r e N a m e > t^/}��6e>kё��< / M e a s u r e N a m e > < D i s p l a y N a m e > t^/}��6e>kё��< / D i s p l a y N a m e > < V i s i b l e > F a l s e < / V i s i b l e > < / i t e m > < i t e m > < M e a s u r e N a m e > TT��< / M e a s u r e N a m e > < D i s p l a y N a m e > TT��< / D i s p l a y N a m e > < V i s i b l e > F a l s e < / V i s i b l e > < / i t e m > < i t e m > < M e a s u r e N a m e > t^/}��TT��< / M e a s u r e N a m e > < D i s p l a y N a m e > t^/}��TT��< / D i s p l a y N a m e > < V i s i b l e > F a l s e < / V i s i b l e > < / i t e m > < i t e m > < M e a s u r e N a m e >  _hy��< / M e a s u r e N a m e > < D i s p l a y N a m e >  _hy��< / D i s p l a y N a m e > < V i s i b l e > F a l s e < / V i s i b l e > < / i t e m > < i t e m > < M e a s u r e N a m e > S_g6eeQ< / M e a s u r e N a m e > < D i s p l a y N a m e > S_g6eeQ< / D i s p l a y N a m e > < V i s i b l e > F a l s e < / V i s i b l e > < / i t e m > < i t e m > < M e a s u r e N a m e > t^/}��6eeQ< / M e a s u r e N a m e > < D i s p l a y N a m e > t^/}��6eeQ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T a b l e X M L _ �e�S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 1 2 1 < / i n t > < / v a l u e > < / i t e m > < i t e m > < k e y > < s t r i n g > g�N< / s t r i n g > < / k e y > < v a l u e > < i n t > 8 4 < / i n t > < / v a l u e > < / i t e m > < i t e m > < k e y > < s t r i n g > c[�^< / s t r i n g > < / k e y > < v a l u e > < i n t > 6 8 < / i n t > < / v a l u e > < / i t e m > < i t e m > < k e y > < s t r i n g > t^�^< / s t r i n g > < / k e y > < v a l u e > < i n t > 1 0 1 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 g�N< / s t r i n g > < / k e y > < v a l u e > < i n t > 3 < / i n t > < / v a l u e > < / i t e m > < i t e m > < k e y > < s t r i n g > c[�^< / s t r i n g > < / k e y > < v a l u e > < i n t > 2 < / i n t > < / v a l u e > < / i t e m > < i t e m > < k e y > < s t r i n g > t^�^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T a b l e O r d e r " > < C u s t o m C o n t e n t > < ! [ C D A T A [ �e�S,  _hy_ 9 f 8 b 9 3 e 0 - 0 3 2 1 - 4 1 0 f - 8 a e 3 - 0 7 9 6 7 9 7 6 b c 0 6 , 6e>k_ c 1 9 5 8 3 5 a - a a b d - 4 0 a 9 - b 3 2 a - 3 7 7 8 8 2 6 9 f 4 2 c , TT�Oo`_ 4 6 1 e f 8 4 6 - d c c 2 - 4 4 c d - b a 4 b - 6 f 1 4 1 6 4 1 8 f 9 5 , �c�^g, ���{1 , N�R'Y{|, N�RXT_ 7 4 f 8 6 8 5 8 - 0 e 0 2 - 4 6 5 1 - 8 3 d e - 6 e a 2 1 2 6 b 5 6 f b , 0R���r`] ] > < / C u s t o m C o n t e n t > < / G e m i n i > 
</file>

<file path=customXml/item33.xml>��< ? x m l   v e r s i o n = " 1 . 0 "   e n c o d i n g = " U T F - 1 6 " ? > < G e m i n i   x m l n s = " h t t p : / / g e m i n i / p i v o t c u s t o m i z a t i o n / T a b l e X M L _ �Shy�S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 ��hy�eg< / s t r i n g > < / k e y > < v a l u e > < i n t > 1 0 0 < / i n t > < / v a l u e > < / i t e m > < i t e m > < k e y > < s t r i n g > �Shy�S< / s t r i n g > < / k e y > < v a l u e > < i n t > 8 4 < / i n t > < / v a l u e > < / i t e m > < i t e m > < k e y > < s t r i n g > �Shy{|�W< / s t r i n g > < / k e y > < v a l u e > < i n t > 1 0 0 < / i n t > < / v a l u e > < / i t e m > < / C o l u m n W i d t h s > < C o l u m n D i s p l a y I n d e x > < i t e m > < k e y > < s t r i n g > ��hy�eg< / s t r i n g > < / k e y > < v a l u e > < i n t > 0 < / i n t > < / v a l u e > < / i t e m > < i t e m > < k e y > < s t r i n g > �Shy�S< / s t r i n g > < / k e y > < v a l u e > < i n t > 1 < / i n t > < / v a l u e > < / i t e m > < i t e m > < k e y > < s t r i n g > �Shy{|�W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T a b l e X M L _ N�RXT_ 7 4 f 8 6 8 5 8 - 0 e 0 2 - 4 6 5 1 - 8 3 d e - 6 e a 2 1 2 6 b 5 6 f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 N�RXT< / s t r i n g > < / k e y > < v a l u e > < i n t > 8 4 < / i n t > < / v a l u e > < / i t e m > < i t e m > < k e y > < s t r i n g > "}_< / s t r i n g > < / k e y > < v a l u e > < i n t > 6 8 < / i n t > < / v a l u e > < / i t e m > < / C o l u m n W i d t h s > < C o l u m n D i s p l a y I n d e x > < i t e m > < k e y > < s t r i n g > N�RXT< / s t r i n g > < / k e y > < v a l u e > < i n t > 0 < / i n t > < / v a l u e > < / i t e m > < i t e m > < k e y > < s t r i n g > "}_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a 5 6 7 1 5 f a - 0 7 b 8 - 4 5 d 4 - b 1 b 8 - e 3 5 3 8 f b 5 9 8 d e " > < C u s t o m C o n t e n t > < ! [ C D A T A [ < ? x m l   v e r s i o n = " 1 . 0 "   e n c o d i n g = " u t f - 1 6 " ? > < S e t t i n g s > < C a l c u l a t e d F i e l d s > < i t e m > < M e a s u r e N a m e >  _hyё��< / M e a s u r e N a m e > < D i s p l a y N a m e >  _hyё��< / D i s p l a y N a m e > < V i s i b l e > F a l s e < / V i s i b l e > < / i t e m > < i t e m > < M e a s u r e N a m e >  _hyz��< / M e a s u r e N a m e > < D i s p l a y N a m e >  _hyz��< / D i s p l a y N a m e > < V i s i b l e > F a l s e < / V i s i b l e > < / i t e m > < i t e m > < M e a s u r e N a m e >  _hy�NzT��< / M e a s u r e N a m e > < D i s p l a y N a m e >  _hy�NzT��< / D i s p l a y N a m e > < V i s i b l e > F a l s e < / V i s i b l e > < / i t e m > < i t e m > < M e a s u r e N a m e > 6e>kё��< / M e a s u r e N a m e > < D i s p l a y N a m e > 6e>kё��< / D i s p l a y N a m e > < V i s i b l e > F a l s e < / V i s i b l e > < / i t e m > < i t e m > < M e a s u r e N a m e > t^/}�� _hyё��< / M e a s u r e N a m e > < D i s p l a y N a m e > t^/}�� _hyё��< / D i s p l a y N a m e > < V i s i b l e > F a l s e < / V i s i b l e > < / i t e m > < i t e m > < M e a s u r e N a m e > t^/}�� _hyz��< / M e a s u r e N a m e > < D i s p l a y N a m e > t^/}�� _hyz��< / D i s p l a y N a m e > < V i s i b l e > F a l s e < / V i s i b l e > < / i t e m > < i t e m > < M e a s u r e N a m e > t^/}�� _hy�NzT��< / M e a s u r e N a m e > < D i s p l a y N a m e > t^/}�� _hy�NzT��< / D i s p l a y N a m e > < V i s i b l e > F a l s e < / V i s i b l e > < / i t e m > < i t e m > < M e a s u r e N a m e > t^/}��6e>kё��< / M e a s u r e N a m e > < D i s p l a y N a m e > t^/}��6e>kё��< / D i s p l a y N a m e > < V i s i b l e > F a l s e < / V i s i b l e > < / i t e m > < i t e m > < M e a s u r e N a m e > t^/}��TT��< / M e a s u r e N a m e > < D i s p l a y N a m e > t^/}��TT��< / D i s p l a y N a m e > < V i s i b l e > F a l s e < / V i s i b l e > < / i t e m > < i t e m > < M e a s u r e N a m e > S_g6eeQ< / M e a s u r e N a m e > < D i s p l a y N a m e > S_g6eeQ< / D i s p l a y N a m e > < V i s i b l e > F a l s e < / V i s i b l e > < / i t e m > < i t e m > < M e a s u r e N a m e > t^/}��6eeQ< / M e a s u r e N a m e > < D i s p l a y N a m e > t^/}��6eeQ< / D i s p l a y N a m e > < V i s i b l e > F a l s e < / V i s i b l e > < / i t e m > < i t e m > < M e a s u r e N a m e > ���{TT< / M e a s u r e N a m e > < D i s p l a y N a m e > ���{TT< / D i s p l a y N a m e > < V i s i b l e > F a l s e < / V i s i b l e > < / i t e m > < i t e m > < M e a s u r e N a m e > ���{6eeQ< / M e a s u r e N a m e > < D i s p l a y N a m e > ���{6eeQ< / D i s p l a y N a m e > < V i s i b l e > F a l s e < / V i s i b l e > < / i t e m > < i t e m > < M e a s u r e N a m e > S_gTT��< / M e a s u r e N a m e > < D i s p l a y N a m e > S_gTT��< / D i s p l a y N a m e > < V i s i b l e > F a l s e < / V i s i b l e > < / i t e m > < i t e m > < M e a s u r e N a m e > ���{TT�[b�s< / M e a s u r e N a m e > < D i s p l a y N a m e > ���{TT�[b�s< / D i s p l a y N a m e > < V i s i b l e > F a l s e < / V i s i b l e > < S u b c o l u m n s > < i t e m > < R o l e > V a l u e < / R o l e > < D i s p l a y N a m e > ���{TT�[b�s  <P< / D i s p l a y N a m e > < V i s i b l e > F a l s e < / V i s i b l e > < / i t e m > < i t e m > < R o l e > S t a t u s < / R o l e > < D i s p l a y N a m e > ���{TT�[b�s  �r`< / D i s p l a y N a m e > < V i s i b l e > F a l s e < / V i s i b l e > < / i t e m > < i t e m > < R o l e > G o a l < / R o l e > < D i s p l a y N a m e > ���{TT�[b�s  �vh< / D i s p l a y N a m e > < V i s i b l e > F a l s e < / V i s i b l e > < / i t e m > < / S u b c o l u m n s > < / i t e m > < i t e m > < M e a s u r e N a m e > ���{6eeQ�[b�s< / M e a s u r e N a m e > < D i s p l a y N a m e > ���{6eeQ�[b�s< / D i s p l a y N a m e > < V i s i b l e > F a l s e < / V i s i b l e > < S u b c o l u m n s > < i t e m > < R o l e > V a l u e < / R o l e > < D i s p l a y N a m e > ���{6eeQ�[b�s  <P< / D i s p l a y N a m e > < V i s i b l e > F a l s e < / V i s i b l e > < / i t e m > < i t e m > < R o l e > S t a t u s < / R o l e > < D i s p l a y N a m e > ���{6eeQ�[b�s  �r`< / D i s p l a y N a m e > < V i s i b l e > F a l s e < / V i s i b l e > < / i t e m > < i t e m > < R o l e > G o a l < / R o l e > < D i s p l a y N a m e > ���{6eeQ�[b�s  �vh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7.xml>��< ? x m l   v e r s i o n = " 1 . 0 "   e n c o d i n g = " U T F - 1 6 " ? > < G e m i n i   x m l n s = " h t t p : / / g e m i n i / p i v o t c u s t o m i z a t i o n / b 9 a 6 2 2 2 c - 2 a d b - 4 4 5 d - b c 9 2 - 1 c b 1 a 2 2 3 9 6 c c " > < C u s t o m C o n t e n t > < ! [ C D A T A [ < ? x m l   v e r s i o n = " 1 . 0 "   e n c o d i n g = " u t f - 1 6 " ? > < S e t t i n g s > < C a l c u l a t e d F i e l d s > < i t e m > < M e a s u r e N a m e >  _hyё��< / M e a s u r e N a m e > < D i s p l a y N a m e >  _hyё��< / D i s p l a y N a m e > < V i s i b l e > F a l s e < / V i s i b l e > < / i t e m > < i t e m > < M e a s u r e N a m e >  _hyz��< / M e a s u r e N a m e > < D i s p l a y N a m e >  _hyz��< / D i s p l a y N a m e > < V i s i b l e > F a l s e < / V i s i b l e > < / i t e m > < i t e m > < M e a s u r e N a m e >  _hy�NzT��< / M e a s u r e N a m e > < D i s p l a y N a m e >  _hy�NzT��< / D i s p l a y N a m e > < V i s i b l e > F a l s e < / V i s i b l e > < / i t e m > < i t e m > < M e a s u r e N a m e > 6e>kё��< / M e a s u r e N a m e > < D i s p l a y N a m e > 6e>kё��< / D i s p l a y N a m e > < V i s i b l e > F a l s e < / V i s i b l e > < / i t e m > < i t e m > < M e a s u r e N a m e > t^/}�� _hyё��< / M e a s u r e N a m e > < D i s p l a y N a m e > t^/}�� _hyё��< / D i s p l a y N a m e > < V i s i b l e > F a l s e < / V i s i b l e > < / i t e m > < i t e m > < M e a s u r e N a m e > t^/}�� _hyz��< / M e a s u r e N a m e > < D i s p l a y N a m e > t^/}�� _hyz��< / D i s p l a y N a m e > < V i s i b l e > F a l s e < / V i s i b l e > < / i t e m > < i t e m > < M e a s u r e N a m e > t^/}�� _hy�NzT��< / M e a s u r e N a m e > < D i s p l a y N a m e > t^/}�� _hy�NzT��< / D i s p l a y N a m e > < V i s i b l e > F a l s e < / V i s i b l e > < / i t e m > < i t e m > < M e a s u r e N a m e > t^/}��6e>kё��< / M e a s u r e N a m e > < D i s p l a y N a m e > t^/}��6e>kё��< / D i s p l a y N a m e > < V i s i b l e > F a l s e < / V i s i b l e > < / i t e m > < i t e m > < M e a s u r e N a m e > t^/}��TT��< / M e a s u r e N a m e > < D i s p l a y N a m e > t^/}��TT��< / D i s p l a y N a m e > < V i s i b l e > F a l s e < / V i s i b l e > < / i t e m > < i t e m > < M e a s u r e N a m e > S_g6eeQ< / M e a s u r e N a m e > < D i s p l a y N a m e > S_g6eeQ< / D i s p l a y N a m e > < V i s i b l e > F a l s e < / V i s i b l e > < / i t e m > < i t e m > < M e a s u r e N a m e > t^/}��6eeQ< / M e a s u r e N a m e > < D i s p l a y N a m e > t^/}��6eeQ< / D i s p l a y N a m e > < V i s i b l e > F a l s e < / V i s i b l e > < / i t e m > < i t e m > < M e a s u r e N a m e > S_gTT��< / M e a s u r e N a m e > < D i s p l a y N a m e > S_gTT��< / D i s p l a y N a m e > < V i s i b l e > F a l s e < / V i s i b l e > < / i t e m > < i t e m > < M e a s u r e N a m e > ���{TT< / M e a s u r e N a m e > < D i s p l a y N a m e > ���{TT< / D i s p l a y N a m e > < V i s i b l e > F a l s e < / V i s i b l e > < / i t e m > < i t e m > < M e a s u r e N a m e > ���{6eeQ< / M e a s u r e N a m e > < D i s p l a y N a m e > ���{6eeQ< / D i s p l a y N a m e > < V i s i b l e > F a l s e < / V i s i b l e > < / i t e m > < i t e m > < M e a s u r e N a m e > ���{TT�[b�s< / M e a s u r e N a m e > < D i s p l a y N a m e > ���{TT�[b�s< / D i s p l a y N a m e > < V i s i b l e > F a l s e < / V i s i b l e > < S u b c o l u m n s > < i t e m > < R o l e > V a l u e < / R o l e > < D i s p l a y N a m e > ���{TT�[b�s  <P< / D i s p l a y N a m e > < V i s i b l e > F a l s e < / V i s i b l e > < / i t e m > < i t e m > < R o l e > S t a t u s < / R o l e > < D i s p l a y N a m e > ���{TT�[b�s  �r`< / D i s p l a y N a m e > < V i s i b l e > F a l s e < / V i s i b l e > < / i t e m > < i t e m > < R o l e > G o a l < / R o l e > < D i s p l a y N a m e > ���{TT�[b�s  �vh< / D i s p l a y N a m e > < V i s i b l e > F a l s e < / V i s i b l e > < / i t e m > < / S u b c o l u m n s > < / i t e m > < i t e m > < M e a s u r e N a m e > ���{6eeQ�[b�s< / M e a s u r e N a m e > < D i s p l a y N a m e > ���{6eeQ�[b�s< / D i s p l a y N a m e > < V i s i b l e > F a l s e < / V i s i b l e > < S u b c o l u m n s > < i t e m > < R o l e > V a l u e < / R o l e > < D i s p l a y N a m e > ���{6eeQ�[b�s  <P< / D i s p l a y N a m e > < V i s i b l e > F a l s e < / V i s i b l e > < / i t e m > < i t e m > < R o l e > S t a t u s < / R o l e > < D i s p l a y N a m e > ���{6eeQ�[b�s  �r`< / D i s p l a y N a m e > < V i s i b l e > F a l s e < / V i s i b l e > < / i t e m > < i t e m > < R o l e > G o a l < / R o l e > < D i s p l a y N a m e > ���{6eeQ�[b�s  �vh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a a 8 b a 9 7 b - 7 8 0 f - 4 2 1 5 - 8 a 7 a - 6 1 a c 8 f a 5 9 1 1 3 " > < C u s t o m C o n t e n t > < ! [ C D A T A [ < ? x m l   v e r s i o n = " 1 . 0 "   e n c o d i n g = " u t f - 1 6 " ? > < S e t t i n g s > < C a l c u l a t e d F i e l d s > < i t e m > < M e a s u r e N a m e >  _hyё��< / M e a s u r e N a m e > < D i s p l a y N a m e >  _hyё��< / D i s p l a y N a m e > < V i s i b l e > F a l s e < / V i s i b l e > < / i t e m > < i t e m > < M e a s u r e N a m e >  _hyz��< / M e a s u r e N a m e > < D i s p l a y N a m e >  _hyz��< / D i s p l a y N a m e > < V i s i b l e > F a l s e < / V i s i b l e > < / i t e m > < i t e m > < M e a s u r e N a m e >  _hy�NzT��< / M e a s u r e N a m e > < D i s p l a y N a m e >  _hy�NzT��< / D i s p l a y N a m e > < V i s i b l e > F a l s e < / V i s i b l e > < / i t e m > < i t e m > < M e a s u r e N a m e > 6e>kё��< / M e a s u r e N a m e > < D i s p l a y N a m e > 6e>kё��< / D i s p l a y N a m e > < V i s i b l e > F a l s e < / V i s i b l e > < / i t e m > < i t e m > < M e a s u r e N a m e > t^/}�� _hyё��< / M e a s u r e N a m e > < D i s p l a y N a m e > t^/}�� _hyё��< / D i s p l a y N a m e > < V i s i b l e > F a l s e < / V i s i b l e > < / i t e m > < i t e m > < M e a s u r e N a m e > t^/}�� _hyz��< / M e a s u r e N a m e > < D i s p l a y N a m e > t^/}�� _hyz��< / D i s p l a y N a m e > < V i s i b l e > F a l s e < / V i s i b l e > < / i t e m > < i t e m > < M e a s u r e N a m e > t^/}�� _hy�NzT��< / M e a s u r e N a m e > < D i s p l a y N a m e > t^/}�� _hy�NzT��< / D i s p l a y N a m e > < V i s i b l e > F a l s e < / V i s i b l e > < / i t e m > < i t e m > < M e a s u r e N a m e > t^/}��6e>kё��< / M e a s u r e N a m e > < D i s p l a y N a m e > t^/}��6e>kё��< / D i s p l a y N a m e > < V i s i b l e > F a l s e < / V i s i b l e > < / i t e m > < i t e m > < M e a s u r e N a m e > S_gTT��< / M e a s u r e N a m e > < D i s p l a y N a m e > S_gTT��< / D i s p l a y N a m e > < V i s i b l e > F a l s e < / V i s i b l e > < / i t e m > < i t e m > < M e a s u r e N a m e > t^/}��TT��< / M e a s u r e N a m e > < D i s p l a y N a m e > t^/}��TT��< / D i s p l a y N a m e > < V i s i b l e > F a l s e < / V i s i b l e > < / i t e m > < i t e m > < M e a s u r e N a m e > S_g6eeQ< / M e a s u r e N a m e > < D i s p l a y N a m e > S_g6eeQ< / D i s p l a y N a m e > < V i s i b l e > F a l s e < / V i s i b l e > < / i t e m > < i t e m > < M e a s u r e N a m e > t^/}��6eeQ< / M e a s u r e N a m e > < D i s p l a y N a m e > t^/}��6eeQ< / D i s p l a y N a m e > < V i s i b l e > F a l s e < / V i s i b l e > < / i t e m > < i t e m > < M e a s u r e N a m e > ���{TT< / M e a s u r e N a m e > < D i s p l a y N a m e > ���{TT< / D i s p l a y N a m e > < V i s i b l e > F a l s e < / V i s i b l e > < / i t e m > < i t e m > < M e a s u r e N a m e > ���{6eeQ< / M e a s u r e N a m e > < D i s p l a y N a m e > ���{6eeQ< / D i s p l a y N a m e > < V i s i b l e > F a l s e < / V i s i b l e > < / i t e m > < i t e m > < M e a s u r e N a m e > ���{TT�[b�s< / M e a s u r e N a m e > < D i s p l a y N a m e > ���{TT�[b�s< / D i s p l a y N a m e > < V i s i b l e > F a l s e < / V i s i b l e > < S u b c o l u m n s > < i t e m > < R o l e > V a l u e < / R o l e > < D i s p l a y N a m e > ���{TT�[b�s  <P< / D i s p l a y N a m e > < V i s i b l e > F a l s e < / V i s i b l e > < / i t e m > < i t e m > < R o l e > S t a t u s < / R o l e > < D i s p l a y N a m e > ���{TT�[b�s  �r`< / D i s p l a y N a m e > < V i s i b l e > F a l s e < / V i s i b l e > < / i t e m > < i t e m > < R o l e > G o a l < / R o l e > < D i s p l a y N a m e > ���{TT�[b�s  �vh< / D i s p l a y N a m e > < V i s i b l e > F a l s e < / V i s i b l e > < / i t e m > < / S u b c o l u m n s > < / i t e m > < i t e m > < M e a s u r e N a m e > ���{6eeQ�[b�s< / M e a s u r e N a m e > < D i s p l a y N a m e > ���{6eeQ�[b�s< / D i s p l a y N a m e > < V i s i b l e > F a l s e < / V i s i b l e > < S u b c o l u m n s > < i t e m > < R o l e > V a l u e < / R o l e > < D i s p l a y N a m e > ���{6eeQ�[b�s  <P< / D i s p l a y N a m e > < V i s i b l e > F a l s e < / V i s i b l e > < / i t e m > < i t e m > < R o l e > S t a t u s < / R o l e > < D i s p l a y N a m e > ���{6eeQ�[b�s  �r`< / D i s p l a y N a m e > < V i s i b l e > F a l s e < / V i s i b l e > < / i t e m > < i t e m > < R o l e > G o a l < / R o l e > < D i s p l a y N a m e > ���{6eeQ�[b�s  �vh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T a b l e X M L _ �^6ech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 C o l u m n 1 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 2 7 5 < / i n t > < / v a l u e > < / i t e m > < / C o l u m n W i d t h s > < C o l u m n D i s p l a y I n d e x > < i t e m > < k e y > < s t r i n g > C o l u m n 1 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N�RR{|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 N�R{|�W< / s t r i n g > < / k e y > < v a l u e > < s t r i n g > E m p t y < / s t r i n g > < / v a l u e > < / i t e m > < i t e m > < k e y > < s t r i n g > N�R'Y{|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 N�R{|�W< / s t r i n g > < / k e y > < v a l u e > < i n t > 2 1 3 < / i n t > < / v a l u e > < / i t e m > < i t e m > < k e y > < s t r i n g > N�R'Y{|< / s t r i n g > < / k e y > < v a l u e > < i n t > 1 1 8 < / i n t > < / v a l u e > < / i t e m > < i t e m > < k e y > < s t r i n g > TT< / s t r i n g > < / k e y > < v a l u e > < i n t > 1 3 9 < / i n t > < / v a l u e > < / i t e m > < i t e m > < k e y > < s t r i n g > /}�yTT< / s t r i n g > < / k e y > < v a l u e > < i n t > 1 3 9 < / i n t > < / v a l u e > < / i t e m > < i t e m > < k e y > < s t r i n g > /}�y~vR�k< / s t r i n g > < / k e y > < v a l u e > < i n t > 1 1 6 < / i n t > < / v a l u e > < / i t e m > < i t e m > < k e y > < s t r i n g > A B C R{|< / s t r i n g > < / k e y > < v a l u e > < i n t > 9 3 < / i n t > < / v a l u e > < / i t e m > < / C o l u m n W i d t h s > < C o l u m n D i s p l a y I n d e x > < i t e m > < k e y > < s t r i n g > N�R{|�W< / s t r i n g > < / k e y > < v a l u e > < i n t > 0 < / i n t > < / v a l u e > < / i t e m > < i t e m > < k e y > < s t r i n g > N�R'Y{|< / s t r i n g > < / k e y > < v a l u e > < i n t > 1 < / i n t > < / v a l u e > < / i t e m > < i t e m > < k e y > < s t r i n g > TT< / s t r i n g > < / k e y > < v a l u e > < i n t > 2 < / i n t > < / v a l u e > < / i t e m > < i t e m > < k e y > < s t r i n g > /}�yTT< / s t r i n g > < / k e y > < v a l u e > < i n t > 3 < / i n t > < / v a l u e > < / i t e m > < i t e m > < k e y > < s t r i n g > /}�y~vR�k< / s t r i n g > < / k e y > < v a l u e > < i n t > 4 < / i n t > < / v a l u e > < / i t e m > < i t e m > < k e y > < s t r i n g > A B C R{|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 TT< / S o r t B y C o l u m n > < I s S o r t D e s c e n d i n g > t r u e < / I s S o r t D e s c e n d i n g > < / T a b l e W i d g e t G r i d S e r i a l i z a t i o n > ] ] > < / C u s t o m C o n t e n t > < / G e m i n i > 
</file>

<file path=customXml/item40.xml>��< ? x m l   v e r s i o n = " 1 . 0 "   e n c o d i n g = " u t f - 1 6 " ? > < D a t a M a s h u p   s q m i d = " 1 f c 7 2 8 7 3 - b 5 8 3 - 4 b f 0 - a 7 2 6 - 9 0 8 6 7 f c 1 b a 3 b "   x m l n s = " h t t p : / / s c h e m a s . m i c r o s o f t . c o m / D a t a M a s h u p " > A A A A A H E F A A B Q S w M E F A A C A A g A L F e Z T N G T u u + n A A A A + A A A A B I A H A B D b 2 5 m a W c v U G F j a 2 F n Z S 5 4 b W w g o h g A K K A U A A A A A A A A A A A A A A A A A A A A A A A A A A A A h Y 8 x D o I w G E a v Q r r T F g x K y E 8 Z W M W Y m B j X p l R o h G J o s c S r O X g k r y C J o m 6 O 3 8 s b 3 v e 4 3 S E b 2 8 a 7 y N 6 o T q c o w B R 5 U o u u V L p K 0 W C P f o w y B l s u T r y S 3 i R r k 4 y m T F F t 7 T k h x D m H 3 Q J 3 f U V C S g N y K N Y 7 U c u W o 4 + s / s u + 0 s Z y L S R i s H / F s B B H K x z R Z Y y D O A A y Y y i U / i r h V I w p k B 8 I + d D Y o Z f s W v v 5 B s g 8 g b x f s C d Q S w M E F A A C A A g A L F e Z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x X m U y y K 1 l W a A I A A D g H A A A T A B w A R m 9 y b X V s Y X M v U 2 V j d G l v b j E u b S C i G A A o o B Q A A A A A A A A A A A A A A A A A A A A A A A A A A A C t V V 1 r 2 l A Y v h f y H w 6 5 U g i F 7 r b r Y M g K u x m j F Q Y T L 6 I 5 o 6 W a j B i Z Q w I t 6 9 B 1 / d D N N U X 3 0 c j c v J i 6 F a m z 2 v b P e E 6 S f 7 F T T w 3 5 M B d 2 F U H i c 9 7 n v O d 5 3 u c k C 1 P K h i S C N f q 7 u M S E m F B 2 n Z e h A F C 5 h M p 7 4 y s d b 3 f B M k h D J Q T I B 5 + X y d O j f A q m F 6 I 5 W Y a i 8 k y S N 5 O S t B m O F O J P + A x c Z m k t m 1 D j U U l U y J I E R 4 v r P V w d G L U d 4 8 8 Q f X 1 P i G J 8 M g 0 X Y j I v Z l 9 I c i Y q p X M Z M f b 6 J c y G y U 5 c o X D D Z b Q v z U 4 D a 2 e W 1 m M 5 o J A V Q O A V q H J g u s Q q V q z G l y k o 5 j J J K D t g Y 3 S E D v t T W I F 5 Z Q J a + s C o d 1 B 5 3 / j 5 2 w f e V F Z P 8 d H A B 4 7 / 1 t C u b r 1 p W V r L B + L j L i r / Q P 1 T V A q k n W h w L 4 A X V Y 5 d i B q h E h r t u r X 1 j k h o 6 n u 2 f m s w T R x c l V 4 R 1 d w S c w D y q X U Q j j t F S I D 7 D w D 7 f G X l K R u J c M y E 1 y r u o 8 r F t Q 6 1 H V T S b O p V K B J L q S / Z s H N 3 h z n 2 S V x / s N d N 2 + z 4 4 A M 6 P / S x S 7 I A 5 S m 9 p w n O 5 5 3 X L q 9 D s 6 f F O y B e 6 9 x d 2 z i 1 w G 2 l G m F C G + L M Q 7 n C M 9 o y m q 2 5 Y z O p u p v Y E K L g c Q / K Q l C C j N b B b G A 8 7 B O M y G d 2 9 F l 1 e s f s f E c X H / H n b 7 h 6 h t 4 2 8 U k R X W n + R E x O j r U m W e i K 9 / + N f d x 5 X O f U E w 9 9 t E 7 / S L P 4 1 + W 8 / t G q O 7 3 2 Z h t F N 6 L z D f z X Y b F t d r e D D Q Y e p 1 R b D k + j T k X s S F B R m H l f B v R F 4 t K G u b U 4 g V c k p S R Z x f 0 h 2 j 0 x e g 0 0 + m R T P h S E x 6 I A 8 5 T R P z M s X U 9 I F 8 n X k X Q P 4 d I / U E s B A i 0 A F A A C A A g A L F e Z T N G T u u + n A A A A + A A A A B I A A A A A A A A A A A A A A A A A A A A A A E N v b m Z p Z y 9 Q Y W N r Y W d l L n h t b F B L A Q I t A B Q A A g A I A C x X m U w P y u m r p A A A A O k A A A A T A A A A A A A A A A A A A A A A A P M A A A B b Q 2 9 u d G V u d F 9 U e X B l c 1 0 u e G 1 s U E s B A i 0 A F A A C A A g A L F e Z T L I r W V Z o A g A A O A c A A B M A A A A A A A A A A A A A A A A A 5 A E A A E Z v c m 1 1 b G F z L 1 N l Y 3 R p b 2 4 x L m 1 Q S w U G A A A A A A M A A w D C A A A A m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i w A A A A A A A D M L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1 J T k w J T g 4 J U U 1 J T k w J T h D J U U 0 J U J G J U E x J U U 2 J T g x J U F G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l r 7 z o i K o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T m F t Z V V w Z G F 0 Z W R B Z n R l c k Z p b G w i I F Z h b H V l P S J s M C I g L z 4 8 R W 5 0 c n k g V H l w Z T 0 i U X V l c n l J R C I g V m F s d W U 9 I n M y N T B j M D Z j M y 0 x M 2 I 3 L T Q w Y j c t O W Y w M C 1 h Y W U 1 Y T Y 2 O G Q z Z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y I i A v P j x F b n R y e S B U e X B l P S J G a W x s V G F y Z 2 V 0 I i B W Y W x 1 Z T 0 i c + W Q i O W Q j O S / o e a B r y I g L z 4 8 R W 5 0 c n k g V H l w Z T 0 i R m l s b E x h c 3 R V c G R h d G V k I i B W Y W x 1 Z T 0 i Z D I w M T g t M D Q t M j V U M D E 6 M j c 6 M T E u N z c y N z k 4 O F o i I C 8 + P E V u d H J 5 I F R 5 c G U 9 I k Z p b G x F c n J v c k N v d W 5 0 I i B W Y W x 1 Z T 0 i b D A i I C 8 + P E V u d H J 5 I F R 5 c G U 9 I k Z p b G x D b 2 x 1 b W 5 U e X B l c y I g V m F s d W U 9 I n N C Z 1 l H Q 1 F V R 0 J n W U c i I C 8 + P E V u d H J 5 I F R 5 c G U 9 I k Z p b G x F c n J v c k N v Z G U i I F Z h b H V l P S J z V W 5 r b m 9 3 b i I g L z 4 8 R W 5 0 c n k g V H l w Z T 0 i R m l s b E N v d W 5 0 I i B W Y W x 1 Z T 0 i b D c 5 M C I g L z 4 8 R W 5 0 c n k g V H l w Z T 0 i R m l s b E N v b H V t b k 5 h b W V z I i B W Y W x 1 Z T 0 i c 1 s m c X V v d D v l k I j l k I z n v J b l j 7 c m c X V v d D s s J n F 1 b 3 Q 7 6 a G 5 5 5 u u 5 Z C N 5 6 e w J n F 1 b 3 Q 7 L C Z x d W 9 0 O + W Q i O W Q j O e U s u a W u S Z x d W 9 0 O y w m c X V v d D v l k I j l k I z n r b 7 o r q L m l 7 b p l 7 Q m c X V v d D s s J n F 1 b 3 Q 7 5 Z C I 5 Z C M 6 Y e R 6 a K d J n F 1 b 3 Q 7 L C Z x d W 9 0 O + S 4 m u W K o e m D q O m X q C Z x d W 9 0 O y w m c X V v d D v l k I j l k I z n s b v l n o s m c X V v d D s s J n F 1 b 3 Q 7 5 L i a 5 Y q h 5 Z G Y J n F 1 b 3 Q 7 L C Z x d W 9 0 O + a Y r + W Q p u W 3 s u W I s C Z x d W 9 0 O 1 0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C I 5 Z C M 5 L + h 5 o G v L + a b t O a U u e e a h O e x u + W e i y 5 7 5 Z C I 5 Z C M 5 7 y W 5 Y + 3 L D B 9 J n F 1 b 3 Q 7 L C Z x d W 9 0 O 1 N l Y 3 R p b 2 4 x L + W Q i O W Q j O S / o e a B r y / m m 7 T m l L n n m o T n s b v l n o s u e + m h u e e b r u W Q j e e n s C w x f S Z x d W 9 0 O y w m c X V v d D t T Z W N 0 a W 9 u M S / l k I j l k I z k v 6 H m g a 8 v 5 p u 0 5 p S 5 5 5 q E 5 7 G 7 5 Z 6 L L n v l k I j l k I z n l L L m l r k s M n 0 m c X V v d D s s J n F 1 b 3 Q 7 U 2 V j d G l v b j E v 5 Z C I 5 Z C M 5 L + h 5 o G v L + a b t O a U u e e a h O e x u + W e i y 5 7 5 Z C I 5 Z C M 5 6 2 + 6 K 6 i 5 p e 2 6 Z e 0 L D N 9 J n F 1 b 3 Q 7 L C Z x d W 9 0 O 1 N l Y 3 R p b 2 4 x L + W Q i O W Q j O S / o e a B r y / m m 7 T m l L n n m o T n s b v l n o s u e + W Q i O W Q j O m H k e m i n S w 0 f S Z x d W 9 0 O y w m c X V v d D t T Z W N 0 a W 9 u M S / l k I j l k I z k v 6 H m g a 8 v 5 p u 0 5 p S 5 5 5 q E 5 7 G 7 5 Z 6 L L n v k u J r l i q H p g 6 j p l 6 g s N X 0 m c X V v d D s s J n F 1 b 3 Q 7 U 2 V j d G l v b j E v 5 Z C I 5 Z C M 5 L + h 5 o G v L + a b t O a U u e e a h O e x u + W e i y 5 7 5 Z C I 5 Z C M 5 7 G 7 5 Z 6 L M i w 3 f S Z x d W 9 0 O y w m c X V v d D t T Z W N 0 a W 9 u M S / l k I j l k I z k v 6 H m g a 8 v 5 p u 0 5 p S 5 5 5 q E 5 7 G 7 5 Z 6 L L n v k u J r l i q H l k Z g s O H 0 m c X V v d D s s J n F 1 b 3 Q 7 U 2 V j d G l v b j E v 5 Z C I 5 Z C M 5 L + h 5 o G v L + a b t O a U u e e a h O e x u + W e i y 5 7 5 p i v 5 Z C m 5 b e y 5 Y i w L D Z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+ W Q i O W Q j O S / o e a B r y / m m 7 T m l L n n m o T n s b v l n o s u e + W Q i O W Q j O e 8 l u W P t y w w f S Z x d W 9 0 O y w m c X V v d D t T Z W N 0 a W 9 u M S / l k I j l k I z k v 6 H m g a 8 v 5 p u 0 5 p S 5 5 5 q E 5 7 G 7 5 Z 6 L L n v p o b n n m 6 7 l k I 3 n p 7 A s M X 0 m c X V v d D s s J n F 1 b 3 Q 7 U 2 V j d G l v b j E v 5 Z C I 5 Z C M 5 L + h 5 o G v L + a b t O a U u e e a h O e x u + W e i y 5 7 5 Z C I 5 Z C M 5 5 S y 5 p a 5 L D J 9 J n F 1 b 3 Q 7 L C Z x d W 9 0 O 1 N l Y 3 R p b 2 4 x L + W Q i O W Q j O S / o e a B r y / m m 7 T m l L n n m o T n s b v l n o s u e + W Q i O W Q j O e t v u i u o u a X t u m X t C w z f S Z x d W 9 0 O y w m c X V v d D t T Z W N 0 a W 9 u M S / l k I j l k I z k v 6 H m g a 8 v 5 p u 0 5 p S 5 5 5 q E 5 7 G 7 5 Z 6 L L n v l k I j l k I z p h 5 H p o p 0 s N H 0 m c X V v d D s s J n F 1 b 3 Q 7 U 2 V j d G l v b j E v 5 Z C I 5 Z C M 5 L + h 5 o G v L + a b t O a U u e e a h O e x u + W e i y 5 7 5 L i a 5 Y q h 6 Y O o 6 Z e o L D V 9 J n F 1 b 3 Q 7 L C Z x d W 9 0 O 1 N l Y 3 R p b 2 4 x L + W Q i O W Q j O S / o e a B r y / m m 7 T m l L n n m o T n s b v l n o s u e + W Q i O W Q j O e x u + W e i z I s N 3 0 m c X V v d D s s J n F 1 b 3 Q 7 U 2 V j d G l v b j E v 5 Z C I 5 Z C M 5 L + h 5 o G v L + a b t O a U u e e a h O e x u + W e i y 5 7 5 L i a 5 Y q h 5 Z G Y L D h 9 J n F 1 b 3 Q 7 L C Z x d W 9 0 O 1 N l Y 3 R p b 2 4 x L + W Q i O W Q j O S / o e a B r y / m m 7 T m l L n n m o T n s b v l n o s u e + a Y r + W Q p u W 3 s u W I s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k w J T g 4 J U U 1 J T k w J T h D J U U 0 J U J G J U E x J U U 2 J T g x J U F G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Q y U 4 M C V F N y V B N S V B O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5 a + 8 6 I i q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l F 1 Z X J 5 S U Q i I F Z h b H V l P S J z N T I 3 M j k 5 N j I t Z W I 4 O C 0 0 Y W M 1 L W E 2 Z T A t Y j I 4 M z Y w Z T Q 1 Z W V m I i A v P j x F b n R y e S B U e X B l P S J G a W x s T G F z d F V w Z G F 0 Z W Q i I F Z h b H V l P S J k M j A x O C 0 w N C 0 y N V Q w M D o z O D o x N y 4 z N D M w M j Y 2 W i I g L z 4 8 R W 5 0 c n k g V H l w Z T 0 i R m l s b E V y c m 9 y Q 2 9 1 b n Q i I F Z h b H V l P S J s M C I g L z 4 8 R W 5 0 c n k g V H l w Z T 0 i R m l s b E N v b H V t b l R 5 c G V z I i B W Y W x 1 Z T 0 i c 0 J n a 0 d C U V V G Q m c 9 P S I g L z 4 8 R W 5 0 c n k g V H l w Z T 0 i R m l s b E V y c m 9 y Q 2 9 k Z S I g V m F s d W U 9 I n N V b m t u b 3 d u I i A v P j x F b n R y e S B U e X B l P S J G a W x s Q 2 9 s d W 1 u T m F t Z X M i I F Z h b H V l P S J z W y Z x d W 9 0 O + e l q O W P t y Z x d W 9 0 O y w m c X V v d D v l v I D n p a j m l 6 X m n J 8 m c X V v d D s s J n F 1 b 3 Q 7 6 a G 5 5 5 u u 5 7 y W 5 Y + 3 J n F 1 b 3 Q 7 L C Z x d W 9 0 O + m H k e m i n S Z x d W 9 0 O y w m c X V v d D v n q I 7 p o p 0 m c X V v d D s s J n F 1 b 3 Q 7 5 L u 3 5 6 i O 5 Z C I 6 K 6 h J n F 1 b 3 Q 7 L C Z x d W 9 0 O + e h r u i u p O W 9 k + a c n + a U t u W F p e a g h + W / l y Z x d W 9 0 O 1 0 i I C 8 + P E V u d H J 5 I F R 5 c G U 9 I k Z p b G x T d G F 0 d X M i I F Z h b H V l P S J z Q 2 9 t c G x l d G U i I C 8 + P E V u d H J 5 I F R 5 c G U 9 I k Z p b G x D b 3 V u d C I g V m F s d W U 9 I m w x N D k 5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8 g O e l q C / m m 7 T m l L n n m o T n s b v l n o s u e + e l q O W P t y w w f S Z x d W 9 0 O y w m c X V v d D t T Z W N 0 a W 9 u M S / l v I D n p a g v 5 p u 0 5 p S 5 5 5 q E 5 7 G 7 5 Z 6 L L n v l v I D n p a j m l 6 X m n J 8 s M X 0 m c X V v d D s s J n F 1 b 3 Q 7 U 2 V j d G l v b j E v 5 b y A 5 6 W o L + a b t O a U u e e a h O e x u + W e i y 5 7 6 a G 5 5 5 u u 5 7 y W 5 Y + 3 L D J 9 J n F 1 b 3 Q 7 L C Z x d W 9 0 O 1 N l Y 3 R p b 2 4 x L + W 8 g O e l q C / m m 7 T m l L n n m o T n s b v l n o s u e + m H k e m i n S w z f S Z x d W 9 0 O y w m c X V v d D t T Z W N 0 a W 9 u M S / l v I D n p a g v 5 p u 0 5 p S 5 5 5 q E 5 7 G 7 5 Z 6 L L n v n q I 7 p o p 0 s N H 0 m c X V v d D s s J n F 1 b 3 Q 7 U 2 V j d G l v b j E v 5 b y A 5 6 W o L + a b t O a U u e e a h O e x u + W e i y 5 7 5 L u 3 5 6 i O 5 Z C I 6 K 6 h L D V 9 J n F 1 b 3 Q 7 L C Z x d W 9 0 O 1 N l Y 3 R p b 2 4 x L + W 8 g O e l q C / m m 7 T m l L n n m o T n s b v l n o s u e + e h r u i u p O W 9 k + a c n + a U t u W F p e a g h + W / l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/ l v I D n p a g v 5 p u 0 5 p S 5 5 5 q E 5 7 G 7 5 Z 6 L L n v n p a j l j 7 c s M H 0 m c X V v d D s s J n F 1 b 3 Q 7 U 2 V j d G l v b j E v 5 b y A 5 6 W o L + a b t O a U u e e a h O e x u + W e i y 5 7 5 b y A 5 6 W o 5 p e l 5 p y f L D F 9 J n F 1 b 3 Q 7 L C Z x d W 9 0 O 1 N l Y 3 R p b 2 4 x L + W 8 g O e l q C / m m 7 T m l L n n m o T n s b v l n o s u e + m h u e e b r u e 8 l u W P t y w y f S Z x d W 9 0 O y w m c X V v d D t T Z W N 0 a W 9 u M S / l v I D n p a g v 5 p u 0 5 p S 5 5 5 q E 5 7 G 7 5 Z 6 L L n v p h 5 H p o p 0 s M 3 0 m c X V v d D s s J n F 1 b 3 Q 7 U 2 V j d G l v b j E v 5 b y A 5 6 W o L + a b t O a U u e e a h O e x u + W e i y 5 7 5 6 i O 6 a K d L D R 9 J n F 1 b 3 Q 7 L C Z x d W 9 0 O 1 N l Y 3 R p b 2 4 x L + W 8 g O e l q C / m m 7 T m l L n n m o T n s b v l n o s u e + S 7 t + e o j u W Q i O i u o S w 1 f S Z x d W 9 0 O y w m c X V v d D t T Z W N 0 a W 9 u M S / l v I D n p a g v 5 p u 0 5 p S 5 5 5 q E 5 7 G 7 5 Z 6 L L n v n o a 7 o r q T l v Z P m n J / m l L b l h a X m o I f l v 5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C Q y U 4 M C V F N y V B N S V B O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Q l Q j Y l R T Y l Q U M l Q k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W v v O i I q i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3 V u d C I g V m F s d W U 9 I m w w I i A v P j x F b n R y e S B U e X B l P S J G a W x s T G F z d F V w Z G F 0 Z W Q i I F Z h b H V l P S J k M j A x O C 0 w N C 0 y N V Q w M D o z O D o y M S 4 y M j A y N D A x W i I g L z 4 8 R W 5 0 c n k g V H l w Z T 0 i U X V l c n l J R C I g V m F s d W U 9 I n M z M z J l M G I 2 Y i 0 2 M W Y y L T R m Y T Q t Y m Y 2 Y i 0 y M z E z N z J k N T M z Y W M i I C 8 + P E V u d H J 5 I F R 5 c G U 9 I k Z p b G x F c n J v c k N v Z G U i I F Z h b H V l P S J z V W 5 r b m 9 3 b i I g L z 4 8 R W 5 0 c n k g V H l w Z T 0 i R m l s b E N v b H V t b l R 5 c G V z I i B W Y W x 1 Z T 0 i c 0 J n a 0 d C U T 0 9 I i A v P j x F b n R y e S B U e X B l P S J G a W x s Q 2 9 1 b n Q i I F Z h b H V l P S J s M T E z M S I g L z 4 8 R W 5 0 c n k g V H l w Z T 0 i R m l s b E N v b H V t b k 5 h b W V z I i B W Y W x 1 Z T 0 i c 1 s m c X V v d D v l k I j l k I z n v J b l j 7 c m c X V v d D s s J n F 1 b 3 Q 7 5 p S 2 5 q y + 5 p e 2 6 Z e 0 I C Z x d W 9 0 O y w m c X V v d D v l h 6 3 o r 4 H l j 7 c m c X V v d D s s J n F 1 b 3 Q 7 6 Y e R 6 a K d I C Z x d W 9 0 O 1 0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S 2 5 q y + L + a b t O a U u e e a h O e x u + W e i y 5 7 5 Z C I 5 Z C M 5 7 y W 5 Y + 3 L D B 9 J n F 1 b 3 Q 7 L C Z x d W 9 0 O 1 N l Y 3 R p b 2 4 x L + a U t u a s v i / m m 7 T m l L n n m o T n s b v l n o s u e + a U t u a s v u a X t u m X t C A s M X 0 m c X V v d D s s J n F 1 b 3 Q 7 U 2 V j d G l v b j E v 5 p S 2 5 q y + L + a b t O a U u e e a h O e x u + W e i y 5 7 5 Y e t 6 K + B 5 Y + 3 L D J 9 J n F 1 b 3 Q 7 L C Z x d W 9 0 O 1 N l Y 3 R p b 2 4 x L + a U t u a s v i / m m 7 T m l L n n m o T n s b v l n o s u e + m H k e m i n S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5 p S 2 5 q y + L + a b t O a U u e e a h O e x u + W e i y 5 7 5 Z C I 5 Z C M 5 7 y W 5 Y + 3 L D B 9 J n F 1 b 3 Q 7 L C Z x d W 9 0 O 1 N l Y 3 R p b 2 4 x L + a U t u a s v i / m m 7 T m l L n n m o T n s b v l n o s u e + a U t u a s v u a X t u m X t C A s M X 0 m c X V v d D s s J n F 1 b 3 Q 7 U 2 V j d G l v b j E v 5 p S 2 5 q y + L + a b t O a U u e e a h O e x u + W e i y 5 7 5 Y e t 6 K + B 5 Y + 3 L D J 9 J n F 1 b 3 Q 7 L C Z x d W 9 0 O 1 N l Y 3 R p b 2 4 x L + a U t u a s v i / m m 7 T m l L n n m o T n s b v l n o s u e + m H k e m i n S A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5 N C V C N i V F N i V B Q y V C R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A l O D g l R T U l O T A l O E M l R T Q l Q k Y l Q T E l R T Y l O D E l Q U Y v J U U 3 J U F E J T l C J U U 5 J T g w J T g 5 J U U 3 J T l B J T g 0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J D J T g w J U U 3 J U E 1 J U E 4 L y V F N y V B R C U 5 Q i V F O S U 4 M C U 4 O S V F N y U 5 Q S U 4 N C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C U 4 O C V F N S U 5 M C U 4 Q y V F N C V C R i V B M S V F N i U 4 M S V B R i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k M l O D A l R T c l Q T U l Q T g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0 J U I 2 J U U 2 J U F D J U J F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C U 4 O C V F N S U 5 M C U 4 Q y V F N C V C R i V B M S V F N i U 4 M S V B R i 8 l R T k l O D c l O E Q l R T U l O T E l Q k Q l R T U l O T A l O E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A l O D g l R T U l O T A l O E M l R T Q l Q k Y l Q T E l R T Y l O D E l Q U Y v J U U 5 J T g 3 J T h E J U U 2 J T h F J T k y J U U 1 J U J B J T h G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I 4 J T l B J U U 1 J T h B J U E x J U U 1 J T k x J T k 4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l r 7 z o i K o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i a 5 Y q h 5 Z G Y L + W 3 s u a 3 u + W K o O e 0 o u W 8 l S 5 7 5 L i a 5 Y q h 5 Z G Y L D B 9 J n F 1 b 3 Q 7 L C Z x d W 9 0 O 1 N l Y 3 R p b 2 4 x L + S 4 m u W K o e W R m C / l t 7 L m t 7 v l i q D n t K L l v J U u e + e 0 o u W 8 l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k u J r l i q H l k Z g v 5 b e y 5 r e 7 5 Y q g 5 7 S i 5 b y V L n v k u J r l i q H l k Z g s M H 0 m c X V v d D s s J n F 1 b 3 Q 7 U 2 V j d G l v b j E v 5 L i a 5 Y q h 5 Z G Y L + W 3 s u a 3 u + W K o O e 0 o u W 8 l S 5 7 5 7 S i 5 b y V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k u J r l i q H l k Z g m c X V v d D s s J n F 1 b 3 Q 7 5 7 S i 5 b y V J n F 1 b 3 Q 7 X S I g L z 4 8 R W 5 0 c n k g V H l w Z T 0 i R m l s b E N v b H V t b l R 5 c G V z I i B W Y W x 1 Z T 0 i c 0 J n V T 0 i I C 8 + P E V u d H J 5 I F R 5 c G U 9 I k Z p b G x M Y X N 0 V X B k Y X R l Z C I g V m F s d W U 9 I m Q y M D E 4 L T A 0 L T I 1 V D A y O j M 3 O j Q y L j E 3 M j c 2 M j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E i I C 8 + P E V u d H J 5 I F R 5 c G U 9 I l F 1 Z X J 5 S U Q i I F Z h b H V l P S J z Z m I 0 M G U y M D Y t Z j M y Z S 0 0 O T g 4 L W I x N G Y t N 2 Y 0 Y z V h M 2 Q 4 N z I x I i A v P j w v U 3 R h Y m x l R W 5 0 c m l l c z 4 8 L 0 l 0 Z W 0 + P E l 0 Z W 0 + P E l 0 Z W 1 M b 2 N h d G l v b j 4 8 S X R l b V R 5 c G U + R m 9 y b X V s Y T w v S X R l b V R 5 c G U + P E l 0 Z W 1 Q Y X R o P l N l Y 3 R p b 2 4 x L y V F N C V C O C U 5 Q S V F N S U 4 Q S V B M S V F N S U 5 M S U 5 O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j g l O U E l R T U l O E E l Q T E l R T U l O T E l O T g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I 4 J T l B J U U 1 J T h B J U E x J U U 1 J T k x J T k 4 L y V F N S V C N y V C M i V F N i V C N y V C Q i V F N S U 4 Q S V B M C V F N y V C N C V B M i V F N S V C Q y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d W m e y O f j R p L m y p M d G 8 G J A A A A A A I A A A A A A B B m A A A A A Q A A I A A A A D S A r 4 u Y 0 2 O K q d 2 V g J / e g j s q W k q x n 0 C e 5 X 0 w t c I l J l h h A A A A A A 6 A A A A A A g A A I A A A A K s L 8 0 g / G c o a Y C B + 4 a J H i 4 K O h n c 8 Q 8 c C 2 d j p F l H X P C + L U A A A A L r M x T p g I o T j R o d a P i c d 6 E y V M r m M F K T j B p O I Z R x W F z b P L X 3 D x L f F Z P F / e B A S n 3 L S O U S q W l O w s A k J + s 7 j d 4 6 w T c Y y z 6 l c 9 A z 7 a x w u P u Y H c Z t w Q A A A A A N d f n w A O F / m J D L + 3 6 u f Y I o 0 V G b V N R w n s V 9 i 8 / Y m W U n F s k E h u 3 i s e W Q a t A X d + d 1 l D b r a i j 6 b i 0 y S 0 o D u A J F b 8 R c = < / D a t a M a s h u p > 
</file>

<file path=customXml/item4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 h�1 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 h�1 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 C o l u m n s \ TT�S< / K e y > < / D i a g r a m O b j e c t K e y > < D i a g r a m O b j e c t K e y > < K e y > C o l u m n s \ y��vT�y< / K e y > < / D i a g r a m O b j e c t K e y > < D i a g r a m O b j e c t K e y > < K e y > C o l u m n s \ TT2u�e< / K e y > < / D i a g r a m O b j e c t K e y > < D i a g r a m O b j e c t K e y > < K e y > C o l u m n s \ TT~{���e��< / K e y > < / D i a g r a m O b j e c t K e y > < D i a g r a m O b j e c t K e y > < K e y > C o l u m n s \ t^< / K e y > < / D i a g r a m O b j e c t K e y > < D i a g r a m O b j e c t K e y > < K e y > C o l u m n s \ g< / K e y > < / D i a g r a m O b j e c t K e y > < D i a g r a m O b j e c t K e y > < K e y > C o l u m n s \ �N>kag>k< / K e y > < / D i a g r a m O b j e c t K e y > < D i a g r a m O b j e c t K e y > < K e y > C o l u m n s \ �S�YTTё��< / K e y > < / D i a g r a m O b j e c t K e y > < D i a g r a m O b j e c t K e y > < K e y > C o l u m n s \ �S�fё��< / K e y > < / D i a g r a m O b j e c t K e y > < D i a g r a m O b j e c t K e y > < K e y > C o l u m n s \ TTё��< / K e y > < / D i a g r a m O b j e c t K e y > < D i a g r a m O b j e c t K e y > < K e y > C o l u m n s \ TT~{�[;NSO< / K e y > < / D i a g r a m O b j e c t K e y > < D i a g r a m O b j e c t K e y > < K e y > C o l u m n s \ y��v{|�W< / K e y > < / D i a g r a m O b j e c t K e y > < D i a g r a m O b j e c t K e y > < K e y > C o l u m n s \ TT'Y{|< / K e y > < / D i a g r a m O b j e c t K e y > < D i a g r a m O b j e c t K e y > < K e y > C o l u m n s \ TT{|�W< / K e y > < / D i a g r a m O b j e c t K e y > < D i a g r a m O b j e c t K e y > < K e y > C o l u m n s \ c`�USMO< / K e y > < / D i a g r a m O b j e c t K e y > < D i a g r a m O b j e c t K e y > < K e y > C o l u m n s \ /f&T�]0R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 C o l u m n s \ TT�S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 C o l u m n s \ y��vT�y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 C o l u m n s \ TT2u�e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 C o l u m n s \ TT~{���e��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 C o l u m n s \ t^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 C o l u m n s \ g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 C o l u m n s \ �N>kag>k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 C o l u m n s \ �S�YTTё��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 C o l u m n s \ �S�fё��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 C o l u m n s \ TTё��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 C o l u m n s \ TT~{�[;NSO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 C o l u m n s \ y��v{|�W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 C o l u m n s \ TT'Y{|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 C o l u m n s \ TT{|�W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 C o l u m n s \ c`�USMO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 C o l u m n s \ /f&T�]0R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 N�R nS�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 N�R nS�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 C o l u m n s \ c`�USMO< / K e y > < / D i a g r a m O b j e c t K e y > < D i a g r a m O b j e c t K e y > < K e y > C o l u m n s \  nS�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 C o l u m n s \ c`�USMO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 nS�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 TTRh�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 TTRh�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 C o l u m n s \ c`�USMO< / K e y > < / D i a g r a m O b j e c t K e y > < D i a g r a m O b j e c t K e y > < K e y > C o l u m n s \  nS�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 C o l u m n s \ c`�USMO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 nS�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 N�RR{|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 N�RR{|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 C o l u m n s \ N�R{|�W< / K e y > < / D i a g r a m O b j e c t K e y > < D i a g r a m O b j e c t K e y > < K e y > C o l u m n s \ N�R'Y{|< / K e y > < / D i a g r a m O b j e c t K e y > < D i a g r a m O b j e c t K e y > < K e y > C o l u m n s \ TT< / K e y > < / D i a g r a m O b j e c t K e y > < D i a g r a m O b j e c t K e y > < K e y > C o l u m n s \ /}�yTT< / K e y > < / D i a g r a m O b j e c t K e y > < D i a g r a m O b j e c t K e y > < K e y > C o l u m n s \ /}�y~vR�k< / K e y > < / D i a g r a m O b j e c t K e y > < D i a g r a m O b j e c t K e y > < K e y > C o l u m n s \ A B C R{|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 C o l u m n s \ N�R{|�W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 C o l u m n s \ N�R'Y{|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 C o l u m n s \ TT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 C o l u m n s \ /}�yTT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 C o l u m n s \ /}�y~vR�k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 C o l u m n s \ A B C R{|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 nS�Rh�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 nS�Rh�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 C o l u m n s \ c`�USMO< / K e y > < / D i a g r a m O b j e c t K e y > < D i a g r a m O b j e c t K e y > < K e y > C o l u m n s \  nS�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 C o l u m n s \ c`�USMO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 nS�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 TT�Oo`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 TT�Oo`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 M e a s u r e s \ S_gTT��< / K e y > < / D i a g r a m O b j e c t K e y > < D i a g r a m O b j e c t K e y > < K e y > M e a s u r e s \ S_gTT��\ T a g I n f o \ lQ_< / K e y > < / D i a g r a m O b j e c t K e y > < D i a g r a m O b j e c t K e y > < K e y > M e a s u r e s \ S_gTT��\ T a g I n f o \ <P< / K e y > < / D i a g r a m O b j e c t K e y > < D i a g r a m O b j e c t K e y > < K e y > M e a s u r e s \ t^/}��TT��< / K e y > < / D i a g r a m O b j e c t K e y > < D i a g r a m O b j e c t K e y > < K e y > M e a s u r e s \ t^/}��TT��\ T a g I n f o \ lQ_< / K e y > < / D i a g r a m O b j e c t K e y > < D i a g r a m O b j e c t K e y > < K e y > M e a s u r e s \ t^/}��TT��\ T a g I n f o \ <P< / K e y > < / D i a g r a m O b j e c t K e y > < D i a g r a m O b j e c t K e y > < K e y > C o l u m n s \ TT�S< / K e y > < / D i a g r a m O b j e c t K e y > < D i a g r a m O b j e c t K e y > < K e y > C o l u m n s \ y��vT�y< / K e y > < / D i a g r a m O b j e c t K e y > < D i a g r a m O b j e c t K e y > < K e y > C o l u m n s \ TT2u�e< / K e y > < / D i a g r a m O b j e c t K e y > < D i a g r a m O b j e c t K e y > < K e y > C o l u m n s \ TT~{���e��< / K e y > < / D i a g r a m O b j e c t K e y > < D i a g r a m O b j e c t K e y > < K e y > C o l u m n s \ TTё��< / K e y > < / D i a g r a m O b j e c t K e y > < D i a g r a m O b j e c t K e y > < K e y > C o l u m n s \ N�R��< / K e y > < / D i a g r a m O b j e c t K e y > < D i a g r a m O b j e c t K e y > < K e y > C o l u m n s \ TT{|�W< / K e y > < / D i a g r a m O b j e c t K e y > < D i a g r a m O b j e c t K e y > < K e y > C o l u m n s \ N�RXT< / K e y > < / D i a g r a m O b j e c t K e y > < D i a g r a m O b j e c t K e y > < K e y > C o l u m n s \ /f&T�]0R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 4 < / F o c u s C o l u m n > < F o c u s R o w > 1 < / F o c u s R o w > < S e l e c t i o n E n d C o l u m n > 4 < / S e l e c t i o n E n d C o l u m n > < S e l e c t i o n E n d R o w > 1 < / S e l e c t i o n E n d R o w > < S e l e c t i o n S t a r t C o l u m n > 4 < / S e l e c t i o n S t a r t C o l u m n > < S e l e c t i o n S t a r t R o w > 1 < / S e l e c t i o n S t a r t R o w > < T e x t s > < M e a s u r e G r i d T e x t > < C o l u m n > 2 < / C o l u m n > < L a y e d O u t > t r u e < / L a y e d O u t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 M e a s u r e s \ S_gTT��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 M e a s u r e s \ S_gTT��\ T a g I n f o \ lQ_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 M e a s u r e s \ S_gTT��\ T a g I n f o \ 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 M e a s u r e s \ t^/}��TT��< / K e y > < / a : K e y > < a : V a l u e   i : t y p e = " M e a s u r e G r i d N o d e V i e w S t a t e " > < C o l u m n > 4 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 M e a s u r e s \ t^/}��TT��\ T a g I n f o \ lQ_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 M e a s u r e s \ t^/}��TT��\ T a g I n f o \ 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 C o l u m n s \ TT�S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 C o l u m n s \ y��vT�y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 C o l u m n s \ TT2u�e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 C o l u m n s \ TT~{���e��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 C o l u m n s \ TTё��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 C o l u m n s \ N�R��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 C o l u m n s \ TT{|�W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 C o l u m n s \ N�RXT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 C o l u m n s \ /f&T�]0R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 6e>k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 6e>k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 M e a s u r e s \ 6e>kё��< / K e y > < / D i a g r a m O b j e c t K e y > < D i a g r a m O b j e c t K e y > < K e y > M e a s u r e s \ 6e>kё��\ T a g I n f o \ lQ_< / K e y > < / D i a g r a m O b j e c t K e y > < D i a g r a m O b j e c t K e y > < K e y > M e a s u r e s \ 6e>kё��\ T a g I n f o \ <P< / K e y > < / D i a g r a m O b j e c t K e y > < D i a g r a m O b j e c t K e y > < K e y > M e a s u r e s \ t^/}��6e>kё��< / K e y > < / D i a g r a m O b j e c t K e y > < D i a g r a m O b j e c t K e y > < K e y > M e a s u r e s \ t^/}��6e>kё��\ T a g I n f o \ lQ_< / K e y > < / D i a g r a m O b j e c t K e y > < D i a g r a m O b j e c t K e y > < K e y > M e a s u r e s \ t^/}��6e>kё��\ T a g I n f o \ <P< / K e y > < / D i a g r a m O b j e c t K e y > < D i a g r a m O b j e c t K e y > < K e y > C o l u m n s \ TT�S< / K e y > < / D i a g r a m O b j e c t K e y > < D i a g r a m O b j e c t K e y > < K e y > C o l u m n s \ 6e>k�e��< / K e y > < / D i a g r a m O b j e c t K e y > < D i a g r a m O b j e c t K e y > < K e y > C o l u m n s \ �Q���S< / K e y > < / D i a g r a m O b j e c t K e y > < D i a g r a m O b j e c t K e y > < K e y > C o l u m n s \ ё��< / K e y > < / D i a g r a m O b j e c t K e y > < D i a g r a m O b j e c t K e y > < K e y > C o l u m n s \ N�R��< / K e y > < / D i a g r a m O b j e c t K e y > < D i a g r a m O b j e c t K e y > < K e y > C o l u m n s \ N�RXT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 M e a s u r e s \ 6e>kё��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 M e a s u r e s \ 6e>kё��\ T a g I n f o \ lQ_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 M e a s u r e s \ 6e>kё��\ T a g I n f o \ 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 M e a s u r e s \ t^/}��6e>kё��< / K e y > < / a : K e y > < a : V a l u e   i : t y p e = " M e a s u r e G r i d N o d e V i e w S t a t e " > < C o l u m n > 3 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 M e a s u r e s \ t^/}��6e>kё��\ T a g I n f o \ lQ_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 M e a s u r e s \ t^/}��6e>kё��\ T a g I n f o \ 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 C o l u m n s \ TT�S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 C o l u m n s \ 6e>k�e��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 C o l u m n s \ �Q���S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 C o l u m n s \ ё��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 C o l u m n s \ N�R��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 C o l u m n s \ N�RXT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 ���{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 ���{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 M e a s u r e s \ ���{TT< / K e y > < / D i a g r a m O b j e c t K e y > < D i a g r a m O b j e c t K e y > < K e y > M e a s u r e s \ ���{TT\ T a g I n f o \ lQ_< / K e y > < / D i a g r a m O b j e c t K e y > < D i a g r a m O b j e c t K e y > < K e y > M e a s u r e s \ ���{TT\ T a g I n f o \ <P< / K e y > < / D i a g r a m O b j e c t K e y > < D i a g r a m O b j e c t K e y > < K e y > M e a s u r e s \ ���{6eeQ< / K e y > < / D i a g r a m O b j e c t K e y > < D i a g r a m O b j e c t K e y > < K e y > M e a s u r e s \ ���{6eeQ\ T a g I n f o \ lQ_< / K e y > < / D i a g r a m O b j e c t K e y > < D i a g r a m O b j e c t K e y > < K e y > M e a s u r e s \ ���{6eeQ\ T a g I n f o \ <P< / K e y > < / D i a g r a m O b j e c t K e y > < D i a g r a m O b j e c t K e y > < K e y > M e a s u r e s \ ���{TT�[b�s< / K e y > < / D i a g r a m O b j e c t K e y > < D i a g r a m O b j e c t K e y > < K e y > M e a s u r e s \ ���{TT�[b�s\ T a g I n f o \ lQ_< / K e y > < / D i a g r a m O b j e c t K e y > < D i a g r a m O b j e c t K e y > < K e y > M e a s u r e s \ ���{TT�[b�s\ T a g I n f o \ <P< / K e y > < / D i a g r a m O b j e c t K e y > < D i a g r a m O b j e c t K e y > < K e y > M e a s u r e s \ ���{6eeQ�[b�s< / K e y > < / D i a g r a m O b j e c t K e y > < D i a g r a m O b j e c t K e y > < K e y > M e a s u r e s \ ���{6eeQ�[b�s\ T a g I n f o \ lQ_< / K e y > < / D i a g r a m O b j e c t K e y > < D i a g r a m O b j e c t K e y > < K e y > M e a s u r e s \ ���{6eeQ�[b�s\ T a g I n f o \ <P< / K e y > < / D i a g r a m O b j e c t K e y > < D i a g r a m O b j e c t K e y > < K e y > C o l u m n s \ t^�^< / K e y > < / D i a g r a m O b j e c t K e y > < D i a g r a m O b j e c t K e y > < K e y > C o l u m n s \ N�R��< / K e y > < / D i a g r a m O b j e c t K e y > < D i a g r a m O b j e c t K e y > < K e y > C o l u m n s \ TT���{< / K e y > < / D i a g r a m O b j e c t K e y > < D i a g r a m O b j e c t K e y > < K e y > C o l u m n s \ 6eeQ���{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 M e a s u r e s \ ���{TT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 M e a s u r e s \ ���{TT\ T a g I n f o \ lQ_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 M e a s u r e s \ ���{TT\ T a g I n f o \ 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 M e a s u r e s \ ���{6eeQ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 M e a s u r e s \ ���{6eeQ\ T a g I n f o \ lQ_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 M e a s u r e s \ ���{6eeQ\ T a g I n f o \ 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 M e a s u r e s \ ���{TT�[b�s< / K e y > < / a : K e y > < a : V a l u e   i : t y p e = " M e a s u r e G r i d N o d e V i e w S t a t e " > < C o l u m n >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 M e a s u r e s \ ���{TT�[b�s\ T a g I n f o \ lQ_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 M e a s u r e s \ ���{TT�[b�s\ T a g I n f o \ 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 M e a s u r e s \ ���{6eeQ�[b�s< / K e y > < / a : K e y > < a : V a l u e   i : t y p e = " M e a s u r e G r i d N o d e V i e w S t a t e " > < C o l u m n > 3 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 M e a s u r e s \ ���{6eeQ�[b�s\ T a g I n f o \ lQ_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 M e a s u r e s \ ���{6eeQ�[b�s\ T a g I n f o \ 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 C o l u m n s \ t^�^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 C o l u m n s \ N�R��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 C o l u m n s \ TT���{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 C o l u m n s \ 6eeQ���{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 N�R��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 N�R��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 C o l u m n s \ �^�S< / K e y > < / D i a g r a m O b j e c t K e y > < D i a g r a m O b j e c t K e y > < K e y > C o l u m n s \ N�R��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 C o l u m n s \ �^�S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 C o l u m n s \ N�R��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  _hy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  _hy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 M e a s u r e s \ �NNy��v�v;`�T: ё��< / K e y > < / D i a g r a m O b j e c t K e y > < D i a g r a m O b j e c t K e y > < K e y > M e a s u r e s \ �NNy��v�v;`�T: ё��\ T a g I n f o \ lQ_< / K e y > < / D i a g r a m O b j e c t K e y > < D i a g r a m O b j e c t K e y > < K e y > M e a s u r e s \ �NNy��v�v;`�T: ё��\ T a g I n f o \ <P< / K e y > < / D i a g r a m O b j e c t K e y > < D i a g r a m O b j e c t K e y > < K e y > M e a s u r e s \ �NNy��v�v;`�T: z��< / K e y > < / D i a g r a m O b j e c t K e y > < D i a g r a m O b j e c t K e y > < K e y > M e a s u r e s \ �NNy��v�v;`�T: z��\ T a g I n f o \ lQ_< / K e y > < / D i a g r a m O b j e c t K e y > < D i a g r a m O b j e c t K e y > < K e y > M e a s u r e s \ �NNy��v�v;`�T: z��\ T a g I n f o \ <P< / K e y > < / D i a g r a m O b j e c t K e y > < D i a g r a m O b j e c t K e y > < K e y > M e a s u r e s \ �NNy��v�v;`�T: �NzT��< / K e y > < / D i a g r a m O b j e c t K e y > < D i a g r a m O b j e c t K e y > < K e y > M e a s u r e s \ �NNy��v�v;`�T: �NzT��\ T a g I n f o \ lQ_< / K e y > < / D i a g r a m O b j e c t K e y > < D i a g r a m O b j e c t K e y > < K e y > M e a s u r e s \ �NNy��v�v;`�T: �NzT��\ T a g I n f o \ <P< / K e y > < / D i a g r a m O b j e c t K e y > < D i a g r a m O b j e c t K e y > < K e y > M e a s u r e s \  _hyё��< / K e y > < / D i a g r a m O b j e c t K e y > < D i a g r a m O b j e c t K e y > < K e y > M e a s u r e s \  _hyё��\ T a g I n f o \ lQ_< / K e y > < / D i a g r a m O b j e c t K e y > < D i a g r a m O b j e c t K e y > < K e y > M e a s u r e s \  _hyё��\ T a g I n f o \ <P< / K e y > < / D i a g r a m O b j e c t K e y > < D i a g r a m O b j e c t K e y > < K e y > M e a s u r e s \  _hyz��< / K e y > < / D i a g r a m O b j e c t K e y > < D i a g r a m O b j e c t K e y > < K e y > M e a s u r e s \  _hyz��\ T a g I n f o \ lQ_< / K e y > < / D i a g r a m O b j e c t K e y > < D i a g r a m O b j e c t K e y > < K e y > M e a s u r e s \  _hyz��\ T a g I n f o \ <P< / K e y > < / D i a g r a m O b j e c t K e y > < D i a g r a m O b j e c t K e y > < K e y > M e a s u r e s \  _hy�NzT��< / K e y > < / D i a g r a m O b j e c t K e y > < D i a g r a m O b j e c t K e y > < K e y > M e a s u r e s \  _hy�NzT��\ T a g I n f o \ lQ_< / K e y > < / D i a g r a m O b j e c t K e y > < D i a g r a m O b j e c t K e y > < K e y > M e a s u r e s \  _hy�NzT��\ T a g I n f o \ <P< / K e y > < / D i a g r a m O b j e c t K e y > < D i a g r a m O b j e c t K e y > < K e y > M e a s u r e s \ t^/}�� _hyё��< / K e y > < / D i a g r a m O b j e c t K e y > < D i a g r a m O b j e c t K e y > < K e y > M e a s u r e s \ t^/}�� _hyё��\ T a g I n f o \ lQ_< / K e y > < / D i a g r a m O b j e c t K e y > < D i a g r a m O b j e c t K e y > < K e y > M e a s u r e s \ t^/}�� _hyё��\ T a g I n f o \ <P< / K e y > < / D i a g r a m O b j e c t K e y > < D i a g r a m O b j e c t K e y > < K e y > M e a s u r e s \ t^/}�� _hyz��< / K e y > < / D i a g r a m O b j e c t K e y > < D i a g r a m O b j e c t K e y > < K e y > M e a s u r e s \ t^/}�� _hyz��\ T a g I n f o \ lQ_< / K e y > < / D i a g r a m O b j e c t K e y > < D i a g r a m O b j e c t K e y > < K e y > M e a s u r e s \ t^/}�� _hyz��\ T a g I n f o \ <P< / K e y > < / D i a g r a m O b j e c t K e y > < D i a g r a m O b j e c t K e y > < K e y > M e a s u r e s \ t^/}�� _hy�NzT��< / K e y > < / D i a g r a m O b j e c t K e y > < D i a g r a m O b j e c t K e y > < K e y > M e a s u r e s \ t^/}�� _hy�NzT��\ T a g I n f o \ lQ_< / K e y > < / D i a g r a m O b j e c t K e y > < D i a g r a m O b j e c t K e y > < K e y > M e a s u r e s \ t^/}�� _hy�NzT��\ T a g I n f o \ <P< / K e y > < / D i a g r a m O b j e c t K e y > < D i a g r a m O b j e c t K e y > < K e y > M e a s u r e s \ S_g6eeQ< / K e y > < / D i a g r a m O b j e c t K e y > < D i a g r a m O b j e c t K e y > < K e y > M e a s u r e s \ S_g6eeQ\ T a g I n f o \ lQ_< / K e y > < / D i a g r a m O b j e c t K e y > < D i a g r a m O b j e c t K e y > < K e y > M e a s u r e s \ S_g6eeQ\ T a g I n f o \ <P< / K e y > < / D i a g r a m O b j e c t K e y > < D i a g r a m O b j e c t K e y > < K e y > M e a s u r e s \ t^/}��6eeQ< / K e y > < / D i a g r a m O b j e c t K e y > < D i a g r a m O b j e c t K e y > < K e y > M e a s u r e s \ t^/}��6eeQ\ T a g I n f o \ lQ_< / K e y > < / D i a g r a m O b j e c t K e y > < D i a g r a m O b j e c t K e y > < K e y > M e a s u r e s \ t^/}��6eeQ\ T a g I n f o \ <P< / K e y > < / D i a g r a m O b j e c t K e y > < D i a g r a m O b j e c t K e y > < K e y > C o l u m n s \ hy�S< / K e y > < / D i a g r a m O b j e c t K e y > < D i a g r a m O b j e c t K e y > < K e y > C o l u m n s \  _hy�eg< / K e y > < / D i a g r a m O b j e c t K e y > < D i a g r a m O b j e c t K e y > < K e y > C o l u m n s \ y��v�S< / K e y > < / D i a g r a m O b j e c t K e y > < D i a g r a m O b j e c t K e y > < K e y > C o l u m n s \ ё��< / K e y > < / D i a g r a m O b j e c t K e y > < D i a g r a m O b j e c t K e y > < K e y > C o l u m n s \ z��< / K e y > < / D i a g r a m O b j e c t K e y > < D i a g r a m O b j e c t K e y > < K e y > C o l u m n s \ �NzT��< / K e y > < / D i a g r a m O b j e c t K e y > < D i a g r a m O b j e c t K e y > < K e y > C o l u m n s \ nx��S_g6eeQh�_< / K e y > < / D i a g r a m O b j e c t K e y > < D i a g r a m O b j e c t K e y > < K e y > C o l u m n s \ N�R��< / K e y > < / D i a g r a m O b j e c t K e y > < D i a g r a m O b j e c t K e y > < K e y > C o l u m n s \ N�RXT< / K e y > < / D i a g r a m O b j e c t K e y > < D i a g r a m O b j e c t K e y > < K e y > L i n k s \ & l t ; C o l u m n s \ �NNy��v�v;`�T: ё��& g t ; - & l t ; M e a s u r e s \ ё��& g t ; < / K e y > < / D i a g r a m O b j e c t K e y > < D i a g r a m O b j e c t K e y > < K e y > L i n k s \ & l t ; C o l u m n s \ �NNy��v�v;`�T: ё��& g t ; - & l t ; M e a s u r e s \ ё��& g t ; \ C O L U M N < / K e y > < / D i a g r a m O b j e c t K e y > < D i a g r a m O b j e c t K e y > < K e y > L i n k s \ & l t ; C o l u m n s \ �NNy��v�v;`�T: ё��& g t ; - & l t ; M e a s u r e s \ ё��& g t ; \ M E A S U R E < / K e y > < / D i a g r a m O b j e c t K e y > < D i a g r a m O b j e c t K e y > < K e y > L i n k s \ & l t ; C o l u m n s \ �NNy��v�v;`�T: z��& g t ; - & l t ; M e a s u r e s \ z��& g t ; < / K e y > < / D i a g r a m O b j e c t K e y > < D i a g r a m O b j e c t K e y > < K e y > L i n k s \ & l t ; C o l u m n s \ �NNy��v�v;`�T: z��& g t ; - & l t ; M e a s u r e s \ z��& g t ; \ C O L U M N < / K e y > < / D i a g r a m O b j e c t K e y > < D i a g r a m O b j e c t K e y > < K e y > L i n k s \ & l t ; C o l u m n s \ �NNy��v�v;`�T: z��& g t ; - & l t ; M e a s u r e s \ z��& g t ; \ M E A S U R E < / K e y > < / D i a g r a m O b j e c t K e y > < D i a g r a m O b j e c t K e y > < K e y > L i n k s \ & l t ; C o l u m n s \ �NNy��v�v;`�T: �NzT��& g t ; - & l t ; M e a s u r e s \ �NzT��& g t ; < / K e y > < / D i a g r a m O b j e c t K e y > < D i a g r a m O b j e c t K e y > < K e y > L i n k s \ & l t ; C o l u m n s \ �NNy��v�v;`�T: �NzT��& g t ; - & l t ; M e a s u r e s \ �NzT��& g t ; \ C O L U M N < / K e y > < / D i a g r a m O b j e c t K e y > < D i a g r a m O b j e c t K e y > < K e y > L i n k s \ & l t ; C o l u m n s \ �NNy��v�v;`�T: �NzT��& g t ; - & l t ; M e a s u r e s \ �NzT��& g t ; \ M E A S U R E 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 M e a s u r e s \ �NNy��v�v;`�T: ё��< / K e y > < / a : K e y > < a : V a l u e   i : t y p e = " M e a s u r e G r i d N o d e V i e w S t a t e " > < C o l u m n > 3 < / C o l u m n > < L a y e d O u t > t r u e < / L a y e d O u t > < R o w > 3 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 M e a s u r e s \ �NNy��v�v;`�T: ё��\ T a g I n f o \ lQ_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 M e a s u r e s \ �NNy��v�v;`�T: ё��\ T a g I n f o \ 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 M e a s u r e s \ �NNy��v�v;`�T: z��< / K e y > < / a : K e y > < a : V a l u e   i : t y p e = " M e a s u r e G r i d N o d e V i e w S t a t e " > < C o l u m n > 4 < / C o l u m n > < L a y e d O u t > t r u e < / L a y e d O u t > < R o w > 3 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 M e a s u r e s \ �NNy��v�v;`�T: z��\ T a g I n f o \ lQ_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 M e a s u r e s \ �NNy��v�v;`�T: z��\ T a g I n f o \ 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 M e a s u r e s \ �NNy��v�v;`�T: �NzT��< / K e y > < / a : K e y > < a : V a l u e   i : t y p e = " M e a s u r e G r i d N o d e V i e w S t a t e " > < C o l u m n > 5 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 M e a s u r e s \ �NNy��v�v;`�T: �NzT��\ T a g I n f o \ lQ_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 M e a s u r e s \ �NNy��v�v;`�T: �NzT��\ T a g I n f o \ 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 M e a s u r e s \  _hyё��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 M e a s u r e s \  _hyё��\ T a g I n f o \ lQ_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 M e a s u r e s \  _hyё��\ T a g I n f o \ 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 M e a s u r e s \  _hyz��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 M e a s u r e s \  _hyz��\ T a g I n f o \ lQ_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 M e a s u r e s \  _hyz��\ T a g I n f o \ 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 M e a s u r e s \  _hy�NzT��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 M e a s u r e s \  _hy�NzT��\ T a g I n f o \ lQ_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 M e a s u r e s \  _hy�NzT��\ T a g I n f o \ 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 M e a s u r e s \ t^/}�� _hyё��< / K e y > < / a : K e y > < a : V a l u e   i : t y p e = " M e a s u r e G r i d N o d e V i e w S t a t e " > < C o l u m n > 3 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 M e a s u r e s \ t^/}�� _hyё��\ T a g I n f o \ lQ_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 M e a s u r e s \ t^/}�� _hyё��\ T a g I n f o \ 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 M e a s u r e s \ t^/}�� _hyz��< / K e y > < / a : K e y > < a : V a l u e   i : t y p e = " M e a s u r e G r i d N o d e V i e w S t a t e " > < C o l u m n > 4 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 M e a s u r e s \ t^/}�� _hyz��\ T a g I n f o \ lQ_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 M e a s u r e s \ t^/}�� _hyz��\ T a g I n f o \ 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 M e a s u r e s \ t^/}�� _hy�NzT��< / K e y > < / a : K e y > < a : V a l u e   i : t y p e = " M e a s u r e G r i d N o d e V i e w S t a t e " > < C o l u m n > 5 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 M e a s u r e s \ t^/}�� _hy�NzT��\ T a g I n f o \ lQ_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 M e a s u r e s \ t^/}�� _hy�NzT��\ T a g I n f o \ 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 M e a s u r e s \ S_g6eeQ< / K e y > < / a : K e y > < a : V a l u e   i : t y p e = " M e a s u r e G r i d N o d e V i e w S t a t e " > < C o l u m n > 3 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 M e a s u r e s \ S_g6eeQ\ T a g I n f o \ lQ_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 M e a s u r e s \ S_g6eeQ\ T a g I n f o \ 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 M e a s u r e s \ t^/}��6eeQ< / K e y > < / a : K e y > < a : V a l u e   i : t y p e = " M e a s u r e G r i d N o d e V i e w S t a t e " > < C o l u m n > 4 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 M e a s u r e s \ t^/}��6eeQ\ T a g I n f o \ lQ_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 M e a s u r e s \ t^/}��6eeQ\ T a g I n f o \ 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 C o l u m n s \ hy�S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 C o l u m n s \  _hy�eg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 C o l u m n s \ y��v�S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 C o l u m n s \ ё��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 C o l u m n s \ z��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 C o l u m n s \ �NzT��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 C o l u m n s \ nx��S_g6eeQh�_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 C o l u m n s \ N�R��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 C o l u m n s \ N�RXT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 L i n k s \ & l t ; C o l u m n s \ �NNy��v�v;`�T: ё��& g t ; - & l t ; M e a s u r e s \ ё��& g t ; 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 L i n k s \ & l t ; C o l u m n s \ �NNy��v�v;`�T: ё��& g t ; - & l t ; M e a s u r e s \ ё��& g t ; \ C O L U M N 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 L i n k s \ & l t ; C o l u m n s \ �NNy��v�v;`�T: ё��& g t ; - & l t ; M e a s u r e s \ ё��& g t ; \ M E A S U R E 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 L i n k s \ & l t ; C o l u m n s \ �NNy��v�v;`�T: z��& g t ; - & l t ; M e a s u r e s \ z��& g t ; 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 L i n k s \ & l t ; C o l u m n s \ �NNy��v�v;`�T: z��& g t ; - & l t ; M e a s u r e s \ z��& g t ; \ C O L U M N 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 L i n k s \ & l t ; C o l u m n s \ �NNy��v�v;`�T: z��& g t ; - & l t ; M e a s u r e s \ z��& g t ; \ M E A S U R E 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 L i n k s \ & l t ; C o l u m n s \ �NNy��v�v;`�T: �NzT��& g t ; - & l t ; M e a s u r e s \ �NzT��& g t ; 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 L i n k s \ & l t ; C o l u m n s \ �NNy��v�v;`�T: �NzT��& g t ; - & l t ; M e a s u r e s \ �NzT��& g t ; \ C O L U M N 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 L i n k s \ & l t ; C o l u m n s \ �NNy��v�v;`�T: �NzT��& g t ; - & l t ; M e a s u r e s \ �NzT��& g t ; \ M E A S U R E 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 0R���r`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 0R���r`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 C o l u m n s \ �r`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 C o l u m n s \ �r`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 N�RXT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 N�RXT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 C o l u m n s \ N�RXT< / K e y > < / D i a g r a m O b j e c t K e y > < D i a g r a m O b j e c t K e y > < K e y > C o l u m n s \ "}_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 C o l u m n s \ N�RXT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 C o l u m n s \ "}_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 �e�S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 �e�S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 C o l u m n s \ t^�^< / K e y > < / D i a g r a m O b j e c t K e y > < D i a g r a m O b j e c t K e y > < K e y > C o l u m n s \ g�N< / K e y > < / D i a g r a m O b j e c t K e y > < D i a g r a m O b j e c t K e y > < K e y > C o l u m n s \ c[�^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 C o l u m n s \ t^�^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 C o l u m n s \ g�N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 C o l u m n s \ c[�^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 �c�^g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 �c�^g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 C o l u m n s \ g�N< / K e y > < / D i a g r a m O b j e c t K e y > < D i a g r a m O b j e c t K e y > < K e y > C o l u m n s \ �c�^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 C o l u m n s \ g�N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 C o l u m n s \ �c�^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 �e�S< / K e y > < / D i a g r a m O b j e c t K e y > < D i a g r a m O b j e c t K e y > < K e y > A c t i o n s \ A d d   t o   h i e r a r c h y   F o r   & l t ; T a b l e s \ �e�S\ H i e r a r c h i e s \ �egB\!k�~�g& g t ; < / K e y > < / D i a g r a m O b j e c t K e y > < D i a g r a m O b j e c t K e y > < K e y > A c t i o n s \ M o v e   t o   a   H i e r a r c h y   i n   T a b l e   �e�S< / K e y > < / D i a g r a m O b j e c t K e y > < D i a g r a m O b j e c t K e y > < K e y > A c t i o n s \ M o v e   i n t o   h i e r a r c h y   F o r   & l t ; T a b l e s \ �e�S\ H i e r a r c h i e s \ �egB\!k�~�g& g t ; 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 T a g s \ T a b l e s \ & l t ; T a b l e s \ �e�S& g t ; < / K e y > < / D i a g r a m O b j e c t K e y > < D i a g r a m O b j e c t K e y > < K e y > D y n a m i c   T a g s \ H i e r a r c h i e s \ & l t ; T a b l e s \ �e�S\ H i e r a r c h i e s \ �egB\!k�~�g& g t ; < / K e y > < / D i a g r a m O b j e c t K e y > < D i a g r a m O b j e c t K e y > < K e y > D y n a m i c   T a g s \ T a b l e s \ & l t ; T a b l e s \  _hy& g t ; < / K e y > < / D i a g r a m O b j e c t K e y > < D i a g r a m O b j e c t K e y > < K e y > D y n a m i c   T a g s \ T a b l e s \ & l t ; T a b l e s \ 6e>k& g t ; < / K e y > < / D i a g r a m O b j e c t K e y > < D i a g r a m O b j e c t K e y > < K e y > D y n a m i c   T a g s \ T a b l e s \ & l t ; T a b l e s \ TT�Oo`& g t ; < / K e y > < / D i a g r a m O b j e c t K e y > < D i a g r a m O b j e c t K e y > < K e y > D y n a m i c   T a g s \ T a b l e s \ & l t ; T a b l e s \ �c�^g& g t ; < / K e y > < / D i a g r a m O b j e c t K e y > < D i a g r a m O b j e c t K e y > < K e y > D y n a m i c   T a g s \ T a b l e s \ & l t ; T a b l e s \ N�R��& g t ; < / K e y > < / D i a g r a m O b j e c t K e y > < D i a g r a m O b j e c t K e y > < K e y > D y n a m i c   T a g s \ T a b l e s \ & l t ; T a b l e s \ ���{& g t ; < / K e y > < / D i a g r a m O b j e c t K e y > < D i a g r a m O b j e c t K e y > < K e y > D y n a m i c   T a g s \ T a b l e s \ & l t ; T a b l e s \ N�RXT& g t ; < / K e y > < / D i a g r a m O b j e c t K e y > < D i a g r a m O b j e c t K e y > < K e y > D y n a m i c   T a g s \ T a b l e s \ & l t ; T a b l e s \ 0R���r`& g t ; < / K e y > < / D i a g r a m O b j e c t K e y > < D i a g r a m O b j e c t K e y > < K e y > T a b l e s \ �e�S< / K e y > < / D i a g r a m O b j e c t K e y > < D i a g r a m O b j e c t K e y > < K e y > T a b l e s \ �e�S\ C o l u m n s \ D a t e < / K e y > < / D i a g r a m O b j e c t K e y > < D i a g r a m O b j e c t K e y > < K e y > T a b l e s \ �e�S\ C o l u m n s \ t^�^< / K e y > < / D i a g r a m O b j e c t K e y > < D i a g r a m O b j e c t K e y > < K e y > T a b l e s \ �e�S\ C o l u m n s \ g�N< / K e y > < / D i a g r a m O b j e c t K e y > < D i a g r a m O b j e c t K e y > < K e y > T a b l e s \ �e�S\ C o l u m n s \ c[�^< / K e y > < / D i a g r a m O b j e c t K e y > < D i a g r a m O b j e c t K e y > < K e y > T a b l e s \ �e�S\ H i e r a r c h i e s \ �egB\!k�~�g< / K e y > < / D i a g r a m O b j e c t K e y > < D i a g r a m O b j e c t K e y > < K e y > T a b l e s \ �e�S\ H i e r a r c h i e s \ �egB\!k�~�g\ L e v e l s \ t^< / K e y > < / D i a g r a m O b j e c t K e y > < D i a g r a m O b j e c t K e y > < K e y > T a b l e s \ �e�S\ H i e r a r c h i e s \ �egB\!k�~�g\ L e v e l s \ c[�^< / K e y > < / D i a g r a m O b j e c t K e y > < D i a g r a m O b j e c t K e y > < K e y > T a b l e s \ �e�S\ H i e r a r c h i e s \ �egB\!k�~�g\ L e v e l s \ g�N< / K e y > < / D i a g r a m O b j e c t K e y > < D i a g r a m O b j e c t K e y > < K e y > T a b l e s \  _hy< / K e y > < / D i a g r a m O b j e c t K e y > < D i a g r a m O b j e c t K e y > < K e y > T a b l e s \  _hy\ C o l u m n s \ hy�S< / K e y > < / D i a g r a m O b j e c t K e y > < D i a g r a m O b j e c t K e y > < K e y > T a b l e s \  _hy\ C o l u m n s \  _hy�eg< / K e y > < / D i a g r a m O b j e c t K e y > < D i a g r a m O b j e c t K e y > < K e y > T a b l e s \  _hy\ C o l u m n s \ y��v�S< / K e y > < / D i a g r a m O b j e c t K e y > < D i a g r a m O b j e c t K e y > < K e y > T a b l e s \  _hy\ C o l u m n s \ ё��< / K e y > < / D i a g r a m O b j e c t K e y > < D i a g r a m O b j e c t K e y > < K e y > T a b l e s \  _hy\ C o l u m n s \ z��< / K e y > < / D i a g r a m O b j e c t K e y > < D i a g r a m O b j e c t K e y > < K e y > T a b l e s \  _hy\ C o l u m n s \ �NzT��< / K e y > < / D i a g r a m O b j e c t K e y > < D i a g r a m O b j e c t K e y > < K e y > T a b l e s \  _hy\ C o l u m n s \ nx��S_g6eeQh�_< / K e y > < / D i a g r a m O b j e c t K e y > < D i a g r a m O b j e c t K e y > < K e y > T a b l e s \  _hy\ C o l u m n s \ N�R��< / K e y > < / D i a g r a m O b j e c t K e y > < D i a g r a m O b j e c t K e y > < K e y > T a b l e s \  _hy\ C o l u m n s \ N�RXT< / K e y > < / D i a g r a m O b j e c t K e y > < D i a g r a m O b j e c t K e y > < K e y > T a b l e s \  _hy\ M e a s u r e s \ �NNy��v�v;`�T: ё��< / K e y > < / D i a g r a m O b j e c t K e y > < D i a g r a m O b j e c t K e y > < K e y > T a b l e s \  _hy\ �NNy��v�v;`�T: ё��\ A d d i t i o n a l   I n f o \ ��_�^ϑ<P< / K e y > < / D i a g r a m O b j e c t K e y > < D i a g r a m O b j e c t K e y > < K e y > T a b l e s \  _hy\ M e a s u r e s \ �NNy��v�v;`�T: z��< / K e y > < / D i a g r a m O b j e c t K e y > < D i a g r a m O b j e c t K e y > < K e y > T a b l e s \  _hy\ �NNy��v�v;`�T: z��\ A d d i t i o n a l   I n f o \ ��_�^ϑ<P< / K e y > < / D i a g r a m O b j e c t K e y > < D i a g r a m O b j e c t K e y > < K e y > T a b l e s \  _hy\ M e a s u r e s \ �NNy��v�v;`�T: �NzT��< / K e y > < / D i a g r a m O b j e c t K e y > < D i a g r a m O b j e c t K e y > < K e y > T a b l e s \  _hy\ �NNy��v�v;`�T: �NzT��\ A d d i t i o n a l   I n f o \ ��_�^ϑ<P< / K e y > < / D i a g r a m O b j e c t K e y > < D i a g r a m O b j e c t K e y > < K e y > T a b l e s \  _hy\ M e a s u r e s \  _hyё��< / K e y > < / D i a g r a m O b j e c t K e y > < D i a g r a m O b j e c t K e y > < K e y > T a b l e s \  _hy\ M e a s u r e s \  _hyz��< / K e y > < / D i a g r a m O b j e c t K e y > < D i a g r a m O b j e c t K e y > < K e y > T a b l e s \  _hy\ M e a s u r e s \  _hy�NzT��< / K e y > < / D i a g r a m O b j e c t K e y > < D i a g r a m O b j e c t K e y > < K e y > T a b l e s \  _hy\ M e a s u r e s \ t^/}�� _hyё��< / K e y > < / D i a g r a m O b j e c t K e y > < D i a g r a m O b j e c t K e y > < K e y > T a b l e s \  _hy\ M e a s u r e s \ t^/}�� _hyz��< / K e y > < / D i a g r a m O b j e c t K e y > < D i a g r a m O b j e c t K e y > < K e y > T a b l e s \  _hy\ M e a s u r e s \ t^/}�� _hy�NzT��< / K e y > < / D i a g r a m O b j e c t K e y > < D i a g r a m O b j e c t K e y > < K e y > T a b l e s \  _hy\ M e a s u r e s \ S_g6eeQ< / K e y > < / D i a g r a m O b j e c t K e y > < D i a g r a m O b j e c t K e y > < K e y > T a b l e s \  _hy\ M e a s u r e s \ t^/}��6eeQ< / K e y > < / D i a g r a m O b j e c t K e y > < D i a g r a m O b j e c t K e y > < K e y > T a b l e s \ 6e>k< / K e y > < / D i a g r a m O b j e c t K e y > < D i a g r a m O b j e c t K e y > < K e y > T a b l e s \ 6e>k\ C o l u m n s \ TT�S< / K e y > < / D i a g r a m O b j e c t K e y > < D i a g r a m O b j e c t K e y > < K e y > T a b l e s \ 6e>k\ C o l u m n s \ 6e>k�e��< / K e y > < / D i a g r a m O b j e c t K e y > < D i a g r a m O b j e c t K e y > < K e y > T a b l e s \ 6e>k\ C o l u m n s \ �Q���S< / K e y > < / D i a g r a m O b j e c t K e y > < D i a g r a m O b j e c t K e y > < K e y > T a b l e s \ 6e>k\ C o l u m n s \ ё��< / K e y > < / D i a g r a m O b j e c t K e y > < D i a g r a m O b j e c t K e y > < K e y > T a b l e s \ 6e>k\ C o l u m n s \ N�R��< / K e y > < / D i a g r a m O b j e c t K e y > < D i a g r a m O b j e c t K e y > < K e y > T a b l e s \ 6e>k\ C o l u m n s \ N�RXT< / K e y > < / D i a g r a m O b j e c t K e y > < D i a g r a m O b j e c t K e y > < K e y > T a b l e s \ 6e>k\ M e a s u r e s \ 6e>kё��< / K e y > < / D i a g r a m O b j e c t K e y > < D i a g r a m O b j e c t K e y > < K e y > T a b l e s \ 6e>k\ M e a s u r e s \ t^/}��6e>kё��< / K e y > < / D i a g r a m O b j e c t K e y > < D i a g r a m O b j e c t K e y > < K e y > T a b l e s \ TT�Oo`< / K e y > < / D i a g r a m O b j e c t K e y > < D i a g r a m O b j e c t K e y > < K e y > T a b l e s \ TT�Oo`\ C o l u m n s \ TT�S< / K e y > < / D i a g r a m O b j e c t K e y > < D i a g r a m O b j e c t K e y > < K e y > T a b l e s \ TT�Oo`\ C o l u m n s \ y��vT�y< / K e y > < / D i a g r a m O b j e c t K e y > < D i a g r a m O b j e c t K e y > < K e y > T a b l e s \ TT�Oo`\ C o l u m n s \ TT2u�e< / K e y > < / D i a g r a m O b j e c t K e y > < D i a g r a m O b j e c t K e y > < K e y > T a b l e s \ TT�Oo`\ C o l u m n s \ TT~{���e��< / K e y > < / D i a g r a m O b j e c t K e y > < D i a g r a m O b j e c t K e y > < K e y > T a b l e s \ TT�Oo`\ C o l u m n s \ TTё��< / K e y > < / D i a g r a m O b j e c t K e y > < D i a g r a m O b j e c t K e y > < K e y > T a b l e s \ TT�Oo`\ C o l u m n s \ N�R��< / K e y > < / D i a g r a m O b j e c t K e y > < D i a g r a m O b j e c t K e y > < K e y > T a b l e s \ TT�Oo`\ C o l u m n s \ TT{|�W< / K e y > < / D i a g r a m O b j e c t K e y > < D i a g r a m O b j e c t K e y > < K e y > T a b l e s \ TT�Oo`\ C o l u m n s \ N�RXT< / K e y > < / D i a g r a m O b j e c t K e y > < D i a g r a m O b j e c t K e y > < K e y > T a b l e s \ TT�Oo`\ C o l u m n s \ /f&T�]0R< / K e y > < / D i a g r a m O b j e c t K e y > < D i a g r a m O b j e c t K e y > < K e y > T a b l e s \ TT�Oo`\ M e a s u r e s \ S_gTT��< / K e y > < / D i a g r a m O b j e c t K e y > < D i a g r a m O b j e c t K e y > < K e y > T a b l e s \ TT�Oo`\ M e a s u r e s \ t^/}��TT��< / K e y > < / D i a g r a m O b j e c t K e y > < D i a g r a m O b j e c t K e y > < K e y > T a b l e s \ �c�^g< / K e y > < / D i a g r a m O b j e c t K e y > < D i a g r a m O b j e c t K e y > < K e y > T a b l e s \ �c�^g\ C o l u m n s \ g�N< / K e y > < / D i a g r a m O b j e c t K e y > < D i a g r a m O b j e c t K e y > < K e y > T a b l e s \ �c�^g\ C o l u m n s \ �c�^< / K e y > < / D i a g r a m O b j e c t K e y > < D i a g r a m O b j e c t K e y > < K e y > T a b l e s \ N�R��< / K e y > < / D i a g r a m O b j e c t K e y > < D i a g r a m O b j e c t K e y > < K e y > T a b l e s \ N�R��\ C o l u m n s \ �^�S< / K e y > < / D i a g r a m O b j e c t K e y > < D i a g r a m O b j e c t K e y > < K e y > T a b l e s \ N�R��\ C o l u m n s \ N�R��< / K e y > < / D i a g r a m O b j e c t K e y > < D i a g r a m O b j e c t K e y > < K e y > T a b l e s \ ���{< / K e y > < / D i a g r a m O b j e c t K e y > < D i a g r a m O b j e c t K e y > < K e y > T a b l e s \ ���{\ C o l u m n s \ t^�^< / K e y > < / D i a g r a m O b j e c t K e y > < D i a g r a m O b j e c t K e y > < K e y > T a b l e s \ ���{\ C o l u m n s \ N�R��< / K e y > < / D i a g r a m O b j e c t K e y > < D i a g r a m O b j e c t K e y > < K e y > T a b l e s \ ���{\ C o l u m n s \ TT���{< / K e y > < / D i a g r a m O b j e c t K e y > < D i a g r a m O b j e c t K e y > < K e y > T a b l e s \ ���{\ C o l u m n s \ 6eeQ���{< / K e y > < / D i a g r a m O b j e c t K e y > < D i a g r a m O b j e c t K e y > < K e y > T a b l e s \ ���{\ M e a s u r e s \ ���{TT< / K e y > < / D i a g r a m O b j e c t K e y > < D i a g r a m O b j e c t K e y > < K e y > T a b l e s \ ���{\ M e a s u r e s \ ���{6eeQ< / K e y > < / D i a g r a m O b j e c t K e y > < D i a g r a m O b j e c t K e y > < K e y > T a b l e s \ ���{\ M e a s u r e s \ ���{TT�[b�s< / K e y > < / D i a g r a m O b j e c t K e y > < D i a g r a m O b j e c t K e y > < K e y > T a b l e s \ ���{\ M e a s u r e s \ ���{6eeQ�[b�s< / K e y > < / D i a g r a m O b j e c t K e y > < D i a g r a m O b j e c t K e y > < K e y > T a b l e s \ N�RXT< / K e y > < / D i a g r a m O b j e c t K e y > < D i a g r a m O b j e c t K e y > < K e y > T a b l e s \ N�RXT\ C o l u m n s \ N�RXT< / K e y > < / D i a g r a m O b j e c t K e y > < D i a g r a m O b j e c t K e y > < K e y > T a b l e s \ N�RXT\ C o l u m n s \ "}_< / K e y > < / D i a g r a m O b j e c t K e y > < D i a g r a m O b j e c t K e y > < K e y > T a b l e s \ 0R���r`< / K e y > < / D i a g r a m O b j e c t K e y > < D i a g r a m O b j e c t K e y > < K e y > T a b l e s \ 0R���r`\ C o l u m n s \ �r`< / K e y > < / D i a g r a m O b j e c t K e y > < D i a g r a m O b j e c t K e y > < K e y > R e l a t i o n s h i p s \ & l t ; T a b l e s \ �e�S\ C o l u m n s \ g�N& g t ; - & l t ; T a b l e s \ �c�^g\ C o l u m n s \ g�N& g t ; < / K e y > < / D i a g r a m O b j e c t K e y > < D i a g r a m O b j e c t K e y > < K e y > R e l a t i o n s h i p s \ & l t ; T a b l e s \ �e�S\ C o l u m n s \ g�N& g t ; - & l t ; T a b l e s \ �c�^g\ C o l u m n s \ g�N& g t ; \ F K < / K e y > < / D i a g r a m O b j e c t K e y > < D i a g r a m O b j e c t K e y > < K e y > R e l a t i o n s h i p s \ & l t ; T a b l e s \ �e�S\ C o l u m n s \ g�N& g t ; - & l t ; T a b l e s \ �c�^g\ C o l u m n s \ g�N& g t ; \ P K < / K e y > < / D i a g r a m O b j e c t K e y > < D i a g r a m O b j e c t K e y > < K e y > R e l a t i o n s h i p s \ & l t ; T a b l e s \ �e�S\ C o l u m n s \ g�N& g t ; - & l t ; T a b l e s \ �c�^g\ C o l u m n s \ g�N& g t ; \ C r o s s F i l t e r < / K e y > < / D i a g r a m O b j e c t K e y > < D i a g r a m O b j e c t K e y > < K e y > R e l a t i o n s h i p s \ & l t ; T a b l e s \  _hy\ C o l u m n s \ y��v�S& g t ; - & l t ; T a b l e s \ TT�Oo`\ C o l u m n s \ TT�S& g t ; < / K e y > < / D i a g r a m O b j e c t K e y > < D i a g r a m O b j e c t K e y > < K e y > R e l a t i o n s h i p s \ & l t ; T a b l e s \  _hy\ C o l u m n s \ y��v�S& g t ; - & l t ; T a b l e s \ TT�Oo`\ C o l u m n s \ TT�S& g t ; \ F K < / K e y > < / D i a g r a m O b j e c t K e y > < D i a g r a m O b j e c t K e y > < K e y > R e l a t i o n s h i p s \ & l t ; T a b l e s \  _hy\ C o l u m n s \ y��v�S& g t ; - & l t ; T a b l e s \ TT�Oo`\ C o l u m n s \ TT�S& g t ; \ P K < / K e y > < / D i a g r a m O b j e c t K e y > < D i a g r a m O b j e c t K e y > < K e y > R e l a t i o n s h i p s \ & l t ; T a b l e s \  _hy\ C o l u m n s \ y��v�S& g t ; - & l t ; T a b l e s \ TT�Oo`\ C o l u m n s \ TT�S& g t ; \ C r o s s F i l t e r < / K e y > < / D i a g r a m O b j e c t K e y > < D i a g r a m O b j e c t K e y > < K e y > R e l a t i o n s h i p s \ & l t ; T a b l e s \  _hy\ C o l u m n s \  _hy�eg& g t ; - & l t ; T a b l e s \ �e�S\ C o l u m n s \ D a t e & g t ; < / K e y > < / D i a g r a m O b j e c t K e y > < D i a g r a m O b j e c t K e y > < K e y > R e l a t i o n s h i p s \ & l t ; T a b l e s \  _hy\ C o l u m n s \  _hy�eg& g t ; - & l t ; T a b l e s \ �e�S\ C o l u m n s \ D a t e & g t ; \ F K < / K e y > < / D i a g r a m O b j e c t K e y > < D i a g r a m O b j e c t K e y > < K e y > R e l a t i o n s h i p s \ & l t ; T a b l e s \  _hy\ C o l u m n s \  _hy�eg& g t ; - & l t ; T a b l e s \ �e�S\ C o l u m n s \ D a t e & g t ; \ P K < / K e y > < / D i a g r a m O b j e c t K e y > < D i a g r a m O b j e c t K e y > < K e y > R e l a t i o n s h i p s \ & l t ; T a b l e s \  _hy\ C o l u m n s \  _hy�eg& g t ; - & l t ; T a b l e s \ �e�S\ C o l u m n s \ D a t e & g t ; \ C r o s s F i l t e r < / K e y > < / D i a g r a m O b j e c t K e y > < D i a g r a m O b j e c t K e y > < K e y > R e l a t i o n s h i p s \ & l t ; T a b l e s \ 6e>k\ C o l u m n s \ TT�S& g t ; - & l t ; T a b l e s \ TT�Oo`\ C o l u m n s \ TT�S& g t ; < / K e y > < / D i a g r a m O b j e c t K e y > < D i a g r a m O b j e c t K e y > < K e y > R e l a t i o n s h i p s \ & l t ; T a b l e s \ 6e>k\ C o l u m n s \ TT�S& g t ; - & l t ; T a b l e s \ TT�Oo`\ C o l u m n s \ TT�S& g t ; \ F K < / K e y > < / D i a g r a m O b j e c t K e y > < D i a g r a m O b j e c t K e y > < K e y > R e l a t i o n s h i p s \ & l t ; T a b l e s \ 6e>k\ C o l u m n s \ TT�S& g t ; - & l t ; T a b l e s \ TT�Oo`\ C o l u m n s \ TT�S& g t ; \ P K < / K e y > < / D i a g r a m O b j e c t K e y > < D i a g r a m O b j e c t K e y > < K e y > R e l a t i o n s h i p s \ & l t ; T a b l e s \ 6e>k\ C o l u m n s \ TT�S& g t ; - & l t ; T a b l e s \ TT�Oo`\ C o l u m n s \ TT�S& g t ; \ C r o s s F i l t e r < / K e y > < / D i a g r a m O b j e c t K e y > < D i a g r a m O b j e c t K e y > < K e y > R e l a t i o n s h i p s \ & l t ; T a b l e s \ 6e>k\ C o l u m n s \ 6e>k�e��& g t ; - & l t ; T a b l e s \ �e�S\ C o l u m n s \ D a t e & g t ; < / K e y > < / D i a g r a m O b j e c t K e y > < D i a g r a m O b j e c t K e y > < K e y > R e l a t i o n s h i p s \ & l t ; T a b l e s \ 6e>k\ C o l u m n s \ 6e>k�e��& g t ; - & l t ; T a b l e s \ �e�S\ C o l u m n s \ D a t e & g t ; \ F K < / K e y > < / D i a g r a m O b j e c t K e y > < D i a g r a m O b j e c t K e y > < K e y > R e l a t i o n s h i p s \ & l t ; T a b l e s \ 6e>k\ C o l u m n s \ 6e>k�e��& g t ; - & l t ; T a b l e s \ �e�S\ C o l u m n s \ D a t e & g t ; \ P K < / K e y > < / D i a g r a m O b j e c t K e y > < D i a g r a m O b j e c t K e y > < K e y > R e l a t i o n s h i p s \ & l t ; T a b l e s \ 6e>k\ C o l u m n s \ 6e>k�e��& g t ; - & l t ; T a b l e s \ �e�S\ C o l u m n s \ D a t e & g t ; \ C r o s s F i l t e r < / K e y > < / D i a g r a m O b j e c t K e y > < D i a g r a m O b j e c t K e y > < K e y > R e l a t i o n s h i p s \ & l t ; T a b l e s \ TT�Oo`\ C o l u m n s \ TT~{���e��& g t ; - & l t ; T a b l e s \ �e�S\ C o l u m n s \ D a t e & g t ; < / K e y > < / D i a g r a m O b j e c t K e y > < D i a g r a m O b j e c t K e y > < K e y > R e l a t i o n s h i p s \ & l t ; T a b l e s \ TT�Oo`\ C o l u m n s \ TT~{���e��& g t ; - & l t ; T a b l e s \ �e�S\ C o l u m n s \ D a t e & g t ; \ F K < / K e y > < / D i a g r a m O b j e c t K e y > < D i a g r a m O b j e c t K e y > < K e y > R e l a t i o n s h i p s \ & l t ; T a b l e s \ TT�Oo`\ C o l u m n s \ TT~{���e��& g t ; - & l t ; T a b l e s \ �e�S\ C o l u m n s \ D a t e & g t ; \ P K < / K e y > < / D i a g r a m O b j e c t K e y > < D i a g r a m O b j e c t K e y > < K e y > R e l a t i o n s h i p s \ & l t ; T a b l e s \ TT�Oo`\ C o l u m n s \ TT~{���e��& g t ; - & l t ; T a b l e s \ �e�S\ C o l u m n s \ D a t e & g t ; \ C r o s s F i l t e r < / K e y > < / D i a g r a m O b j e c t K e y > < D i a g r a m O b j e c t K e y > < K e y > R e l a t i o n s h i p s \ & l t ; T a b l e s \ TT�Oo`\ C o l u m n s \ N�RXT& g t ; - & l t ; T a b l e s \ N�RXT\ C o l u m n s \ N�RXT& g t ; < / K e y > < / D i a g r a m O b j e c t K e y > < D i a g r a m O b j e c t K e y > < K e y > R e l a t i o n s h i p s \ & l t ; T a b l e s \ TT�Oo`\ C o l u m n s \ N�RXT& g t ; - & l t ; T a b l e s \ N�RXT\ C o l u m n s \ N�RXT& g t ; \ F K < / K e y > < / D i a g r a m O b j e c t K e y > < D i a g r a m O b j e c t K e y > < K e y > R e l a t i o n s h i p s \ & l t ; T a b l e s \ TT�Oo`\ C o l u m n s \ N�RXT& g t ; - & l t ; T a b l e s \ N�RXT\ C o l u m n s \ N�RXT& g t ; \ P K < / K e y > < / D i a g r a m O b j e c t K e y > < D i a g r a m O b j e c t K e y > < K e y > R e l a t i o n s h i p s \ & l t ; T a b l e s \ TT�Oo`\ C o l u m n s \ N�RXT& g t ; - & l t ; T a b l e s \ N�RXT\ C o l u m n s \ N�RXT& g t ; \ C r o s s F i l t e r < / K e y > < / D i a g r a m O b j e c t K e y > < D i a g r a m O b j e c t K e y > < K e y > R e l a t i o n s h i p s \ & l t ; T a b l e s \ TT�Oo`\ C o l u m n s \ N�R��& g t ; - & l t ; T a b l e s \ N�R��\ C o l u m n s \ N�R��& g t ; < / K e y > < / D i a g r a m O b j e c t K e y > < D i a g r a m O b j e c t K e y > < K e y > R e l a t i o n s h i p s \ & l t ; T a b l e s \ TT�Oo`\ C o l u m n s \ N�R��& g t ; - & l t ; T a b l e s \ N�R��\ C o l u m n s \ N�R��& g t ; \ F K < / K e y > < / D i a g r a m O b j e c t K e y > < D i a g r a m O b j e c t K e y > < K e y > R e l a t i o n s h i p s \ & l t ; T a b l e s \ TT�Oo`\ C o l u m n s \ N�R��& g t ; - & l t ; T a b l e s \ N�R��\ C o l u m n s \ N�R��& g t ; \ P K < / K e y > < / D i a g r a m O b j e c t K e y > < D i a g r a m O b j e c t K e y > < K e y > R e l a t i o n s h i p s \ & l t ; T a b l e s \ TT�Oo`\ C o l u m n s \ N�R��& g t ; - & l t ; T a b l e s \ N�R��\ C o l u m n s \ N�R��& g t ; \ C r o s s F i l t e r < / K e y > < / D i a g r a m O b j e c t K e y > < D i a g r a m O b j e c t K e y > < K e y > R e l a t i o n s h i p s \ & l t ; T a b l e s \ TT�Oo`\ C o l u m n s \ /f&T�]0R& g t ; - & l t ; T a b l e s \ 0R���r`\ C o l u m n s \ �r`& g t ; < / K e y > < / D i a g r a m O b j e c t K e y > < D i a g r a m O b j e c t K e y > < K e y > R e l a t i o n s h i p s \ & l t ; T a b l e s \ TT�Oo`\ C o l u m n s \ /f&T�]0R& g t ; - & l t ; T a b l e s \ 0R���r`\ C o l u m n s \ �r`& g t ; \ F K < / K e y > < / D i a g r a m O b j e c t K e y > < D i a g r a m O b j e c t K e y > < K e y > R e l a t i o n s h i p s \ & l t ; T a b l e s \ TT�Oo`\ C o l u m n s \ /f&T�]0R& g t ; - & l t ; T a b l e s \ 0R���r`\ C o l u m n s \ �r`& g t ; \ P K < / K e y > < / D i a g r a m O b j e c t K e y > < D i a g r a m O b j e c t K e y > < K e y > R e l a t i o n s h i p s \ & l t ; T a b l e s \ TT�Oo`\ C o l u m n s \ /f&T�]0R& g t ; - & l t ; T a b l e s \ 0R���r`\ C o l u m n s \ �r`& g t ; \ C r o s s F i l t e r < / K e y > < / D i a g r a m O b j e c t K e y > < D i a g r a m O b j e c t K e y > < K e y > R e l a t i o n s h i p s \ & l t ; T a b l e s \ ���{\ C o l u m n s \ t^�^& g t ; - & l t ; T a b l e s \ �e�S\ C o l u m n s \ D a t e & g t ; < / K e y > < / D i a g r a m O b j e c t K e y > < D i a g r a m O b j e c t K e y > < K e y > R e l a t i o n s h i p s \ & l t ; T a b l e s \ ���{\ C o l u m n s \ t^�^& g t ; - & l t ; T a b l e s \ �e�S\ C o l u m n s \ D a t e & g t ; \ F K < / K e y > < / D i a g r a m O b j e c t K e y > < D i a g r a m O b j e c t K e y > < K e y > R e l a t i o n s h i p s \ & l t ; T a b l e s \ ���{\ C o l u m n s \ t^�^& g t ; - & l t ; T a b l e s \ �e�S\ C o l u m n s \ D a t e & g t ; \ P K < / K e y > < / D i a g r a m O b j e c t K e y > < D i a g r a m O b j e c t K e y > < K e y > R e l a t i o n s h i p s \ & l t ; T a b l e s \ ���{\ C o l u m n s \ t^�^& g t ; - & l t ; T a b l e s \ �e�S\ C o l u m n s \ D a t e & g t ; \ C r o s s F i l t e r < / K e y > < / D i a g r a m O b j e c t K e y > < D i a g r a m O b j e c t K e y > < K e y > R e l a t i o n s h i p s \ & l t ; T a b l e s \ ���{\ C o l u m n s \ N�R��& g t ; - & l t ; T a b l e s \ N�R��\ C o l u m n s \ N�R��& g t ; < / K e y > < / D i a g r a m O b j e c t K e y > < D i a g r a m O b j e c t K e y > < K e y > R e l a t i o n s h i p s \ & l t ; T a b l e s \ ���{\ C o l u m n s \ N�R��& g t ; - & l t ; T a b l e s \ N�R��\ C o l u m n s \ N�R��& g t ; \ F K < / K e y > < / D i a g r a m O b j e c t K e y > < D i a g r a m O b j e c t K e y > < K e y > R e l a t i o n s h i p s \ & l t ; T a b l e s \ ���{\ C o l u m n s \ N�R��& g t ; - & l t ; T a b l e s \ N�R��\ C o l u m n s \ N�R��& g t ; \ P K < / K e y > < / D i a g r a m O b j e c t K e y > < D i a g r a m O b j e c t K e y > < K e y > R e l a t i o n s h i p s \ & l t ; T a b l e s \ ���{\ C o l u m n s \ N�R��& g t ; - & l t ; T a b l e s \ N�R��\ C o l u m n s \ N�R��& g t ; \ C r o s s F i l t e r < / K e y > < / D i a g r a m O b j e c t K e y > < / A l l K e y s > < S e l e c t e d K e y s > < D i a g r a m O b j e c t K e y > < K e y > T a b l e s \ ���{\ M e a s u r e s \ ���{6eeQ�[b�s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 �e�S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 & l t ; T a b l e s \ �e�S\ H i e r a r c h i e s \ �egB\!k�~�g& g t ; 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 �e�S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 & l t ; T a b l e s \ �e�S\ H i e r a r c h i e s \ �egB\!k�~�g& g t ; 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 T a g s \ T a b l e s \ & l t ; T a b l e s \ �e�S& g t ; 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 T a g s \ H i e r a r c h i e s \ & l t ; T a b l e s \ �e�S\ H i e r a r c h i e s \ �egB\!k�~�g& g t ; 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 T a g s \ T a b l e s \ & l t ; T a b l e s \  _hy& g t ; 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 T a g s \ T a b l e s \ & l t ; T a b l e s \ 6e>k& g t ; 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 T a g s \ T a b l e s \ & l t ; T a b l e s \ TT�Oo`& g t ; 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 T a g s \ T a b l e s \ & l t ; T a b l e s \ �c�^g& g t ; 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 T a g s \ T a b l e s \ & l t ; T a b l e s \ N�R��& g t ; 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 T a g s \ T a b l e s \ & l t ; T a b l e s \ ���{& g t ; 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 T a g s \ T a b l e s \ & l t ; T a b l e s \ N�RXT& g t ; 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 T a g s \ T a b l e s \ & l t ; T a b l e s \ 0R���r`& g t ; 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 T a b l e s \ �e�S< / K e y > < / a : K e y > < a : V a l u e   i : t y p e = " D i a g r a m D i s p l a y N o d e V i e w S t a t e " > < H e i g h t > 2 3 1 < / H e i g h t > < I s E x p a n d e d > t r u e < / I s E x p a n d e d > < L a y e d O u t > t r u e < / L a y e d O u t > < L e f t > 1 0 < / L e f t > < S c r o l l V e r t i c a l O f f s e t > 2 < / S c r o l l V e r t i c a l O f f s e t > < T o p > 6 . 6 6 6 6 6 6 6 6 6 6 6 6 6 8 5 6 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 T a b l e s \ �e�S\ C o l u m n s \ t^�^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 T a b l e s \ �e�S\ C o l u m n s \ g�N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 T a b l e s \ �e�S\ C o l u m n s \ c[�^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 T a b l e s \ �e�S\ H i e r a r c h i e s \ �egB\!k�~�g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 T a b l e s \ �e�S\ H i e r a r c h i e s \ �egB\!k�~�g\ L e v e l s \ t^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 T a b l e s \ �e�S\ H i e r a r c h i e s \ �egB\!k�~�g\ L e v e l s \ c[�^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 T a b l e s \ �e�S\ H i e r a r c h i e s \ �egB\!k�~�g\ L e v e l s \ g�N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 T a b l e s \  _hy< / K e y > < / a : K e y > < a : V a l u e   i : t y p e = " D i a g r a m D i s p l a y N o d e V i e w S t a t e " > < H e i g h t > 4 6 3 . 3 3 3 3 3 3 3 3 3 3 3 3 3 1 < / H e i g h t > < I s E x p a n d e d > t r u e < / I s E x p a n d e d > < L a y e d O u t > t r u e < / L a y e d O u t > < L e f t > 7 0 0 . 5 7 0 4 7 7 2 3 4 3 3 2 3 2 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 T a b l e s \  _hy\ C o l u m n s \ hy�S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 T a b l e s \  _hy\ C o l u m n s \  _hy�eg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 T a b l e s \  _hy\ C o l u m n s \ y��v�S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 T a b l e s \  _hy\ C o l u m n s \ ё��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 T a b l e s \  _hy\ C o l u m n s \ z��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 T a b l e s \  _hy\ C o l u m n s \ �NzT��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 T a b l e s \  _hy\ C o l u m n s \ nx��S_g6eeQh�_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 T a b l e s \  _hy\ C o l u m n s \ N�R��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 T a b l e s \  _hy\ C o l u m n s \ N�RXT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 T a b l e s \  _hy\ M e a s u r e s \ �NNy��v�v;`�T: ё��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 T a b l e s \  _hy\ �NNy��v�v;`�T: ё��\ A d d i t i o n a l   I n f o \ ��_�^ϑ<P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 T a b l e s \  _hy\ M e a s u r e s \ �NNy��v�v;`�T: z��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 T a b l e s \  _hy\ �NNy��v�v;`�T: z��\ A d d i t i o n a l   I n f o \ ��_�^ϑ<P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 T a b l e s \  _hy\ M e a s u r e s \ �NNy��v�v;`�T: �NzT��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 T a b l e s \  _hy\ �NNy��v�v;`�T: �NzT��\ A d d i t i o n a l   I n f o \ ��_�^ϑ<P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 T a b l e s \  _hy\ M e a s u r e s \  _hyё��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 T a b l e s \  _hy\ M e a s u r e s \  _hyz��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 T a b l e s \  _hy\ M e a s u r e s \  _hy�NzT��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 T a b l e s \  _hy\ M e a s u r e s \ t^/}�� _hyё��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 T a b l e s \  _hy\ M e a s u r e s \ t^/}�� _hyz��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 T a b l e s \  _hy\ M e a s u r e s \ t^/}�� _hy�NzT��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 T a b l e s \  _hy\ M e a s u r e s \ S_g6eeQ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 T a b l e s \  _hy\ M e a s u r e s \ t^/}��6eeQ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 T a b l e s \ 6e>k< / K e y > < / a : K e y > < a : V a l u e   i : t y p e = " D i a g r a m D i s p l a y N o d e V i e w S t a t e " > < H e i g h t > 2 9 4 < / H e i g h t > < I s E x p a n d e d > t r u e < / I s E x p a n d e d > < L a y e d O u t > t r u e < / L a y e d O u t > < L e f t > 1 0 1 4 . 1 4 0 9 5 4 4 6 8 6 6 5 1 < / L e f t > < T a b I n d e x > 3 < / T a b I n d e x > < T o p > 4 . 6 6 6 6 6 6 6 6 6 6 6 6 6 2 8 8 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 T a b l e s \ 6e>k\ C o l u m n s \ TT�S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 T a b l e s \ 6e>k\ C o l u m n s \ 6e>k�e��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 T a b l e s \ 6e>k\ C o l u m n s \ �Q���S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 T a b l e s \ 6e>k\ C o l u m n s \ ё��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 T a b l e s \ 6e>k\ C o l u m n s \ N�R��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 T a b l e s \ 6e>k\ C o l u m n s \ N�RXT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 T a b l e s \ 6e>k\ M e a s u r e s \ 6e>kё��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 T a b l e s \ 6e>k\ M e a s u r e s \ t^/}��6e>kё��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 T a b l e s \ TT�Oo`< / K e y > < / a : K e y > < a : V a l u e   i : t y p e = " D i a g r a m D i s p l a y N o d e V i e w S t a t e " > < H e i g h t > 3 5 0 . 3 3 3 3 3 3 3 3 3 3 3 3 3 1 < / H e i g h t > < I s E x p a n d e d > t r u e < / I s E x p a n d e d > < L a y e d O u t > t r u e < / L a y e d O u t > < L e f t > 3 8 3 . 8 0 7 6 2 1 1 3 5 3 3 1 6 < / L e f t > < T a b I n d e x > 1 < / T a b I n d e x > < T o p > 1 . 6 6 6 6 6 6 6 6 6 6 6 6 7 1 4 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 T a b l e s \ TT�Oo`\ C o l u m n s \ TT�S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 T a b l e s \ TT�Oo`\ C o l u m n s \ y��v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 T a b l e s \ TT�Oo`\ C o l u m n s \ TT2u�e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 T a b l e s \ TT�Oo`\ C o l u m n s \ TT~{���e��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 T a b l e s \ TT�Oo`\ C o l u m n s \ TTё��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 T a b l e s \ TT�Oo`\ C o l u m n s \ N�R��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 T a b l e s \ TT�Oo`\ C o l u m n s \ TT{|�W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 T a b l e s \ TT�Oo`\ C o l u m n s \ N�RXT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 T a b l e s \ TT�Oo`\ C o l u m n s \ /f&T�]0R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 T a b l e s \ TT�Oo`\ M e a s u r e s \ S_gTT��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 T a b l e s \ TT�Oo`\ M e a s u r e s \ t^/}��TT��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 T a b l e s \ �c�^g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 5 < / T a b I n d e x > < T o p > 4 4 7 . 6 6 6 6 6 6 6 6 6 6 6 6 7 4 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 T a b l e s \ �c�^g\ C o l u m n s \ g�N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 T a b l e s \ �c�^g\ C o l u m n s \ �c�^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 T a b l e s \ N�R��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 9 3 1 . 8 0 7 6 2 1 1 3 5 3 3 1 6 < / L e f t > < T a b I n d e x > 8 < / T a b I n d e x > < T o p > 5 2 4 . 6 6 6 6 6 6 6 6 6 6 6 6 6 3 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 T a b l e s \ N�R��\ C o l u m n s \ �^�S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 T a b l e s \ N�R��\ C o l u m n s \ N�R��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 T a b l e s \ ���{< / K e y > < / a : K e y > < a : V a l u e   i : t y p e = " D i a g r a m D i s p l a y N o d e V i e w S t a t e " > < H e i g h t > 2 4 4 < / H e i g h t > < I s E x p a n d e d > t r u e < / I s E x p a n d e d > < L a y e d O u t > t r u e < / L a y e d O u t > < L e f t > 2 0 8 . 1 4 0 9 5 4 4 6 8 6 6 5 3 7 < / L e f t > < T a b I n d e x > 6 < / T a b I n d e x > < T o p > 4 3 9 . 8 3 3 3 3 3 3 3 3 3 3 3 4 8 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 T a b l e s \ ���{\ C o l u m n s \ t^�^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 T a b l e s \ ���{\ C o l u m n s \ N�R��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 T a b l e s \ ���{\ C o l u m n s \ TT���{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 T a b l e s \ ���{\ C o l u m n s \ 6eeQ���{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 T a b l e s \ ���{\ M e a s u r e s \ ���{TT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 T a b l e s \ ���{\ M e a s u r e s \ ���{6eeQ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 T a b l e s \ ���{\ M e a s u r e s \ ���{TT�[b�s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 T a b l e s \ ���{\ M e a s u r e s \ ���{6eeQ�[b�s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 T a b l e s \ N�RXT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 1 2 7 1 < / L e f t > < T a b I n d e x > 7 < / T a b I n d e x > < T o p > 3 3 6 . 4 1 6 6 6 6 6 6 6 6 6 6 6 3 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 T a b l e s \ N�RXT\ C o l u m n s \ N�RXT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 T a b l e s \ N�RXT\ C o l u m n s \ "}_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 T a b l e s \ 0R���r`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 1 2 7 0 < / L e f t > < T a b I n d e x > 4 < / T a b I n d e x > < T o p > 1 4 1 . 7 5 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 T a b l e s \ 0R���r`\ C o l u m n s \ �r`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 R e l a t i o n s h i p s \ & l t ; T a b l e s \ �e�S\ C o l u m n s \ g�N& g t ; - & l t ; T a b l e s \ �c�^g\ C o l u m n s \ g�N& g t ; < / K e y > < / a : K e y > < a : V a l u e   i : t y p e = " D i a g r a m D i s p l a y L i n k V i e w S t a t e " > < A u t o m a t i o n P r o p e r t y H e l p e r T e x t > �z�p  1 :   ( 1 0 0 , 2 5 3 . 6 6 6 6 6 6 6 6 6 6 6 7 ) 0�z�p  2 :   ( 1 0 0 , 4 3 1 . 6 6 6 6 6 6 6 6 6 6 6 7 ) 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 1 0 0 < / b : _ x > < b : _ y > 2 5 3 . 6 6 6 6 6 6 6 6 6 6 6 6 6 9 < / b : _ y > < / b : P o i n t > < b : P o i n t > < b : _ x > 1 0 0 < / b : _ x > < b : _ y > 4 3 1 . 6 6 6 6 6 6 6 6 6 6 6 6 7 4 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 R e l a t i o n s h i p s \ & l t ; T a b l e s \ �e�S\ C o l u m n s \ g�N& g t ; - & l t ; T a b l e s \ �c�^g\ C o l u m n s \ g�N& g t ; \ F K 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 2 3 7 . 6 6 6 6 6 6 6 6 6 6 6 6 6 9 < / b : _ y > < / L a b e l L o c a t i o n > < L o c a t i o n   x m l n s : b = " h t t p : / / s c h e m a s . d a t a c o n t r a c t . o r g / 2 0 0 4 / 0 7 / S y s t e m . W i n d o w s " > < b : _ x > 1 0 0 < / b : _ x > < b : _ y > 2 3 7 . 6 6 6 6 6 6 6 6 6 6 6 6 6 9 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 R e l a t i o n s h i p s \ & l t ; T a b l e s \ �e�S\ C o l u m n s \ g�N& g t ; - & l t ; T a b l e s \ �c�^g\ C o l u m n s \ g�N& g t ; \ P K 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 4 3 1 . 6 6 6 6 6 6 6 6 6 6 6 6 7 4 < / b : _ y > < / L a b e l L o c a t i o n > < L o c a t i o n   x m l n s : b = " h t t p : / / s c h e m a s . d a t a c o n t r a c t . o r g / 2 0 0 4 / 0 7 / S y s t e m . W i n d o w s " > < b : _ x > 1 0 0 < / b : _ x > < b : _ y > 4 4 7 . 6 6 6 6 6 6 6 6 6 6 6 6 7 4 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 R e l a t i o n s h i p s \ & l t ; T a b l e s \ �e�S\ C o l u m n s \ g�N& g t ; - & l t ; T a b l e s \ �c�^g\ C o l u m n s \ g�N& g t ; \ C r o s s F i l t e r 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 1 0 0 < / b : _ x > < b : _ y > 2 5 3 . 6 6 6 6 6 6 6 6 6 6 6 6 6 9 < / b : _ y > < / b : P o i n t > < b : P o i n t > < b : _ x > 1 0 0 < / b : _ x > < b : _ y > 4 3 1 . 6 6 6 6 6 6 6 6 6 6 6 6 7 4 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 R e l a t i o n s h i p s \ & l t ; T a b l e s \  _hy\ C o l u m n s \ y��v�S& g t ; - & l t ; T a b l e s \ TT�Oo`\ C o l u m n s \ TT�S& g t ; < / K e y > < / a : K e y > < a : V a l u e   i : t y p e = " D i a g r a m D i s p l a y L i n k V i e w S t a t e " > < A u t o m a t i o n P r o p e r t y H e l p e r T e x t > �z�p  1 :   ( 6 8 4 . 5 7 0 4 7 7 2 3 4 3 3 2 , 2 3 1 . 6 6 6 6 6 7 ) 0�z�p  2 :   ( 5 9 9 . 8 0 7 6 2 1 1 3 5 3 3 2 , 1 7 6 . 8 3 3 3 3 3 ) 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 6 8 4 . 5 7 0 4 7 7 2 3 4 3 3 2 3 2 < / b : _ x > < b : _ y > 2 3 1 . 6 6 6 6 6 7 0 0 0 0 0 0 0 2 < / b : _ y > < / b : P o i n t > < b : P o i n t > < b : _ x > 6 4 4 . 1 8 9 0 4 9 0 0 0 0 0 0 0 7 < / b : _ x > < b : _ y > 2 3 1 . 6 6 6 6 6 7 < / b : _ y > < / b : P o i n t > < b : P o i n t > < b : _ x > 6 4 2 . 1 8 9 0 4 9 0 0 0 0 0 0 0 7 < / b : _ x > < b : _ y > 2 2 9 . 6 6 6 6 6 7 < / b : _ y > < / b : P o i n t > < b : P o i n t > < b : _ x > 6 4 2 . 1 8 9 0 4 9 0 0 0 0 0 0 0 7 < / b : _ x > < b : _ y > 1 7 8 . 8 3 3 3 3 3 < / b : _ y > < / b : P o i n t > < b : P o i n t > < b : _ x > 6 4 0 . 1 8 9 0 4 9 0 0 0 0 0 0 0 7 < / b : _ x > < b : _ y > 1 7 6 . 8 3 3 3 3 3 < / b : _ y > < / b : P o i n t > < b : P o i n t > < b : _ x > 5 9 9 . 8 0 7 6 2 1 1 3 5 3 3 1 6 < / b : _ x > < b : _ y > 1 7 6 . 8 3 3 3 3 3 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 R e l a t i o n s h i p s \ & l t ; T a b l e s \  _hy\ C o l u m n s \ y��v�S& g t ; - & l t ; T a b l e s \ TT�Oo`\ C o l u m n s \ TT�S& g t ; \ F K 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 6 8 4 . 5 7 0 4 7 7 2 3 4 3 3 2 3 2 < / b : _ x > < b : _ y > 2 2 3 . 6 6 6 6 6 7 0 0 0 0 0 0 0 2 < / b : _ y > < / L a b e l L o c a t i o n > < L o c a t i o n   x m l n s : b = " h t t p : / / s c h e m a s . d a t a c o n t r a c t . o r g / 2 0 0 4 / 0 7 / S y s t e m . W i n d o w s " > < b : _ x > 7 0 0 . 5 7 0 4 7 7 2 3 4 3 3 2 3 2 < / b : _ x > < b : _ y > 2 3 1 . 6 6 6 6 6 7 < / b : _ y > < / L o c a t i o n > < S h a p e R o t a t e A n g l e > 1 7 9 . 9 9 9 9 9 9 9 9 9 9 9 9 8 9 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 R e l a t i o n s h i p s \ & l t ; T a b l e s \  _hy\ C o l u m n s \ y��v�S& g t ; - & l t ; T a b l e s \ TT�Oo`\ C o l u m n s \ TT�S& g t ; \ P K 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 5 8 3 . 8 0 7 6 2 1 1 3 5 3 3 1 6 < / b : _ x > < b : _ y > 1 6 8 . 8 3 3 3 3 3 < / b : _ y > < / L a b e l L o c a t i o n > < L o c a t i o n   x m l n s : b = " h t t p : / / s c h e m a s . d a t a c o n t r a c t . o r g / 2 0 0 4 / 0 7 / S y s t e m . W i n d o w s " > < b : _ x > 5 8 3 . 8 0 7 6 2 1 1 3 5 3 3 1 6 < / b : _ x > < b : _ y > 1 7 6 . 8 3 3 3 3 3 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 R e l a t i o n s h i p s \ & l t ; T a b l e s \  _hy\ C o l u m n s \ y��v�S& g t ; - & l t ; T a b l e s \ TT�Oo`\ C o l u m n s \ TT�S& g t ; \ C r o s s F i l t e r 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 6 8 4 . 5 7 0 4 7 7 2 3 4 3 3 2 3 2 < / b : _ x > < b : _ y > 2 3 1 . 6 6 6 6 6 7 0 0 0 0 0 0 0 2 < / b : _ y > < / b : P o i n t > < b : P o i n t > < b : _ x > 6 4 4 . 1 8 9 0 4 9 0 0 0 0 0 0 0 7 < / b : _ x > < b : _ y > 2 3 1 . 6 6 6 6 6 7 < / b : _ y > < / b : P o i n t > < b : P o i n t > < b : _ x > 6 4 2 . 1 8 9 0 4 9 0 0 0 0 0 0 0 7 < / b : _ x > < b : _ y > 2 2 9 . 6 6 6 6 6 7 < / b : _ y > < / b : P o i n t > < b : P o i n t > < b : _ x > 6 4 2 . 1 8 9 0 4 9 0 0 0 0 0 0 0 7 < / b : _ x > < b : _ y > 1 7 8 . 8 3 3 3 3 3 < / b : _ y > < / b : P o i n t > < b : P o i n t > < b : _ x > 6 4 0 . 1 8 9 0 4 9 0 0 0 0 0 0 0 7 < / b : _ x > < b : _ y > 1 7 6 . 8 3 3 3 3 3 < / b : _ y > < / b : P o i n t > < b : P o i n t > < b : _ x > 5 9 9 . 8 0 7 6 2 1 1 3 5 3 3 1 6 < / b : _ x > < b : _ y > 1 7 6 . 8 3 3 3 3 3 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 R e l a t i o n s h i p s \ & l t ; T a b l e s \  _hy\ C o l u m n s \  _hy�eg& g t ; - & l t ; T a b l e s \ �e�S\ C o l u m n s \ D a t e & g t ; < / K e y > < / a : K e y > < a : V a l u e   i : t y p e = " D i a g r a m D i s p l a y L i n k V i e w S t a t e " > < A u t o m a t i o n P r o p e r t y H e l p e r T e x t > �z�p  1 :   ( 8 0 0 . 5 7 0 4 7 7 , - 1 6 ) 0�z�p  2 :   ( 1 2 0 , - 9 . 3 3 3 3 3 3 3 3 3 3 3 3 2 8 ) 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 8 0 0 . 5 7 0 4 7 7 < / b : _ x > < b : _ y > - 1 6 . 0 0 0 0 0 0 0 0 0 0 0 0 0 1 4 < / b : _ y > < / b : P o i n t > < b : P o i n t > < b : _ x > 8 0 0 . 5 7 0 4 7 7 < / b : _ x > < b : _ y > - 1 7 . 5 < / b : _ y > < / b : P o i n t > < b : P o i n t > < b : _ x > 7 9 8 . 5 7 0 4 7 7 < / b : _ x > < b : _ y > - 1 9 . 5 < / b : _ y > < / b : P o i n t > < b : P o i n t > < b : _ x > 1 2 2 < / b : _ x > < b : _ y > - 1 9 . 5 < / b : _ y > < / b : P o i n t > < b : P o i n t > < b : _ x > 1 2 0 < / b : _ x > < b : _ y > - 1 7 . 5 < / b : _ y > < / b : P o i n t > < b : P o i n t > < b : _ x > 1 2 0 < / b : _ x > < b : _ y > - 9 . 3 3 3 3 3 3 3 3 3 3 3 3 2 8 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 R e l a t i o n s h i p s \ & l t ; T a b l e s \  _hy\ C o l u m n s \  _hy�eg& g t ; - & l t ; T a b l e s \ �e�S\ C o l u m n s \ D a t e & g t ; \ F K 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 7 9 2 . 5 7 0 4 7 7 < / b : _ x > < b : _ y > - 1 6 . 0 0 0 0 0 0 0 0 0 0 0 0 0 1 4 < / b : _ y > < / L a b e l L o c a t i o n > < L o c a t i o n   x m l n s : b = " h t t p : / / s c h e m a s . d a t a c o n t r a c t . o r g / 2 0 0 4 / 0 7 / S y s t e m . W i n d o w s " > < b : _ x > 8 0 0 . 5 7 0 4 7 7 < / b : _ x > < b : _ y > - 1 . 4 2 1 0 8 5 4 7 1 5 2 0 2 0 0 4 E - 1 4 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 R e l a t i o n s h i p s \ & l t ; T a b l e s \  _hy\ C o l u m n s \  _hy�eg& g t ; - & l t ; T a b l e s \ �e�S\ C o l u m n s \ D a t e & g t ; \ P K 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 1 1 2 < / b : _ x > < b : _ y > - 9 . 3 3 3 3 3 3 3 3 3 3 3 3 2 8 < / b : _ y > < / L a b e l L o c a t i o n > < L o c a t i o n   x m l n s : b = " h t t p : / / s c h e m a s . d a t a c o n t r a c t . o r g / 2 0 0 4 / 0 7 / S y s t e m . W i n d o w s " > < b : _ x > 1 2 0 < / b : _ x > < b : _ y > 6 . 6 6 6 6 6 6 6 6 6 6 6 6 7 2 8 2 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 R e l a t i o n s h i p s \ & l t ; T a b l e s \  _hy\ C o l u m n s \  _hy�eg& g t ; - & l t ; T a b l e s \ �e�S\ C o l u m n s \ D a t e & g t ; \ C r o s s F i l t e r 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 8 0 0 . 5 7 0 4 7 7 < / b : _ x > < b : _ y > - 1 6 . 0 0 0 0 0 0 0 0 0 0 0 0 0 1 4 < / b : _ y > < / b : P o i n t > < b : P o i n t > < b : _ x > 8 0 0 . 5 7 0 4 7 7 < / b : _ x > < b : _ y > - 1 7 . 5 < / b : _ y > < / b : P o i n t > < b : P o i n t > < b : _ x > 7 9 8 . 5 7 0 4 7 7 < / b : _ x > < b : _ y > - 1 9 . 5 < / b : _ y > < / b : P o i n t > < b : P o i n t > < b : _ x > 1 2 2 < / b : _ x > < b : _ y > - 1 9 . 5 < / b : _ y > < / b : P o i n t > < b : P o i n t > < b : _ x > 1 2 0 < / b : _ x > < b : _ y > - 1 7 . 5 < / b : _ y > < / b : P o i n t > < b : P o i n t > < b : _ x > 1 2 0 < / b : _ x > < b : _ y > - 9 . 3 3 3 3 3 3 3 3 3 3 3 3 2 8 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 R e l a t i o n s h i p s \ & l t ; T a b l e s \ 6e>k\ C o l u m n s \ TT�S& g t ; - & l t ; T a b l e s \ TT�Oo`\ C o l u m n s \ TT�S& g t ; < / K e y > < / a : K e y > < a : V a l u e   i : t y p e = " D i a g r a m D i s p l a y L i n k V i e w S t a t e " > < A u t o m a t i o n P r o p e r t y H e l p e r T e x t > �z�p  1 :   ( 1 1 0 4 . 1 4 0 9 5 4 , - 1 1 . 3 3 3 3 3 3 3 3 3 3 3 3 4 ) 0�z�p  2 :   ( 4 9 3 . 8 0 7 6 2 1 , - 1 4 . 3 3 3 3 3 3 3 3 3 3 3 3 3 ) 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 1 1 0 4 . 1 4 0 9 5 4 < / b : _ x > < b : _ y > - 1 1 . 3 3 3 3 3 3 3 3 3 3 3 3 3 6 6 < / b : _ y > < / b : P o i n t > < b : P o i n t > < b : _ x > 1 1 0 4 . 1 4 0 9 5 4 < / b : _ x > < b : _ y > - 2 2 . 5 < / b : _ y > < / b : P o i n t > < b : P o i n t > < b : _ x > 1 1 0 2 . 1 4 0 9 5 4 < / b : _ x > < b : _ y > - 2 4 . 5 < / b : _ y > < / b : P o i n t > < b : P o i n t > < b : _ x > 4 9 5 . 8 0 7 6 2 1 < / b : _ x > < b : _ y > - 2 4 . 5 < / b : _ y > < / b : P o i n t > < b : P o i n t > < b : _ x > 4 9 3 . 8 0 7 6 2 1 < / b : _ x > < b : _ y > - 2 2 . 5 < / b : _ y > < / b : P o i n t > < b : P o i n t > < b : _ x > 4 9 3 . 8 0 7 6 2 1 < / b : _ x > < b : _ y > - 1 4 . 3 3 3 3 3 3 3 3 3 3 3 3 2 5 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 R e l a t i o n s h i p s \ & l t ; T a b l e s \ 6e>k\ C o l u m n s \ TT�S& g t ; - & l t ; T a b l e s \ TT�Oo`\ C o l u m n s \ TT�S& g t ; \ F K 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 1 0 9 6 . 1 4 0 9 5 4 < / b : _ x > < b : _ y > - 1 1 . 3 3 3 3 3 3 3 3 3 3 3 3 3 6 6 < / b : _ y > < / L a b e l L o c a t i o n > < L o c a t i o n   x m l n s : b = " h t t p : / / s c h e m a s . d a t a c o n t r a c t . o r g / 2 0 0 4 / 0 7 / S y s t e m . W i n d o w s " > < b : _ x > 1 1 0 4 . 1 4 0 9 5 4 < / b : _ x > < b : _ y > 4 . 6 6 6 6 6 6 6 6 6 6 6 6 6 3 5 9 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 R e l a t i o n s h i p s \ & l t ; T a b l e s \ 6e>k\ C o l u m n s \ TT�S& g t ; - & l t ; T a b l e s \ TT�Oo`\ C o l u m n s \ TT�S& g t ; \ P K 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 4 8 5 . 8 0 7 6 2 1 < / b : _ x > < b : _ y > - 1 4 . 3 3 3 3 3 3 3 3 3 3 3 3 2 5 < / b : _ y > < / L a b e l L o c a t i o n > < L o c a t i o n   x m l n s : b = " h t t p : / / s c h e m a s . d a t a c o n t r a c t . o r g / 2 0 0 4 / 0 7 / S y s t e m . W i n d o w s " > < b : _ x > 4 9 3 . 8 0 7 6 2 1 < / b : _ x > < b : _ y > 1 . 6 6 6 6 6 6 6 6 6 6 6 6 7 5 3 1 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 R e l a t i o n s h i p s \ & l t ; T a b l e s \ 6e>k\ C o l u m n s \ TT�S& g t ; - & l t ; T a b l e s \ TT�Oo`\ C o l u m n s \ TT�S& g t ; \ C r o s s F i l t e r 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 1 1 0 4 . 1 4 0 9 5 4 < / b : _ x > < b : _ y > - 1 1 . 3 3 3 3 3 3 3 3 3 3 3 3 3 6 6 < / b : _ y > < / b : P o i n t > < b : P o i n t > < b : _ x > 1 1 0 4 . 1 4 0 9 5 4 < / b : _ x > < b : _ y > - 2 2 . 5 < / b : _ y > < / b : P o i n t > < b : P o i n t > < b : _ x > 1 1 0 2 . 1 4 0 9 5 4 < / b : _ x > < b : _ y > - 2 4 . 5 < / b : _ y > < / b : P o i n t > < b : P o i n t > < b : _ x > 4 9 5 . 8 0 7 6 2 1 < / b : _ x > < b : _ y > - 2 4 . 5 < / b : _ y > < / b : P o i n t > < b : P o i n t > < b : _ x > 4 9 3 . 8 0 7 6 2 1 < / b : _ x > < b : _ y > - 2 2 . 5 < / b : _ y > < / b : P o i n t > < b : P o i n t > < b : _ x > 4 9 3 . 8 0 7 6 2 1 < / b : _ x > < b : _ y > - 1 4 . 3 3 3 3 3 3 3 3 3 3 3 3 2 5 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 R e l a t i o n s h i p s \ & l t ; T a b l e s \ 6e>k\ C o l u m n s \ 6e>k�e��& g t ; - & l t ; T a b l e s \ �e�S\ C o l u m n s \ D a t e & g t ; < / K e y > < / a : K e y > < a : V a l u e   i : t y p e = " D i a g r a m D i s p l a y L i n k V i e w S t a t e " > < A u t o m a t i o n P r o p e r t y H e l p e r T e x t > �z�p  1 :   ( 1 1 2 4 . 1 4 0 9 5 4 , - 1 1 . 3 3 3 3 3 3 3 3 3 3 3 3 4 ) 0�z�p  2 :   ( 1 0 0 , - 9 . 3 3 3 3 3 3 3 3 3 3 3 3 2 8 ) 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 1 1 2 4 . 1 4 0 9 5 4 < / b : _ x > < b : _ y > - 1 1 . 3 3 3 3 3 3 3 3 3 3 3 3 3 7 1 < / b : _ y > < / b : P o i n t > < b : P o i n t > < b : _ x > 1 1 2 4 . 1 4 0 9 5 4 < / b : _ x > < b : _ y > - 2 7 . 5 < / b : _ y > < / b : P o i n t > < b : P o i n t > < b : _ x > 1 1 2 2 . 1 4 0 9 5 4 < / b : _ x > < b : _ y > - 2 9 . 5 < / b : _ y > < / b : P o i n t > < b : P o i n t > < b : _ x > 1 0 2 < / b : _ x > < b : _ y > - 2 9 . 5 < / b : _ y > < / b : P o i n t > < b : P o i n t > < b : _ x > 1 0 0 < / b : _ x > < b : _ y > - 2 7 . 5 < / b : _ y > < / b : P o i n t > < b : P o i n t > < b : _ x > 1 0 0 < / b : _ x > < b : _ y > - 9 . 3 3 3 3 3 3 3 3 3 3 3 3 2 8 2 4 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 R e l a t i o n s h i p s \ & l t ; T a b l e s \ 6e>k\ C o l u m n s \ 6e>k�e��& g t ; - & l t ; T a b l e s \ �e�S\ C o l u m n s \ D a t e & g t ; \ F K 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 1 1 1 6 . 1 4 0 9 5 4 < / b : _ x > < b : _ y > - 1 1 . 3 3 3 3 3 3 3 3 3 3 3 3 3 7 1 < / b : _ y > < / L a b e l L o c a t i o n > < L o c a t i o n   x m l n s : b = " h t t p : / / s c h e m a s . d a t a c o n t r a c t . o r g / 2 0 0 4 / 0 7 / S y s t e m . W i n d o w s " > < b : _ x > 1 1 2 4 . 1 4 0 9 5 4 < / b : _ x > < b : _ y > 4 . 6 6 6 6 6 6 6 6 6 6 6 6 6 3 2 3 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 R e l a t i o n s h i p s \ & l t ; T a b l e s \ 6e>k\ C o l u m n s \ 6e>k�e��& g t ; - & l t ; T a b l e s \ �e�S\ C o l u m n s \ D a t e & g t ; \ P K 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 - 9 . 3 3 3 3 3 3 3 3 3 3 3 3 2 8 2 4 < / b : _ y > < / L a b e l L o c a t i o n > < L o c a t i o n   x m l n s : b = " h t t p : / / s c h e m a s . d a t a c o n t r a c t . o r g / 2 0 0 4 / 0 7 / S y s t e m . W i n d o w s " > < b : _ x > 1 0 0 < / b : _ x > < b : _ y > 6 . 6 6 6 6 6 6 6 6 6 6 6 6 7 3 1 8 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 R e l a t i o n s h i p s \ & l t ; T a b l e s \ 6e>k\ C o l u m n s \ 6e>k�e��& g t ; - & l t ; T a b l e s \ �e�S\ C o l u m n s \ D a t e & g t ; \ C r o s s F i l t e r 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 1 1 2 4 . 1 4 0 9 5 4 < / b : _ x > < b : _ y > - 1 1 . 3 3 3 3 3 3 3 3 3 3 3 3 3 7 1 < / b : _ y > < / b : P o i n t > < b : P o i n t > < b : _ x > 1 1 2 4 . 1 4 0 9 5 4 < / b : _ x > < b : _ y > - 2 7 . 5 < / b : _ y > < / b : P o i n t > < b : P o i n t > < b : _ x > 1 1 2 2 . 1 4 0 9 5 4 < / b : _ x > < b : _ y > - 2 9 . 5 < / b : _ y > < / b : P o i n t > < b : P o i n t > < b : _ x > 1 0 2 < / b : _ x > < b : _ y > - 2 9 . 5 < / b : _ y > < / b : P o i n t > < b : P o i n t > < b : _ x > 1 0 0 < / b : _ x > < b : _ y > - 2 7 . 5 < / b : _ y > < / b : P o i n t > < b : P o i n t > < b : _ x > 1 0 0 < / b : _ x > < b : _ y > - 9 . 3 3 3 3 3 3 3 3 3 3 3 3 2 8 2 4 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 R e l a t i o n s h i p s \ & l t ; T a b l e s \ TT�Oo`\ C o l u m n s \ TT~{���e��& g t ; - & l t ; T a b l e s \ �e�S\ C o l u m n s \ D a t e & g t ; < / K e y > < / a : K e y > < a : V a l u e   i : t y p e = " D i a g r a m D i s p l a y L i n k V i e w S t a t e " > < A u t o m a t i o n P r o p e r t y H e l p e r T e x t > �z�p  1 :   ( 3 6 7 . 8 0 7 6 2 1 1 3 5 3 3 2 , 1 7 6 . 8 3 3 3 3 3 ) 0�z�p  2 :   ( 2 2 6 , 1 2 2 . 1 6 6 6 6 7 ) 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 3 6 7 . 8 0 7 6 2 1 1 3 5 3 3 1 6 < / b : _ x > < b : _ y > 1 7 6 . 8 3 3 3 3 3 0 0 0 0 0 0 0 4 < / b : _ y > < / b : P o i n t > < b : P o i n t > < b : _ x > 2 9 8 . 9 0 3 8 1 0 4 9 9 9 9 9 9 6 < / b : _ x > < b : _ y > 1 7 6 . 8 3 3 3 3 3 < / b : _ y > < / b : P o i n t > < b : P o i n t > < b : _ x > 2 9 6 . 9 0 3 8 1 0 4 9 9 9 9 9 9 6 < / b : _ x > < b : _ y > 1 7 4 . 8 3 3 3 3 3 < / b : _ y > < / b : P o i n t > < b : P o i n t > < b : _ x > 2 9 6 . 9 0 3 8 1 0 4 9 9 9 9 9 9 6 < / b : _ x > < b : _ y > 1 2 4 . 1 6 6 6 6 7 < / b : _ y > < / b : P o i n t > < b : P o i n t > < b : _ x > 2 9 4 . 9 0 3 8 1 0 4 9 9 9 9 9 9 6 < / b : _ x > < b : _ y > 1 2 2 . 1 6 6 6 6 7 < / b : _ y > < / b : P o i n t > < b : P o i n t > < b : _ x > 2 2 5 . 9 9 9 9 9 9 9 9 9 9 9 9 9 7 < / b : _ x > < b : _ y > 1 2 2 . 1 6 6 6 6 7 0 0 0 0 0 0 0 2 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 R e l a t i o n s h i p s \ & l t ; T a b l e s \ TT�Oo`\ C o l u m n s \ TT~{���e��& g t ; - & l t ; T a b l e s \ �e�S\ C o l u m n s \ D a t e & g t ; \ F K 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 3 6 7 . 8 0 7 6 2 1 1 3 5 3 3 1 6 < / b : _ x > < b : _ y > 1 6 8 . 8 3 3 3 3 3 0 0 0 0 0 0 0 4 < / b : _ y > < / L a b e l L o c a t i o n > < L o c a t i o n   x m l n s : b = " h t t p : / / s c h e m a s . d a t a c o n t r a c t . o r g / 2 0 0 4 / 0 7 / S y s t e m . W i n d o w s " > < b : _ x > 3 8 3 . 8 0 7 6 2 1 1 3 5 3 3 1 6 < / b : _ x > < b : _ y > 1 7 6 . 8 3 3 3 3 3 < / b : _ y > < / L o c a t i o n > < S h a p e R o t a t e A n g l e > 1 7 9 . 9 9 9 9 9 9 9 9 9 9 9 9 8 9 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 R e l a t i o n s h i p s \ & l t ; T a b l e s \ TT�Oo`\ C o l u m n s \ TT~{���e��& g t ; - & l t ; T a b l e s \ �e�S\ C o l u m n s \ D a t e & g t ; \ P K 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 2 0 9 . 9 9 9 9 9 9 9 9 9 9 9 9 9 7 < / b : _ x > < b : _ y > 1 1 4 . 1 6 6 6 6 7 0 0 0 0 0 0 0 2 < / b : _ y > < / L a b e l L o c a t i o n > < L o c a t i o n   x m l n s : b = " h t t p : / / s c h e m a s . d a t a c o n t r a c t . o r g / 2 0 0 4 / 0 7 / S y s t e m . W i n d o w s " > < b : _ x > 2 0 9 . 9 9 9 9 9 9 9 9 9 9 9 9 9 7 < / b : _ x > < b : _ y > 1 2 2 . 1 6 6 6 6 7 0 0 0 0 0 0 0 2 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 R e l a t i o n s h i p s \ & l t ; T a b l e s \ TT�Oo`\ C o l u m n s \ TT~{���e��& g t ; - & l t ; T a b l e s \ �e�S\ C o l u m n s \ D a t e & g t ; \ C r o s s F i l t e r 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 3 6 7 . 8 0 7 6 2 1 1 3 5 3 3 1 6 < / b : _ x > < b : _ y > 1 7 6 . 8 3 3 3 3 3 0 0 0 0 0 0 0 4 < / b : _ y > < / b : P o i n t > < b : P o i n t > < b : _ x > 2 9 8 . 9 0 3 8 1 0 4 9 9 9 9 9 9 6 < / b : _ x > < b : _ y > 1 7 6 . 8 3 3 3 3 3 < / b : _ y > < / b : P o i n t > < b : P o i n t > < b : _ x > 2 9 6 . 9 0 3 8 1 0 4 9 9 9 9 9 9 6 < / b : _ x > < b : _ y > 1 7 4 . 8 3 3 3 3 3 < / b : _ y > < / b : P o i n t > < b : P o i n t > < b : _ x > 2 9 6 . 9 0 3 8 1 0 4 9 9 9 9 9 9 6 < / b : _ x > < b : _ y > 1 2 4 . 1 6 6 6 6 7 < / b : _ y > < / b : P o i n t > < b : P o i n t > < b : _ x > 2 9 4 . 9 0 3 8 1 0 4 9 9 9 9 9 9 6 < / b : _ x > < b : _ y > 1 2 2 . 1 6 6 6 6 7 < / b : _ y > < / b : P o i n t > < b : P o i n t > < b : _ x > 2 2 5 . 9 9 9 9 9 9 9 9 9 9 9 9 9 7 < / b : _ x > < b : _ y > 1 2 2 . 1 6 6 6 6 7 0 0 0 0 0 0 0 2 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 R e l a t i o n s h i p s \ & l t ; T a b l e s \ TT�Oo`\ C o l u m n s \ N�RXT& g t ; - & l t ; T a b l e s \ N�RXT\ C o l u m n s \ N�RXT& g t ; < / K e y > < / a : K e y > < a : V a l u e   i : t y p e = " D i a g r a m D i s p l a y L i n k V i e w S t a t e " > < A u t o m a t i o n P r o p e r t y H e l p e r T e x t > �z�p  1 :   ( 5 7 1 . 8 0 7 6 2 1 2 4 9 1 0 9 , 3 6 8 ) 0�z�p  2 :   ( 1 2 5 5 , 4 1 1 . 4 1 6 6 6 7 ) 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 5 7 1 . 8 0 7 6 2 1 2 4 9 1 0 9 3 9 < / b : _ x > < b : _ y > 3 6 8 < / b : _ y > < / b : P o i n t > < b : P o i n t > < b : _ x > 5 7 1 . 8 0 7 6 2 1 2 4 9 1 0 9 3 9 < / b : _ x > < b : _ y > 4 8 0 . 8 3 3 3 3 3 < / b : _ y > < / b : P o i n t > < b : P o i n t > < b : _ x > 5 7 3 . 8 0 7 6 2 1 2 4 9 1 0 9 3 9 < / b : _ x > < b : _ y > 4 8 2 . 8 3 3 3 3 3 < / b : _ y > < / b : P o i n t > < b : P o i n t > < b : _ x > 9 1 8 . 0 7 0 4 7 6 9 9 7 1 1 1 2 < / b : _ x > < b : _ y > 4 8 2 . 8 3 3 3 3 3 < / b : _ y > < / b : P o i n t > < b : P o i n t > < b : _ x > 9 2 0 . 0 7 0 4 7 6 9 9 7 1 1 1 2 < / b : _ x > < b : _ y > 4 8 0 . 8 3 3 3 3 3 < / b : _ y > < / b : P o i n t > < b : P o i n t > < b : _ x > 9 2 0 . 0 7 0 4 7 6 9 9 7 1 1 1 2 < / b : _ x > < b : _ y > 4 1 3 . 4 1 6 6 6 7 < / b : _ y > < / b : P o i n t > < b : P o i n t > < b : _ x > 9 2 2 . 0 7 0 4 7 6 9 9 7 1 1 1 2 < / b : _ x > < b : _ y > 4 1 1 . 4 1 6 6 6 7 < / b : _ y > < / b : P o i n t > < b : P o i n t > < b : _ x > 1 2 5 5 < / b : _ x > < b : _ y > 4 1 1 . 4 1 6 6 6 7 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 R e l a t i o n s h i p s \ & l t ; T a b l e s \ TT�Oo`\ C o l u m n s \ N�RXT& g t ; - & l t ; T a b l e s \ N�RXT\ C o l u m n s \ N�RXT& g t ; \ F K 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 5 6 3 . 8 0 7 6 2 1 2 4 9 1 0 9 3 9 < / b : _ x > < b : _ y > 3 5 2 < / b : _ y > < / L a b e l L o c a t i o n > < L o c a t i o n   x m l n s : b = " h t t p : / / s c h e m a s . d a t a c o n t r a c t . o r g / 2 0 0 4 / 0 7 / S y s t e m . W i n d o w s " > < b : _ x > 5 7 1 . 8 0 7 6 2 1 2 4 9 1 0 9 3 9 < / b : _ x > < b : _ y > 3 5 2 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 R e l a t i o n s h i p s \ & l t ; T a b l e s \ TT�Oo`\ C o l u m n s \ N�RXT& g t ; - & l t ; T a b l e s \ N�RXT\ C o l u m n s \ N�RXT& g t ; \ P K 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 1 2 5 5 < / b : _ x > < b : _ y > 4 0 3 . 4 1 6 6 6 7 < / b : _ y > < / L a b e l L o c a t i o n > < L o c a t i o n   x m l n s : b = " h t t p : / / s c h e m a s . d a t a c o n t r a c t . o r g / 2 0 0 4 / 0 7 / S y s t e m . W i n d o w s " > < b : _ x > 1 2 7 0 . 9 9 9 9 9 9 9 9 9 9 9 9 8 < / b : _ x > < b : _ y > 4 1 1 . 4 1 6 6 6 7 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 R e l a t i o n s h i p s \ & l t ; T a b l e s \ TT�Oo`\ C o l u m n s \ N�RXT& g t ; - & l t ; T a b l e s \ N�RXT\ C o l u m n s \ N�RXT& g t ; \ C r o s s F i l t e r 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 5 7 1 . 8 0 7 6 2 1 2 4 9 1 0 9 3 9 < / b : _ x > < b : _ y > 3 6 8 < / b : _ y > < / b : P o i n t > < b : P o i n t > < b : _ x > 5 7 1 . 8 0 7 6 2 1 2 4 9 1 0 9 3 9 < / b : _ x > < b : _ y > 4 8 0 . 8 3 3 3 3 3 < / b : _ y > < / b : P o i n t > < b : P o i n t > < b : _ x > 5 7 3 . 8 0 7 6 2 1 2 4 9 1 0 9 3 9 < / b : _ x > < b : _ y > 4 8 2 . 8 3 3 3 3 3 < / b : _ y > < / b : P o i n t > < b : P o i n t > < b : _ x > 9 1 8 . 0 7 0 4 7 6 9 9 7 1 1 1 2 < / b : _ x > < b : _ y > 4 8 2 . 8 3 3 3 3 3 < / b : _ y > < / b : P o i n t > < b : P o i n t > < b : _ x > 9 2 0 . 0 7 0 4 7 6 9 9 7 1 1 1 2 < / b : _ x > < b : _ y > 4 8 0 . 8 3 3 3 3 3 < / b : _ y > < / b : P o i n t > < b : P o i n t > < b : _ x > 9 2 0 . 0 7 0 4 7 6 9 9 7 1 1 1 2 < / b : _ x > < b : _ y > 4 1 3 . 4 1 6 6 6 7 < / b : _ y > < / b : P o i n t > < b : P o i n t > < b : _ x > 9 2 2 . 0 7 0 4 7 6 9 9 7 1 1 1 2 < / b : _ x > < b : _ y > 4 1 1 . 4 1 6 6 6 7 < / b : _ y > < / b : P o i n t > < b : P o i n t > < b : _ x > 1 2 5 5 < / b : _ x > < b : _ y > 4 1 1 . 4 1 6 6 6 7 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 R e l a t i o n s h i p s \ & l t ; T a b l e s \ TT�Oo`\ C o l u m n s \ N�R��& g t ; - & l t ; T a b l e s \ N�R��\ C o l u m n s \ N�R��& g t ; < / K e y > < / a : K e y > < a : V a l u e   i : t y p e = " D i a g r a m D i s p l a y L i n k V i e w S t a t e " > < A u t o m a t i o n P r o p e r t y H e l p e r T e x t > �z�p  1 :   ( 5 5 1 . 8 0 7 6 2 1 2 4 9 1 0 9 , 3 6 8 ) 0�z�p  2 :   ( 9 1 5 . 8 0 7 6 2 1 1 3 5 3 3 1 , 5 8 9 . 6 6 6 6 6 7 ) 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 5 5 1 . 8 0 7 6 2 1 2 4 9 1 0 9 2 7 < / b : _ x > < b : _ y > 3 6 8 < / b : _ y > < / b : P o i n t > < b : P o i n t > < b : _ x > 5 5 1 . 8 0 7 6 2 1 2 4 9 1 0 9 3 9 < / b : _ x > < b : _ y > 5 8 7 . 6 6 6 6 6 7 < / b : _ y > < / b : P o i n t > < b : P o i n t > < b : _ x > 5 5 3 . 8 0 7 6 2 1 2 4 9 1 0 9 3 9 < / b : _ x > < b : _ y > 5 8 9 . 6 6 6 6 6 7 < / b : _ y > < / b : P o i n t > < b : P o i n t > < b : _ x > 9 1 5 . 8 0 7 6 2 1 1 3 5 3 3 1 3 7 < / b : _ x > < b : _ y > 5 8 9 . 6 6 6 6 6 7 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 R e l a t i o n s h i p s \ & l t ; T a b l e s \ TT�Oo`\ C o l u m n s \ N�R��& g t ; - & l t ; T a b l e s \ N�R��\ C o l u m n s \ N�R��& g t ; \ F K 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 5 4 3 . 8 0 7 6 2 1 2 4 9 1 0 9 2 7 < / b : _ x > < b : _ y > 3 5 2 < / b : _ y > < / L a b e l L o c a t i o n > < L o c a t i o n   x m l n s : b = " h t t p : / / s c h e m a s . d a t a c o n t r a c t . o r g / 2 0 0 4 / 0 7 / S y s t e m . W i n d o w s " > < b : _ x > 5 5 1 . 8 0 7 6 2 1 2 4 9 1 0 9 3 9 < / b : _ x > < b : _ y > 3 5 2 < / b : _ y > < / L o c a t i o n > < S h a p e R o t a t e A n g l e > 9 0 . 0 0 0 0 0 0 0 0 0 0 0 0 4 1 2 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 R e l a t i o n s h i p s \ & l t ; T a b l e s \ TT�Oo`\ C o l u m n s \ N�R��& g t ; - & l t ; T a b l e s \ N�R��\ C o l u m n s \ N�R��& g t ; \ P K 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 9 1 5 . 8 0 7 6 2 1 1 3 5 3 3 1 3 7 < / b : _ x > < b : _ y > 5 8 1 . 6 6 6 6 6 7 < / b : _ y > < / L a b e l L o c a t i o n > < L o c a t i o n   x m l n s : b = " h t t p : / / s c h e m a s . d a t a c o n t r a c t . o r g / 2 0 0 4 / 0 7 / S y s t e m . W i n d o w s " > < b : _ x > 9 3 1 . 8 0 7 6 2 1 1 3 5 3 3 1 4 9 < / b : _ x > < b : _ y > 5 8 9 . 6 6 6 6 6 7 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 R e l a t i o n s h i p s \ & l t ; T a b l e s \ TT�Oo`\ C o l u m n s \ N�R��& g t ; - & l t ; T a b l e s \ N�R��\ C o l u m n s \ N�R��& g t ; \ C r o s s F i l t e r 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 5 5 1 . 8 0 7 6 2 1 2 4 9 1 0 9 2 7 < / b : _ x > < b : _ y > 3 6 8 < / b : _ y > < / b : P o i n t > < b : P o i n t > < b : _ x > 5 5 1 . 8 0 7 6 2 1 2 4 9 1 0 9 3 9 < / b : _ x > < b : _ y > 5 8 7 . 6 6 6 6 6 7 < / b : _ y > < / b : P o i n t > < b : P o i n t > < b : _ x > 5 5 3 . 8 0 7 6 2 1 2 4 9 1 0 9 3 9 < / b : _ x > < b : _ y > 5 8 9 . 6 6 6 6 6 7 < / b : _ y > < / b : P o i n t > < b : P o i n t > < b : _ x > 9 1 5 . 8 0 7 6 2 1 1 3 5 3 3 1 3 7 < / b : _ x > < b : _ y > 5 8 9 . 6 6 6 6 6 7 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 R e l a t i o n s h i p s \ & l t ; T a b l e s \ TT�Oo`\ C o l u m n s \ /f&T�]0R& g t ; - & l t ; T a b l e s \ 0R���r`\ C o l u m n s \ �r`& g t ; < / K e y > < / a : K e y > < a : V a l u e   i : t y p e = " D i a g r a m D i s p l a y L i n k V i e w S t a t e " > < A u t o m a t i o n P r o p e r t y H e l p e r T e x t > �z�p  1 :   ( 4 7 3 . 8 0 7 6 2 1 , - 1 4 . 3 3 3 3 3 3 3 3 3 3 3 3 3 ) 0�z�p  2 :   ( 1 2 5 4 , 2 1 6 . 7 5 ) 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 4 7 3 . 8 0 7 6 2 1 0 0 0 0 0 0 0 4 < / b : _ x > < b : _ y > - 1 4 . 3 3 3 3 3 3 3 3 3 3 3 3 2 8 4 < / b : _ y > < / b : P o i n t > < b : P o i n t > < b : _ x > 4 7 3 . 8 0 7 6 2 1 < / b : _ x > < b : _ y > - 3 2 . 5 < / b : _ y > < / b : P o i n t > < b : P o i n t > < b : _ x > 4 7 5 . 8 0 7 6 2 1 < / b : _ x > < b : _ y > - 3 4 . 5 < / b : _ y > < / b : P o i n t > < b : P o i n t > < b : _ x > 1 2 3 1 . 6 4 0 9 5 3 9 9 5 5 < / b : _ x > < b : _ y > - 3 4 . 5 < / b : _ y > < / b : P o i n t > < b : P o i n t > < b : _ x > 1 2 3 3 . 6 4 0 9 5 3 9 9 5 5 < / b : _ x > < b : _ y > - 3 2 . 5 < / b : _ y > < / b : P o i n t > < b : P o i n t > < b : _ x > 1 2 3 3 . 6 4 0 9 5 3 9 9 5 5 < / b : _ x > < b : _ y > 2 1 4 . 7 5 < / b : _ y > < / b : P o i n t > < b : P o i n t > < b : _ x > 1 2 3 5 . 6 4 0 9 5 3 9 9 5 5 < / b : _ x > < b : _ y > 2 1 6 . 7 5 < / b : _ y > < / b : P o i n t > < b : P o i n t > < b : _ x > 1 2 5 4 < / b : _ x > < b : _ y > 2 1 6 . 7 5 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 R e l a t i o n s h i p s \ & l t ; T a b l e s \ TT�Oo`\ C o l u m n s \ /f&T�]0R& g t ; - & l t ; T a b l e s \ 0R���r`\ C o l u m n s \ �r`& g t ; \ F K 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 4 6 5 . 8 0 7 6 2 1 0 0 0 0 0 0 0 4 < / b : _ x > < b : _ y > - 1 4 . 3 3 3 3 3 3 3 3 3 3 3 3 2 8 4 < / b : _ y > < / L a b e l L o c a t i o n > < L o c a t i o n   x m l n s : b = " h t t p : / / s c h e m a s . d a t a c o n t r a c t . o r g / 2 0 0 4 / 0 7 / S y s t e m . W i n d o w s " > < b : _ x > 4 7 3 . 8 0 7 6 2 1 < / b : _ x > < b : _ y > 1 . 6 6 6 6 6 6 6 6 6 6 6 6 7 1 7 6 < / b : _ y > < / L o c a t i o n > < S h a p e R o t a t e A n g l e > 2 7 0 . 0 0 0 0 0 0 0 0 0 0 0 0 2 3 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 R e l a t i o n s h i p s \ & l t ; T a b l e s \ TT�Oo`\ C o l u m n s \ /f&T�]0R& g t ; - & l t ; T a b l e s \ 0R���r`\ C o l u m n s \ �r`& g t ; \ P K 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 1 2 5 4 < / b : _ x > < b : _ y > 2 0 8 . 7 5 < / b : _ y > < / L a b e l L o c a t i o n > < L o c a t i o n   x m l n s : b = " h t t p : / / s c h e m a s . d a t a c o n t r a c t . o r g / 2 0 0 4 / 0 7 / S y s t e m . W i n d o w s " > < b : _ x > 1 2 7 0 < / b : _ x > < b : _ y > 2 1 6 . 7 5 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 R e l a t i o n s h i p s \ & l t ; T a b l e s \ TT�Oo`\ C o l u m n s \ /f&T�]0R& g t ; - & l t ; T a b l e s \ 0R���r`\ C o l u m n s \ �r`& g t ; \ C r o s s F i l t e r 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 4 7 3 . 8 0 7 6 2 1 0 0 0 0 0 0 0 4 < / b : _ x > < b : _ y > - 1 4 . 3 3 3 3 3 3 3 3 3 3 3 3 2 8 4 < / b : _ y > < / b : P o i n t > < b : P o i n t > < b : _ x > 4 7 3 . 8 0 7 6 2 1 < / b : _ x > < b : _ y > - 3 2 . 5 < / b : _ y > < / b : P o i n t > < b : P o i n t > < b : _ x > 4 7 5 . 8 0 7 6 2 1 < / b : _ x > < b : _ y > - 3 4 . 5 < / b : _ y > < / b : P o i n t > < b : P o i n t > < b : _ x > 1 2 3 1 . 6 4 0 9 5 3 9 9 5 5 < / b : _ x > < b : _ y > - 3 4 . 5 < / b : _ y > < / b : P o i n t > < b : P o i n t > < b : _ x > 1 2 3 3 . 6 4 0 9 5 3 9 9 5 5 < / b : _ x > < b : _ y > - 3 2 . 5 < / b : _ y > < / b : P o i n t > < b : P o i n t > < b : _ x > 1 2 3 3 . 6 4 0 9 5 3 9 9 5 5 < / b : _ x > < b : _ y > 2 1 4 . 7 5 < / b : _ y > < / b : P o i n t > < b : P o i n t > < b : _ x > 1 2 3 5 . 6 4 0 9 5 3 9 9 5 5 < / b : _ x > < b : _ y > 2 1 6 . 7 5 < / b : _ y > < / b : P o i n t > < b : P o i n t > < b : _ x > 1 2 5 4 < / b : _ x > < b : _ y > 2 1 6 . 7 5 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 R e l a t i o n s h i p s \ & l t ; T a b l e s \ ���{\ C o l u m n s \ t^�^& g t ; - & l t ; T a b l e s \ �e�S\ C o l u m n s \ D a t e & g t ; < / K e y > < / a : K e y > < a : V a l u e   i : t y p e = " D i a g r a m D i s p l a y L i n k V i e w S t a t e " > < A u t o m a t i o n P r o p e r t y H e l p e r T e x t > �z�p  1 :   ( 3 0 8 . 1 4 0 9 5 4 , 4 2 3 . 8 3 3 3 3 3 3 3 3 3 3 3 ) 0�z�p  2 :   ( 1 2 0 , 2 5 3 . 6 6 6 6 6 6 6 6 6 6 6 7 ) 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 3 0 8 . 1 4 0 9 5 4 < / b : _ x > < b : _ y > 4 2 3 . 8 3 3 3 3 3 3 3 3 3 3 3 4 8 < / b : _ y > < / b : P o i n t > < b : P o i n t > < b : _ x > 3 0 8 . 1 4 0 9 5 4 < / b : _ x > < b : _ y > 3 4 0 . 7 5 < / b : _ y > < / b : P o i n t > < b : P o i n t > < b : _ x > 3 0 6 . 1 4 0 9 5 4 < / b : _ x > < b : _ y > 3 3 8 . 7 5 < / b : _ y > < / b : P o i n t > < b : P o i n t > < b : _ x > 1 2 2 < / b : _ x > < b : _ y > 3 3 8 . 7 5 < / b : _ y > < / b : P o i n t > < b : P o i n t > < b : _ x > 1 2 0 < / b : _ x > < b : _ y > 3 3 6 . 7 5 < / b : _ y > < / b : P o i n t > < b : P o i n t > < b : _ x > 1 2 0 < / b : _ x > < b : _ y > 2 5 3 . 6 6 6 6 6 6 6 6 6 6 6 6 7 4 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 R e l a t i o n s h i p s \ & l t ; T a b l e s \ ���{\ C o l u m n s \ t^�^& g t ; - & l t ; T a b l e s \ �e�S\ C o l u m n s \ D a t e & g t ; \ F K 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 3 0 0 . 1 4 0 9 5 4 < / b : _ x > < b : _ y > 4 2 3 . 8 3 3 3 3 3 3 3 3 3 3 3 4 8 < / b : _ y > < / L a b e l L o c a t i o n > < L o c a t i o n   x m l n s : b = " h t t p : / / s c h e m a s . d a t a c o n t r a c t . o r g / 2 0 0 4 / 0 7 / S y s t e m . W i n d o w s " > < b : _ x > 3 0 8 . 1 4 0 9 5 4 < / b : _ x > < b : _ y > 4 3 9 . 8 3 3 3 3 3 3 3 3 3 3 3 4 8 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 R e l a t i o n s h i p s \ & l t ; T a b l e s \ ���{\ C o l u m n s \ t^�^& g t ; - & l t ; T a b l e s \ �e�S\ C o l u m n s \ D a t e & g t ; \ P K 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 1 1 2 < / b : _ x > < b : _ y > 2 3 7 . 6 6 6 6 6 6 6 6 6 6 6 6 7 4 < / b : _ y > < / L a b e l L o c a t i o n > < L o c a t i o n   x m l n s : b = " h t t p : / / s c h e m a s . d a t a c o n t r a c t . o r g / 2 0 0 4 / 0 7 / S y s t e m . W i n d o w s " > < b : _ x > 1 2 0 < / b : _ x > < b : _ y > 2 3 7 . 6 6 6 6 6 6 6 6 6 6 6 6 7 7 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 R e l a t i o n s h i p s \ & l t ; T a b l e s \ ���{\ C o l u m n s \ t^�^& g t ; - & l t ; T a b l e s \ �e�S\ C o l u m n s \ D a t e & g t ; \ C r o s s F i l t e r 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 3 0 8 . 1 4 0 9 5 4 < / b : _ x > < b : _ y > 4 2 3 . 8 3 3 3 3 3 3 3 3 3 3 3 4 8 < / b : _ y > < / b : P o i n t > < b : P o i n t > < b : _ x > 3 0 8 . 1 4 0 9 5 4 < / b : _ x > < b : _ y > 3 4 0 . 7 5 < / b : _ y > < / b : P o i n t > < b : P o i n t > < b : _ x > 3 0 6 . 1 4 0 9 5 4 < / b : _ x > < b : _ y > 3 3 8 . 7 5 < / b : _ y > < / b : P o i n t > < b : P o i n t > < b : _ x > 1 2 2 < / b : _ x > < b : _ y > 3 3 8 . 7 5 < / b : _ y > < / b : P o i n t > < b : P o i n t > < b : _ x > 1 2 0 < / b : _ x > < b : _ y > 3 3 6 . 7 5 < / b : _ y > < / b : P o i n t > < b : P o i n t > < b : _ x > 1 2 0 < / b : _ x > < b : _ y > 2 5 3 . 6 6 6 6 6 6 6 6 6 6 6 6 7 4 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 R e l a t i o n s h i p s \ & l t ; T a b l e s \ ���{\ C o l u m n s \ N�R��& g t ; - & l t ; T a b l e s \ N�R��\ C o l u m n s \ N�R��& g t ; < / K e y > < / a : K e y > < a : V a l u e   i : t y p e = " D i a g r a m D i s p l a y L i n k V i e w S t a t e " > < A u t o m a t i o n P r o p e r t y H e l p e r T e x t > �z�p  1 :   ( 4 2 4 . 1 4 0 9 5 4 4 6 8 6 6 5 , 5 6 1 . 8 3 3 3 3 3 ) 0�z�p  2 :   ( 9 1 5 . 8 0 7 6 2 1 1 3 5 3 3 2 , 6 0 9 . 6 6 6 6 6 7 ) 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 4 2 4 . 1 4 0 9 5 4 4 6 8 6 6 5 3 7 < / b : _ x > < b : _ y > 5 6 1 . 8 3 3 3 3 3 < / b : _ y > < / b : P o i n t > < b : P o i n t > < b : _ x > 5 3 7 . 3 0 7 6 2 1 2 4 9 1 0 9 3 9 < / b : _ x > < b : _ y > 5 6 1 . 8 3 3 3 3 3 < / b : _ y > < / b : P o i n t > < b : P o i n t > < b : _ x > 5 3 9 . 3 0 7 6 2 1 2 4 9 1 0 9 3 9 < / b : _ x > < b : _ y > 5 6 3 . 8 3 3 3 3 3 < / b : _ y > < / b : P o i n t > < b : P o i n t > < b : _ x > 5 3 9 . 3 0 7 6 2 1 2 4 9 1 0 9 3 9 < / b : _ x > < b : _ y > 6 0 7 . 6 6 6 6 6 7 < / b : _ y > < / b : P o i n t > < b : P o i n t > < b : _ x > 5 4 1 . 3 0 7 6 2 1 2 4 9 1 0 9 3 9 < / b : _ x > < b : _ y > 6 0 9 . 6 6 6 6 6 7 < / b : _ y > < / b : P o i n t > < b : P o i n t > < b : _ x > 9 1 5 . 8 0 7 6 2 1 1 3 5 3 3 1 7 1 < / b : _ x > < b : _ y > 6 0 9 . 6 6 6 6 6 7 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 R e l a t i o n s h i p s \ & l t ; T a b l e s \ ���{\ C o l u m n s \ N�R��& g t ; - & l t ; T a b l e s \ N�R��\ C o l u m n s \ N�R��& g t ; \ F K 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 4 0 8 . 1 4 0 9 5 4 4 6 8 6 6 5 3 7 < / b : _ x > < b : _ y > 5 5 3 . 8 3 3 3 3 3 < / b : _ y > < / L a b e l L o c a t i o n > < L o c a t i o n   x m l n s : b = " h t t p : / / s c h e m a s . d a t a c o n t r a c t . o r g / 2 0 0 4 / 0 7 / S y s t e m . W i n d o w s " > < b : _ x > 4 0 8 . 1 4 0 9 5 4 4 6 8 6 6 5 3 7 < / b : _ x > < b : _ y > 5 6 1 . 8 3 3 3 3 3 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 R e l a t i o n s h i p s \ & l t ; T a b l e s \ ���{\ C o l u m n s \ N�R��& g t ; - & l t ; T a b l e s \ N�R��\ C o l u m n s \ N�R��& g t ; \ P K 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 9 1 5 . 8 0 7 6 2 1 1 3 5 3 3 1 7 1 < / b : _ x > < b : _ y > 6 0 1 . 6 6 6 6 6 7 < / b : _ y > < / L a b e l L o c a t i o n > < L o c a t i o n   x m l n s : b = " h t t p : / / s c h e m a s . d a t a c o n t r a c t . o r g / 2 0 0 4 / 0 7 / S y s t e m . W i n d o w s " > < b : _ x > 9 3 1 . 8 0 7 6 2 1 1 3 5 3 3 1 7 1 < / b : _ x > < b : _ y > 6 0 9 . 6 6 6 6 6 7 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 R e l a t i o n s h i p s \ & l t ; T a b l e s \ ���{\ C o l u m n s \ N�R��& g t ; - & l t ; T a b l e s \ N�R��\ C o l u m n s \ N�R��& g t ; \ C r o s s F i l t e r 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 4 2 4 . 1 4 0 9 5 4 4 6 8 6 6 5 3 7 < / b : _ x > < b : _ y > 5 6 1 . 8 3 3 3 3 3 < / b : _ y > < / b : P o i n t > < b : P o i n t > < b : _ x > 5 3 7 . 3 0 7 6 2 1 2 4 9 1 0 9 3 9 < / b : _ x > < b : _ y > 5 6 1 . 8 3 3 3 3 3 < / b : _ y > < / b : P o i n t > < b : P o i n t > < b : _ x > 5 3 9 . 3 0 7 6 2 1 2 4 9 1 0 9 3 9 < / b : _ x > < b : _ y > 5 6 3 . 8 3 3 3 3 3 < / b : _ y > < / b : P o i n t > < b : P o i n t > < b : _ x > 5 3 9 . 3 0 7 6 2 1 2 4 9 1 0 9 3 9 < / b : _ x > < b : _ y > 6 0 7 . 6 6 6 6 6 7 < / b : _ y > < / b : P o i n t > < b : P o i n t > < b : _ x > 5 4 1 . 3 0 7 6 2 1 2 4 9 1 0 9 3 9 < / b : _ x > < b : _ y > 6 0 9 . 6 6 6 6 6 7 < / b : _ y > < / b : P o i n t > < b : P o i n t > < b : _ x > 9 1 5 . 8 0 7 6 2 1 1 3 5 3 3 1 7 1 < / b : _ x > < b : _ y > 6 0 9 . 6 6 6 6 6 7 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 �e�S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 �e�S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 C o l u m n s \ t^�^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 C o l u m n s \ g�N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 C o l u m n s \ c[�^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 ���{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 ���{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 C o l u m n s \ t^�^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 C o l u m n s \ N�R��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 C o l u m n s \ TT���{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 C o l u m n s \ 6eeQ���{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 N�R��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 N�R��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 C o l u m n s \ �^�S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 C o l u m n s \ N�R��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 0R���r`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 0R���r`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 C o l u m n s \ �r`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  _hy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  _hy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 C o l u m n s \ hy�S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 C o l u m n s \  _hy�eg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 C o l u m n s \ y��v�S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 C o l u m n s \ ё��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 C o l u m n s \ z��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 C o l u m n s \ �NzT��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 C o l u m n s \ nx��S_g6eeQh�_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 C o l u m n s \ N�R��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 C o l u m n s \ N�RXT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 6e>k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 6e>k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 C o l u m n s \ TT�S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 C o l u m n s \ 6e>k�e��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 C o l u m n s \ �Q���S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 C o l u m n s \ ё��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 C o l u m n s \ N�R��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 C o l u m n s \ N�RXT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 N�RXT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 N�RXT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 C o l u m n s \ N�RXT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 C o l u m n s \ "}_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 nS�Rh�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 nS�Rh�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 C o l u m n s \ c`�USMO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nS�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 TT�Oo`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 TT�Oo`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 C o l u m n s \ TT�S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 C o l u m n s \ y��v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 C o l u m n s \ TT2u�e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 C o l u m n s \ TT~{���e��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 C o l u m n s \ TTё��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 C o l u m n s \ N�R��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 C o l u m n s \ TT{|�W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 C o l u m n s \ N�RXT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 C o l u m n s \ /f&T�]0R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 N�RR{|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 N�RR{|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 C o l u m n s \ N�R{|�W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 C o l u m n s \ N�R'Y{|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 C o l u m n s \ TT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 C o l u m n s \ /}�yTT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 C o l u m n s \ /}�y~vR�k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 C o l u m n s \ A B C R{|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 TTRh�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 TTRh�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 C o l u m n s \ c`�USMO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nS�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 N�R nS�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 N�R nS�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 C o l u m n s \ c`�USMO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nS�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 h�1 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 h�1 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 C o l u m n s \ TT�S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 C o l u m n s \ y��v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 C o l u m n s \ TT2u�e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 C o l u m n s \ TT~{���e��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 C o l u m n s \ �N>kag>k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 C o l u m n s \ �S�YTTё��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 C o l u m n s \ �S�fё��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 C o l u m n s \ TTё��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 C o l u m n s \ TT~{�[;NSO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 C o l u m n s \ y��v{|�W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 C o l u m n s \ TT'Y{|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 C o l u m n s \ TT{|�W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 C o l u m n s \ c`�USMO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 C o l u m n s \ /f&T�]0R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 �c�^g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 �c�^g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 C o l u m n s \ g�N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 C o l u m n s \ �c�^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 �e�S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 1 5 2 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  _hy_ 9 f 8 b 9 3 e 0 - 0 3 2 1 - 4 1 0 f - 8 a e 3 - 0 7 9 6 7 9 7 6 b c 0 6 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 6e>k_ c 1 9 5 8 3 5 a - a a b d - 4 0 a 9 - b 3 2 a - 3 7 7 8 8 2 6 9 f 4 2 c 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 TT�Oo`_ 4 6 1 e f 8 4 6 - d c c 2 - 4 4 c d - b a 4 b - 6 f 1 4 1 6 4 1 8 f 9 5 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 �c�^g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 N�R'Y{|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 ���{1 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 N�RXT_ 7 4 f 8 6 8 5 8 - 0 e 0 2 - 4 6 5 1 - 8 3 d e - 6 e a 2 1 2 6 b 5 6 f b 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 0R���r`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2 3 ] ] > < / C u s t o m C o n t e n t > < / G e m i n i > 
</file>

<file path=customXml/item4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 2 0 1 8 - 0 6 - 3 0 T 1 6 : 5 7 : 5 9 . 0 6 2 4 0 6 8 + 0 8 : 0 0 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C o u n t I n S a n d b o x " > < C u s t o m C o n t e n t > < ! [ C D A T A [ 9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6 1 e d d d a 8 - 6 e b 8 - 4 c f 2 - 9 3 5 3 - f d 0 c 3 4 9 3 3 0 3 0 " > < C u s t o m C o n t e n t > < ! [ C D A T A [ < ? x m l   v e r s i o n = " 1 . 0 "   e n c o d i n g = " u t f - 1 6 " ? > < S e t t i n g s > < C a l c u l a t e d F i e l d s > < i t e m > < M e a s u r e N a m e >  _hyё��< / M e a s u r e N a m e > < D i s p l a y N a m e >  _hyё��< / D i s p l a y N a m e > < V i s i b l e > F a l s e < / V i s i b l e > < / i t e m > < i t e m > < M e a s u r e N a m e >  _hyz��< / M e a s u r e N a m e > < D i s p l a y N a m e >  _hyz��< / D i s p l a y N a m e > < V i s i b l e > F a l s e < / V i s i b l e > < / i t e m > < i t e m > < M e a s u r e N a m e >  _hy�NzT��< / M e a s u r e N a m e > < D i s p l a y N a m e >  _hy�NzT��< / D i s p l a y N a m e > < V i s i b l e > F a l s e < / V i s i b l e > < / i t e m > < i t e m > < M e a s u r e N a m e > 6e>kё��< / M e a s u r e N a m e > < D i s p l a y N a m e > 6e>kё��< / D i s p l a y N a m e > < V i s i b l e > F a l s e < / V i s i b l e > < / i t e m > < i t e m > < M e a s u r e N a m e > t^/}�� _hyё��< / M e a s u r e N a m e > < D i s p l a y N a m e > t^/}�� _hyё��< / D i s p l a y N a m e > < V i s i b l e > F a l s e < / V i s i b l e > < / i t e m > < i t e m > < M e a s u r e N a m e > t^/}�� _hyz��< / M e a s u r e N a m e > < D i s p l a y N a m e > t^/}�� _hyz��< / D i s p l a y N a m e > < V i s i b l e > F a l s e < / V i s i b l e > < / i t e m > < i t e m > < M e a s u r e N a m e > t^/}�� _hy�NzT��< / M e a s u r e N a m e > < D i s p l a y N a m e > t^/}�� _hy�NzT��< / D i s p l a y N a m e > < V i s i b l e > F a l s e < / V i s i b l e > < / i t e m > < i t e m > < M e a s u r e N a m e > t^/}��6e>kё��< / M e a s u r e N a m e > < D i s p l a y N a m e > t^/}��6e>kё��< / D i s p l a y N a m e > < V i s i b l e > F a l s e < / V i s i b l e > < / i t e m > < i t e m > < M e a s u r e N a m e > TT��< / M e a s u r e N a m e > < D i s p l a y N a m e > TT��< / D i s p l a y N a m e > < V i s i b l e > F a l s e < / V i s i b l e > < / i t e m > < i t e m > < M e a s u r e N a m e > t^/}��TT��< / M e a s u r e N a m e > < D i s p l a y N a m e > t^/}��TT��< / D i s p l a y N a m e > < V i s i b l e > F a l s e < / V i s i b l e > < / i t e m > < i t e m > < M e a s u r e N a m e > S_g6eeQ< / M e a s u r e N a m e > < D i s p l a y N a m e > S_g6eeQ< / D i s p l a y N a m e > < V i s i b l e > F a l s e < / V i s i b l e > < / i t e m > < i t e m > < M e a s u r e N a m e > t^/}��6eeQ< / M e a s u r e N a m e > < D i s p l a y N a m e > t^/}��6eeQ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473251C4-DE3A-4DE5-A6CD-C3F69AFD19F5}">
  <ds:schemaRefs/>
</ds:datastoreItem>
</file>

<file path=customXml/itemProps10.xml><?xml version="1.0" encoding="utf-8"?>
<ds:datastoreItem xmlns:ds="http://schemas.openxmlformats.org/officeDocument/2006/customXml" ds:itemID="{FD15606F-B872-4D39-A039-27B27D7BE936}">
  <ds:schemaRefs/>
</ds:datastoreItem>
</file>

<file path=customXml/itemProps11.xml><?xml version="1.0" encoding="utf-8"?>
<ds:datastoreItem xmlns:ds="http://schemas.openxmlformats.org/officeDocument/2006/customXml" ds:itemID="{B21515A9-565C-4AEC-9461-DE36D3DEC1DF}">
  <ds:schemaRefs/>
</ds:datastoreItem>
</file>

<file path=customXml/itemProps12.xml><?xml version="1.0" encoding="utf-8"?>
<ds:datastoreItem xmlns:ds="http://schemas.openxmlformats.org/officeDocument/2006/customXml" ds:itemID="{85EFF9AC-4AC1-4AC4-A33C-EF3887BE4C16}">
  <ds:schemaRefs/>
</ds:datastoreItem>
</file>

<file path=customXml/itemProps13.xml><?xml version="1.0" encoding="utf-8"?>
<ds:datastoreItem xmlns:ds="http://schemas.openxmlformats.org/officeDocument/2006/customXml" ds:itemID="{D77BD9EF-1C37-4C4F-A93A-0BE52B4A5855}">
  <ds:schemaRefs/>
</ds:datastoreItem>
</file>

<file path=customXml/itemProps14.xml><?xml version="1.0" encoding="utf-8"?>
<ds:datastoreItem xmlns:ds="http://schemas.openxmlformats.org/officeDocument/2006/customXml" ds:itemID="{4DA92833-12AD-49E2-8684-476E31D7AC6F}">
  <ds:schemaRefs/>
</ds:datastoreItem>
</file>

<file path=customXml/itemProps15.xml><?xml version="1.0" encoding="utf-8"?>
<ds:datastoreItem xmlns:ds="http://schemas.openxmlformats.org/officeDocument/2006/customXml" ds:itemID="{BD5FDE6A-7D07-463C-937D-FAD371A7FFCF}">
  <ds:schemaRefs/>
</ds:datastoreItem>
</file>

<file path=customXml/itemProps16.xml><?xml version="1.0" encoding="utf-8"?>
<ds:datastoreItem xmlns:ds="http://schemas.openxmlformats.org/officeDocument/2006/customXml" ds:itemID="{9B86D823-DD45-4474-A983-0599A417592D}">
  <ds:schemaRefs/>
</ds:datastoreItem>
</file>

<file path=customXml/itemProps17.xml><?xml version="1.0" encoding="utf-8"?>
<ds:datastoreItem xmlns:ds="http://schemas.openxmlformats.org/officeDocument/2006/customXml" ds:itemID="{A25449C9-95DF-4B40-A679-4534AD47F5B0}">
  <ds:schemaRefs/>
</ds:datastoreItem>
</file>

<file path=customXml/itemProps18.xml><?xml version="1.0" encoding="utf-8"?>
<ds:datastoreItem xmlns:ds="http://schemas.openxmlformats.org/officeDocument/2006/customXml" ds:itemID="{880C5B1E-3E70-42BD-B32E-62A5418E3277}">
  <ds:schemaRefs/>
</ds:datastoreItem>
</file>

<file path=customXml/itemProps19.xml><?xml version="1.0" encoding="utf-8"?>
<ds:datastoreItem xmlns:ds="http://schemas.openxmlformats.org/officeDocument/2006/customXml" ds:itemID="{8F1BB535-8585-4EC6-AA15-E1224D99B16D}">
  <ds:schemaRefs/>
</ds:datastoreItem>
</file>

<file path=customXml/itemProps2.xml><?xml version="1.0" encoding="utf-8"?>
<ds:datastoreItem xmlns:ds="http://schemas.openxmlformats.org/officeDocument/2006/customXml" ds:itemID="{739A0676-34F3-405C-B2E8-EDAB9690EAB0}">
  <ds:schemaRefs/>
</ds:datastoreItem>
</file>

<file path=customXml/itemProps20.xml><?xml version="1.0" encoding="utf-8"?>
<ds:datastoreItem xmlns:ds="http://schemas.openxmlformats.org/officeDocument/2006/customXml" ds:itemID="{E70FA8E4-D575-4C03-ACCA-935317953EBB}">
  <ds:schemaRefs/>
</ds:datastoreItem>
</file>

<file path=customXml/itemProps21.xml><?xml version="1.0" encoding="utf-8"?>
<ds:datastoreItem xmlns:ds="http://schemas.openxmlformats.org/officeDocument/2006/customXml" ds:itemID="{7DEAD0D5-2593-4002-BC60-B4771A3D69FA}">
  <ds:schemaRefs/>
</ds:datastoreItem>
</file>

<file path=customXml/itemProps22.xml><?xml version="1.0" encoding="utf-8"?>
<ds:datastoreItem xmlns:ds="http://schemas.openxmlformats.org/officeDocument/2006/customXml" ds:itemID="{01335796-C3E4-49EE-8ABA-5E73ED71ED4E}">
  <ds:schemaRefs/>
</ds:datastoreItem>
</file>

<file path=customXml/itemProps23.xml><?xml version="1.0" encoding="utf-8"?>
<ds:datastoreItem xmlns:ds="http://schemas.openxmlformats.org/officeDocument/2006/customXml" ds:itemID="{F2882DAD-C089-4163-9845-1464E4336F0D}">
  <ds:schemaRefs/>
</ds:datastoreItem>
</file>

<file path=customXml/itemProps24.xml><?xml version="1.0" encoding="utf-8"?>
<ds:datastoreItem xmlns:ds="http://schemas.openxmlformats.org/officeDocument/2006/customXml" ds:itemID="{F4314081-9C2F-4ACC-8391-37A2B5D5E635}">
  <ds:schemaRefs/>
</ds:datastoreItem>
</file>

<file path=customXml/itemProps25.xml><?xml version="1.0" encoding="utf-8"?>
<ds:datastoreItem xmlns:ds="http://schemas.openxmlformats.org/officeDocument/2006/customXml" ds:itemID="{196F9921-0128-43D9-938C-D61A724E2B4E}">
  <ds:schemaRefs/>
</ds:datastoreItem>
</file>

<file path=customXml/itemProps26.xml><?xml version="1.0" encoding="utf-8"?>
<ds:datastoreItem xmlns:ds="http://schemas.openxmlformats.org/officeDocument/2006/customXml" ds:itemID="{0AD284CE-5C2D-418D-B1BF-20A8A0F7D161}">
  <ds:schemaRefs/>
</ds:datastoreItem>
</file>

<file path=customXml/itemProps27.xml><?xml version="1.0" encoding="utf-8"?>
<ds:datastoreItem xmlns:ds="http://schemas.openxmlformats.org/officeDocument/2006/customXml" ds:itemID="{C08A853E-5F24-4159-AA83-BA8362579CA5}">
  <ds:schemaRefs/>
</ds:datastoreItem>
</file>

<file path=customXml/itemProps28.xml><?xml version="1.0" encoding="utf-8"?>
<ds:datastoreItem xmlns:ds="http://schemas.openxmlformats.org/officeDocument/2006/customXml" ds:itemID="{EE3B2BE8-BC7E-41C4-B289-CAB46AB10E5E}">
  <ds:schemaRefs/>
</ds:datastoreItem>
</file>

<file path=customXml/itemProps29.xml><?xml version="1.0" encoding="utf-8"?>
<ds:datastoreItem xmlns:ds="http://schemas.openxmlformats.org/officeDocument/2006/customXml" ds:itemID="{F4C64056-5B74-4711-A5B2-150DA0A7C3AF}">
  <ds:schemaRefs/>
</ds:datastoreItem>
</file>

<file path=customXml/itemProps3.xml><?xml version="1.0" encoding="utf-8"?>
<ds:datastoreItem xmlns:ds="http://schemas.openxmlformats.org/officeDocument/2006/customXml" ds:itemID="{0B73FA21-97DF-4567-99CD-F39FD8D54E44}">
  <ds:schemaRefs/>
</ds:datastoreItem>
</file>

<file path=customXml/itemProps30.xml><?xml version="1.0" encoding="utf-8"?>
<ds:datastoreItem xmlns:ds="http://schemas.openxmlformats.org/officeDocument/2006/customXml" ds:itemID="{72F16760-53F1-4B40-9D12-C179FB9B0FFE}">
  <ds:schemaRefs/>
</ds:datastoreItem>
</file>

<file path=customXml/itemProps31.xml><?xml version="1.0" encoding="utf-8"?>
<ds:datastoreItem xmlns:ds="http://schemas.openxmlformats.org/officeDocument/2006/customXml" ds:itemID="{89FE70CA-5CEB-445F-9550-1DC587FB3D35}">
  <ds:schemaRefs/>
</ds:datastoreItem>
</file>

<file path=customXml/itemProps32.xml><?xml version="1.0" encoding="utf-8"?>
<ds:datastoreItem xmlns:ds="http://schemas.openxmlformats.org/officeDocument/2006/customXml" ds:itemID="{23ADB709-201C-4ECE-AF2B-A4C028E28895}">
  <ds:schemaRefs/>
</ds:datastoreItem>
</file>

<file path=customXml/itemProps33.xml><?xml version="1.0" encoding="utf-8"?>
<ds:datastoreItem xmlns:ds="http://schemas.openxmlformats.org/officeDocument/2006/customXml" ds:itemID="{3278827B-E30B-4B33-8D29-6D148C836A43}">
  <ds:schemaRefs/>
</ds:datastoreItem>
</file>

<file path=customXml/itemProps34.xml><?xml version="1.0" encoding="utf-8"?>
<ds:datastoreItem xmlns:ds="http://schemas.openxmlformats.org/officeDocument/2006/customXml" ds:itemID="{AB772B58-2608-4ED5-904E-D5C704B2612D}">
  <ds:schemaRefs/>
</ds:datastoreItem>
</file>

<file path=customXml/itemProps35.xml><?xml version="1.0" encoding="utf-8"?>
<ds:datastoreItem xmlns:ds="http://schemas.openxmlformats.org/officeDocument/2006/customXml" ds:itemID="{85EB759F-14A6-44C9-8046-5B02F9C0C003}">
  <ds:schemaRefs/>
</ds:datastoreItem>
</file>

<file path=customXml/itemProps36.xml><?xml version="1.0" encoding="utf-8"?>
<ds:datastoreItem xmlns:ds="http://schemas.openxmlformats.org/officeDocument/2006/customXml" ds:itemID="{3B676925-89D1-405F-993A-964342E1D12B}">
  <ds:schemaRefs/>
</ds:datastoreItem>
</file>

<file path=customXml/itemProps37.xml><?xml version="1.0" encoding="utf-8"?>
<ds:datastoreItem xmlns:ds="http://schemas.openxmlformats.org/officeDocument/2006/customXml" ds:itemID="{E8B326C4-A50E-49C2-9C8D-14ADE55D936F}">
  <ds:schemaRefs/>
</ds:datastoreItem>
</file>

<file path=customXml/itemProps38.xml><?xml version="1.0" encoding="utf-8"?>
<ds:datastoreItem xmlns:ds="http://schemas.openxmlformats.org/officeDocument/2006/customXml" ds:itemID="{FD68C759-13A0-4C60-A487-10D83CF57901}">
  <ds:schemaRefs/>
</ds:datastoreItem>
</file>

<file path=customXml/itemProps39.xml><?xml version="1.0" encoding="utf-8"?>
<ds:datastoreItem xmlns:ds="http://schemas.openxmlformats.org/officeDocument/2006/customXml" ds:itemID="{D320DA96-6DE2-4322-B5AA-5224EEBCADDF}">
  <ds:schemaRefs/>
</ds:datastoreItem>
</file>

<file path=customXml/itemProps4.xml><?xml version="1.0" encoding="utf-8"?>
<ds:datastoreItem xmlns:ds="http://schemas.openxmlformats.org/officeDocument/2006/customXml" ds:itemID="{5B94137F-E57F-4791-8F7F-D5430039BBBD}">
  <ds:schemaRefs/>
</ds:datastoreItem>
</file>

<file path=customXml/itemProps40.xml><?xml version="1.0" encoding="utf-8"?>
<ds:datastoreItem xmlns:ds="http://schemas.openxmlformats.org/officeDocument/2006/customXml" ds:itemID="{68C3400D-6ED5-438D-9DF2-B1980D99D8FB}">
  <ds:schemaRefs>
    <ds:schemaRef ds:uri="http://schemas.microsoft.com/DataMashup"/>
  </ds:schemaRefs>
</ds:datastoreItem>
</file>

<file path=customXml/itemProps41.xml><?xml version="1.0" encoding="utf-8"?>
<ds:datastoreItem xmlns:ds="http://schemas.openxmlformats.org/officeDocument/2006/customXml" ds:itemID="{CDB5D723-8DD7-4526-8B84-087E44DAA187}">
  <ds:schemaRefs/>
</ds:datastoreItem>
</file>

<file path=customXml/itemProps42.xml><?xml version="1.0" encoding="utf-8"?>
<ds:datastoreItem xmlns:ds="http://schemas.openxmlformats.org/officeDocument/2006/customXml" ds:itemID="{349E220E-DC50-4D75-91F7-6B7B678BFCF3}">
  <ds:schemaRefs/>
</ds:datastoreItem>
</file>

<file path=customXml/itemProps43.xml><?xml version="1.0" encoding="utf-8"?>
<ds:datastoreItem xmlns:ds="http://schemas.openxmlformats.org/officeDocument/2006/customXml" ds:itemID="{2859F247-2BD7-4E4B-9994-85C24B14E108}">
  <ds:schemaRefs/>
</ds:datastoreItem>
</file>

<file path=customXml/itemProps44.xml><?xml version="1.0" encoding="utf-8"?>
<ds:datastoreItem xmlns:ds="http://schemas.openxmlformats.org/officeDocument/2006/customXml" ds:itemID="{C0808C92-EE73-4974-A3B7-0C71013A5975}">
  <ds:schemaRefs/>
</ds:datastoreItem>
</file>

<file path=customXml/itemProps45.xml><?xml version="1.0" encoding="utf-8"?>
<ds:datastoreItem xmlns:ds="http://schemas.openxmlformats.org/officeDocument/2006/customXml" ds:itemID="{2B4D11BF-D12D-432F-BE4A-9164558C6889}">
  <ds:schemaRefs/>
</ds:datastoreItem>
</file>

<file path=customXml/itemProps46.xml><?xml version="1.0" encoding="utf-8"?>
<ds:datastoreItem xmlns:ds="http://schemas.openxmlformats.org/officeDocument/2006/customXml" ds:itemID="{CE2CBAD3-F6AE-4FAD-9325-FF66BAA96760}">
  <ds:schemaRefs/>
</ds:datastoreItem>
</file>

<file path=customXml/itemProps47.xml><?xml version="1.0" encoding="utf-8"?>
<ds:datastoreItem xmlns:ds="http://schemas.openxmlformats.org/officeDocument/2006/customXml" ds:itemID="{6307FA30-2FA8-427B-A8EB-D2B6B015E1FE}">
  <ds:schemaRefs/>
</ds:datastoreItem>
</file>

<file path=customXml/itemProps48.xml><?xml version="1.0" encoding="utf-8"?>
<ds:datastoreItem xmlns:ds="http://schemas.openxmlformats.org/officeDocument/2006/customXml" ds:itemID="{572CC209-2545-4E36-8E90-1833CC191082}">
  <ds:schemaRefs/>
</ds:datastoreItem>
</file>

<file path=customXml/itemProps5.xml><?xml version="1.0" encoding="utf-8"?>
<ds:datastoreItem xmlns:ds="http://schemas.openxmlformats.org/officeDocument/2006/customXml" ds:itemID="{8F4904D6-386C-4928-A299-99E961424240}">
  <ds:schemaRefs/>
</ds:datastoreItem>
</file>

<file path=customXml/itemProps6.xml><?xml version="1.0" encoding="utf-8"?>
<ds:datastoreItem xmlns:ds="http://schemas.openxmlformats.org/officeDocument/2006/customXml" ds:itemID="{4C99313B-A34B-4254-878A-4612FCC2D309}">
  <ds:schemaRefs/>
</ds:datastoreItem>
</file>

<file path=customXml/itemProps7.xml><?xml version="1.0" encoding="utf-8"?>
<ds:datastoreItem xmlns:ds="http://schemas.openxmlformats.org/officeDocument/2006/customXml" ds:itemID="{6EC05648-7F1D-4C03-B2B5-29B50019F49F}">
  <ds:schemaRefs/>
</ds:datastoreItem>
</file>

<file path=customXml/itemProps8.xml><?xml version="1.0" encoding="utf-8"?>
<ds:datastoreItem xmlns:ds="http://schemas.openxmlformats.org/officeDocument/2006/customXml" ds:itemID="{9EDB07D1-F411-48DC-987B-9559AF0F6CE0}">
  <ds:schemaRefs/>
</ds:datastoreItem>
</file>

<file path=customXml/itemProps9.xml><?xml version="1.0" encoding="utf-8"?>
<ds:datastoreItem xmlns:ds="http://schemas.openxmlformats.org/officeDocument/2006/customXml" ds:itemID="{62DE8516-10A9-420E-9EF0-79A7248C9D1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合同汇总</vt:lpstr>
      <vt:lpstr>收入汇总</vt:lpstr>
      <vt:lpstr>收款汇总</vt:lpstr>
      <vt:lpstr>项目合同信息表</vt:lpstr>
      <vt:lpstr>开票信息</vt:lpstr>
      <vt:lpstr>收款明细表</vt:lpstr>
      <vt:lpstr>渠道提取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祝泽文</cp:lastModifiedBy>
  <cp:lastPrinted>2018-03-28T03:20:19Z</cp:lastPrinted>
  <dcterms:created xsi:type="dcterms:W3CDTF">2009-09-24T07:45:00Z</dcterms:created>
  <dcterms:modified xsi:type="dcterms:W3CDTF">2018-06-30T08:57:59Z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  <property fmtid="{D5CDD505-2E9C-101B-9397-08002B2CF9AE}" pid="3" name="Microsoft.ReportingServices.InteractiveReport.Excel.SheetName">
    <vt:i4>3</vt:i4>
  </property>
</Properties>
</file>