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ath/Documents/University/FIT3152/A1/"/>
    </mc:Choice>
  </mc:AlternateContent>
  <xr:revisionPtr revIDLastSave="0" documentId="13_ncr:1_{6CFDE61F-F2D1-E447-9ABD-25AFEAC309A2}" xr6:coauthVersionLast="47" xr6:coauthVersionMax="47" xr10:uidLastSave="{00000000-0000-0000-0000-000000000000}"/>
  <bookViews>
    <workbookView xWindow="38480" yWindow="-3300" windowWidth="46320" windowHeight="28300" activeTab="7" xr2:uid="{293F22A2-47B2-F243-BD68-12F4DB634DAE}"/>
  </bookViews>
  <sheets>
    <sheet name="World Bank" sheetId="1" r:id="rId1"/>
    <sheet name="GHS" sheetId="2" r:id="rId2"/>
    <sheet name="CIA - GDP PPP per Capita" sheetId="3" r:id="rId3"/>
    <sheet name="CIA - Energy Consumption" sheetId="4" r:id="rId4"/>
    <sheet name="CIA - Life Expectancy at Birth" sheetId="5" r:id="rId5"/>
    <sheet name="CIA - Unemployment Rate" sheetId="6" r:id="rId6"/>
    <sheet name="CIA - Infant Mortality" sheetId="7" r:id="rId7"/>
    <sheet name="ClusteringData" sheetId="8" r:id="rId8"/>
  </sheets>
  <definedNames>
    <definedName name="_xlnm._FilterDatabase" localSheetId="7" hidden="1">ClusteringData!$A$1:$K$158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8" l="1"/>
  <c r="E33" i="8"/>
  <c r="F33" i="8"/>
  <c r="G33" i="8"/>
  <c r="H33" i="8"/>
  <c r="I33" i="8"/>
  <c r="J33" i="8"/>
  <c r="K33" i="8"/>
  <c r="D66" i="8"/>
  <c r="E66" i="8"/>
  <c r="F66" i="8"/>
  <c r="G66" i="8"/>
  <c r="H66" i="8"/>
  <c r="I66" i="8"/>
  <c r="J66" i="8"/>
  <c r="K66" i="8"/>
  <c r="D146" i="8"/>
  <c r="E146" i="8"/>
  <c r="F146" i="8"/>
  <c r="G146" i="8"/>
  <c r="H146" i="8"/>
  <c r="I146" i="8"/>
  <c r="J146" i="8"/>
  <c r="K146" i="8"/>
  <c r="D41" i="8"/>
  <c r="E41" i="8"/>
  <c r="F41" i="8"/>
  <c r="G41" i="8"/>
  <c r="H41" i="8"/>
  <c r="I41" i="8"/>
  <c r="J41" i="8"/>
  <c r="K41" i="8"/>
  <c r="D119" i="8"/>
  <c r="E119" i="8"/>
  <c r="F119" i="8"/>
  <c r="G119" i="8"/>
  <c r="H119" i="8"/>
  <c r="I119" i="8"/>
  <c r="J119" i="8"/>
  <c r="K119" i="8"/>
  <c r="D20" i="8"/>
  <c r="E20" i="8"/>
  <c r="F20" i="8"/>
  <c r="G20" i="8"/>
  <c r="H20" i="8"/>
  <c r="I20" i="8"/>
  <c r="J20" i="8"/>
  <c r="K20" i="8"/>
  <c r="D152" i="8"/>
  <c r="E152" i="8"/>
  <c r="F152" i="8"/>
  <c r="G152" i="8"/>
  <c r="H152" i="8"/>
  <c r="I152" i="8"/>
  <c r="J152" i="8"/>
  <c r="K152" i="8"/>
  <c r="D51" i="8"/>
  <c r="E51" i="8"/>
  <c r="F51" i="8"/>
  <c r="G51" i="8"/>
  <c r="H51" i="8"/>
  <c r="I51" i="8"/>
  <c r="J51" i="8"/>
  <c r="K51" i="8"/>
  <c r="D128" i="8"/>
  <c r="E128" i="8"/>
  <c r="F128" i="8"/>
  <c r="G128" i="8"/>
  <c r="H128" i="8"/>
  <c r="I128" i="8"/>
  <c r="J128" i="8"/>
  <c r="K128" i="8"/>
  <c r="D76" i="8"/>
  <c r="E76" i="8"/>
  <c r="F76" i="8"/>
  <c r="G76" i="8"/>
  <c r="H76" i="8"/>
  <c r="I76" i="8"/>
  <c r="J76" i="8"/>
  <c r="K76" i="8"/>
  <c r="K158" i="8"/>
  <c r="K157" i="8"/>
  <c r="K132" i="8"/>
  <c r="K124" i="8"/>
  <c r="K155" i="8"/>
  <c r="K156" i="8"/>
  <c r="K154" i="8"/>
  <c r="K153" i="8"/>
  <c r="K149" i="8"/>
  <c r="K148" i="8"/>
  <c r="K140" i="8"/>
  <c r="K145" i="8"/>
  <c r="K144" i="8"/>
  <c r="K142" i="8"/>
  <c r="K147" i="8"/>
  <c r="K139" i="8"/>
  <c r="K141" i="8"/>
  <c r="K143" i="8"/>
  <c r="K28" i="8"/>
  <c r="K125" i="8"/>
  <c r="K45" i="8"/>
  <c r="K137" i="8"/>
  <c r="K129" i="8"/>
  <c r="K136" i="8"/>
  <c r="K131" i="8"/>
  <c r="K42" i="8"/>
  <c r="K126" i="8"/>
  <c r="K130" i="8"/>
  <c r="K127" i="8"/>
  <c r="K123" i="8"/>
  <c r="K135" i="8"/>
  <c r="K122" i="8"/>
  <c r="K121" i="8"/>
  <c r="K120" i="8"/>
  <c r="K118" i="8"/>
  <c r="K117" i="8"/>
  <c r="K112" i="8"/>
  <c r="K116" i="8"/>
  <c r="K115" i="8"/>
  <c r="K111" i="8"/>
  <c r="K114" i="8"/>
  <c r="K113" i="8"/>
  <c r="K110" i="8"/>
  <c r="K109" i="8"/>
  <c r="K108" i="8"/>
  <c r="K103" i="8"/>
  <c r="K100" i="8"/>
  <c r="K101" i="8"/>
  <c r="K107" i="8"/>
  <c r="K102" i="8"/>
  <c r="K104" i="8"/>
  <c r="K105" i="8"/>
  <c r="K99" i="8"/>
  <c r="K87" i="8"/>
  <c r="K86" i="8"/>
  <c r="K92" i="8"/>
  <c r="K91" i="8"/>
  <c r="K98" i="8"/>
  <c r="K96" i="8"/>
  <c r="K95" i="8"/>
  <c r="K90" i="8"/>
  <c r="K89" i="8"/>
  <c r="K106" i="8"/>
  <c r="K93" i="8"/>
  <c r="K88" i="8"/>
  <c r="K85" i="8"/>
  <c r="K94" i="8"/>
  <c r="K97" i="8"/>
  <c r="K78" i="8"/>
  <c r="K84" i="8"/>
  <c r="K83" i="8"/>
  <c r="K80" i="8"/>
  <c r="K134" i="8"/>
  <c r="K82" i="8"/>
  <c r="K81" i="8"/>
  <c r="K79" i="8"/>
  <c r="K77" i="8"/>
  <c r="K25" i="8"/>
  <c r="K75" i="8"/>
  <c r="K74" i="8"/>
  <c r="K72" i="8"/>
  <c r="K73" i="8"/>
  <c r="K71" i="8"/>
  <c r="K70" i="8"/>
  <c r="K69" i="8"/>
  <c r="K67" i="8"/>
  <c r="K68" i="8"/>
  <c r="K64" i="8"/>
  <c r="K65" i="8"/>
  <c r="K63" i="8"/>
  <c r="K61" i="8"/>
  <c r="K35" i="8"/>
  <c r="K62" i="8"/>
  <c r="K60" i="8"/>
  <c r="K57" i="8"/>
  <c r="K56" i="8"/>
  <c r="K55" i="8"/>
  <c r="K43" i="8"/>
  <c r="K59" i="8"/>
  <c r="K58" i="8"/>
  <c r="K54" i="8"/>
  <c r="K52" i="8"/>
  <c r="K151" i="8"/>
  <c r="K50" i="8"/>
  <c r="K49" i="8"/>
  <c r="K47" i="8"/>
  <c r="K48" i="8"/>
  <c r="K46" i="8"/>
  <c r="K44" i="8"/>
  <c r="K133" i="8"/>
  <c r="K40" i="8"/>
  <c r="K4" i="8"/>
  <c r="K39" i="8"/>
  <c r="K37" i="8"/>
  <c r="K38" i="8"/>
  <c r="K53" i="8"/>
  <c r="K36" i="8"/>
  <c r="K34" i="8"/>
  <c r="K32" i="8"/>
  <c r="K31" i="8"/>
  <c r="K26" i="8"/>
  <c r="K30" i="8"/>
  <c r="K29" i="8"/>
  <c r="K138" i="8"/>
  <c r="K27" i="8"/>
  <c r="K21" i="8"/>
  <c r="K18" i="8"/>
  <c r="K13" i="8"/>
  <c r="K22" i="8"/>
  <c r="K19" i="8"/>
  <c r="K16" i="8"/>
  <c r="K14" i="8"/>
  <c r="K11" i="8"/>
  <c r="K23" i="8"/>
  <c r="K12" i="8"/>
  <c r="K24" i="8"/>
  <c r="K17" i="8"/>
  <c r="K15" i="8"/>
  <c r="K10" i="8"/>
  <c r="K9" i="8"/>
  <c r="K8" i="8"/>
  <c r="K7" i="8"/>
  <c r="K6" i="8"/>
  <c r="K150" i="8"/>
  <c r="K3" i="8"/>
  <c r="K5" i="8"/>
  <c r="K2" i="8"/>
  <c r="D3" i="8"/>
  <c r="E3" i="8"/>
  <c r="F3" i="8"/>
  <c r="G3" i="8"/>
  <c r="H3" i="8"/>
  <c r="I3" i="8"/>
  <c r="J3" i="8"/>
  <c r="D158" i="8"/>
  <c r="E158" i="8"/>
  <c r="F158" i="8"/>
  <c r="G158" i="8"/>
  <c r="H158" i="8"/>
  <c r="I158" i="8"/>
  <c r="J158" i="8"/>
  <c r="J2" i="8"/>
  <c r="J5" i="8"/>
  <c r="J150" i="8"/>
  <c r="J6" i="8"/>
  <c r="J7" i="8"/>
  <c r="J8" i="8"/>
  <c r="J9" i="8"/>
  <c r="J10" i="8"/>
  <c r="J15" i="8"/>
  <c r="J17" i="8"/>
  <c r="J24" i="8"/>
  <c r="J12" i="8"/>
  <c r="J23" i="8"/>
  <c r="J11" i="8"/>
  <c r="J14" i="8"/>
  <c r="J16" i="8"/>
  <c r="J19" i="8"/>
  <c r="J22" i="8"/>
  <c r="J13" i="8"/>
  <c r="J18" i="8"/>
  <c r="J21" i="8"/>
  <c r="J27" i="8"/>
  <c r="J138" i="8"/>
  <c r="J29" i="8"/>
  <c r="J30" i="8"/>
  <c r="J26" i="8"/>
  <c r="J31" i="8"/>
  <c r="J32" i="8"/>
  <c r="J34" i="8"/>
  <c r="J36" i="8"/>
  <c r="J53" i="8"/>
  <c r="J38" i="8"/>
  <c r="J37" i="8"/>
  <c r="J39" i="8"/>
  <c r="J4" i="8"/>
  <c r="J40" i="8"/>
  <c r="J133" i="8"/>
  <c r="J44" i="8"/>
  <c r="J46" i="8"/>
  <c r="J48" i="8"/>
  <c r="J47" i="8"/>
  <c r="J49" i="8"/>
  <c r="J50" i="8"/>
  <c r="J151" i="8"/>
  <c r="J52" i="8"/>
  <c r="J54" i="8"/>
  <c r="J58" i="8"/>
  <c r="J59" i="8"/>
  <c r="J43" i="8"/>
  <c r="J55" i="8"/>
  <c r="J56" i="8"/>
  <c r="J57" i="8"/>
  <c r="J60" i="8"/>
  <c r="J62" i="8"/>
  <c r="J35" i="8"/>
  <c r="J61" i="8"/>
  <c r="J63" i="8"/>
  <c r="J65" i="8"/>
  <c r="J64" i="8"/>
  <c r="J68" i="8"/>
  <c r="J67" i="8"/>
  <c r="J69" i="8"/>
  <c r="J70" i="8"/>
  <c r="J71" i="8"/>
  <c r="J73" i="8"/>
  <c r="J72" i="8"/>
  <c r="J74" i="8"/>
  <c r="J75" i="8"/>
  <c r="J25" i="8"/>
  <c r="J77" i="8"/>
  <c r="J79" i="8"/>
  <c r="J81" i="8"/>
  <c r="J82" i="8"/>
  <c r="J134" i="8"/>
  <c r="J80" i="8"/>
  <c r="J83" i="8"/>
  <c r="J84" i="8"/>
  <c r="J78" i="8"/>
  <c r="J97" i="8"/>
  <c r="J94" i="8"/>
  <c r="J85" i="8"/>
  <c r="J88" i="8"/>
  <c r="J93" i="8"/>
  <c r="J106" i="8"/>
  <c r="J89" i="8"/>
  <c r="J90" i="8"/>
  <c r="J95" i="8"/>
  <c r="J96" i="8"/>
  <c r="J98" i="8"/>
  <c r="J91" i="8"/>
  <c r="J92" i="8"/>
  <c r="J86" i="8"/>
  <c r="J87" i="8"/>
  <c r="J99" i="8"/>
  <c r="J105" i="8"/>
  <c r="J104" i="8"/>
  <c r="J102" i="8"/>
  <c r="J107" i="8"/>
  <c r="J101" i="8"/>
  <c r="J100" i="8"/>
  <c r="J103" i="8"/>
  <c r="J108" i="8"/>
  <c r="J109" i="8"/>
  <c r="J110" i="8"/>
  <c r="J113" i="8"/>
  <c r="J114" i="8"/>
  <c r="J111" i="8"/>
  <c r="J115" i="8"/>
  <c r="J116" i="8"/>
  <c r="J112" i="8"/>
  <c r="J117" i="8"/>
  <c r="J118" i="8"/>
  <c r="J120" i="8"/>
  <c r="J121" i="8"/>
  <c r="J122" i="8"/>
  <c r="J135" i="8"/>
  <c r="J123" i="8"/>
  <c r="J127" i="8"/>
  <c r="J130" i="8"/>
  <c r="J126" i="8"/>
  <c r="J42" i="8"/>
  <c r="J131" i="8"/>
  <c r="J136" i="8"/>
  <c r="J129" i="8"/>
  <c r="J137" i="8"/>
  <c r="J45" i="8"/>
  <c r="J125" i="8"/>
  <c r="J28" i="8"/>
  <c r="J143" i="8"/>
  <c r="J141" i="8"/>
  <c r="J139" i="8"/>
  <c r="J147" i="8"/>
  <c r="J142" i="8"/>
  <c r="J144" i="8"/>
  <c r="J145" i="8"/>
  <c r="J140" i="8"/>
  <c r="J148" i="8"/>
  <c r="J149" i="8"/>
  <c r="J153" i="8"/>
  <c r="J154" i="8"/>
  <c r="J156" i="8"/>
  <c r="J155" i="8"/>
  <c r="J124" i="8"/>
  <c r="J132" i="8"/>
  <c r="J157" i="8"/>
  <c r="I2" i="8"/>
  <c r="I5" i="8"/>
  <c r="I150" i="8"/>
  <c r="I6" i="8"/>
  <c r="I7" i="8"/>
  <c r="I8" i="8"/>
  <c r="I9" i="8"/>
  <c r="I10" i="8"/>
  <c r="I15" i="8"/>
  <c r="I17" i="8"/>
  <c r="I24" i="8"/>
  <c r="I12" i="8"/>
  <c r="I23" i="8"/>
  <c r="I11" i="8"/>
  <c r="I14" i="8"/>
  <c r="I16" i="8"/>
  <c r="I19" i="8"/>
  <c r="I22" i="8"/>
  <c r="I13" i="8"/>
  <c r="I18" i="8"/>
  <c r="I21" i="8"/>
  <c r="I27" i="8"/>
  <c r="I138" i="8"/>
  <c r="I29" i="8"/>
  <c r="I30" i="8"/>
  <c r="I26" i="8"/>
  <c r="I31" i="8"/>
  <c r="I32" i="8"/>
  <c r="I34" i="8"/>
  <c r="I36" i="8"/>
  <c r="I53" i="8"/>
  <c r="I38" i="8"/>
  <c r="I37" i="8"/>
  <c r="I39" i="8"/>
  <c r="I4" i="8"/>
  <c r="I40" i="8"/>
  <c r="I133" i="8"/>
  <c r="I44" i="8"/>
  <c r="I46" i="8"/>
  <c r="I48" i="8"/>
  <c r="I47" i="8"/>
  <c r="I49" i="8"/>
  <c r="I50" i="8"/>
  <c r="I151" i="8"/>
  <c r="I52" i="8"/>
  <c r="I54" i="8"/>
  <c r="I58" i="8"/>
  <c r="I59" i="8"/>
  <c r="I43" i="8"/>
  <c r="I55" i="8"/>
  <c r="I56" i="8"/>
  <c r="I57" i="8"/>
  <c r="I60" i="8"/>
  <c r="I62" i="8"/>
  <c r="I35" i="8"/>
  <c r="I61" i="8"/>
  <c r="I63" i="8"/>
  <c r="I65" i="8"/>
  <c r="I64" i="8"/>
  <c r="I68" i="8"/>
  <c r="I67" i="8"/>
  <c r="I69" i="8"/>
  <c r="I70" i="8"/>
  <c r="I71" i="8"/>
  <c r="I73" i="8"/>
  <c r="I72" i="8"/>
  <c r="I74" i="8"/>
  <c r="I75" i="8"/>
  <c r="I25" i="8"/>
  <c r="I77" i="8"/>
  <c r="I79" i="8"/>
  <c r="I81" i="8"/>
  <c r="I82" i="8"/>
  <c r="I134" i="8"/>
  <c r="I80" i="8"/>
  <c r="I83" i="8"/>
  <c r="I84" i="8"/>
  <c r="I78" i="8"/>
  <c r="I97" i="8"/>
  <c r="I94" i="8"/>
  <c r="I85" i="8"/>
  <c r="I88" i="8"/>
  <c r="I93" i="8"/>
  <c r="I106" i="8"/>
  <c r="I89" i="8"/>
  <c r="I90" i="8"/>
  <c r="I95" i="8"/>
  <c r="I96" i="8"/>
  <c r="I98" i="8"/>
  <c r="I91" i="8"/>
  <c r="I92" i="8"/>
  <c r="I86" i="8"/>
  <c r="I87" i="8"/>
  <c r="I99" i="8"/>
  <c r="I105" i="8"/>
  <c r="I104" i="8"/>
  <c r="I102" i="8"/>
  <c r="I107" i="8"/>
  <c r="I101" i="8"/>
  <c r="I100" i="8"/>
  <c r="I103" i="8"/>
  <c r="I108" i="8"/>
  <c r="I109" i="8"/>
  <c r="I110" i="8"/>
  <c r="I113" i="8"/>
  <c r="I114" i="8"/>
  <c r="I111" i="8"/>
  <c r="I115" i="8"/>
  <c r="I116" i="8"/>
  <c r="I112" i="8"/>
  <c r="I117" i="8"/>
  <c r="I118" i="8"/>
  <c r="I120" i="8"/>
  <c r="I121" i="8"/>
  <c r="I122" i="8"/>
  <c r="I135" i="8"/>
  <c r="I123" i="8"/>
  <c r="I127" i="8"/>
  <c r="I130" i="8"/>
  <c r="I126" i="8"/>
  <c r="I42" i="8"/>
  <c r="I131" i="8"/>
  <c r="I136" i="8"/>
  <c r="I129" i="8"/>
  <c r="I137" i="8"/>
  <c r="I45" i="8"/>
  <c r="I125" i="8"/>
  <c r="I28" i="8"/>
  <c r="I143" i="8"/>
  <c r="I141" i="8"/>
  <c r="I139" i="8"/>
  <c r="I147" i="8"/>
  <c r="I142" i="8"/>
  <c r="I144" i="8"/>
  <c r="I145" i="8"/>
  <c r="I140" i="8"/>
  <c r="I148" i="8"/>
  <c r="I149" i="8"/>
  <c r="I153" i="8"/>
  <c r="I154" i="8"/>
  <c r="I156" i="8"/>
  <c r="I155" i="8"/>
  <c r="I124" i="8"/>
  <c r="I132" i="8"/>
  <c r="I157" i="8"/>
  <c r="H2" i="8"/>
  <c r="H5" i="8"/>
  <c r="H150" i="8"/>
  <c r="H6" i="8"/>
  <c r="H7" i="8"/>
  <c r="H8" i="8"/>
  <c r="H9" i="8"/>
  <c r="H10" i="8"/>
  <c r="H15" i="8"/>
  <c r="H17" i="8"/>
  <c r="H24" i="8"/>
  <c r="H12" i="8"/>
  <c r="H23" i="8"/>
  <c r="H11" i="8"/>
  <c r="H14" i="8"/>
  <c r="H16" i="8"/>
  <c r="H19" i="8"/>
  <c r="H22" i="8"/>
  <c r="H13" i="8"/>
  <c r="H18" i="8"/>
  <c r="H21" i="8"/>
  <c r="H27" i="8"/>
  <c r="H138" i="8"/>
  <c r="H29" i="8"/>
  <c r="H30" i="8"/>
  <c r="H26" i="8"/>
  <c r="H31" i="8"/>
  <c r="H32" i="8"/>
  <c r="H34" i="8"/>
  <c r="H36" i="8"/>
  <c r="H53" i="8"/>
  <c r="H38" i="8"/>
  <c r="H37" i="8"/>
  <c r="H39" i="8"/>
  <c r="H4" i="8"/>
  <c r="H40" i="8"/>
  <c r="H133" i="8"/>
  <c r="H44" i="8"/>
  <c r="H46" i="8"/>
  <c r="H48" i="8"/>
  <c r="H47" i="8"/>
  <c r="H49" i="8"/>
  <c r="H50" i="8"/>
  <c r="H151" i="8"/>
  <c r="H52" i="8"/>
  <c r="H54" i="8"/>
  <c r="H58" i="8"/>
  <c r="H59" i="8"/>
  <c r="H43" i="8"/>
  <c r="H55" i="8"/>
  <c r="H56" i="8"/>
  <c r="H57" i="8"/>
  <c r="H60" i="8"/>
  <c r="H62" i="8"/>
  <c r="H35" i="8"/>
  <c r="H61" i="8"/>
  <c r="H63" i="8"/>
  <c r="H65" i="8"/>
  <c r="H64" i="8"/>
  <c r="H68" i="8"/>
  <c r="H67" i="8"/>
  <c r="H69" i="8"/>
  <c r="H70" i="8"/>
  <c r="H71" i="8"/>
  <c r="H73" i="8"/>
  <c r="H72" i="8"/>
  <c r="H74" i="8"/>
  <c r="H75" i="8"/>
  <c r="H25" i="8"/>
  <c r="H77" i="8"/>
  <c r="H79" i="8"/>
  <c r="H81" i="8"/>
  <c r="H82" i="8"/>
  <c r="H134" i="8"/>
  <c r="H80" i="8"/>
  <c r="H83" i="8"/>
  <c r="H84" i="8"/>
  <c r="H78" i="8"/>
  <c r="H97" i="8"/>
  <c r="H94" i="8"/>
  <c r="H85" i="8"/>
  <c r="H88" i="8"/>
  <c r="H93" i="8"/>
  <c r="H106" i="8"/>
  <c r="H89" i="8"/>
  <c r="H90" i="8"/>
  <c r="H95" i="8"/>
  <c r="H96" i="8"/>
  <c r="H98" i="8"/>
  <c r="H91" i="8"/>
  <c r="H92" i="8"/>
  <c r="H86" i="8"/>
  <c r="H87" i="8"/>
  <c r="H99" i="8"/>
  <c r="H105" i="8"/>
  <c r="H104" i="8"/>
  <c r="H102" i="8"/>
  <c r="H107" i="8"/>
  <c r="H101" i="8"/>
  <c r="H100" i="8"/>
  <c r="H103" i="8"/>
  <c r="H108" i="8"/>
  <c r="H109" i="8"/>
  <c r="H110" i="8"/>
  <c r="H113" i="8"/>
  <c r="H114" i="8"/>
  <c r="H111" i="8"/>
  <c r="H115" i="8"/>
  <c r="H116" i="8"/>
  <c r="H112" i="8"/>
  <c r="H117" i="8"/>
  <c r="H118" i="8"/>
  <c r="H120" i="8"/>
  <c r="H121" i="8"/>
  <c r="H122" i="8"/>
  <c r="H135" i="8"/>
  <c r="H123" i="8"/>
  <c r="H127" i="8"/>
  <c r="H130" i="8"/>
  <c r="H126" i="8"/>
  <c r="H42" i="8"/>
  <c r="H131" i="8"/>
  <c r="H136" i="8"/>
  <c r="H129" i="8"/>
  <c r="H137" i="8"/>
  <c r="H45" i="8"/>
  <c r="H125" i="8"/>
  <c r="H28" i="8"/>
  <c r="H143" i="8"/>
  <c r="H141" i="8"/>
  <c r="H139" i="8"/>
  <c r="H147" i="8"/>
  <c r="H142" i="8"/>
  <c r="H144" i="8"/>
  <c r="H145" i="8"/>
  <c r="H140" i="8"/>
  <c r="H148" i="8"/>
  <c r="H149" i="8"/>
  <c r="H153" i="8"/>
  <c r="H154" i="8"/>
  <c r="H156" i="8"/>
  <c r="H155" i="8"/>
  <c r="H124" i="8"/>
  <c r="H132" i="8"/>
  <c r="H157" i="8"/>
  <c r="G2" i="8"/>
  <c r="G5" i="8"/>
  <c r="G150" i="8"/>
  <c r="G6" i="8"/>
  <c r="G7" i="8"/>
  <c r="G8" i="8"/>
  <c r="G9" i="8"/>
  <c r="G10" i="8"/>
  <c r="G15" i="8"/>
  <c r="G17" i="8"/>
  <c r="G24" i="8"/>
  <c r="G12" i="8"/>
  <c r="G23" i="8"/>
  <c r="G11" i="8"/>
  <c r="G14" i="8"/>
  <c r="G16" i="8"/>
  <c r="G19" i="8"/>
  <c r="G22" i="8"/>
  <c r="G13" i="8"/>
  <c r="G18" i="8"/>
  <c r="G21" i="8"/>
  <c r="G27" i="8"/>
  <c r="G138" i="8"/>
  <c r="G29" i="8"/>
  <c r="G30" i="8"/>
  <c r="G26" i="8"/>
  <c r="G31" i="8"/>
  <c r="G32" i="8"/>
  <c r="G34" i="8"/>
  <c r="G36" i="8"/>
  <c r="G53" i="8"/>
  <c r="G38" i="8"/>
  <c r="G37" i="8"/>
  <c r="G39" i="8"/>
  <c r="G4" i="8"/>
  <c r="G40" i="8"/>
  <c r="G133" i="8"/>
  <c r="G44" i="8"/>
  <c r="G46" i="8"/>
  <c r="G48" i="8"/>
  <c r="G47" i="8"/>
  <c r="G49" i="8"/>
  <c r="G50" i="8"/>
  <c r="G151" i="8"/>
  <c r="G52" i="8"/>
  <c r="G54" i="8"/>
  <c r="G58" i="8"/>
  <c r="G59" i="8"/>
  <c r="G43" i="8"/>
  <c r="G55" i="8"/>
  <c r="G56" i="8"/>
  <c r="G57" i="8"/>
  <c r="G60" i="8"/>
  <c r="G62" i="8"/>
  <c r="G35" i="8"/>
  <c r="G61" i="8"/>
  <c r="G63" i="8"/>
  <c r="G65" i="8"/>
  <c r="G64" i="8"/>
  <c r="G68" i="8"/>
  <c r="G67" i="8"/>
  <c r="G69" i="8"/>
  <c r="G70" i="8"/>
  <c r="G71" i="8"/>
  <c r="G73" i="8"/>
  <c r="G72" i="8"/>
  <c r="G74" i="8"/>
  <c r="G75" i="8"/>
  <c r="G25" i="8"/>
  <c r="G77" i="8"/>
  <c r="G79" i="8"/>
  <c r="G81" i="8"/>
  <c r="G82" i="8"/>
  <c r="G134" i="8"/>
  <c r="G80" i="8"/>
  <c r="G83" i="8"/>
  <c r="G84" i="8"/>
  <c r="G78" i="8"/>
  <c r="G97" i="8"/>
  <c r="G94" i="8"/>
  <c r="G85" i="8"/>
  <c r="G88" i="8"/>
  <c r="G93" i="8"/>
  <c r="G106" i="8"/>
  <c r="G89" i="8"/>
  <c r="G90" i="8"/>
  <c r="G95" i="8"/>
  <c r="G96" i="8"/>
  <c r="G98" i="8"/>
  <c r="G91" i="8"/>
  <c r="G92" i="8"/>
  <c r="G86" i="8"/>
  <c r="G87" i="8"/>
  <c r="G99" i="8"/>
  <c r="G105" i="8"/>
  <c r="G104" i="8"/>
  <c r="G102" i="8"/>
  <c r="G107" i="8"/>
  <c r="G101" i="8"/>
  <c r="G100" i="8"/>
  <c r="G103" i="8"/>
  <c r="G108" i="8"/>
  <c r="G109" i="8"/>
  <c r="G110" i="8"/>
  <c r="G113" i="8"/>
  <c r="G114" i="8"/>
  <c r="G111" i="8"/>
  <c r="G115" i="8"/>
  <c r="G116" i="8"/>
  <c r="G112" i="8"/>
  <c r="G117" i="8"/>
  <c r="G118" i="8"/>
  <c r="G120" i="8"/>
  <c r="G121" i="8"/>
  <c r="G122" i="8"/>
  <c r="G135" i="8"/>
  <c r="G123" i="8"/>
  <c r="G127" i="8"/>
  <c r="G130" i="8"/>
  <c r="G126" i="8"/>
  <c r="G42" i="8"/>
  <c r="G131" i="8"/>
  <c r="G136" i="8"/>
  <c r="G129" i="8"/>
  <c r="G137" i="8"/>
  <c r="G45" i="8"/>
  <c r="G125" i="8"/>
  <c r="G28" i="8"/>
  <c r="G143" i="8"/>
  <c r="G141" i="8"/>
  <c r="G139" i="8"/>
  <c r="G147" i="8"/>
  <c r="G142" i="8"/>
  <c r="G144" i="8"/>
  <c r="G145" i="8"/>
  <c r="G140" i="8"/>
  <c r="G148" i="8"/>
  <c r="G149" i="8"/>
  <c r="G153" i="8"/>
  <c r="G154" i="8"/>
  <c r="G156" i="8"/>
  <c r="G155" i="8"/>
  <c r="G124" i="8"/>
  <c r="G132" i="8"/>
  <c r="G157" i="8"/>
  <c r="F2" i="8"/>
  <c r="F5" i="8"/>
  <c r="F150" i="8"/>
  <c r="F6" i="8"/>
  <c r="F7" i="8"/>
  <c r="F8" i="8"/>
  <c r="F9" i="8"/>
  <c r="F10" i="8"/>
  <c r="F15" i="8"/>
  <c r="F17" i="8"/>
  <c r="F24" i="8"/>
  <c r="F12" i="8"/>
  <c r="F23" i="8"/>
  <c r="F11" i="8"/>
  <c r="F14" i="8"/>
  <c r="F16" i="8"/>
  <c r="F19" i="8"/>
  <c r="F22" i="8"/>
  <c r="F13" i="8"/>
  <c r="F18" i="8"/>
  <c r="F21" i="8"/>
  <c r="F27" i="8"/>
  <c r="F138" i="8"/>
  <c r="F29" i="8"/>
  <c r="F30" i="8"/>
  <c r="F26" i="8"/>
  <c r="F31" i="8"/>
  <c r="F32" i="8"/>
  <c r="F34" i="8"/>
  <c r="F36" i="8"/>
  <c r="F53" i="8"/>
  <c r="F38" i="8"/>
  <c r="F37" i="8"/>
  <c r="F39" i="8"/>
  <c r="F4" i="8"/>
  <c r="F40" i="8"/>
  <c r="F133" i="8"/>
  <c r="F44" i="8"/>
  <c r="F46" i="8"/>
  <c r="F48" i="8"/>
  <c r="F47" i="8"/>
  <c r="F49" i="8"/>
  <c r="F50" i="8"/>
  <c r="F151" i="8"/>
  <c r="F52" i="8"/>
  <c r="F54" i="8"/>
  <c r="F58" i="8"/>
  <c r="F59" i="8"/>
  <c r="F43" i="8"/>
  <c r="F55" i="8"/>
  <c r="F56" i="8"/>
  <c r="F57" i="8"/>
  <c r="F60" i="8"/>
  <c r="F62" i="8"/>
  <c r="F35" i="8"/>
  <c r="F61" i="8"/>
  <c r="F63" i="8"/>
  <c r="F65" i="8"/>
  <c r="F64" i="8"/>
  <c r="F68" i="8"/>
  <c r="F67" i="8"/>
  <c r="F69" i="8"/>
  <c r="F70" i="8"/>
  <c r="F71" i="8"/>
  <c r="F73" i="8"/>
  <c r="F72" i="8"/>
  <c r="F74" i="8"/>
  <c r="F75" i="8"/>
  <c r="F25" i="8"/>
  <c r="F77" i="8"/>
  <c r="F79" i="8"/>
  <c r="F81" i="8"/>
  <c r="F82" i="8"/>
  <c r="F134" i="8"/>
  <c r="F80" i="8"/>
  <c r="F83" i="8"/>
  <c r="F84" i="8"/>
  <c r="F78" i="8"/>
  <c r="F97" i="8"/>
  <c r="F94" i="8"/>
  <c r="F85" i="8"/>
  <c r="F88" i="8"/>
  <c r="F93" i="8"/>
  <c r="F106" i="8"/>
  <c r="F89" i="8"/>
  <c r="F90" i="8"/>
  <c r="F95" i="8"/>
  <c r="F96" i="8"/>
  <c r="F98" i="8"/>
  <c r="F91" i="8"/>
  <c r="F92" i="8"/>
  <c r="F86" i="8"/>
  <c r="F87" i="8"/>
  <c r="F99" i="8"/>
  <c r="F105" i="8"/>
  <c r="F104" i="8"/>
  <c r="F102" i="8"/>
  <c r="F107" i="8"/>
  <c r="F101" i="8"/>
  <c r="F100" i="8"/>
  <c r="F103" i="8"/>
  <c r="F108" i="8"/>
  <c r="F109" i="8"/>
  <c r="F110" i="8"/>
  <c r="F113" i="8"/>
  <c r="F114" i="8"/>
  <c r="F111" i="8"/>
  <c r="F115" i="8"/>
  <c r="F116" i="8"/>
  <c r="F112" i="8"/>
  <c r="F117" i="8"/>
  <c r="F118" i="8"/>
  <c r="F120" i="8"/>
  <c r="F121" i="8"/>
  <c r="F122" i="8"/>
  <c r="F135" i="8"/>
  <c r="F123" i="8"/>
  <c r="F127" i="8"/>
  <c r="F130" i="8"/>
  <c r="F126" i="8"/>
  <c r="F42" i="8"/>
  <c r="F131" i="8"/>
  <c r="F136" i="8"/>
  <c r="F129" i="8"/>
  <c r="F137" i="8"/>
  <c r="F45" i="8"/>
  <c r="F125" i="8"/>
  <c r="F28" i="8"/>
  <c r="F143" i="8"/>
  <c r="F141" i="8"/>
  <c r="F139" i="8"/>
  <c r="F147" i="8"/>
  <c r="F142" i="8"/>
  <c r="F144" i="8"/>
  <c r="F145" i="8"/>
  <c r="F140" i="8"/>
  <c r="F148" i="8"/>
  <c r="F149" i="8"/>
  <c r="F153" i="8"/>
  <c r="F154" i="8"/>
  <c r="F156" i="8"/>
  <c r="F155" i="8"/>
  <c r="F124" i="8"/>
  <c r="F132" i="8"/>
  <c r="F157" i="8"/>
  <c r="E2" i="8"/>
  <c r="E5" i="8"/>
  <c r="E150" i="8"/>
  <c r="E6" i="8"/>
  <c r="E7" i="8"/>
  <c r="E8" i="8"/>
  <c r="E9" i="8"/>
  <c r="E10" i="8"/>
  <c r="E15" i="8"/>
  <c r="E17" i="8"/>
  <c r="E24" i="8"/>
  <c r="E12" i="8"/>
  <c r="E23" i="8"/>
  <c r="E11" i="8"/>
  <c r="E14" i="8"/>
  <c r="E16" i="8"/>
  <c r="E19" i="8"/>
  <c r="E22" i="8"/>
  <c r="E13" i="8"/>
  <c r="E18" i="8"/>
  <c r="E21" i="8"/>
  <c r="E27" i="8"/>
  <c r="E138" i="8"/>
  <c r="E29" i="8"/>
  <c r="E30" i="8"/>
  <c r="E26" i="8"/>
  <c r="E31" i="8"/>
  <c r="E32" i="8"/>
  <c r="E34" i="8"/>
  <c r="E36" i="8"/>
  <c r="E53" i="8"/>
  <c r="E38" i="8"/>
  <c r="E37" i="8"/>
  <c r="E39" i="8"/>
  <c r="E4" i="8"/>
  <c r="E40" i="8"/>
  <c r="E133" i="8"/>
  <c r="E44" i="8"/>
  <c r="E46" i="8"/>
  <c r="E48" i="8"/>
  <c r="E47" i="8"/>
  <c r="E49" i="8"/>
  <c r="E50" i="8"/>
  <c r="E151" i="8"/>
  <c r="E52" i="8"/>
  <c r="E54" i="8"/>
  <c r="E58" i="8"/>
  <c r="E59" i="8"/>
  <c r="E43" i="8"/>
  <c r="E55" i="8"/>
  <c r="E56" i="8"/>
  <c r="E57" i="8"/>
  <c r="E60" i="8"/>
  <c r="E62" i="8"/>
  <c r="E35" i="8"/>
  <c r="E61" i="8"/>
  <c r="E63" i="8"/>
  <c r="E65" i="8"/>
  <c r="E64" i="8"/>
  <c r="E68" i="8"/>
  <c r="E67" i="8"/>
  <c r="E69" i="8"/>
  <c r="E70" i="8"/>
  <c r="E71" i="8"/>
  <c r="E73" i="8"/>
  <c r="E72" i="8"/>
  <c r="E74" i="8"/>
  <c r="E75" i="8"/>
  <c r="E25" i="8"/>
  <c r="E77" i="8"/>
  <c r="E79" i="8"/>
  <c r="E81" i="8"/>
  <c r="E82" i="8"/>
  <c r="E134" i="8"/>
  <c r="E80" i="8"/>
  <c r="E83" i="8"/>
  <c r="E84" i="8"/>
  <c r="E78" i="8"/>
  <c r="E97" i="8"/>
  <c r="E94" i="8"/>
  <c r="E85" i="8"/>
  <c r="E88" i="8"/>
  <c r="E93" i="8"/>
  <c r="E106" i="8"/>
  <c r="E89" i="8"/>
  <c r="E90" i="8"/>
  <c r="E95" i="8"/>
  <c r="E96" i="8"/>
  <c r="E98" i="8"/>
  <c r="E91" i="8"/>
  <c r="E92" i="8"/>
  <c r="E86" i="8"/>
  <c r="E87" i="8"/>
  <c r="E99" i="8"/>
  <c r="E105" i="8"/>
  <c r="E104" i="8"/>
  <c r="E102" i="8"/>
  <c r="E107" i="8"/>
  <c r="E101" i="8"/>
  <c r="E100" i="8"/>
  <c r="E103" i="8"/>
  <c r="E108" i="8"/>
  <c r="E109" i="8"/>
  <c r="E110" i="8"/>
  <c r="E113" i="8"/>
  <c r="E114" i="8"/>
  <c r="E111" i="8"/>
  <c r="E115" i="8"/>
  <c r="E116" i="8"/>
  <c r="E112" i="8"/>
  <c r="E117" i="8"/>
  <c r="E118" i="8"/>
  <c r="E120" i="8"/>
  <c r="E121" i="8"/>
  <c r="E122" i="8"/>
  <c r="E135" i="8"/>
  <c r="E123" i="8"/>
  <c r="E127" i="8"/>
  <c r="E130" i="8"/>
  <c r="E126" i="8"/>
  <c r="E42" i="8"/>
  <c r="E131" i="8"/>
  <c r="E136" i="8"/>
  <c r="E129" i="8"/>
  <c r="E137" i="8"/>
  <c r="E45" i="8"/>
  <c r="E125" i="8"/>
  <c r="E28" i="8"/>
  <c r="E143" i="8"/>
  <c r="E141" i="8"/>
  <c r="E139" i="8"/>
  <c r="E147" i="8"/>
  <c r="E142" i="8"/>
  <c r="E144" i="8"/>
  <c r="E145" i="8"/>
  <c r="E140" i="8"/>
  <c r="E148" i="8"/>
  <c r="E149" i="8"/>
  <c r="E153" i="8"/>
  <c r="E154" i="8"/>
  <c r="E156" i="8"/>
  <c r="E155" i="8"/>
  <c r="E124" i="8"/>
  <c r="E132" i="8"/>
  <c r="E157" i="8"/>
  <c r="D2" i="8"/>
  <c r="D5" i="8"/>
  <c r="D150" i="8"/>
  <c r="D6" i="8"/>
  <c r="D7" i="8"/>
  <c r="D8" i="8"/>
  <c r="D9" i="8"/>
  <c r="D10" i="8"/>
  <c r="D15" i="8"/>
  <c r="D17" i="8"/>
  <c r="D24" i="8"/>
  <c r="D12" i="8"/>
  <c r="D23" i="8"/>
  <c r="D11" i="8"/>
  <c r="D14" i="8"/>
  <c r="D16" i="8"/>
  <c r="D19" i="8"/>
  <c r="D22" i="8"/>
  <c r="D13" i="8"/>
  <c r="D18" i="8"/>
  <c r="D21" i="8"/>
  <c r="D27" i="8"/>
  <c r="D138" i="8"/>
  <c r="D29" i="8"/>
  <c r="D30" i="8"/>
  <c r="D26" i="8"/>
  <c r="D31" i="8"/>
  <c r="D32" i="8"/>
  <c r="D34" i="8"/>
  <c r="D36" i="8"/>
  <c r="D53" i="8"/>
  <c r="D38" i="8"/>
  <c r="D37" i="8"/>
  <c r="D39" i="8"/>
  <c r="D4" i="8"/>
  <c r="D40" i="8"/>
  <c r="D133" i="8"/>
  <c r="D44" i="8"/>
  <c r="D46" i="8"/>
  <c r="D48" i="8"/>
  <c r="D47" i="8"/>
  <c r="D49" i="8"/>
  <c r="D50" i="8"/>
  <c r="D151" i="8"/>
  <c r="D52" i="8"/>
  <c r="D54" i="8"/>
  <c r="D58" i="8"/>
  <c r="D59" i="8"/>
  <c r="D43" i="8"/>
  <c r="D55" i="8"/>
  <c r="D56" i="8"/>
  <c r="D57" i="8"/>
  <c r="D60" i="8"/>
  <c r="D62" i="8"/>
  <c r="D35" i="8"/>
  <c r="D61" i="8"/>
  <c r="D63" i="8"/>
  <c r="D65" i="8"/>
  <c r="D64" i="8"/>
  <c r="D68" i="8"/>
  <c r="D67" i="8"/>
  <c r="D69" i="8"/>
  <c r="D70" i="8"/>
  <c r="D71" i="8"/>
  <c r="D73" i="8"/>
  <c r="D72" i="8"/>
  <c r="D74" i="8"/>
  <c r="D75" i="8"/>
  <c r="D25" i="8"/>
  <c r="D77" i="8"/>
  <c r="D79" i="8"/>
  <c r="D81" i="8"/>
  <c r="D82" i="8"/>
  <c r="D134" i="8"/>
  <c r="D80" i="8"/>
  <c r="D83" i="8"/>
  <c r="D84" i="8"/>
  <c r="D78" i="8"/>
  <c r="D97" i="8"/>
  <c r="D94" i="8"/>
  <c r="D85" i="8"/>
  <c r="D88" i="8"/>
  <c r="D93" i="8"/>
  <c r="D106" i="8"/>
  <c r="D89" i="8"/>
  <c r="D90" i="8"/>
  <c r="D95" i="8"/>
  <c r="D96" i="8"/>
  <c r="D98" i="8"/>
  <c r="D91" i="8"/>
  <c r="D92" i="8"/>
  <c r="D86" i="8"/>
  <c r="D87" i="8"/>
  <c r="D99" i="8"/>
  <c r="D105" i="8"/>
  <c r="D104" i="8"/>
  <c r="D102" i="8"/>
  <c r="D107" i="8"/>
  <c r="D101" i="8"/>
  <c r="D100" i="8"/>
  <c r="D103" i="8"/>
  <c r="D108" i="8"/>
  <c r="D109" i="8"/>
  <c r="D110" i="8"/>
  <c r="D113" i="8"/>
  <c r="D114" i="8"/>
  <c r="D111" i="8"/>
  <c r="D115" i="8"/>
  <c r="D116" i="8"/>
  <c r="D112" i="8"/>
  <c r="D117" i="8"/>
  <c r="D118" i="8"/>
  <c r="D120" i="8"/>
  <c r="D121" i="8"/>
  <c r="D122" i="8"/>
  <c r="D135" i="8"/>
  <c r="D123" i="8"/>
  <c r="D127" i="8"/>
  <c r="D130" i="8"/>
  <c r="D126" i="8"/>
  <c r="D42" i="8"/>
  <c r="D131" i="8"/>
  <c r="D136" i="8"/>
  <c r="D129" i="8"/>
  <c r="D137" i="8"/>
  <c r="D45" i="8"/>
  <c r="D125" i="8"/>
  <c r="D28" i="8"/>
  <c r="D143" i="8"/>
  <c r="D141" i="8"/>
  <c r="D139" i="8"/>
  <c r="D147" i="8"/>
  <c r="D142" i="8"/>
  <c r="D144" i="8"/>
  <c r="D145" i="8"/>
  <c r="D140" i="8"/>
  <c r="D148" i="8"/>
  <c r="D149" i="8"/>
  <c r="D153" i="8"/>
  <c r="D154" i="8"/>
  <c r="D156" i="8"/>
  <c r="D155" i="8"/>
  <c r="D124" i="8"/>
  <c r="D132" i="8"/>
  <c r="D157" i="8"/>
</calcChain>
</file>

<file path=xl/sharedStrings.xml><?xml version="1.0" encoding="utf-8"?>
<sst xmlns="http://schemas.openxmlformats.org/spreadsheetml/2006/main" count="1875" uniqueCount="301">
  <si>
    <t>CONTROL OF CORRUPTION</t>
  </si>
  <si>
    <t>Aruba</t>
  </si>
  <si>
    <t>Andorra</t>
  </si>
  <si>
    <t>Afghanistan</t>
  </si>
  <si>
    <t>Angola</t>
  </si>
  <si>
    <t>Anguilla</t>
  </si>
  <si>
    <t>Albania</t>
  </si>
  <si>
    <t>Netherlands Antilles (former)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</si>
  <si>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</si>
  <si>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</si>
  <si>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</si>
  <si>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</si>
  <si>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</si>
  <si>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</si>
  <si>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</si>
  <si>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</si>
  <si>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</si>
  <si>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</si>
  <si>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</si>
  <si>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</si>
  <si>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</si>
  <si>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</si>
  <si>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</si>
  <si>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</si>
  <si>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</si>
  <si>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</si>
  <si>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</si>
  <si>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</si>
  <si>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</si>
  <si>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</si>
  <si>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</si>
  <si>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</si>
  <si>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</si>
  <si>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South Sudan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</si>
  <si>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</si>
  <si>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</si>
  <si>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</si>
  <si>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</si>
  <si>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</si>
  <si>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</si>
  <si>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</si>
  <si>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</si>
  <si>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Congo, Rep.</t>
  </si>
  <si>
    <t>Cook Islands</t>
  </si>
  <si>
    <t>Colombia</t>
  </si>
  <si>
    <t>Comoros</t>
  </si>
  <si>
    <t>Cape Verde</t>
  </si>
  <si>
    <t>Costa Rica</t>
  </si>
  <si>
    <t>Cuba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</si>
  <si>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</si>
  <si>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</si>
  <si>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</si>
  <si>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</si>
  <si>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</si>
  <si>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</si>
  <si>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</si>
  <si>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</si>
  <si>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</si>
  <si>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</si>
  <si>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</si>
  <si>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</si>
  <si>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</si>
  <si>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</si>
  <si>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</si>
  <si>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</si>
  <si>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</si>
  <si>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</si>
  <si>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</si>
  <si>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</si>
  <si>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</si>
  <si>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</si>
  <si>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</si>
  <si>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</si>
  <si>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</si>
  <si>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</si>
  <si>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</si>
  <si>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</si>
  <si>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</si>
  <si>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</si>
  <si>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</si>
  <si>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</si>
  <si>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</si>
  <si>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</si>
  <si>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</si>
  <si>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</si>
  <si>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</si>
  <si>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</si>
  <si>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</si>
  <si>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</si>
  <si>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</si>
  <si>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</si>
  <si>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</si>
  <si>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</si>
  <si>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</si>
  <si>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</si>
  <si>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</si>
  <si>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</si>
  <si>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</si>
  <si>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</si>
  <si>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</si>
  <si>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</si>
  <si>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</si>
  <si>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</si>
  <si>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</si>
  <si>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</si>
  <si>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</si>
  <si>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</si>
  <si>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</si>
  <si>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</si>
  <si>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</si>
  <si>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</si>
  <si>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</si>
  <si>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</si>
  <si>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</si>
  <si>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</si>
  <si>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</si>
  <si>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</si>
  <si>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</si>
  <si>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Kosovo</t>
  </si>
  <si>
    <t>Macao SAR, China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</si>
  <si>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</si>
  <si>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</si>
  <si>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</si>
  <si>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</si>
  <si>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</si>
  <si>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</si>
  <si>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</si>
  <si>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</si>
  <si>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</si>
  <si>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</si>
  <si>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</si>
  <si>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Mongolia</t>
  </si>
  <si>
    <t>Montenegro</t>
  </si>
  <si>
    <t>Mozambique</t>
  </si>
  <si>
    <t>Mauritania</t>
  </si>
  <si>
    <t>Martinique</t>
  </si>
  <si>
    <t>Mauritius</t>
  </si>
  <si>
    <t>Malawi</t>
  </si>
  <si>
    <t>Malaysia</t>
  </si>
  <si>
    <t>Namibia</t>
  </si>
  <si>
    <t>Niger</t>
  </si>
  <si>
    <t>Nigeria</t>
  </si>
  <si>
    <t>Nicaragua</t>
  </si>
  <si>
    <t>Niue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</si>
  <si>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</si>
  <si>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</si>
  <si>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</si>
  <si>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</si>
  <si>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</si>
  <si>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</si>
  <si>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</si>
  <si>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</si>
  <si>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Palau</t>
  </si>
  <si>
    <t>Peru</t>
  </si>
  <si>
    <t>Philippines</t>
  </si>
  <si>
    <t>Papua New Guinea</t>
  </si>
  <si>
    <t>Poland</t>
  </si>
  <si>
    <t>Puerto Rico</t>
  </si>
  <si>
    <t>Korea, Dem. Rep.</t>
  </si>
  <si>
    <t>Portugal</t>
  </si>
  <si>
    <t>Paraguay</t>
  </si>
  <si>
    <t>Qatar</t>
  </si>
  <si>
    <t>Réunion</t>
  </si>
  <si>
    <t>Romania</t>
  </si>
  <si>
    <t>Russian Federation</t>
  </si>
  <si>
    <t>Rwanda</t>
  </si>
  <si>
    <t>Samoa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</si>
  <si>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</si>
  <si>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</si>
  <si>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</si>
  <si>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</si>
  <si>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</si>
  <si>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</si>
  <si>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</si>
  <si>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</si>
  <si>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</si>
  <si>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São Tomé and Principe</t>
  </si>
  <si>
    <t>Suriname</t>
  </si>
  <si>
    <t>Slovak Republic</t>
  </si>
  <si>
    <t>Slovenia</t>
  </si>
  <si>
    <t>Sweden</t>
  </si>
  <si>
    <t>Eswatini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</si>
  <si>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</si>
  <si>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</si>
  <si>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</si>
  <si>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</si>
  <si>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</si>
  <si>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</si>
  <si>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</si>
  <si>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</si>
  <si>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</si>
  <si>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</si>
  <si>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</si>
  <si>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Türkiye</t>
  </si>
  <si>
    <t>Tuvalu</t>
  </si>
  <si>
    <t>Taiwan, China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</si>
  <si>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</si>
  <si>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</si>
  <si>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</si>
  <si>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</si>
  <si>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</si>
  <si>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</si>
  <si>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</si>
  <si>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</si>
  <si>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Virgin Islands (U.S.)</t>
  </si>
  <si>
    <t>Vietnam</t>
  </si>
  <si>
    <t>Vanuatu</t>
  </si>
  <si>
    <t>West Bank and Gaza</t>
  </si>
  <si>
    <t>Jersey, Channel Islands</t>
  </si>
  <si>
    <t>Yemen, Rep.</t>
  </si>
  <si>
    <t>Serbia</t>
  </si>
  <si>
    <t>South Africa</t>
  </si>
  <si>
    <t>Congo, Dem. Rep.</t>
  </si>
  <si>
    <t>Zambia</t>
  </si>
  <si>
    <t>Zimbabwe</t>
  </si>
  <si>
    <t>POLITICAL STABILITY AND ABSENCE OF VIOLENCE AND TERRORISM</t>
  </si>
  <si>
    <t>COUNTRY</t>
  </si>
  <si>
    <t>Socio-economic resilience</t>
  </si>
  <si>
    <t>Country</t>
  </si>
  <si>
    <t>Antigua &amp; Barbuda</t>
  </si>
  <si>
    <t>Bahamas</t>
  </si>
  <si>
    <t>Bosnia and Hercegovina</t>
  </si>
  <si>
    <t>Brunei</t>
  </si>
  <si>
    <t>Cabo Verde</t>
  </si>
  <si>
    <t>Congo (Brazzaville)</t>
  </si>
  <si>
    <t>Congo (Democratic Republic)</t>
  </si>
  <si>
    <t>Egypt</t>
  </si>
  <si>
    <t>eSwatini</t>
  </si>
  <si>
    <t>Gambia</t>
  </si>
  <si>
    <t>Iran</t>
  </si>
  <si>
    <t>Laos</t>
  </si>
  <si>
    <t>Micronesia, Federated States of</t>
  </si>
  <si>
    <t>North Korea</t>
  </si>
  <si>
    <t>Russia</t>
  </si>
  <si>
    <t>São Tomé and Príncipe</t>
  </si>
  <si>
    <t>Slovakia</t>
  </si>
  <si>
    <t>South Korea</t>
  </si>
  <si>
    <t>St Kitts &amp; Nevis</t>
  </si>
  <si>
    <t>St Lucia</t>
  </si>
  <si>
    <t>St Vincent &amp; The Grenadines</t>
  </si>
  <si>
    <t>Syria</t>
  </si>
  <si>
    <t>Turkey</t>
  </si>
  <si>
    <t>United States of America</t>
  </si>
  <si>
    <t>Venezuela</t>
  </si>
  <si>
    <t>Yemen</t>
  </si>
  <si>
    <t>Access to quality healthcare</t>
  </si>
  <si>
    <t>Access to communications infrastructure</t>
  </si>
  <si>
    <t>name</t>
  </si>
  <si>
    <t>Korea, South</t>
  </si>
  <si>
    <t>Hong Kong</t>
  </si>
  <si>
    <t>Czechia</t>
  </si>
  <si>
    <t>Taiwan</t>
  </si>
  <si>
    <t>Macau</t>
  </si>
  <si>
    <t>British Virgin Islands</t>
  </si>
  <si>
    <t>Turkey (Turkiye)</t>
  </si>
  <si>
    <t>Saint Kitts and Nevis</t>
  </si>
  <si>
    <t>Saint Lucia</t>
  </si>
  <si>
    <t>Kyrgyzstan</t>
  </si>
  <si>
    <t>Saint Vincent and the Grenadines</t>
  </si>
  <si>
    <t>Congo, Republic of the</t>
  </si>
  <si>
    <t>Gaza Strip</t>
  </si>
  <si>
    <t>West Bank</t>
  </si>
  <si>
    <t>Korea, North</t>
  </si>
  <si>
    <t>Sao Tome and Principe</t>
  </si>
  <si>
    <t>Burma</t>
  </si>
  <si>
    <t>Cote d'Ivoire</t>
  </si>
  <si>
    <t>Congo, Democratic Republic of the</t>
  </si>
  <si>
    <t>Northern Mariana Islands</t>
  </si>
  <si>
    <t>Montserrat</t>
  </si>
  <si>
    <t>Turks and Caicos Islands</t>
  </si>
  <si>
    <t>Wake Island</t>
  </si>
  <si>
    <t>New Caledonia</t>
  </si>
  <si>
    <t>French Polynesia</t>
  </si>
  <si>
    <t>Saint Pierre and Miquelon</t>
  </si>
  <si>
    <t>Antarctica</t>
  </si>
  <si>
    <t>Saint Helena, Ascension, and Tristan da Cunha</t>
  </si>
  <si>
    <t>Gibraltar</t>
  </si>
  <si>
    <t>Falkland Islands (Islas Malvinas)</t>
  </si>
  <si>
    <t>Faroe Islands</t>
  </si>
  <si>
    <t xml:space="preserve"> Btu/person</t>
  </si>
  <si>
    <t>Guernsey</t>
  </si>
  <si>
    <t>Jersey</t>
  </si>
  <si>
    <t>Isle of Man</t>
  </si>
  <si>
    <t>Wallis and Futuna</t>
  </si>
  <si>
    <t>Saint Martin</t>
  </si>
  <si>
    <t>Saint Barthelemy</t>
  </si>
  <si>
    <t>Virgin Islands</t>
  </si>
  <si>
    <t>Curacao</t>
  </si>
  <si>
    <t>Sint Maarten</t>
  </si>
  <si>
    <t xml:space="preserve"> years</t>
  </si>
  <si>
    <t>Cocos (Keeling) Islands</t>
  </si>
  <si>
    <t>Tokelau</t>
  </si>
  <si>
    <t>%</t>
  </si>
  <si>
    <t xml:space="preserve"> deaths/1</t>
  </si>
  <si>
    <t>value</t>
  </si>
  <si>
    <t>GDP per Capita (PPP)</t>
  </si>
  <si>
    <t>Energy Consumption</t>
  </si>
  <si>
    <t>Life Expectancy at Birth</t>
  </si>
  <si>
    <t>Unemployment Rate</t>
  </si>
  <si>
    <t>Infant Mortality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</si>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</sst>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2" fontId="1" fillId="0" borderId="1" xfId="0" applyNumberFormat="1" applyFont="1" applyBorder="1"/>
    <xf numFmtId="0" fontId="0" fillId="0" borderId="1" xfId="0" applyBorder="1"/>
    <xf numFmtId="0" fontId="2" fillId="0" borderId="0" xfId="0" applyFont="1"/>
    <xf numFmtId="3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1F955-D040-DE4F-8DC6-832FDDF0C36D}">
  <dimension ref="A1:D215"/>
  <sheetViews>
    <sheetView topLeftCell="A180" workbookViewId="0">
      <selection activeCell="D2" sqref="D2:D215"/>
    </sheetView>
  </sheetViews>
  <sheetFormatPr baseColWidth="10" defaultRowHeight="16" x14ac:dyDescent="0.2"/>
  <cols>
    <col min="3" max="3" width="23.1640625" customWidth="1"/>
    <col min="4" max="4" width="56.83203125" customWidth="1"/>
  </cols>
  <sheetData>
    <row r="1" spans="1:4" x14ac:dyDescent="0.2">
      <c r="A1" s="6" t="s">
        <v>216</v>
      </c>
      <c r="C1" s="6" t="s">
        <v>0</v>
      </c>
      <c r="D1" s="6" t="s">
        <v>215</v>
      </c>
    </row>
    <row r="2" spans="1:4" x14ac:dyDescent="0.2">
      <c r="A2" t="s">
        <v>1</v>
      </c>
      <c r="C2" s="2">
        <v>0.76</v>
      </c>
      <c r="D2" s="1">
        <v>1.4746843576431274</v>
      </c>
    </row>
    <row r="3" spans="1:4" x14ac:dyDescent="0.2">
      <c r="A3" t="s">
        <v>2</v>
      </c>
      <c r="C3" s="2">
        <v>1.27</v>
      </c>
      <c r="D3" s="1">
        <v>1.5877364873886108</v>
      </c>
    </row>
    <row r="4" spans="1:4" x14ac:dyDescent="0.2">
      <c r="A4" t="s">
        <v>3</v>
      </c>
      <c r="C4" s="2">
        <v>-1.18</v>
      </c>
      <c r="D4" s="1">
        <v>-2.5508017539978027</v>
      </c>
    </row>
    <row r="5" spans="1:4" x14ac:dyDescent="0.2">
      <c r="A5" t="s">
        <v>4</v>
      </c>
      <c r="C5" s="2">
        <v>-0.6</v>
      </c>
      <c r="D5" s="1">
        <v>-0.64624089002609253</v>
      </c>
    </row>
    <row r="6" spans="1:4" x14ac:dyDescent="0.2">
      <c r="A6" t="s">
        <v>5</v>
      </c>
      <c r="C6" s="2">
        <v>1.27</v>
      </c>
      <c r="D6" s="1">
        <v>1.1288590431213379</v>
      </c>
    </row>
    <row r="7" spans="1:4" x14ac:dyDescent="0.2">
      <c r="A7" t="s">
        <v>6</v>
      </c>
      <c r="C7" s="2">
        <v>-0.41</v>
      </c>
      <c r="D7" s="1">
        <v>0.11494549363851547</v>
      </c>
    </row>
    <row r="8" spans="1:4" x14ac:dyDescent="0.2">
      <c r="A8" t="s">
        <v>7</v>
      </c>
      <c r="C8" s="2" t="e">
        <v>#N/A</v>
      </c>
      <c r="D8" s="1" t="s">
        <v>300</v>
      </c>
    </row>
    <row r="9" spans="1:4" x14ac:dyDescent="0.2">
      <c r="A9" t="s">
        <v>8</v>
      </c>
      <c r="C9" s="2">
        <v>1.1599999999999999</v>
      </c>
      <c r="D9" s="1">
        <v>0.70078533887863159</v>
      </c>
    </row>
    <row r="10" spans="1:4" x14ac:dyDescent="0.2">
      <c r="A10" t="s">
        <v>9</v>
      </c>
      <c r="C10" s="2">
        <v>-0.45</v>
      </c>
      <c r="D10" s="1">
        <v>-9.1632818803191185E-3</v>
      </c>
    </row>
    <row r="11" spans="1:4" x14ac:dyDescent="0.2">
      <c r="A11" t="s">
        <v>10</v>
      </c>
      <c r="C11" s="2">
        <v>0.03</v>
      </c>
      <c r="D11" s="1">
        <v>-0.79718393087387085</v>
      </c>
    </row>
    <row r="12" spans="1:4" x14ac:dyDescent="0.2">
      <c r="A12" t="s">
        <v>11</v>
      </c>
      <c r="C12" s="2">
        <v>1.27</v>
      </c>
      <c r="D12" s="1">
        <v>1.1288590431213379</v>
      </c>
    </row>
    <row r="13" spans="1:4" x14ac:dyDescent="0.2">
      <c r="A13" t="s">
        <v>12</v>
      </c>
      <c r="C13" s="2">
        <v>0.31</v>
      </c>
      <c r="D13" s="1">
        <v>0.94386225938796997</v>
      </c>
    </row>
    <row r="14" spans="1:4" x14ac:dyDescent="0.2">
      <c r="A14" t="s">
        <v>13</v>
      </c>
      <c r="C14" s="2">
        <v>1.76</v>
      </c>
      <c r="D14" s="1">
        <v>0.93357205390930176</v>
      </c>
    </row>
    <row r="15" spans="1:4" x14ac:dyDescent="0.2">
      <c r="A15" t="s">
        <v>14</v>
      </c>
      <c r="C15" s="2">
        <v>1.26</v>
      </c>
      <c r="D15" s="1">
        <v>0.63799536228179932</v>
      </c>
    </row>
    <row r="16" spans="1:4" x14ac:dyDescent="0.2">
      <c r="A16" t="s">
        <v>15</v>
      </c>
      <c r="C16" s="2">
        <v>-1.04</v>
      </c>
      <c r="D16" s="1">
        <v>-0.93188571929931641</v>
      </c>
    </row>
    <row r="17" spans="1:4" x14ac:dyDescent="0.2">
      <c r="A17" t="s">
        <v>16</v>
      </c>
      <c r="C17" s="2">
        <v>-1.52</v>
      </c>
      <c r="D17" s="1">
        <v>-1.1888694763183594</v>
      </c>
    </row>
    <row r="18" spans="1:4" x14ac:dyDescent="0.2">
      <c r="A18" t="s">
        <v>17</v>
      </c>
      <c r="C18" s="2">
        <v>1.5</v>
      </c>
      <c r="D18" s="1">
        <v>0.5756688117980957</v>
      </c>
    </row>
    <row r="19" spans="1:4" x14ac:dyDescent="0.2">
      <c r="A19" t="s">
        <v>18</v>
      </c>
      <c r="C19" s="2">
        <v>-0.12</v>
      </c>
      <c r="D19" s="1">
        <v>-0.34946137666702271</v>
      </c>
    </row>
    <row r="20" spans="1:4" x14ac:dyDescent="0.2">
      <c r="A20" t="s">
        <v>19</v>
      </c>
      <c r="C20" s="2">
        <v>-0.08</v>
      </c>
      <c r="D20" s="1">
        <v>-1.7825174331665039</v>
      </c>
    </row>
    <row r="21" spans="1:4" x14ac:dyDescent="0.2">
      <c r="A21" t="s">
        <v>20</v>
      </c>
      <c r="C21" s="2">
        <v>-1.08</v>
      </c>
      <c r="D21" s="1">
        <v>-1.0923711061477661</v>
      </c>
    </row>
    <row r="22" spans="1:4" x14ac:dyDescent="0.2">
      <c r="A22" t="s">
        <v>21</v>
      </c>
      <c r="C22" s="2">
        <v>-0.16</v>
      </c>
      <c r="D22" s="1">
        <v>0.24625205993652344</v>
      </c>
    </row>
    <row r="23" spans="1:4" x14ac:dyDescent="0.2">
      <c r="A23" t="s">
        <v>22</v>
      </c>
      <c r="C23" s="2">
        <v>0.14000000000000001</v>
      </c>
      <c r="D23" s="1">
        <v>-0.40702849626541138</v>
      </c>
    </row>
    <row r="24" spans="1:4" x14ac:dyDescent="0.2">
      <c r="A24" t="s">
        <v>23</v>
      </c>
      <c r="C24" s="2">
        <v>1.26</v>
      </c>
      <c r="D24" s="1">
        <v>0.88343256711959839</v>
      </c>
    </row>
    <row r="25" spans="1:4" x14ac:dyDescent="0.2">
      <c r="A25" t="s">
        <v>24</v>
      </c>
      <c r="C25" s="2">
        <v>-0.68</v>
      </c>
      <c r="D25" s="1">
        <v>-0.4393710196018219</v>
      </c>
    </row>
    <row r="26" spans="1:4" x14ac:dyDescent="0.2">
      <c r="A26" t="s">
        <v>25</v>
      </c>
      <c r="C26" s="2">
        <v>-0.57999999999999996</v>
      </c>
      <c r="D26" s="1">
        <v>-0.79387354850769043</v>
      </c>
    </row>
    <row r="27" spans="1:4" x14ac:dyDescent="0.2">
      <c r="A27" t="s">
        <v>26</v>
      </c>
      <c r="C27" s="2">
        <v>-0.24</v>
      </c>
      <c r="D27" s="1">
        <v>0.42634975910186768</v>
      </c>
    </row>
    <row r="28" spans="1:4" x14ac:dyDescent="0.2">
      <c r="A28" t="s">
        <v>27</v>
      </c>
      <c r="C28" s="2">
        <v>1.27</v>
      </c>
      <c r="D28" s="1">
        <v>1.0345339775085449</v>
      </c>
    </row>
    <row r="29" spans="1:4" x14ac:dyDescent="0.2">
      <c r="A29" t="s">
        <v>28</v>
      </c>
      <c r="C29" s="2">
        <v>-0.89</v>
      </c>
      <c r="D29" s="1">
        <v>-0.28326094150543213</v>
      </c>
    </row>
    <row r="30" spans="1:4" x14ac:dyDescent="0.2">
      <c r="A30" t="s">
        <v>29</v>
      </c>
      <c r="C30" s="2">
        <v>-0.56999999999999995</v>
      </c>
      <c r="D30" s="1">
        <v>-0.33146589994430542</v>
      </c>
    </row>
    <row r="31" spans="1:4" x14ac:dyDescent="0.2">
      <c r="A31" t="s">
        <v>30</v>
      </c>
      <c r="C31" s="2">
        <v>1.28</v>
      </c>
      <c r="D31" s="1">
        <v>1.1520271301269531</v>
      </c>
    </row>
    <row r="32" spans="1:4" x14ac:dyDescent="0.2">
      <c r="A32" t="s">
        <v>31</v>
      </c>
      <c r="C32" s="2">
        <v>1.17</v>
      </c>
      <c r="D32" s="1">
        <v>1.2573679685592651</v>
      </c>
    </row>
    <row r="33" spans="1:4" x14ac:dyDescent="0.2">
      <c r="A33" t="s">
        <v>32</v>
      </c>
      <c r="C33" s="2">
        <v>1.51</v>
      </c>
      <c r="D33" s="1">
        <v>0.86481773853302002</v>
      </c>
    </row>
    <row r="34" spans="1:4" x14ac:dyDescent="0.2">
      <c r="A34" t="s">
        <v>33</v>
      </c>
      <c r="C34" s="2">
        <v>-1.86</v>
      </c>
      <c r="D34" s="1">
        <v>-2.2100539207458496</v>
      </c>
    </row>
    <row r="35" spans="1:4" x14ac:dyDescent="0.2">
      <c r="A35" t="s">
        <v>34</v>
      </c>
      <c r="C35" s="2">
        <v>0.66</v>
      </c>
      <c r="D35" s="1">
        <v>1.0775160789489746</v>
      </c>
    </row>
    <row r="36" spans="1:4" x14ac:dyDescent="0.2">
      <c r="A36" t="s">
        <v>35</v>
      </c>
      <c r="C36" s="2">
        <v>-1.25</v>
      </c>
      <c r="D36" s="1">
        <v>-2.1624729633331299</v>
      </c>
    </row>
    <row r="37" spans="1:4" x14ac:dyDescent="0.2">
      <c r="A37" t="s">
        <v>36</v>
      </c>
      <c r="C37" s="2">
        <v>1.66</v>
      </c>
      <c r="D37" s="1">
        <v>0.77281403541564941</v>
      </c>
    </row>
    <row r="38" spans="1:4" x14ac:dyDescent="0.2">
      <c r="A38" t="s">
        <v>37</v>
      </c>
      <c r="C38" s="2">
        <v>2.0099999999999998</v>
      </c>
      <c r="D38" s="1">
        <v>1.1611397266387939</v>
      </c>
    </row>
    <row r="39" spans="1:4" x14ac:dyDescent="0.2">
      <c r="A39" t="s">
        <v>38</v>
      </c>
      <c r="C39" s="2">
        <v>0.97</v>
      </c>
      <c r="D39" s="1">
        <v>0.11857885867357254</v>
      </c>
    </row>
    <row r="40" spans="1:4" x14ac:dyDescent="0.2">
      <c r="A40" t="s">
        <v>39</v>
      </c>
      <c r="C40" s="2">
        <v>0.02</v>
      </c>
      <c r="D40" s="1">
        <v>-0.44107362627983093</v>
      </c>
    </row>
    <row r="41" spans="1:4" x14ac:dyDescent="0.2">
      <c r="A41" t="s">
        <v>40</v>
      </c>
      <c r="C41" s="2">
        <v>-0.35</v>
      </c>
      <c r="D41" s="1">
        <v>-0.51637864112854004</v>
      </c>
    </row>
    <row r="42" spans="1:4" x14ac:dyDescent="0.2">
      <c r="A42" t="s">
        <v>41</v>
      </c>
      <c r="C42" s="2">
        <v>-1.1299999999999999</v>
      </c>
      <c r="D42" s="1">
        <v>-1.3529490232467651</v>
      </c>
    </row>
    <row r="43" spans="1:4" x14ac:dyDescent="0.2">
      <c r="A43" t="s">
        <v>42</v>
      </c>
      <c r="C43" s="2">
        <v>-1.36</v>
      </c>
      <c r="D43" s="1">
        <v>-1.6906013712286949E-2</v>
      </c>
    </row>
    <row r="44" spans="1:4" x14ac:dyDescent="0.2">
      <c r="A44" t="s">
        <v>43</v>
      </c>
      <c r="C44" s="2">
        <v>0.05</v>
      </c>
      <c r="D44" s="1">
        <v>1.1588200330734253</v>
      </c>
    </row>
    <row r="45" spans="1:4" x14ac:dyDescent="0.2">
      <c r="A45" t="s">
        <v>44</v>
      </c>
      <c r="C45" s="2">
        <v>-0.36</v>
      </c>
      <c r="D45" s="1">
        <v>-0.64192593097686768</v>
      </c>
    </row>
    <row r="46" spans="1:4" x14ac:dyDescent="0.2">
      <c r="A46" t="s">
        <v>45</v>
      </c>
      <c r="C46" s="2">
        <v>-1.24</v>
      </c>
      <c r="D46" s="1">
        <v>-0.23051486909389496</v>
      </c>
    </row>
    <row r="47" spans="1:4" x14ac:dyDescent="0.2">
      <c r="A47" t="s">
        <v>46</v>
      </c>
      <c r="C47" s="2">
        <v>0.98</v>
      </c>
      <c r="D47" s="1">
        <v>0.92942839860916138</v>
      </c>
    </row>
    <row r="48" spans="1:4" x14ac:dyDescent="0.2">
      <c r="A48" t="s">
        <v>47</v>
      </c>
      <c r="C48" s="2">
        <v>0.47</v>
      </c>
      <c r="D48" s="1">
        <v>0.95444679260253906</v>
      </c>
    </row>
    <row r="49" spans="1:4" x14ac:dyDescent="0.2">
      <c r="A49" t="s">
        <v>48</v>
      </c>
      <c r="C49" s="2">
        <v>-7.0000000000000007E-2</v>
      </c>
      <c r="D49" s="1">
        <v>0.49952158331871033</v>
      </c>
    </row>
    <row r="50" spans="1:4" x14ac:dyDescent="0.2">
      <c r="A50" t="s">
        <v>49</v>
      </c>
      <c r="C50" s="2">
        <v>0.46</v>
      </c>
      <c r="D50" s="1">
        <v>1.6494376659393311</v>
      </c>
    </row>
    <row r="51" spans="1:4" x14ac:dyDescent="0.2">
      <c r="A51" t="s">
        <v>50</v>
      </c>
      <c r="C51" s="2">
        <v>0.42</v>
      </c>
      <c r="D51" s="1">
        <v>0.41863507032394409</v>
      </c>
    </row>
    <row r="52" spans="1:4" x14ac:dyDescent="0.2">
      <c r="A52" t="s">
        <v>51</v>
      </c>
      <c r="C52" s="2">
        <v>0.66</v>
      </c>
      <c r="D52" s="1">
        <v>0.81544137001037598</v>
      </c>
    </row>
    <row r="53" spans="1:4" x14ac:dyDescent="0.2">
      <c r="A53" t="s">
        <v>52</v>
      </c>
      <c r="C53" s="2">
        <v>1.82</v>
      </c>
      <c r="D53" s="1">
        <v>0.61475914716720581</v>
      </c>
    </row>
    <row r="54" spans="1:4" x14ac:dyDescent="0.2">
      <c r="A54" t="s">
        <v>53</v>
      </c>
      <c r="C54" s="2">
        <v>-0.79</v>
      </c>
      <c r="D54" s="1">
        <v>-0.5084194540977478</v>
      </c>
    </row>
    <row r="55" spans="1:4" x14ac:dyDescent="0.2">
      <c r="A55" t="s">
        <v>54</v>
      </c>
      <c r="C55" s="2">
        <v>0.54</v>
      </c>
      <c r="D55" s="1">
        <v>1.2982323169708252</v>
      </c>
    </row>
    <row r="56" spans="1:4" x14ac:dyDescent="0.2">
      <c r="A56" t="s">
        <v>55</v>
      </c>
      <c r="C56" s="2">
        <v>2.4</v>
      </c>
      <c r="D56" s="1">
        <v>0.86500883102416992</v>
      </c>
    </row>
    <row r="57" spans="1:4" x14ac:dyDescent="0.2">
      <c r="A57" t="s">
        <v>56</v>
      </c>
      <c r="C57" s="2">
        <v>-0.44</v>
      </c>
      <c r="D57" s="1">
        <v>0.32811304926872253</v>
      </c>
    </row>
    <row r="58" spans="1:4" x14ac:dyDescent="0.2">
      <c r="A58" t="s">
        <v>57</v>
      </c>
      <c r="C58" s="2">
        <v>-0.64</v>
      </c>
      <c r="D58" s="1">
        <v>-0.74177151918411255</v>
      </c>
    </row>
    <row r="59" spans="1:4" x14ac:dyDescent="0.2">
      <c r="A59" t="s">
        <v>58</v>
      </c>
      <c r="C59" s="2">
        <v>-0.63</v>
      </c>
      <c r="D59" s="1">
        <v>-0.23929524421691895</v>
      </c>
    </row>
    <row r="60" spans="1:4" x14ac:dyDescent="0.2">
      <c r="A60" t="s">
        <v>59</v>
      </c>
      <c r="C60" s="2">
        <v>-0.68</v>
      </c>
      <c r="D60" s="1">
        <v>-1.0280566215515137</v>
      </c>
    </row>
    <row r="61" spans="1:4" x14ac:dyDescent="0.2">
      <c r="A61" t="s">
        <v>60</v>
      </c>
      <c r="C61" s="2">
        <v>-1.28</v>
      </c>
      <c r="D61" s="1">
        <v>-0.97029298543930054</v>
      </c>
    </row>
    <row r="62" spans="1:4" x14ac:dyDescent="0.2">
      <c r="A62" t="s">
        <v>61</v>
      </c>
      <c r="C62" s="2">
        <v>0.69</v>
      </c>
      <c r="D62" s="1">
        <v>0.26532697677612305</v>
      </c>
    </row>
    <row r="63" spans="1:4" x14ac:dyDescent="0.2">
      <c r="A63" t="s">
        <v>62</v>
      </c>
      <c r="C63" s="2">
        <v>1.54</v>
      </c>
      <c r="D63" s="1">
        <v>0.7237207293510437</v>
      </c>
    </row>
    <row r="64" spans="1:4" x14ac:dyDescent="0.2">
      <c r="A64" t="s">
        <v>63</v>
      </c>
      <c r="C64" s="2">
        <v>-0.44</v>
      </c>
      <c r="D64" s="1">
        <v>-2.0380675792694092</v>
      </c>
    </row>
    <row r="65" spans="1:4" x14ac:dyDescent="0.2">
      <c r="A65" t="s">
        <v>64</v>
      </c>
      <c r="C65" s="2">
        <v>2.25</v>
      </c>
      <c r="D65" s="1">
        <v>0.89149171113967896</v>
      </c>
    </row>
    <row r="66" spans="1:4" x14ac:dyDescent="0.2">
      <c r="A66" t="s">
        <v>65</v>
      </c>
      <c r="C66" s="2">
        <v>0.39</v>
      </c>
      <c r="D66" s="1">
        <v>0.76433950662612915</v>
      </c>
    </row>
    <row r="67" spans="1:4" x14ac:dyDescent="0.2">
      <c r="A67" t="s">
        <v>66</v>
      </c>
      <c r="C67" s="2">
        <v>1.26</v>
      </c>
      <c r="D67" s="1">
        <v>0.33452412486076355</v>
      </c>
    </row>
    <row r="68" spans="1:4" x14ac:dyDescent="0.2">
      <c r="A68" t="s">
        <v>67</v>
      </c>
      <c r="C68" s="2">
        <v>0.48</v>
      </c>
      <c r="D68" s="1">
        <v>1.2104841470718384</v>
      </c>
    </row>
    <row r="69" spans="1:4" x14ac:dyDescent="0.2">
      <c r="A69" t="s">
        <v>68</v>
      </c>
      <c r="C69" s="2">
        <v>-1.05</v>
      </c>
      <c r="D69" s="1">
        <v>6.9895133376121521E-2</v>
      </c>
    </row>
    <row r="70" spans="1:4" x14ac:dyDescent="0.2">
      <c r="A70" t="s">
        <v>69</v>
      </c>
      <c r="C70" s="2">
        <v>1.62</v>
      </c>
      <c r="D70" s="1">
        <v>0.50393909215927124</v>
      </c>
    </row>
    <row r="71" spans="1:4" x14ac:dyDescent="0.2">
      <c r="A71" t="s">
        <v>70</v>
      </c>
      <c r="C71" s="2">
        <v>0.62</v>
      </c>
      <c r="D71" s="1">
        <v>-0.44094949960708618</v>
      </c>
    </row>
    <row r="72" spans="1:4" x14ac:dyDescent="0.2">
      <c r="A72" t="s">
        <v>71</v>
      </c>
      <c r="C72" s="2">
        <v>-0.05</v>
      </c>
      <c r="D72" s="1">
        <v>-6.5912969410419464E-2</v>
      </c>
    </row>
    <row r="73" spans="1:4" x14ac:dyDescent="0.2">
      <c r="A73" t="s">
        <v>72</v>
      </c>
      <c r="C73" s="2">
        <v>-1.01</v>
      </c>
      <c r="D73" s="1">
        <v>-0.86439138650894165</v>
      </c>
    </row>
    <row r="74" spans="1:4" x14ac:dyDescent="0.2">
      <c r="A74" t="s">
        <v>73</v>
      </c>
      <c r="C74" s="2">
        <v>-0.28000000000000003</v>
      </c>
      <c r="D74" s="1">
        <v>4.5828569680452347E-2</v>
      </c>
    </row>
    <row r="75" spans="1:4" x14ac:dyDescent="0.2">
      <c r="A75" t="s">
        <v>74</v>
      </c>
      <c r="C75" s="2">
        <v>-1.19</v>
      </c>
      <c r="D75" s="1">
        <v>-0.39483040571212769</v>
      </c>
    </row>
    <row r="76" spans="1:4" x14ac:dyDescent="0.2">
      <c r="A76" t="s">
        <v>75</v>
      </c>
      <c r="C76" s="2">
        <v>-1.6</v>
      </c>
      <c r="D76" s="1">
        <v>-7.4253544211387634E-2</v>
      </c>
    </row>
    <row r="77" spans="1:4" x14ac:dyDescent="0.2">
      <c r="A77" t="s">
        <v>76</v>
      </c>
      <c r="C77" s="2">
        <v>0.04</v>
      </c>
      <c r="D77" s="1">
        <v>6.4303062856197357E-2</v>
      </c>
    </row>
    <row r="78" spans="1:4" x14ac:dyDescent="0.2">
      <c r="A78" t="s">
        <v>77</v>
      </c>
      <c r="C78" s="2">
        <v>0.48</v>
      </c>
      <c r="D78" s="1">
        <v>1.0437984466552734</v>
      </c>
    </row>
    <row r="79" spans="1:4" x14ac:dyDescent="0.2">
      <c r="A79" t="s">
        <v>78</v>
      </c>
      <c r="C79" s="2">
        <v>1.03</v>
      </c>
      <c r="D79" s="1">
        <v>1.5659692287445068</v>
      </c>
    </row>
    <row r="80" spans="1:4" x14ac:dyDescent="0.2">
      <c r="A80" t="s">
        <v>79</v>
      </c>
      <c r="C80" s="2">
        <v>-1.21</v>
      </c>
      <c r="D80" s="1">
        <v>-0.30497133731842041</v>
      </c>
    </row>
    <row r="81" spans="1:4" x14ac:dyDescent="0.2">
      <c r="A81" t="s">
        <v>80</v>
      </c>
      <c r="C81" s="2">
        <v>0.94</v>
      </c>
      <c r="D81" s="1">
        <v>0.33146646618843079</v>
      </c>
    </row>
    <row r="82" spans="1:4" x14ac:dyDescent="0.2">
      <c r="A82" t="s">
        <v>81</v>
      </c>
      <c r="C82" s="2">
        <v>1.27</v>
      </c>
      <c r="D82" s="1">
        <v>0.80852824449539185</v>
      </c>
    </row>
    <row r="83" spans="1:4" x14ac:dyDescent="0.2">
      <c r="A83" t="s">
        <v>82</v>
      </c>
      <c r="C83" s="2">
        <v>-0.3</v>
      </c>
      <c r="D83" s="1">
        <v>2.7062162756919861E-2</v>
      </c>
    </row>
    <row r="84" spans="1:4" x14ac:dyDescent="0.2">
      <c r="A84" t="s">
        <v>83</v>
      </c>
      <c r="C84" s="2">
        <v>1.61</v>
      </c>
      <c r="D84" s="1">
        <v>0.61155503988265991</v>
      </c>
    </row>
    <row r="85" spans="1:4" x14ac:dyDescent="0.2">
      <c r="A85" t="s">
        <v>84</v>
      </c>
      <c r="C85" s="2">
        <v>-1</v>
      </c>
      <c r="D85" s="1">
        <v>-0.55203533172607422</v>
      </c>
    </row>
    <row r="86" spans="1:4" x14ac:dyDescent="0.2">
      <c r="A86" t="s">
        <v>85</v>
      </c>
      <c r="C86" s="2">
        <v>0.15</v>
      </c>
      <c r="D86" s="1">
        <v>0.61216127872467041</v>
      </c>
    </row>
    <row r="87" spans="1:4" x14ac:dyDescent="0.2">
      <c r="A87" t="s">
        <v>86</v>
      </c>
      <c r="C87" s="2">
        <v>-1.46</v>
      </c>
      <c r="D87" s="1">
        <v>-1.4062956571578979</v>
      </c>
    </row>
    <row r="88" spans="1:4" x14ac:dyDescent="0.2">
      <c r="A88" t="s">
        <v>87</v>
      </c>
      <c r="C88" s="2">
        <v>-0.1</v>
      </c>
      <c r="D88" s="1">
        <v>0.63595128059387207</v>
      </c>
    </row>
    <row r="89" spans="1:4" x14ac:dyDescent="0.2">
      <c r="A89" t="s">
        <v>88</v>
      </c>
      <c r="C89" s="2">
        <v>-0.43</v>
      </c>
      <c r="D89" s="1">
        <v>-0.43942385911941528</v>
      </c>
    </row>
    <row r="90" spans="1:4" x14ac:dyDescent="0.2">
      <c r="A90" t="s">
        <v>89</v>
      </c>
      <c r="C90" s="2">
        <v>-0.32</v>
      </c>
      <c r="D90" s="1">
        <v>-0.56860816478729248</v>
      </c>
    </row>
    <row r="91" spans="1:4" x14ac:dyDescent="0.2">
      <c r="A91" t="s">
        <v>90</v>
      </c>
      <c r="C91" s="2">
        <v>1.67</v>
      </c>
      <c r="D91" s="1">
        <v>0.88188952207565308</v>
      </c>
    </row>
    <row r="92" spans="1:4" x14ac:dyDescent="0.2">
      <c r="A92" t="s">
        <v>91</v>
      </c>
      <c r="C92" s="2">
        <v>-1.1299999999999999</v>
      </c>
      <c r="D92" s="1">
        <v>-1.5864391326904297</v>
      </c>
    </row>
    <row r="93" spans="1:4" x14ac:dyDescent="0.2">
      <c r="A93" t="s">
        <v>92</v>
      </c>
      <c r="C93" s="2">
        <v>-1.21</v>
      </c>
      <c r="D93" s="1">
        <v>-2.4739246368408203</v>
      </c>
    </row>
    <row r="94" spans="1:4" x14ac:dyDescent="0.2">
      <c r="A94" t="s">
        <v>93</v>
      </c>
      <c r="C94" s="2">
        <v>1.57</v>
      </c>
      <c r="D94" s="1">
        <v>1.2629352807998657</v>
      </c>
    </row>
    <row r="95" spans="1:4" x14ac:dyDescent="0.2">
      <c r="A95" t="s">
        <v>94</v>
      </c>
      <c r="C95" s="2">
        <v>0.78</v>
      </c>
      <c r="D95" s="1">
        <v>-1.285315990447998</v>
      </c>
    </row>
    <row r="96" spans="1:4" x14ac:dyDescent="0.2">
      <c r="A96" t="s">
        <v>95</v>
      </c>
      <c r="C96" s="2">
        <v>0.53</v>
      </c>
      <c r="D96" s="1">
        <v>0.41350537538528442</v>
      </c>
    </row>
    <row r="97" spans="1:4" x14ac:dyDescent="0.2">
      <c r="A97" t="s">
        <v>96</v>
      </c>
      <c r="C97" s="2">
        <v>-0.02</v>
      </c>
      <c r="D97" s="1">
        <v>0.37974634766578674</v>
      </c>
    </row>
    <row r="98" spans="1:4" x14ac:dyDescent="0.2">
      <c r="A98" t="s">
        <v>97</v>
      </c>
      <c r="C98" s="2">
        <v>7.0000000000000007E-2</v>
      </c>
      <c r="D98" s="1">
        <v>-0.29630768299102783</v>
      </c>
    </row>
    <row r="99" spans="1:4" x14ac:dyDescent="0.2">
      <c r="A99" t="s">
        <v>98</v>
      </c>
      <c r="C99" s="2">
        <v>1.54</v>
      </c>
      <c r="D99" s="1">
        <v>1.0739109516143799</v>
      </c>
    </row>
    <row r="100" spans="1:4" x14ac:dyDescent="0.2">
      <c r="A100" t="s">
        <v>99</v>
      </c>
      <c r="C100" s="2">
        <v>-0.19</v>
      </c>
      <c r="D100" s="1">
        <v>-0.35683342814445496</v>
      </c>
    </row>
    <row r="101" spans="1:4" x14ac:dyDescent="0.2">
      <c r="A101" t="s">
        <v>100</v>
      </c>
      <c r="C101" s="2">
        <v>-0.76</v>
      </c>
      <c r="D101" s="1">
        <v>-0.94308722019195557</v>
      </c>
    </row>
    <row r="102" spans="1:4" x14ac:dyDescent="0.2">
      <c r="A102" t="s">
        <v>101</v>
      </c>
      <c r="C102" s="2">
        <v>-1.23</v>
      </c>
      <c r="D102" s="1">
        <v>-0.54657906293869019</v>
      </c>
    </row>
    <row r="103" spans="1:4" x14ac:dyDescent="0.2">
      <c r="A103" t="s">
        <v>102</v>
      </c>
      <c r="C103" s="2">
        <v>-1.24</v>
      </c>
      <c r="D103" s="1">
        <v>-3.6172445863485336E-2</v>
      </c>
    </row>
    <row r="104" spans="1:4" x14ac:dyDescent="0.2">
      <c r="A104" t="s">
        <v>103</v>
      </c>
      <c r="C104" s="2">
        <v>0.24</v>
      </c>
      <c r="D104" s="1">
        <v>1.1160266399383545</v>
      </c>
    </row>
    <row r="105" spans="1:4" x14ac:dyDescent="0.2">
      <c r="A105" t="s">
        <v>104</v>
      </c>
      <c r="C105" s="2">
        <v>0.39</v>
      </c>
      <c r="D105" s="1">
        <v>0.94386225938796997</v>
      </c>
    </row>
    <row r="106" spans="1:4" x14ac:dyDescent="0.2">
      <c r="A106" t="s">
        <v>105</v>
      </c>
      <c r="C106" s="2">
        <v>0.75</v>
      </c>
      <c r="D106" s="1">
        <v>0.56241101026535034</v>
      </c>
    </row>
    <row r="107" spans="1:4" x14ac:dyDescent="0.2">
      <c r="A107" t="s">
        <v>106</v>
      </c>
      <c r="C107" s="2">
        <v>0.13</v>
      </c>
      <c r="D107" s="1">
        <v>0.28121742606163025</v>
      </c>
    </row>
    <row r="108" spans="1:4" x14ac:dyDescent="0.2">
      <c r="A108" t="s">
        <v>107</v>
      </c>
      <c r="C108" s="2">
        <v>-0.97</v>
      </c>
      <c r="D108" s="1">
        <v>0.80272752046585083</v>
      </c>
    </row>
    <row r="109" spans="1:4" x14ac:dyDescent="0.2">
      <c r="A109" t="s">
        <v>108</v>
      </c>
      <c r="C109" s="2">
        <v>-1.1299999999999999</v>
      </c>
      <c r="D109" s="1">
        <v>-1.4735124111175537</v>
      </c>
    </row>
    <row r="110" spans="1:4" x14ac:dyDescent="0.2">
      <c r="A110" t="s">
        <v>109</v>
      </c>
      <c r="C110" s="2">
        <v>-0.93</v>
      </c>
      <c r="D110" s="1">
        <v>-0.29159986972808838</v>
      </c>
    </row>
    <row r="111" spans="1:4" x14ac:dyDescent="0.2">
      <c r="A111" t="s">
        <v>110</v>
      </c>
      <c r="C111" s="2">
        <v>-1.53</v>
      </c>
      <c r="D111" s="1">
        <v>-2.1979634761810303</v>
      </c>
    </row>
    <row r="112" spans="1:4" x14ac:dyDescent="0.2">
      <c r="A112" t="s">
        <v>111</v>
      </c>
      <c r="C112" s="2">
        <v>0.57999999999999996</v>
      </c>
      <c r="D112" s="1">
        <v>0.86922591924667358</v>
      </c>
    </row>
    <row r="113" spans="1:4" x14ac:dyDescent="0.2">
      <c r="A113" t="s">
        <v>112</v>
      </c>
      <c r="C113" s="2">
        <v>1.71</v>
      </c>
      <c r="D113" s="1">
        <v>1.6443361043930054</v>
      </c>
    </row>
    <row r="114" spans="1:4" x14ac:dyDescent="0.2">
      <c r="A114" t="s">
        <v>113</v>
      </c>
      <c r="C114" s="2">
        <v>-0.38</v>
      </c>
      <c r="D114" s="1">
        <v>-0.78556984663009644</v>
      </c>
    </row>
    <row r="115" spans="1:4" x14ac:dyDescent="0.2">
      <c r="A115" t="s">
        <v>114</v>
      </c>
      <c r="C115" s="2">
        <v>-0.36</v>
      </c>
      <c r="D115" s="1">
        <v>-0.13473837077617645</v>
      </c>
    </row>
    <row r="116" spans="1:4" x14ac:dyDescent="0.2">
      <c r="A116" t="s">
        <v>115</v>
      </c>
      <c r="C116" s="2">
        <v>0.75</v>
      </c>
      <c r="D116" s="1">
        <v>0.65373951196670532</v>
      </c>
    </row>
    <row r="117" spans="1:4" x14ac:dyDescent="0.2">
      <c r="A117" t="s">
        <v>116</v>
      </c>
      <c r="C117" s="2">
        <v>1.88</v>
      </c>
      <c r="D117" s="1">
        <v>1.0638889074325562</v>
      </c>
    </row>
    <row r="118" spans="1:4" x14ac:dyDescent="0.2">
      <c r="A118" t="s">
        <v>117</v>
      </c>
      <c r="C118" s="2">
        <v>0.69</v>
      </c>
      <c r="D118" s="1">
        <v>0.48072436451911926</v>
      </c>
    </row>
    <row r="119" spans="1:4" x14ac:dyDescent="0.2">
      <c r="A119" t="s">
        <v>118</v>
      </c>
      <c r="C119" s="2">
        <v>-0.26</v>
      </c>
      <c r="D119" s="1">
        <v>-0.25244858860969543</v>
      </c>
    </row>
    <row r="120" spans="1:4" x14ac:dyDescent="0.2">
      <c r="A120" t="s">
        <v>119</v>
      </c>
      <c r="C120" s="2">
        <v>0.87</v>
      </c>
      <c r="D120" s="1">
        <v>1.1275678873062134</v>
      </c>
    </row>
    <row r="121" spans="1:4" x14ac:dyDescent="0.2">
      <c r="A121" t="s">
        <v>120</v>
      </c>
      <c r="C121" s="2">
        <v>-0.36</v>
      </c>
      <c r="D121" s="1">
        <v>-0.31988918781280518</v>
      </c>
    </row>
    <row r="122" spans="1:4" x14ac:dyDescent="0.2">
      <c r="A122" t="s">
        <v>121</v>
      </c>
      <c r="C122" s="2">
        <v>1.27</v>
      </c>
      <c r="D122" s="1">
        <v>1.2048430442810059</v>
      </c>
    </row>
    <row r="123" spans="1:4" x14ac:dyDescent="0.2">
      <c r="A123" t="s">
        <v>122</v>
      </c>
      <c r="C123" s="2">
        <v>-0.34</v>
      </c>
      <c r="D123" s="1">
        <v>-0.66832441091537476</v>
      </c>
    </row>
    <row r="124" spans="1:4" x14ac:dyDescent="0.2">
      <c r="A124" t="s">
        <v>123</v>
      </c>
      <c r="C124" s="2">
        <v>-1.01</v>
      </c>
      <c r="D124" s="1">
        <v>-0.53103858232498169</v>
      </c>
    </row>
    <row r="125" spans="1:4" x14ac:dyDescent="0.2">
      <c r="A125" t="s">
        <v>124</v>
      </c>
      <c r="C125" s="2">
        <v>-0.4</v>
      </c>
      <c r="D125" s="1">
        <v>0.66775232553482056</v>
      </c>
    </row>
    <row r="126" spans="1:4" x14ac:dyDescent="0.2">
      <c r="A126" t="s">
        <v>125</v>
      </c>
      <c r="C126" s="2">
        <v>-1.01</v>
      </c>
      <c r="D126" s="1">
        <v>-0.69195973873138428</v>
      </c>
    </row>
    <row r="127" spans="1:4" x14ac:dyDescent="0.2">
      <c r="A127" t="s">
        <v>126</v>
      </c>
      <c r="C127" s="2">
        <v>0.39</v>
      </c>
      <c r="D127" s="1">
        <v>1.056267261505127</v>
      </c>
    </row>
    <row r="128" spans="1:4" x14ac:dyDescent="0.2">
      <c r="A128" t="s">
        <v>127</v>
      </c>
      <c r="C128" s="2">
        <v>-0.32</v>
      </c>
      <c r="D128" s="1">
        <v>0.11759065836668015</v>
      </c>
    </row>
    <row r="129" spans="1:4" x14ac:dyDescent="0.2">
      <c r="A129" t="s">
        <v>128</v>
      </c>
      <c r="C129" s="2">
        <v>-0.88</v>
      </c>
      <c r="D129" s="1">
        <v>-2.4794089794158936</v>
      </c>
    </row>
    <row r="130" spans="1:4" x14ac:dyDescent="0.2">
      <c r="A130" t="s">
        <v>129</v>
      </c>
      <c r="C130" s="2">
        <v>0.24</v>
      </c>
      <c r="D130" s="1">
        <v>0.91342258453369141</v>
      </c>
    </row>
    <row r="131" spans="1:4" x14ac:dyDescent="0.2">
      <c r="A131" t="s">
        <v>130</v>
      </c>
      <c r="C131" s="2">
        <v>-1.1499999999999999</v>
      </c>
      <c r="D131" s="1">
        <v>-2.211742639541626</v>
      </c>
    </row>
    <row r="132" spans="1:4" x14ac:dyDescent="0.2">
      <c r="A132" t="s">
        <v>131</v>
      </c>
      <c r="C132" s="2">
        <v>-0.56000000000000005</v>
      </c>
      <c r="D132" s="1">
        <v>0.53399908542633057</v>
      </c>
    </row>
    <row r="133" spans="1:4" x14ac:dyDescent="0.2">
      <c r="A133" t="s">
        <v>132</v>
      </c>
      <c r="C133" s="2">
        <v>-0.12</v>
      </c>
      <c r="D133" s="1">
        <v>-5.9176981449127197E-2</v>
      </c>
    </row>
    <row r="134" spans="1:4" x14ac:dyDescent="0.2">
      <c r="A134" t="s">
        <v>133</v>
      </c>
      <c r="C134" s="2">
        <v>-0.84</v>
      </c>
      <c r="D134" s="1">
        <v>-1.2879699468612671</v>
      </c>
    </row>
    <row r="135" spans="1:4" x14ac:dyDescent="0.2">
      <c r="A135" t="s">
        <v>134</v>
      </c>
      <c r="C135" s="2">
        <v>-0.8</v>
      </c>
      <c r="D135" s="1">
        <v>-0.50747376680374146</v>
      </c>
    </row>
    <row r="136" spans="1:4" x14ac:dyDescent="0.2">
      <c r="A136" t="s">
        <v>135</v>
      </c>
      <c r="C136" s="2">
        <v>0.63</v>
      </c>
      <c r="D136" s="1">
        <v>0.63619232177734375</v>
      </c>
    </row>
    <row r="137" spans="1:4" x14ac:dyDescent="0.2">
      <c r="A137" t="s">
        <v>136</v>
      </c>
      <c r="C137" s="2">
        <v>0.41</v>
      </c>
      <c r="D137" s="1">
        <v>0.83572173118591309</v>
      </c>
    </row>
    <row r="138" spans="1:4" x14ac:dyDescent="0.2">
      <c r="A138" t="s">
        <v>137</v>
      </c>
      <c r="C138" s="2">
        <v>-0.61</v>
      </c>
      <c r="D138" s="1">
        <v>-0.15286391973495483</v>
      </c>
    </row>
    <row r="139" spans="1:4" x14ac:dyDescent="0.2">
      <c r="A139" t="s">
        <v>138</v>
      </c>
      <c r="C139" s="2">
        <v>0.25</v>
      </c>
      <c r="D139" s="1">
        <v>0.14035816490650177</v>
      </c>
    </row>
    <row r="140" spans="1:4" x14ac:dyDescent="0.2">
      <c r="A140" t="s">
        <v>139</v>
      </c>
      <c r="C140" s="2">
        <v>0.22</v>
      </c>
      <c r="D140" s="1">
        <v>0.55630606412887573</v>
      </c>
    </row>
    <row r="141" spans="1:4" x14ac:dyDescent="0.2">
      <c r="A141" t="s">
        <v>140</v>
      </c>
      <c r="C141" s="2">
        <v>-0.59</v>
      </c>
      <c r="D141" s="1">
        <v>-1.4721792936325073</v>
      </c>
    </row>
    <row r="142" spans="1:4" x14ac:dyDescent="0.2">
      <c r="A142" t="s">
        <v>141</v>
      </c>
      <c r="C142" s="2">
        <v>-1.1000000000000001</v>
      </c>
      <c r="D142" s="1">
        <v>-1.7981414794921875</v>
      </c>
    </row>
    <row r="143" spans="1:4" x14ac:dyDescent="0.2">
      <c r="A143" t="s">
        <v>142</v>
      </c>
      <c r="C143" s="2">
        <v>-1.29</v>
      </c>
      <c r="D143" s="1">
        <v>-0.34842848777770996</v>
      </c>
    </row>
    <row r="144" spans="1:4" x14ac:dyDescent="0.2">
      <c r="A144" t="s">
        <v>143</v>
      </c>
      <c r="C144" s="2">
        <v>-0.18</v>
      </c>
      <c r="D144" s="1">
        <v>1.3399680852890015</v>
      </c>
    </row>
    <row r="145" spans="1:4" x14ac:dyDescent="0.2">
      <c r="A145" t="s">
        <v>144</v>
      </c>
      <c r="C145" s="2">
        <v>1.92</v>
      </c>
      <c r="D145" s="1">
        <v>0.71730482578277588</v>
      </c>
    </row>
    <row r="146" spans="1:4" x14ac:dyDescent="0.2">
      <c r="A146" t="s">
        <v>145</v>
      </c>
      <c r="C146" s="2">
        <v>2.0699999999999998</v>
      </c>
      <c r="D146" s="1">
        <v>0.86095833778381348</v>
      </c>
    </row>
    <row r="147" spans="1:4" x14ac:dyDescent="0.2">
      <c r="A147" t="s">
        <v>146</v>
      </c>
      <c r="C147" s="2">
        <v>-0.53</v>
      </c>
      <c r="D147" s="1">
        <v>-0.25190749764442444</v>
      </c>
    </row>
    <row r="148" spans="1:4" x14ac:dyDescent="0.2">
      <c r="A148" t="s">
        <v>147</v>
      </c>
      <c r="C148" s="2">
        <v>0.6</v>
      </c>
      <c r="D148" s="1">
        <v>0.88090282678604126</v>
      </c>
    </row>
    <row r="149" spans="1:4" x14ac:dyDescent="0.2">
      <c r="A149" t="s">
        <v>148</v>
      </c>
      <c r="C149" s="2">
        <v>2.16</v>
      </c>
      <c r="D149" s="1">
        <v>1.3123823404312134</v>
      </c>
    </row>
    <row r="150" spans="1:4" x14ac:dyDescent="0.2">
      <c r="A150" t="s">
        <v>149</v>
      </c>
      <c r="C150" s="2">
        <v>0.05</v>
      </c>
      <c r="D150" s="1">
        <v>0.52991139888763428</v>
      </c>
    </row>
    <row r="151" spans="1:4" x14ac:dyDescent="0.2">
      <c r="A151" t="s">
        <v>150</v>
      </c>
      <c r="C151" s="2">
        <v>-0.8</v>
      </c>
      <c r="D151" s="1">
        <v>-1.9002619981765747</v>
      </c>
    </row>
    <row r="152" spans="1:4" x14ac:dyDescent="0.2">
      <c r="A152" t="s">
        <v>151</v>
      </c>
      <c r="C152" s="2">
        <v>-0.63</v>
      </c>
      <c r="D152" s="1">
        <v>0.29783207178115845</v>
      </c>
    </row>
    <row r="153" spans="1:4" x14ac:dyDescent="0.2">
      <c r="A153" t="s">
        <v>152</v>
      </c>
      <c r="C153" s="2">
        <v>0.6</v>
      </c>
      <c r="D153" s="1">
        <v>1.0968629121780396</v>
      </c>
    </row>
    <row r="154" spans="1:4" x14ac:dyDescent="0.2">
      <c r="A154" t="s">
        <v>153</v>
      </c>
      <c r="C154" s="2">
        <v>-0.81</v>
      </c>
      <c r="D154" s="1">
        <v>-0.44633838534355164</v>
      </c>
    </row>
    <row r="155" spans="1:4" x14ac:dyDescent="0.2">
      <c r="A155" t="s">
        <v>154</v>
      </c>
      <c r="C155" s="2">
        <v>-0.54</v>
      </c>
      <c r="D155" s="1">
        <v>-0.71297639608383179</v>
      </c>
    </row>
    <row r="156" spans="1:4" x14ac:dyDescent="0.2">
      <c r="A156" t="s">
        <v>155</v>
      </c>
      <c r="C156" s="2">
        <v>-0.7</v>
      </c>
      <c r="D156" s="1">
        <v>-0.60906177759170532</v>
      </c>
    </row>
    <row r="157" spans="1:4" x14ac:dyDescent="0.2">
      <c r="A157" t="s">
        <v>156</v>
      </c>
      <c r="C157" s="2">
        <v>0.51</v>
      </c>
      <c r="D157" s="1">
        <v>0.50028324127197266</v>
      </c>
    </row>
    <row r="158" spans="1:4" x14ac:dyDescent="0.2">
      <c r="A158" t="s">
        <v>157</v>
      </c>
      <c r="C158" s="2">
        <v>0.12</v>
      </c>
      <c r="D158" s="1">
        <v>0.54319119453430176</v>
      </c>
    </row>
    <row r="159" spans="1:4" x14ac:dyDescent="0.2">
      <c r="A159" t="s">
        <v>158</v>
      </c>
      <c r="C159" s="2">
        <v>-1.61</v>
      </c>
      <c r="D159" s="1">
        <v>-0.41222432255744934</v>
      </c>
    </row>
    <row r="160" spans="1:4" x14ac:dyDescent="0.2">
      <c r="A160" t="s">
        <v>159</v>
      </c>
      <c r="C160" s="2">
        <v>0.73</v>
      </c>
      <c r="D160" s="1">
        <v>0.86071968078613281</v>
      </c>
    </row>
    <row r="161" spans="1:4" x14ac:dyDescent="0.2">
      <c r="A161" t="s">
        <v>160</v>
      </c>
      <c r="C161" s="2">
        <v>-1.0900000000000001</v>
      </c>
      <c r="D161" s="1">
        <v>3.5977952182292938E-2</v>
      </c>
    </row>
    <row r="162" spans="1:4" x14ac:dyDescent="0.2">
      <c r="A162" t="s">
        <v>161</v>
      </c>
      <c r="C162" s="2">
        <v>0.8</v>
      </c>
      <c r="D162" s="1">
        <v>0.95855814218521118</v>
      </c>
    </row>
    <row r="163" spans="1:4" x14ac:dyDescent="0.2">
      <c r="A163" t="s">
        <v>162</v>
      </c>
      <c r="C163" s="2">
        <v>0.63</v>
      </c>
      <c r="D163" s="1">
        <v>0.26093980669975281</v>
      </c>
    </row>
    <row r="164" spans="1:4" x14ac:dyDescent="0.2">
      <c r="A164" t="s">
        <v>163</v>
      </c>
      <c r="C164" s="2">
        <v>0.02</v>
      </c>
      <c r="D164" s="1">
        <v>0.48802196979522705</v>
      </c>
    </row>
    <row r="165" spans="1:4" x14ac:dyDescent="0.2">
      <c r="A165" t="s">
        <v>164</v>
      </c>
      <c r="C165" s="2">
        <v>-0.98</v>
      </c>
      <c r="D165" s="1">
        <v>-0.9189954400062561</v>
      </c>
    </row>
    <row r="166" spans="1:4" x14ac:dyDescent="0.2">
      <c r="A166" t="s">
        <v>165</v>
      </c>
      <c r="C166" s="2">
        <v>0.56000000000000005</v>
      </c>
      <c r="D166" s="1">
        <v>3.0513977631926537E-2</v>
      </c>
    </row>
    <row r="167" spans="1:4" x14ac:dyDescent="0.2">
      <c r="A167" t="s">
        <v>166</v>
      </c>
      <c r="C167" s="2">
        <v>0.55000000000000004</v>
      </c>
      <c r="D167" s="1">
        <v>1.0786091089248657</v>
      </c>
    </row>
    <row r="168" spans="1:4" x14ac:dyDescent="0.2">
      <c r="A168" t="s">
        <v>167</v>
      </c>
      <c r="C168" s="2">
        <v>0.36</v>
      </c>
      <c r="D168" s="1">
        <v>-0.36298900842666626</v>
      </c>
    </row>
    <row r="169" spans="1:4" x14ac:dyDescent="0.2">
      <c r="A169" t="s">
        <v>168</v>
      </c>
      <c r="C169" s="2">
        <v>-1.4</v>
      </c>
      <c r="D169" s="1">
        <v>-1.998894214630127</v>
      </c>
    </row>
    <row r="170" spans="1:4" x14ac:dyDescent="0.2">
      <c r="A170" t="s">
        <v>169</v>
      </c>
      <c r="C170" s="2">
        <v>-0.03</v>
      </c>
      <c r="D170" s="1">
        <v>-0.15329946577548981</v>
      </c>
    </row>
    <row r="171" spans="1:4" x14ac:dyDescent="0.2">
      <c r="A171" t="s">
        <v>170</v>
      </c>
      <c r="C171" s="2">
        <v>2.09</v>
      </c>
      <c r="D171" s="1">
        <v>1.4599424600601196</v>
      </c>
    </row>
    <row r="172" spans="1:4" x14ac:dyDescent="0.2">
      <c r="A172" t="s">
        <v>171</v>
      </c>
      <c r="C172" s="2">
        <v>-0.18</v>
      </c>
      <c r="D172" s="1">
        <v>0.3795146644115448</v>
      </c>
    </row>
    <row r="173" spans="1:4" x14ac:dyDescent="0.2">
      <c r="A173" t="s">
        <v>172</v>
      </c>
      <c r="C173" s="2">
        <v>-0.56000000000000005</v>
      </c>
      <c r="D173" s="1">
        <v>-8.9501671493053436E-2</v>
      </c>
    </row>
    <row r="174" spans="1:4" x14ac:dyDescent="0.2">
      <c r="A174" t="s">
        <v>173</v>
      </c>
      <c r="C174" s="2">
        <v>-0.64</v>
      </c>
      <c r="D174" s="1">
        <v>-0.15312449634075165</v>
      </c>
    </row>
    <row r="175" spans="1:4" x14ac:dyDescent="0.2">
      <c r="A175" t="s">
        <v>174</v>
      </c>
      <c r="C175" s="2">
        <v>1.27</v>
      </c>
      <c r="D175" s="1">
        <v>1.2048430442810059</v>
      </c>
    </row>
    <row r="176" spans="1:4" x14ac:dyDescent="0.2">
      <c r="A176" t="s">
        <v>175</v>
      </c>
      <c r="C176" s="2">
        <v>-1.79</v>
      </c>
      <c r="D176" s="1">
        <v>-2.4834344387054443</v>
      </c>
    </row>
    <row r="177" spans="1:4" x14ac:dyDescent="0.2">
      <c r="A177" t="s">
        <v>176</v>
      </c>
      <c r="C177" s="2">
        <v>0.28000000000000003</v>
      </c>
      <c r="D177" s="1">
        <v>0.60780191421508789</v>
      </c>
    </row>
    <row r="178" spans="1:4" x14ac:dyDescent="0.2">
      <c r="A178" t="s">
        <v>177</v>
      </c>
      <c r="C178" s="2">
        <v>-0.41</v>
      </c>
      <c r="D178" s="1">
        <v>0.39629203081130981</v>
      </c>
    </row>
    <row r="179" spans="1:4" x14ac:dyDescent="0.2">
      <c r="A179" t="s">
        <v>178</v>
      </c>
      <c r="C179" s="2">
        <v>0.21</v>
      </c>
      <c r="D179" s="1">
        <v>0.44343426823616028</v>
      </c>
    </row>
    <row r="180" spans="1:4" x14ac:dyDescent="0.2">
      <c r="A180" t="s">
        <v>179</v>
      </c>
      <c r="C180" s="2">
        <v>0.77</v>
      </c>
      <c r="D180" s="1">
        <v>0.70663964748382568</v>
      </c>
    </row>
    <row r="181" spans="1:4" x14ac:dyDescent="0.2">
      <c r="A181" t="s">
        <v>180</v>
      </c>
      <c r="C181" s="2">
        <v>2.06</v>
      </c>
      <c r="D181" s="1">
        <v>0.90262305736541748</v>
      </c>
    </row>
    <row r="182" spans="1:4" x14ac:dyDescent="0.2">
      <c r="A182" t="s">
        <v>181</v>
      </c>
      <c r="C182" s="2">
        <v>-0.67</v>
      </c>
      <c r="D182" s="1">
        <v>-0.24972333014011383</v>
      </c>
    </row>
    <row r="183" spans="1:4" x14ac:dyDescent="0.2">
      <c r="A183" t="s">
        <v>182</v>
      </c>
      <c r="C183" s="2">
        <v>1.7</v>
      </c>
      <c r="D183" s="1">
        <v>0.7564043402671814</v>
      </c>
    </row>
    <row r="184" spans="1:4" x14ac:dyDescent="0.2">
      <c r="A184" t="s">
        <v>183</v>
      </c>
      <c r="C184" s="2">
        <v>-1.78</v>
      </c>
      <c r="D184" s="1">
        <v>-2.7972519397735596</v>
      </c>
    </row>
    <row r="185" spans="1:4" x14ac:dyDescent="0.2">
      <c r="A185" t="s">
        <v>184</v>
      </c>
      <c r="C185" s="2">
        <v>-1.49</v>
      </c>
      <c r="D185" s="1">
        <v>-1.4837033748626709</v>
      </c>
    </row>
    <row r="186" spans="1:4" x14ac:dyDescent="0.2">
      <c r="A186" t="s">
        <v>185</v>
      </c>
      <c r="C186" s="2">
        <v>-0.65</v>
      </c>
      <c r="D186" s="1">
        <v>-0.71105015277862549</v>
      </c>
    </row>
    <row r="187" spans="1:4" x14ac:dyDescent="0.2">
      <c r="A187" t="s">
        <v>186</v>
      </c>
      <c r="C187" s="2">
        <v>-0.45</v>
      </c>
      <c r="D187" s="1">
        <v>-0.38309931755065918</v>
      </c>
    </row>
    <row r="188" spans="1:4" x14ac:dyDescent="0.2">
      <c r="A188" t="s">
        <v>187</v>
      </c>
      <c r="C188" s="2">
        <v>-1.43</v>
      </c>
      <c r="D188" s="1">
        <v>-0.69484001398086548</v>
      </c>
    </row>
    <row r="189" spans="1:4" x14ac:dyDescent="0.2">
      <c r="A189" t="s">
        <v>188</v>
      </c>
      <c r="C189" s="2">
        <v>-1.44</v>
      </c>
      <c r="D189" s="1">
        <v>-0.10028080642223358</v>
      </c>
    </row>
    <row r="190" spans="1:4" x14ac:dyDescent="0.2">
      <c r="A190" t="s">
        <v>189</v>
      </c>
      <c r="C190" s="2">
        <v>-0.27</v>
      </c>
      <c r="D190" s="1">
        <v>0.27340030670166016</v>
      </c>
    </row>
    <row r="191" spans="1:4" x14ac:dyDescent="0.2">
      <c r="A191" t="s">
        <v>190</v>
      </c>
      <c r="C191" s="2">
        <v>-0.42</v>
      </c>
      <c r="D191" s="1">
        <v>1.1142467260360718</v>
      </c>
    </row>
    <row r="192" spans="1:4" x14ac:dyDescent="0.2">
      <c r="A192" t="s">
        <v>191</v>
      </c>
      <c r="C192" s="2">
        <v>-0.38</v>
      </c>
      <c r="D192" s="1">
        <v>0.35797464847564697</v>
      </c>
    </row>
    <row r="193" spans="1:4" x14ac:dyDescent="0.2">
      <c r="A193" t="s">
        <v>192</v>
      </c>
      <c r="C193" s="2">
        <v>-0.25</v>
      </c>
      <c r="D193" s="1">
        <v>-0.59629517793655396</v>
      </c>
    </row>
    <row r="194" spans="1:4" x14ac:dyDescent="0.2">
      <c r="A194" t="s">
        <v>193</v>
      </c>
      <c r="C194" s="2">
        <v>-0.47</v>
      </c>
      <c r="D194" s="1">
        <v>-1.0398650169372559</v>
      </c>
    </row>
    <row r="195" spans="1:4" x14ac:dyDescent="0.2">
      <c r="A195" t="s">
        <v>194</v>
      </c>
      <c r="C195" s="2">
        <v>0.65</v>
      </c>
      <c r="D195" s="1">
        <v>1.1845322847366333</v>
      </c>
    </row>
    <row r="196" spans="1:4" x14ac:dyDescent="0.2">
      <c r="A196" t="s">
        <v>195</v>
      </c>
      <c r="C196" s="2">
        <v>1.1499999999999999</v>
      </c>
      <c r="D196" s="1">
        <v>0.75416213274002075</v>
      </c>
    </row>
    <row r="197" spans="1:4" x14ac:dyDescent="0.2">
      <c r="A197" t="s">
        <v>196</v>
      </c>
      <c r="C197" s="2">
        <v>-0.34</v>
      </c>
      <c r="D197" s="1">
        <v>-0.26585996150970459</v>
      </c>
    </row>
    <row r="198" spans="1:4" x14ac:dyDescent="0.2">
      <c r="A198" t="s">
        <v>197</v>
      </c>
      <c r="C198" s="2">
        <v>-1.04</v>
      </c>
      <c r="D198" s="1">
        <v>-0.8070341944694519</v>
      </c>
    </row>
    <row r="199" spans="1:4" x14ac:dyDescent="0.2">
      <c r="A199" t="s">
        <v>198</v>
      </c>
      <c r="C199" s="2">
        <v>-0.63</v>
      </c>
      <c r="D199" s="1">
        <v>-1.9976049661636353</v>
      </c>
    </row>
    <row r="200" spans="1:4" x14ac:dyDescent="0.2">
      <c r="A200" t="s">
        <v>199</v>
      </c>
      <c r="C200" s="2">
        <v>1.61</v>
      </c>
      <c r="D200" s="1">
        <v>1.0954645872116089</v>
      </c>
    </row>
    <row r="201" spans="1:4" x14ac:dyDescent="0.2">
      <c r="A201" t="s">
        <v>200</v>
      </c>
      <c r="C201" s="2">
        <v>1.1000000000000001</v>
      </c>
      <c r="D201" s="1">
        <v>-3.6005027592182159E-2</v>
      </c>
    </row>
    <row r="202" spans="1:4" x14ac:dyDescent="0.2">
      <c r="A202" t="s">
        <v>201</v>
      </c>
      <c r="C202" s="2">
        <v>-0.76</v>
      </c>
      <c r="D202" s="1">
        <v>-0.19621486961841583</v>
      </c>
    </row>
    <row r="203" spans="1:4" x14ac:dyDescent="0.2">
      <c r="A203" t="s">
        <v>202</v>
      </c>
      <c r="C203" s="2">
        <v>0.76</v>
      </c>
      <c r="D203" s="1">
        <v>1.0437984466552734</v>
      </c>
    </row>
    <row r="204" spans="1:4" x14ac:dyDescent="0.2">
      <c r="A204" t="s">
        <v>203</v>
      </c>
      <c r="C204" s="2">
        <v>-1.65</v>
      </c>
      <c r="D204" s="1">
        <v>-1.2564622163772583</v>
      </c>
    </row>
    <row r="205" spans="1:4" x14ac:dyDescent="0.2">
      <c r="A205" t="s">
        <v>204</v>
      </c>
      <c r="C205" s="2">
        <v>-0.01</v>
      </c>
      <c r="D205" s="1">
        <v>0.56369870901107788</v>
      </c>
    </row>
    <row r="206" spans="1:4" x14ac:dyDescent="0.2">
      <c r="A206" t="s">
        <v>205</v>
      </c>
      <c r="C206" s="2">
        <v>-0.28999999999999998</v>
      </c>
      <c r="D206" s="1">
        <v>-3.056466206908226E-2</v>
      </c>
    </row>
    <row r="207" spans="1:4" x14ac:dyDescent="0.2">
      <c r="A207" t="s">
        <v>206</v>
      </c>
      <c r="C207" s="2">
        <v>-0.03</v>
      </c>
      <c r="D207" s="1">
        <v>0.94967550039291382</v>
      </c>
    </row>
    <row r="208" spans="1:4" x14ac:dyDescent="0.2">
      <c r="A208" t="s">
        <v>207</v>
      </c>
      <c r="C208" s="2">
        <v>-0.7</v>
      </c>
      <c r="D208" s="1">
        <v>-1.8178862333297729</v>
      </c>
    </row>
    <row r="209" spans="1:4" x14ac:dyDescent="0.2">
      <c r="A209" t="s">
        <v>208</v>
      </c>
      <c r="C209" s="2">
        <v>1.03</v>
      </c>
      <c r="D209" s="1">
        <v>1.619478702545166</v>
      </c>
    </row>
    <row r="210" spans="1:4" x14ac:dyDescent="0.2">
      <c r="A210" t="s">
        <v>209</v>
      </c>
      <c r="C210" s="2">
        <v>-1.68</v>
      </c>
      <c r="D210" s="1">
        <v>-2.4768803119659424</v>
      </c>
    </row>
    <row r="211" spans="1:4" x14ac:dyDescent="0.2">
      <c r="A211" t="s">
        <v>210</v>
      </c>
      <c r="C211" s="2">
        <v>-0.46</v>
      </c>
      <c r="D211" s="1">
        <v>-0.17290429770946503</v>
      </c>
    </row>
    <row r="212" spans="1:4" x14ac:dyDescent="0.2">
      <c r="A212" t="s">
        <v>211</v>
      </c>
      <c r="C212" s="2">
        <v>-0.32</v>
      </c>
      <c r="D212" s="1">
        <v>-0.722118079662323</v>
      </c>
    </row>
    <row r="213" spans="1:4" x14ac:dyDescent="0.2">
      <c r="A213" t="s">
        <v>212</v>
      </c>
      <c r="C213" s="2">
        <v>-1.54</v>
      </c>
      <c r="D213" s="1">
        <v>-1.9777462482452393</v>
      </c>
    </row>
    <row r="214" spans="1:4" x14ac:dyDescent="0.2">
      <c r="A214" t="s">
        <v>213</v>
      </c>
      <c r="C214" s="2">
        <v>-0.53</v>
      </c>
      <c r="D214" s="1">
        <v>0.1023135632276535</v>
      </c>
    </row>
    <row r="215" spans="1:4" x14ac:dyDescent="0.2">
      <c r="A215" s="5" t="s">
        <v>214</v>
      </c>
      <c r="C215" s="4">
        <v>-1.26</v>
      </c>
      <c r="D215" s="3">
        <v>-0.88449990749359131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E804-06F2-8A4F-B943-0064FB3A4B61}">
  <dimension ref="A1:D391"/>
  <sheetViews>
    <sheetView topLeftCell="A123" workbookViewId="0">
      <selection activeCell="A162" sqref="A162"/>
    </sheetView>
  </sheetViews>
  <sheetFormatPr baseColWidth="10" defaultRowHeight="16" x14ac:dyDescent="0.2"/>
  <cols>
    <col min="2" max="2" width="26.1640625" customWidth="1"/>
    <col min="3" max="3" width="57.1640625" customWidth="1"/>
    <col min="4" max="4" width="40.6640625" customWidth="1"/>
    <col min="5" max="5" width="24.6640625" customWidth="1"/>
  </cols>
  <sheetData>
    <row r="1" spans="1:4" x14ac:dyDescent="0.2">
      <c r="A1" s="6" t="s">
        <v>218</v>
      </c>
      <c r="B1" s="6" t="s">
        <v>217</v>
      </c>
      <c r="C1" s="6" t="s">
        <v>245</v>
      </c>
      <c r="D1" s="6" t="s">
        <v>246</v>
      </c>
    </row>
    <row r="2" spans="1:4" x14ac:dyDescent="0.2">
      <c r="A2" t="s">
        <v>3</v>
      </c>
      <c r="B2">
        <v>46.6</v>
      </c>
      <c r="C2">
        <v>61.9</v>
      </c>
      <c r="D2">
        <v>17.399999999999999</v>
      </c>
    </row>
    <row r="3" spans="1:4" x14ac:dyDescent="0.2">
      <c r="A3" t="s">
        <v>6</v>
      </c>
      <c r="B3">
        <v>62.3</v>
      </c>
      <c r="C3">
        <v>62.1</v>
      </c>
      <c r="D3">
        <v>66.400000000000006</v>
      </c>
    </row>
    <row r="4" spans="1:4" x14ac:dyDescent="0.2">
      <c r="A4" t="s">
        <v>57</v>
      </c>
      <c r="B4">
        <v>56.5</v>
      </c>
      <c r="C4">
        <v>71</v>
      </c>
      <c r="D4">
        <v>66.400000000000006</v>
      </c>
    </row>
    <row r="5" spans="1:4" x14ac:dyDescent="0.2">
      <c r="A5" t="s">
        <v>2</v>
      </c>
      <c r="B5">
        <v>84.3</v>
      </c>
      <c r="C5">
        <v>62.1</v>
      </c>
      <c r="D5">
        <v>81</v>
      </c>
    </row>
    <row r="6" spans="1:4" x14ac:dyDescent="0.2">
      <c r="A6" t="s">
        <v>4</v>
      </c>
      <c r="B6">
        <v>40.700000000000003</v>
      </c>
      <c r="C6">
        <v>70</v>
      </c>
      <c r="D6">
        <v>41.7</v>
      </c>
    </row>
    <row r="7" spans="1:4" x14ac:dyDescent="0.2">
      <c r="A7" t="s">
        <v>219</v>
      </c>
      <c r="B7">
        <v>58.2</v>
      </c>
      <c r="C7">
        <v>73.099999999999994</v>
      </c>
      <c r="D7">
        <v>87.1</v>
      </c>
    </row>
    <row r="8" spans="1:4" x14ac:dyDescent="0.2">
      <c r="A8" t="s">
        <v>9</v>
      </c>
      <c r="B8">
        <v>75</v>
      </c>
      <c r="C8">
        <v>66.8</v>
      </c>
      <c r="D8">
        <v>84.2</v>
      </c>
    </row>
    <row r="9" spans="1:4" x14ac:dyDescent="0.2">
      <c r="A9" t="s">
        <v>10</v>
      </c>
      <c r="B9">
        <v>65.3</v>
      </c>
      <c r="C9">
        <v>64.8</v>
      </c>
      <c r="D9">
        <v>77.599999999999994</v>
      </c>
    </row>
    <row r="10" spans="1:4" x14ac:dyDescent="0.2">
      <c r="A10" t="s">
        <v>13</v>
      </c>
      <c r="B10">
        <v>86.3</v>
      </c>
      <c r="C10">
        <v>72.5</v>
      </c>
      <c r="D10">
        <v>81.3</v>
      </c>
    </row>
    <row r="11" spans="1:4" x14ac:dyDescent="0.2">
      <c r="A11" t="s">
        <v>14</v>
      </c>
      <c r="B11">
        <v>88.2</v>
      </c>
      <c r="C11">
        <v>66.8</v>
      </c>
      <c r="D11">
        <v>84</v>
      </c>
    </row>
    <row r="12" spans="1:4" x14ac:dyDescent="0.2">
      <c r="A12" t="s">
        <v>15</v>
      </c>
      <c r="B12">
        <v>70.900000000000006</v>
      </c>
      <c r="C12">
        <v>63.7</v>
      </c>
      <c r="D12">
        <v>68.599999999999994</v>
      </c>
    </row>
    <row r="13" spans="1:4" x14ac:dyDescent="0.2">
      <c r="A13" t="s">
        <v>220</v>
      </c>
      <c r="B13">
        <v>61</v>
      </c>
      <c r="C13">
        <v>69</v>
      </c>
      <c r="D13">
        <v>78.099999999999994</v>
      </c>
    </row>
    <row r="14" spans="1:4" x14ac:dyDescent="0.2">
      <c r="A14" t="s">
        <v>22</v>
      </c>
      <c r="B14">
        <v>46.8</v>
      </c>
      <c r="C14">
        <v>66.400000000000006</v>
      </c>
      <c r="D14">
        <v>88.6</v>
      </c>
    </row>
    <row r="15" spans="1:4" x14ac:dyDescent="0.2">
      <c r="A15" t="s">
        <v>20</v>
      </c>
      <c r="B15">
        <v>61.1</v>
      </c>
      <c r="C15">
        <v>68.599999999999994</v>
      </c>
      <c r="D15">
        <v>33.799999999999997</v>
      </c>
    </row>
    <row r="16" spans="1:4" x14ac:dyDescent="0.2">
      <c r="A16" t="s">
        <v>30</v>
      </c>
      <c r="B16">
        <v>77.099999999999994</v>
      </c>
      <c r="C16">
        <v>71.7</v>
      </c>
      <c r="D16">
        <v>77.2</v>
      </c>
    </row>
    <row r="17" spans="1:4" x14ac:dyDescent="0.2">
      <c r="A17" t="s">
        <v>25</v>
      </c>
      <c r="B17">
        <v>73.2</v>
      </c>
      <c r="C17">
        <v>59.2</v>
      </c>
      <c r="D17">
        <v>79</v>
      </c>
    </row>
    <row r="18" spans="1:4" x14ac:dyDescent="0.2">
      <c r="A18" t="s">
        <v>17</v>
      </c>
      <c r="B18">
        <v>90.6</v>
      </c>
      <c r="C18">
        <v>68</v>
      </c>
      <c r="D18">
        <v>78.8</v>
      </c>
    </row>
    <row r="19" spans="1:4" x14ac:dyDescent="0.2">
      <c r="A19" t="s">
        <v>26</v>
      </c>
      <c r="B19">
        <v>57.5</v>
      </c>
      <c r="C19">
        <v>73.5</v>
      </c>
      <c r="D19">
        <v>62.7</v>
      </c>
    </row>
    <row r="20" spans="1:4" x14ac:dyDescent="0.2">
      <c r="A20" t="s">
        <v>18</v>
      </c>
      <c r="B20">
        <v>36.4</v>
      </c>
      <c r="C20">
        <v>71.900000000000006</v>
      </c>
      <c r="D20">
        <v>30.1</v>
      </c>
    </row>
    <row r="21" spans="1:4" x14ac:dyDescent="0.2">
      <c r="A21" t="s">
        <v>32</v>
      </c>
      <c r="B21">
        <v>59.8</v>
      </c>
      <c r="C21">
        <v>69.8</v>
      </c>
      <c r="D21">
        <v>71.900000000000006</v>
      </c>
    </row>
    <row r="22" spans="1:4" x14ac:dyDescent="0.2">
      <c r="A22" t="s">
        <v>28</v>
      </c>
      <c r="B22">
        <v>47.9</v>
      </c>
      <c r="C22">
        <v>69.099999999999994</v>
      </c>
      <c r="D22">
        <v>54.5</v>
      </c>
    </row>
    <row r="23" spans="1:4" x14ac:dyDescent="0.2">
      <c r="A23" t="s">
        <v>24</v>
      </c>
      <c r="B23">
        <v>63.6</v>
      </c>
      <c r="C23">
        <v>58.2</v>
      </c>
      <c r="D23">
        <v>77.7</v>
      </c>
    </row>
    <row r="24" spans="1:4" x14ac:dyDescent="0.2">
      <c r="A24" t="s">
        <v>34</v>
      </c>
      <c r="B24">
        <v>58.9</v>
      </c>
      <c r="C24">
        <v>63.7</v>
      </c>
      <c r="D24">
        <v>60.3</v>
      </c>
    </row>
    <row r="25" spans="1:4" x14ac:dyDescent="0.2">
      <c r="A25" t="s">
        <v>29</v>
      </c>
      <c r="B25">
        <v>57.4</v>
      </c>
      <c r="C25">
        <v>72</v>
      </c>
      <c r="D25">
        <v>77.599999999999994</v>
      </c>
    </row>
    <row r="26" spans="1:4" x14ac:dyDescent="0.2">
      <c r="A26" t="s">
        <v>222</v>
      </c>
      <c r="B26">
        <v>49.9</v>
      </c>
      <c r="C26">
        <v>73.599999999999994</v>
      </c>
      <c r="D26">
        <v>83.3</v>
      </c>
    </row>
    <row r="27" spans="1:4" x14ac:dyDescent="0.2">
      <c r="A27" t="s">
        <v>21</v>
      </c>
      <c r="B27">
        <v>72.099999999999994</v>
      </c>
      <c r="C27">
        <v>50.7</v>
      </c>
      <c r="D27">
        <v>80.7</v>
      </c>
    </row>
    <row r="28" spans="1:4" x14ac:dyDescent="0.2">
      <c r="A28" t="s">
        <v>19</v>
      </c>
      <c r="B28">
        <v>41.6</v>
      </c>
      <c r="C28">
        <v>69.7</v>
      </c>
      <c r="D28">
        <v>47.6</v>
      </c>
    </row>
    <row r="29" spans="1:4" x14ac:dyDescent="0.2">
      <c r="A29" t="s">
        <v>16</v>
      </c>
      <c r="B29">
        <v>28.1</v>
      </c>
      <c r="C29">
        <v>71.2</v>
      </c>
      <c r="D29">
        <v>41.8</v>
      </c>
    </row>
    <row r="30" spans="1:4" x14ac:dyDescent="0.2">
      <c r="A30" t="s">
        <v>223</v>
      </c>
      <c r="B30">
        <v>67.8</v>
      </c>
      <c r="C30">
        <v>76</v>
      </c>
      <c r="D30">
        <v>61.1</v>
      </c>
    </row>
    <row r="31" spans="1:4" x14ac:dyDescent="0.2">
      <c r="A31" t="s">
        <v>102</v>
      </c>
      <c r="B31">
        <v>44.3</v>
      </c>
      <c r="C31">
        <v>71</v>
      </c>
      <c r="D31">
        <v>57.2</v>
      </c>
    </row>
    <row r="32" spans="1:4" x14ac:dyDescent="0.2">
      <c r="A32" t="s">
        <v>41</v>
      </c>
      <c r="B32">
        <v>37.1</v>
      </c>
      <c r="C32">
        <v>68.8</v>
      </c>
      <c r="D32">
        <v>56.2</v>
      </c>
    </row>
    <row r="33" spans="1:4" x14ac:dyDescent="0.2">
      <c r="A33" t="s">
        <v>36</v>
      </c>
      <c r="B33">
        <v>95.5</v>
      </c>
      <c r="C33">
        <v>70</v>
      </c>
      <c r="D33">
        <v>77.8</v>
      </c>
    </row>
    <row r="34" spans="1:4" x14ac:dyDescent="0.2">
      <c r="A34" t="s">
        <v>35</v>
      </c>
      <c r="B34">
        <v>20.6</v>
      </c>
      <c r="C34">
        <v>60</v>
      </c>
      <c r="D34">
        <v>44.2</v>
      </c>
    </row>
    <row r="35" spans="1:4" x14ac:dyDescent="0.2">
      <c r="A35" t="s">
        <v>184</v>
      </c>
      <c r="B35">
        <v>15</v>
      </c>
      <c r="C35">
        <v>67.7</v>
      </c>
      <c r="D35">
        <v>29.7</v>
      </c>
    </row>
    <row r="36" spans="1:4" x14ac:dyDescent="0.2">
      <c r="A36" t="s">
        <v>38</v>
      </c>
      <c r="B36">
        <v>74.599999999999994</v>
      </c>
      <c r="C36">
        <v>61</v>
      </c>
      <c r="D36">
        <v>83.3</v>
      </c>
    </row>
    <row r="37" spans="1:4" x14ac:dyDescent="0.2">
      <c r="A37" t="s">
        <v>39</v>
      </c>
      <c r="B37">
        <v>66.5</v>
      </c>
      <c r="C37">
        <v>72</v>
      </c>
      <c r="D37">
        <v>77.8</v>
      </c>
    </row>
    <row r="38" spans="1:4" x14ac:dyDescent="0.2">
      <c r="A38" t="s">
        <v>44</v>
      </c>
      <c r="B38">
        <v>61.9</v>
      </c>
      <c r="C38">
        <v>78.5</v>
      </c>
      <c r="D38">
        <v>77.8</v>
      </c>
    </row>
    <row r="39" spans="1:4" x14ac:dyDescent="0.2">
      <c r="A39" t="s">
        <v>45</v>
      </c>
      <c r="B39">
        <v>42.1</v>
      </c>
      <c r="C39">
        <v>70</v>
      </c>
      <c r="D39">
        <v>28</v>
      </c>
    </row>
    <row r="40" spans="1:4" x14ac:dyDescent="0.2">
      <c r="A40" t="s">
        <v>224</v>
      </c>
      <c r="B40">
        <v>45.8</v>
      </c>
      <c r="C40">
        <v>69.900000000000006</v>
      </c>
      <c r="D40">
        <v>53.4</v>
      </c>
    </row>
    <row r="41" spans="1:4" x14ac:dyDescent="0.2">
      <c r="A41" t="s">
        <v>225</v>
      </c>
      <c r="B41">
        <v>33</v>
      </c>
      <c r="C41">
        <v>69.2</v>
      </c>
      <c r="D41">
        <v>33.6</v>
      </c>
    </row>
    <row r="42" spans="1:4" x14ac:dyDescent="0.2">
      <c r="A42" t="s">
        <v>43</v>
      </c>
      <c r="B42">
        <v>62.3</v>
      </c>
      <c r="C42">
        <v>48.7</v>
      </c>
      <c r="D42">
        <v>66.8</v>
      </c>
    </row>
    <row r="43" spans="1:4" x14ac:dyDescent="0.2">
      <c r="A43" t="s">
        <v>47</v>
      </c>
      <c r="B43">
        <v>69.400000000000006</v>
      </c>
      <c r="C43">
        <v>77.8</v>
      </c>
      <c r="D43">
        <v>90.1</v>
      </c>
    </row>
    <row r="44" spans="1:4" x14ac:dyDescent="0.2">
      <c r="A44" t="s">
        <v>40</v>
      </c>
      <c r="B44">
        <v>42.3</v>
      </c>
      <c r="C44">
        <v>67.599999999999994</v>
      </c>
      <c r="D44">
        <v>59.8</v>
      </c>
    </row>
    <row r="45" spans="1:4" x14ac:dyDescent="0.2">
      <c r="A45" t="s">
        <v>85</v>
      </c>
      <c r="B45">
        <v>70.8</v>
      </c>
      <c r="C45">
        <v>57.1</v>
      </c>
      <c r="D45">
        <v>71.099999999999994</v>
      </c>
    </row>
    <row r="46" spans="1:4" x14ac:dyDescent="0.2">
      <c r="A46" t="s">
        <v>48</v>
      </c>
      <c r="B46">
        <v>68</v>
      </c>
      <c r="C46">
        <v>64.599999999999994</v>
      </c>
      <c r="D46">
        <v>64.8</v>
      </c>
    </row>
    <row r="47" spans="1:4" x14ac:dyDescent="0.2">
      <c r="A47" t="s">
        <v>50</v>
      </c>
      <c r="B47">
        <v>76.7</v>
      </c>
      <c r="C47">
        <v>66.5</v>
      </c>
      <c r="D47">
        <v>84</v>
      </c>
    </row>
    <row r="48" spans="1:4" x14ac:dyDescent="0.2">
      <c r="A48" t="s">
        <v>51</v>
      </c>
      <c r="B48">
        <v>81.2</v>
      </c>
      <c r="C48">
        <v>60.3</v>
      </c>
      <c r="D48">
        <v>79.599999999999994</v>
      </c>
    </row>
    <row r="49" spans="1:4" x14ac:dyDescent="0.2">
      <c r="A49" t="s">
        <v>55</v>
      </c>
      <c r="B49">
        <v>90.3</v>
      </c>
      <c r="C49">
        <v>70.099999999999994</v>
      </c>
      <c r="D49">
        <v>87.4</v>
      </c>
    </row>
    <row r="50" spans="1:4" x14ac:dyDescent="0.2">
      <c r="A50" t="s">
        <v>53</v>
      </c>
      <c r="B50">
        <v>44.6</v>
      </c>
      <c r="C50">
        <v>67.3</v>
      </c>
      <c r="D50">
        <v>57.8</v>
      </c>
    </row>
    <row r="51" spans="1:4" x14ac:dyDescent="0.2">
      <c r="A51" t="s">
        <v>54</v>
      </c>
      <c r="B51">
        <v>63.3</v>
      </c>
      <c r="C51">
        <v>69</v>
      </c>
      <c r="D51">
        <v>73.8</v>
      </c>
    </row>
    <row r="52" spans="1:4" x14ac:dyDescent="0.2">
      <c r="A52" t="s">
        <v>56</v>
      </c>
      <c r="B52">
        <v>56.6</v>
      </c>
      <c r="C52">
        <v>71.7</v>
      </c>
      <c r="D52">
        <v>72.599999999999994</v>
      </c>
    </row>
    <row r="53" spans="1:4" x14ac:dyDescent="0.2">
      <c r="A53" t="s">
        <v>58</v>
      </c>
      <c r="B53">
        <v>47.8</v>
      </c>
      <c r="C53">
        <v>76.400000000000006</v>
      </c>
      <c r="D53">
        <v>73.5</v>
      </c>
    </row>
    <row r="54" spans="1:4" x14ac:dyDescent="0.2">
      <c r="A54" t="s">
        <v>226</v>
      </c>
      <c r="B54">
        <v>49.6</v>
      </c>
      <c r="C54">
        <v>61</v>
      </c>
      <c r="D54">
        <v>50.4</v>
      </c>
    </row>
    <row r="55" spans="1:4" x14ac:dyDescent="0.2">
      <c r="A55" t="s">
        <v>173</v>
      </c>
      <c r="B55">
        <v>69.099999999999994</v>
      </c>
      <c r="C55">
        <v>72.400000000000006</v>
      </c>
      <c r="D55">
        <v>56.5</v>
      </c>
    </row>
    <row r="56" spans="1:4" x14ac:dyDescent="0.2">
      <c r="A56" t="s">
        <v>75</v>
      </c>
      <c r="B56">
        <v>32.299999999999997</v>
      </c>
      <c r="C56">
        <v>68.400000000000006</v>
      </c>
      <c r="D56">
        <v>44.5</v>
      </c>
    </row>
    <row r="57" spans="1:4" x14ac:dyDescent="0.2">
      <c r="A57" t="s">
        <v>60</v>
      </c>
      <c r="B57">
        <v>22.4</v>
      </c>
      <c r="C57">
        <v>73.900000000000006</v>
      </c>
      <c r="D57">
        <v>35</v>
      </c>
    </row>
    <row r="58" spans="1:4" x14ac:dyDescent="0.2">
      <c r="A58" t="s">
        <v>62</v>
      </c>
      <c r="B58">
        <v>96.6</v>
      </c>
      <c r="C58">
        <v>61.6</v>
      </c>
      <c r="D58">
        <v>85</v>
      </c>
    </row>
    <row r="59" spans="1:4" x14ac:dyDescent="0.2">
      <c r="A59" t="s">
        <v>227</v>
      </c>
      <c r="B59">
        <v>35.5</v>
      </c>
      <c r="C59">
        <v>61.1</v>
      </c>
      <c r="D59">
        <v>56.3</v>
      </c>
    </row>
    <row r="60" spans="1:4" x14ac:dyDescent="0.2">
      <c r="A60" t="s">
        <v>63</v>
      </c>
      <c r="B60">
        <v>40.799999999999997</v>
      </c>
      <c r="C60">
        <v>79.5</v>
      </c>
      <c r="D60">
        <v>33.9</v>
      </c>
    </row>
    <row r="61" spans="1:4" x14ac:dyDescent="0.2">
      <c r="A61" t="s">
        <v>65</v>
      </c>
      <c r="B61">
        <v>61.9</v>
      </c>
      <c r="C61">
        <v>53.1</v>
      </c>
      <c r="D61">
        <v>70.5</v>
      </c>
    </row>
    <row r="62" spans="1:4" x14ac:dyDescent="0.2">
      <c r="A62" t="s">
        <v>64</v>
      </c>
      <c r="B62">
        <v>98.8</v>
      </c>
      <c r="C62">
        <v>68.099999999999994</v>
      </c>
      <c r="D62">
        <v>86.8</v>
      </c>
    </row>
    <row r="63" spans="1:4" x14ac:dyDescent="0.2">
      <c r="A63" t="s">
        <v>66</v>
      </c>
      <c r="B63">
        <v>88.3</v>
      </c>
      <c r="C63">
        <v>64.599999999999994</v>
      </c>
      <c r="D63">
        <v>79.599999999999994</v>
      </c>
    </row>
    <row r="64" spans="1:4" x14ac:dyDescent="0.2">
      <c r="A64" t="s">
        <v>68</v>
      </c>
      <c r="B64">
        <v>49</v>
      </c>
      <c r="C64">
        <v>70</v>
      </c>
      <c r="D64">
        <v>77.900000000000006</v>
      </c>
    </row>
    <row r="65" spans="1:4" x14ac:dyDescent="0.2">
      <c r="A65" t="s">
        <v>73</v>
      </c>
      <c r="B65">
        <v>44.3</v>
      </c>
      <c r="C65">
        <v>70</v>
      </c>
      <c r="D65">
        <v>53.5</v>
      </c>
    </row>
    <row r="66" spans="1:4" x14ac:dyDescent="0.2">
      <c r="A66" t="s">
        <v>70</v>
      </c>
      <c r="B66">
        <v>64.3</v>
      </c>
      <c r="C66">
        <v>57</v>
      </c>
      <c r="D66">
        <v>77.099999999999994</v>
      </c>
    </row>
    <row r="67" spans="1:4" x14ac:dyDescent="0.2">
      <c r="A67" t="s">
        <v>52</v>
      </c>
      <c r="B67">
        <v>95.9</v>
      </c>
      <c r="C67">
        <v>64.599999999999994</v>
      </c>
      <c r="D67">
        <v>85.7</v>
      </c>
    </row>
    <row r="68" spans="1:4" x14ac:dyDescent="0.2">
      <c r="A68" t="s">
        <v>71</v>
      </c>
      <c r="B68">
        <v>53.8</v>
      </c>
      <c r="C68">
        <v>74.5</v>
      </c>
      <c r="D68">
        <v>61.5</v>
      </c>
    </row>
    <row r="69" spans="1:4" x14ac:dyDescent="0.2">
      <c r="A69" t="s">
        <v>76</v>
      </c>
      <c r="B69">
        <v>83.1</v>
      </c>
      <c r="C69">
        <v>59.4</v>
      </c>
      <c r="D69">
        <v>72.7</v>
      </c>
    </row>
    <row r="70" spans="1:4" x14ac:dyDescent="0.2">
      <c r="A70" t="s">
        <v>77</v>
      </c>
      <c r="B70">
        <v>64.3</v>
      </c>
      <c r="C70">
        <v>67.3</v>
      </c>
      <c r="D70">
        <v>70.7</v>
      </c>
    </row>
    <row r="71" spans="1:4" x14ac:dyDescent="0.2">
      <c r="A71" t="s">
        <v>79</v>
      </c>
      <c r="B71">
        <v>41.8</v>
      </c>
      <c r="C71">
        <v>73.3</v>
      </c>
      <c r="D71">
        <v>57.7</v>
      </c>
    </row>
    <row r="72" spans="1:4" x14ac:dyDescent="0.2">
      <c r="A72" t="s">
        <v>72</v>
      </c>
      <c r="B72">
        <v>24</v>
      </c>
      <c r="C72">
        <v>69.2</v>
      </c>
      <c r="D72">
        <v>40.6</v>
      </c>
    </row>
    <row r="73" spans="1:4" x14ac:dyDescent="0.2">
      <c r="A73" t="s">
        <v>74</v>
      </c>
      <c r="B73">
        <v>34.9</v>
      </c>
      <c r="C73">
        <v>66.7</v>
      </c>
      <c r="D73">
        <v>44</v>
      </c>
    </row>
    <row r="74" spans="1:4" x14ac:dyDescent="0.2">
      <c r="A74" t="s">
        <v>82</v>
      </c>
      <c r="B74">
        <v>54.4</v>
      </c>
      <c r="C74">
        <v>65.5</v>
      </c>
      <c r="D74">
        <v>62.6</v>
      </c>
    </row>
    <row r="75" spans="1:4" x14ac:dyDescent="0.2">
      <c r="A75" t="s">
        <v>86</v>
      </c>
      <c r="B75">
        <v>35.299999999999997</v>
      </c>
      <c r="C75">
        <v>63.2</v>
      </c>
      <c r="D75">
        <v>42.9</v>
      </c>
    </row>
    <row r="76" spans="1:4" x14ac:dyDescent="0.2">
      <c r="A76" t="s">
        <v>84</v>
      </c>
      <c r="B76">
        <v>49.6</v>
      </c>
      <c r="C76">
        <v>71.599999999999994</v>
      </c>
      <c r="D76">
        <v>55.6</v>
      </c>
    </row>
    <row r="77" spans="1:4" x14ac:dyDescent="0.2">
      <c r="A77" t="s">
        <v>87</v>
      </c>
      <c r="B77">
        <v>84.6</v>
      </c>
      <c r="C77">
        <v>56.3</v>
      </c>
      <c r="D77">
        <v>79.8</v>
      </c>
    </row>
    <row r="78" spans="1:4" x14ac:dyDescent="0.2">
      <c r="A78" t="s">
        <v>93</v>
      </c>
      <c r="B78">
        <v>90.8</v>
      </c>
      <c r="C78">
        <v>75.900000000000006</v>
      </c>
      <c r="D78">
        <v>89.2</v>
      </c>
    </row>
    <row r="79" spans="1:4" x14ac:dyDescent="0.2">
      <c r="A79" t="s">
        <v>89</v>
      </c>
      <c r="B79">
        <v>71.900000000000006</v>
      </c>
      <c r="C79">
        <v>69.599999999999994</v>
      </c>
      <c r="D79">
        <v>41.2</v>
      </c>
    </row>
    <row r="80" spans="1:4" x14ac:dyDescent="0.2">
      <c r="A80" t="s">
        <v>88</v>
      </c>
      <c r="B80">
        <v>67.099999999999994</v>
      </c>
      <c r="C80">
        <v>63.4</v>
      </c>
      <c r="D80">
        <v>67.900000000000006</v>
      </c>
    </row>
    <row r="81" spans="1:4" x14ac:dyDescent="0.2">
      <c r="A81" t="s">
        <v>229</v>
      </c>
      <c r="B81">
        <v>50.3</v>
      </c>
      <c r="C81">
        <v>73.5</v>
      </c>
      <c r="D81">
        <v>71.599999999999994</v>
      </c>
    </row>
    <row r="82" spans="1:4" x14ac:dyDescent="0.2">
      <c r="A82" t="s">
        <v>92</v>
      </c>
      <c r="B82">
        <v>43.4</v>
      </c>
      <c r="C82">
        <v>63.9</v>
      </c>
      <c r="D82">
        <v>49.1</v>
      </c>
    </row>
    <row r="83" spans="1:4" x14ac:dyDescent="0.2">
      <c r="A83" t="s">
        <v>90</v>
      </c>
      <c r="B83">
        <v>87.8</v>
      </c>
      <c r="C83">
        <v>70.599999999999994</v>
      </c>
      <c r="D83">
        <v>81.7</v>
      </c>
    </row>
    <row r="84" spans="1:4" x14ac:dyDescent="0.2">
      <c r="A84" t="s">
        <v>94</v>
      </c>
      <c r="B84">
        <v>82.3</v>
      </c>
      <c r="C84">
        <v>71.8</v>
      </c>
      <c r="D84">
        <v>85.8</v>
      </c>
    </row>
    <row r="85" spans="1:4" x14ac:dyDescent="0.2">
      <c r="A85" t="s">
        <v>95</v>
      </c>
      <c r="B85">
        <v>69.2</v>
      </c>
      <c r="C85">
        <v>68.599999999999994</v>
      </c>
      <c r="D85">
        <v>73</v>
      </c>
    </row>
    <row r="86" spans="1:4" x14ac:dyDescent="0.2">
      <c r="A86" t="s">
        <v>96</v>
      </c>
      <c r="B86">
        <v>65.7</v>
      </c>
      <c r="C86">
        <v>72.3</v>
      </c>
      <c r="D86">
        <v>73.3</v>
      </c>
    </row>
    <row r="87" spans="1:4" x14ac:dyDescent="0.2">
      <c r="A87" t="s">
        <v>98</v>
      </c>
      <c r="B87">
        <v>76.599999999999994</v>
      </c>
      <c r="C87">
        <v>73.099999999999994</v>
      </c>
      <c r="D87">
        <v>74.8</v>
      </c>
    </row>
    <row r="88" spans="1:4" x14ac:dyDescent="0.2">
      <c r="A88" t="s">
        <v>97</v>
      </c>
      <c r="B88">
        <v>65.3</v>
      </c>
      <c r="C88">
        <v>67.7</v>
      </c>
      <c r="D88">
        <v>71.8</v>
      </c>
    </row>
    <row r="89" spans="1:4" x14ac:dyDescent="0.2">
      <c r="A89" t="s">
        <v>99</v>
      </c>
      <c r="B89">
        <v>73.900000000000006</v>
      </c>
      <c r="C89">
        <v>64.900000000000006</v>
      </c>
      <c r="D89">
        <v>80.7</v>
      </c>
    </row>
    <row r="90" spans="1:4" x14ac:dyDescent="0.2">
      <c r="A90" t="s">
        <v>100</v>
      </c>
      <c r="B90">
        <v>49</v>
      </c>
      <c r="C90">
        <v>74.900000000000006</v>
      </c>
      <c r="D90">
        <v>43.3</v>
      </c>
    </row>
    <row r="91" spans="1:4" x14ac:dyDescent="0.2">
      <c r="A91" t="s">
        <v>103</v>
      </c>
      <c r="B91">
        <v>63.4</v>
      </c>
      <c r="C91">
        <v>31.8</v>
      </c>
      <c r="D91">
        <v>52</v>
      </c>
    </row>
    <row r="92" spans="1:4" x14ac:dyDescent="0.2">
      <c r="A92" t="s">
        <v>106</v>
      </c>
      <c r="B92">
        <v>59.6</v>
      </c>
      <c r="C92">
        <v>69.900000000000006</v>
      </c>
      <c r="D92">
        <v>94.3</v>
      </c>
    </row>
    <row r="93" spans="1:4" x14ac:dyDescent="0.2">
      <c r="A93" t="s">
        <v>101</v>
      </c>
      <c r="B93">
        <v>66.400000000000006</v>
      </c>
      <c r="C93">
        <v>66.5</v>
      </c>
      <c r="D93">
        <v>75.599999999999994</v>
      </c>
    </row>
    <row r="94" spans="1:4" x14ac:dyDescent="0.2">
      <c r="A94" t="s">
        <v>230</v>
      </c>
      <c r="B94">
        <v>47.6</v>
      </c>
      <c r="C94">
        <v>62.3</v>
      </c>
      <c r="D94">
        <v>51.5</v>
      </c>
    </row>
    <row r="95" spans="1:4" x14ac:dyDescent="0.2">
      <c r="A95" t="s">
        <v>117</v>
      </c>
      <c r="B95">
        <v>84.5</v>
      </c>
      <c r="C95">
        <v>53.6</v>
      </c>
      <c r="D95">
        <v>83.2</v>
      </c>
    </row>
    <row r="96" spans="1:4" x14ac:dyDescent="0.2">
      <c r="A96" t="s">
        <v>108</v>
      </c>
      <c r="B96">
        <v>59.5</v>
      </c>
      <c r="C96">
        <v>58.8</v>
      </c>
      <c r="D96">
        <v>72.599999999999994</v>
      </c>
    </row>
    <row r="97" spans="1:4" x14ac:dyDescent="0.2">
      <c r="A97" t="s">
        <v>114</v>
      </c>
      <c r="B97">
        <v>49.2</v>
      </c>
      <c r="C97">
        <v>45.4</v>
      </c>
      <c r="D97">
        <v>70.599999999999994</v>
      </c>
    </row>
    <row r="98" spans="1:4" x14ac:dyDescent="0.2">
      <c r="A98" t="s">
        <v>109</v>
      </c>
      <c r="B98">
        <v>41.9</v>
      </c>
      <c r="C98">
        <v>74.900000000000006</v>
      </c>
      <c r="D98">
        <v>32</v>
      </c>
    </row>
    <row r="99" spans="1:4" x14ac:dyDescent="0.2">
      <c r="A99" t="s">
        <v>110</v>
      </c>
      <c r="B99">
        <v>46.7</v>
      </c>
      <c r="C99">
        <v>66.8</v>
      </c>
      <c r="D99">
        <v>55.4</v>
      </c>
    </row>
    <row r="100" spans="1:4" x14ac:dyDescent="0.2">
      <c r="A100" t="s">
        <v>112</v>
      </c>
      <c r="B100">
        <v>72.099999999999994</v>
      </c>
      <c r="C100">
        <v>63.3</v>
      </c>
      <c r="D100">
        <v>84.4</v>
      </c>
    </row>
    <row r="101" spans="1:4" x14ac:dyDescent="0.2">
      <c r="A101" t="s">
        <v>115</v>
      </c>
      <c r="B101">
        <v>84.9</v>
      </c>
      <c r="C101">
        <v>57.9</v>
      </c>
      <c r="D101">
        <v>86</v>
      </c>
    </row>
    <row r="102" spans="1:4" x14ac:dyDescent="0.2">
      <c r="A102" t="s">
        <v>116</v>
      </c>
      <c r="B102">
        <v>94.7</v>
      </c>
      <c r="C102">
        <v>72.7</v>
      </c>
      <c r="D102">
        <v>87.5</v>
      </c>
    </row>
    <row r="103" spans="1:4" x14ac:dyDescent="0.2">
      <c r="A103" t="s">
        <v>123</v>
      </c>
      <c r="B103">
        <v>33.6</v>
      </c>
      <c r="C103">
        <v>66.8</v>
      </c>
      <c r="D103">
        <v>45.6</v>
      </c>
    </row>
    <row r="104" spans="1:4" x14ac:dyDescent="0.2">
      <c r="A104" t="s">
        <v>137</v>
      </c>
      <c r="B104">
        <v>30.7</v>
      </c>
      <c r="C104">
        <v>73.3</v>
      </c>
      <c r="D104">
        <v>40.799999999999997</v>
      </c>
    </row>
    <row r="105" spans="1:4" x14ac:dyDescent="0.2">
      <c r="A105" t="s">
        <v>138</v>
      </c>
      <c r="B105">
        <v>83.2</v>
      </c>
      <c r="C105">
        <v>72.099999999999994</v>
      </c>
      <c r="D105">
        <v>79.8</v>
      </c>
    </row>
    <row r="106" spans="1:4" x14ac:dyDescent="0.2">
      <c r="A106" t="s">
        <v>124</v>
      </c>
      <c r="B106">
        <v>65.2</v>
      </c>
      <c r="C106">
        <v>77.099999999999994</v>
      </c>
      <c r="D106">
        <v>55.7</v>
      </c>
    </row>
    <row r="107" spans="1:4" x14ac:dyDescent="0.2">
      <c r="A107" t="s">
        <v>128</v>
      </c>
      <c r="B107">
        <v>30.9</v>
      </c>
      <c r="C107">
        <v>69.7</v>
      </c>
      <c r="D107">
        <v>46.6</v>
      </c>
    </row>
    <row r="108" spans="1:4" x14ac:dyDescent="0.2">
      <c r="A108" t="s">
        <v>129</v>
      </c>
      <c r="B108">
        <v>93.7</v>
      </c>
      <c r="C108">
        <v>65.2</v>
      </c>
      <c r="D108">
        <v>87.9</v>
      </c>
    </row>
    <row r="109" spans="1:4" x14ac:dyDescent="0.2">
      <c r="A109" t="s">
        <v>126</v>
      </c>
      <c r="B109">
        <v>56.4</v>
      </c>
      <c r="C109">
        <v>53.4</v>
      </c>
      <c r="D109">
        <v>55.5</v>
      </c>
    </row>
    <row r="110" spans="1:4" x14ac:dyDescent="0.2">
      <c r="A110" t="s">
        <v>134</v>
      </c>
      <c r="B110">
        <v>39.9</v>
      </c>
      <c r="C110">
        <v>72.8</v>
      </c>
      <c r="D110">
        <v>61.9</v>
      </c>
    </row>
    <row r="111" spans="1:4" x14ac:dyDescent="0.2">
      <c r="A111" t="s">
        <v>136</v>
      </c>
      <c r="B111">
        <v>70.599999999999994</v>
      </c>
      <c r="C111">
        <v>66.3</v>
      </c>
      <c r="D111">
        <v>73.900000000000006</v>
      </c>
    </row>
    <row r="112" spans="1:4" x14ac:dyDescent="0.2">
      <c r="A112" t="s">
        <v>125</v>
      </c>
      <c r="B112">
        <v>68.2</v>
      </c>
      <c r="C112">
        <v>70.7</v>
      </c>
      <c r="D112">
        <v>70.400000000000006</v>
      </c>
    </row>
    <row r="113" spans="1:4" x14ac:dyDescent="0.2">
      <c r="A113" t="s">
        <v>231</v>
      </c>
      <c r="B113">
        <v>56.2</v>
      </c>
      <c r="C113">
        <v>43.2</v>
      </c>
      <c r="D113">
        <v>53.7</v>
      </c>
    </row>
    <row r="114" spans="1:4" x14ac:dyDescent="0.2">
      <c r="A114" t="s">
        <v>122</v>
      </c>
      <c r="B114">
        <v>70.400000000000006</v>
      </c>
      <c r="C114">
        <v>61.7</v>
      </c>
      <c r="D114">
        <v>79.099999999999994</v>
      </c>
    </row>
    <row r="115" spans="1:4" x14ac:dyDescent="0.2">
      <c r="A115" t="s">
        <v>121</v>
      </c>
      <c r="B115">
        <v>70</v>
      </c>
      <c r="C115">
        <v>45.8</v>
      </c>
      <c r="D115">
        <v>78.7</v>
      </c>
    </row>
    <row r="116" spans="1:4" x14ac:dyDescent="0.2">
      <c r="A116" t="s">
        <v>131</v>
      </c>
      <c r="B116">
        <v>73.5</v>
      </c>
      <c r="C116">
        <v>57.8</v>
      </c>
      <c r="D116">
        <v>79.2</v>
      </c>
    </row>
    <row r="117" spans="1:4" x14ac:dyDescent="0.2">
      <c r="A117" t="s">
        <v>132</v>
      </c>
      <c r="B117">
        <v>72.400000000000006</v>
      </c>
      <c r="C117">
        <v>60.7</v>
      </c>
      <c r="D117">
        <v>90.1</v>
      </c>
    </row>
    <row r="118" spans="1:4" x14ac:dyDescent="0.2">
      <c r="A118" t="s">
        <v>120</v>
      </c>
      <c r="B118">
        <v>54.2</v>
      </c>
      <c r="C118">
        <v>68.8</v>
      </c>
      <c r="D118">
        <v>66.900000000000006</v>
      </c>
    </row>
    <row r="119" spans="1:4" x14ac:dyDescent="0.2">
      <c r="A119" t="s">
        <v>133</v>
      </c>
      <c r="B119">
        <v>29.4</v>
      </c>
      <c r="C119">
        <v>66.5</v>
      </c>
      <c r="D119">
        <v>38.1</v>
      </c>
    </row>
    <row r="120" spans="1:4" x14ac:dyDescent="0.2">
      <c r="A120" t="s">
        <v>130</v>
      </c>
      <c r="B120">
        <v>65.7</v>
      </c>
      <c r="C120">
        <v>57.9</v>
      </c>
      <c r="D120">
        <v>44</v>
      </c>
    </row>
    <row r="121" spans="1:4" x14ac:dyDescent="0.2">
      <c r="A121" t="s">
        <v>139</v>
      </c>
      <c r="B121">
        <v>46</v>
      </c>
      <c r="C121">
        <v>65.8</v>
      </c>
      <c r="D121">
        <v>76</v>
      </c>
    </row>
    <row r="122" spans="1:4" x14ac:dyDescent="0.2">
      <c r="A122" t="s">
        <v>147</v>
      </c>
      <c r="B122">
        <v>62.1</v>
      </c>
      <c r="C122">
        <v>39.6</v>
      </c>
      <c r="D122">
        <v>69.099999999999994</v>
      </c>
    </row>
    <row r="123" spans="1:4" x14ac:dyDescent="0.2">
      <c r="A123" t="s">
        <v>146</v>
      </c>
      <c r="B123">
        <v>45.7</v>
      </c>
      <c r="C123">
        <v>67.599999999999994</v>
      </c>
      <c r="D123">
        <v>59.5</v>
      </c>
    </row>
    <row r="124" spans="1:4" x14ac:dyDescent="0.2">
      <c r="A124" t="s">
        <v>144</v>
      </c>
      <c r="B124">
        <v>98.6</v>
      </c>
      <c r="C124">
        <v>69</v>
      </c>
      <c r="D124">
        <v>82.7</v>
      </c>
    </row>
    <row r="125" spans="1:4" x14ac:dyDescent="0.2">
      <c r="A125" t="s">
        <v>148</v>
      </c>
      <c r="B125">
        <v>93.1</v>
      </c>
      <c r="C125">
        <v>71.400000000000006</v>
      </c>
      <c r="D125">
        <v>85.7</v>
      </c>
    </row>
    <row r="126" spans="1:4" x14ac:dyDescent="0.2">
      <c r="A126" t="s">
        <v>142</v>
      </c>
      <c r="B126">
        <v>35.6</v>
      </c>
      <c r="C126">
        <v>71.3</v>
      </c>
      <c r="D126">
        <v>54.1</v>
      </c>
    </row>
    <row r="127" spans="1:4" x14ac:dyDescent="0.2">
      <c r="A127" t="s">
        <v>140</v>
      </c>
      <c r="B127">
        <v>39.700000000000003</v>
      </c>
      <c r="C127">
        <v>74</v>
      </c>
      <c r="D127">
        <v>37.200000000000003</v>
      </c>
    </row>
    <row r="128" spans="1:4" x14ac:dyDescent="0.2">
      <c r="A128" t="s">
        <v>141</v>
      </c>
      <c r="B128">
        <v>44</v>
      </c>
      <c r="C128">
        <v>71.5</v>
      </c>
      <c r="D128">
        <v>52.1</v>
      </c>
    </row>
    <row r="129" spans="1:4" x14ac:dyDescent="0.2">
      <c r="A129" t="s">
        <v>143</v>
      </c>
      <c r="B129">
        <v>66.3</v>
      </c>
      <c r="C129">
        <v>53.8</v>
      </c>
      <c r="D129">
        <v>67.2</v>
      </c>
    </row>
    <row r="130" spans="1:4" x14ac:dyDescent="0.2">
      <c r="A130" t="s">
        <v>232</v>
      </c>
      <c r="B130">
        <v>18.2</v>
      </c>
      <c r="C130">
        <v>71</v>
      </c>
      <c r="D130">
        <v>0</v>
      </c>
    </row>
    <row r="131" spans="1:4" x14ac:dyDescent="0.2">
      <c r="A131" t="s">
        <v>127</v>
      </c>
      <c r="B131">
        <v>81.3</v>
      </c>
      <c r="C131">
        <v>58.7</v>
      </c>
      <c r="D131">
        <v>75.8</v>
      </c>
    </row>
    <row r="132" spans="1:4" x14ac:dyDescent="0.2">
      <c r="A132" t="s">
        <v>145</v>
      </c>
      <c r="B132">
        <v>98.5</v>
      </c>
      <c r="C132">
        <v>74.8</v>
      </c>
      <c r="D132">
        <v>86</v>
      </c>
    </row>
    <row r="133" spans="1:4" x14ac:dyDescent="0.2">
      <c r="A133" t="s">
        <v>149</v>
      </c>
      <c r="B133">
        <v>72.400000000000006</v>
      </c>
      <c r="C133">
        <v>73.3</v>
      </c>
      <c r="D133">
        <v>80.099999999999994</v>
      </c>
    </row>
    <row r="134" spans="1:4" x14ac:dyDescent="0.2">
      <c r="A134" t="s">
        <v>150</v>
      </c>
      <c r="B134">
        <v>51.5</v>
      </c>
      <c r="C134">
        <v>67.099999999999994</v>
      </c>
      <c r="D134">
        <v>14.6</v>
      </c>
    </row>
    <row r="135" spans="1:4" x14ac:dyDescent="0.2">
      <c r="A135" t="s">
        <v>152</v>
      </c>
      <c r="B135">
        <v>74.099999999999994</v>
      </c>
      <c r="C135">
        <v>51.9</v>
      </c>
      <c r="D135">
        <v>67</v>
      </c>
    </row>
    <row r="136" spans="1:4" x14ac:dyDescent="0.2">
      <c r="A136" t="s">
        <v>151</v>
      </c>
      <c r="B136">
        <v>64.3</v>
      </c>
      <c r="C136">
        <v>79.5</v>
      </c>
      <c r="D136">
        <v>81.7</v>
      </c>
    </row>
    <row r="137" spans="1:4" x14ac:dyDescent="0.2">
      <c r="A137" t="s">
        <v>155</v>
      </c>
      <c r="B137">
        <v>48.1</v>
      </c>
      <c r="C137">
        <v>56.4</v>
      </c>
      <c r="D137">
        <v>51.3</v>
      </c>
    </row>
    <row r="138" spans="1:4" x14ac:dyDescent="0.2">
      <c r="A138" t="s">
        <v>160</v>
      </c>
      <c r="B138">
        <v>62.7</v>
      </c>
      <c r="C138">
        <v>74.400000000000006</v>
      </c>
      <c r="D138">
        <v>74.8</v>
      </c>
    </row>
    <row r="139" spans="1:4" x14ac:dyDescent="0.2">
      <c r="A139" t="s">
        <v>153</v>
      </c>
      <c r="B139">
        <v>58.1</v>
      </c>
      <c r="C139">
        <v>79</v>
      </c>
      <c r="D139">
        <v>57.8</v>
      </c>
    </row>
    <row r="140" spans="1:4" x14ac:dyDescent="0.2">
      <c r="A140" t="s">
        <v>154</v>
      </c>
      <c r="B140">
        <v>77.400000000000006</v>
      </c>
      <c r="C140">
        <v>68.400000000000006</v>
      </c>
      <c r="D140">
        <v>79.599999999999994</v>
      </c>
    </row>
    <row r="141" spans="1:4" x14ac:dyDescent="0.2">
      <c r="A141" t="s">
        <v>156</v>
      </c>
      <c r="B141">
        <v>70.8</v>
      </c>
      <c r="C141">
        <v>63.3</v>
      </c>
      <c r="D141">
        <v>81.5</v>
      </c>
    </row>
    <row r="142" spans="1:4" x14ac:dyDescent="0.2">
      <c r="A142" t="s">
        <v>159</v>
      </c>
      <c r="B142">
        <v>94.3</v>
      </c>
      <c r="C142">
        <v>65.2</v>
      </c>
      <c r="D142">
        <v>73.900000000000006</v>
      </c>
    </row>
    <row r="143" spans="1:4" x14ac:dyDescent="0.2">
      <c r="A143" t="s">
        <v>161</v>
      </c>
      <c r="B143">
        <v>69.599999999999994</v>
      </c>
      <c r="C143">
        <v>71.3</v>
      </c>
      <c r="D143">
        <v>81.900000000000006</v>
      </c>
    </row>
    <row r="144" spans="1:4" x14ac:dyDescent="0.2">
      <c r="A144" t="s">
        <v>163</v>
      </c>
      <c r="B144">
        <v>61.1</v>
      </c>
      <c r="C144">
        <v>59.9</v>
      </c>
      <c r="D144">
        <v>72.7</v>
      </c>
    </row>
    <row r="145" spans="1:4" x14ac:dyDescent="0.2">
      <c r="A145" t="s">
        <v>233</v>
      </c>
      <c r="B145">
        <v>73</v>
      </c>
      <c r="C145">
        <v>58</v>
      </c>
      <c r="D145">
        <v>87.7</v>
      </c>
    </row>
    <row r="146" spans="1:4" x14ac:dyDescent="0.2">
      <c r="A146" t="s">
        <v>165</v>
      </c>
      <c r="B146">
        <v>40.9</v>
      </c>
      <c r="C146">
        <v>75.8</v>
      </c>
      <c r="D146">
        <v>46.8</v>
      </c>
    </row>
    <row r="147" spans="1:4" x14ac:dyDescent="0.2">
      <c r="A147" t="s">
        <v>166</v>
      </c>
      <c r="B147">
        <v>73.900000000000006</v>
      </c>
      <c r="C147">
        <v>53</v>
      </c>
      <c r="D147">
        <v>59.1</v>
      </c>
    </row>
    <row r="148" spans="1:4" x14ac:dyDescent="0.2">
      <c r="A148" t="s">
        <v>174</v>
      </c>
      <c r="B148">
        <v>61.6</v>
      </c>
      <c r="C148">
        <v>51</v>
      </c>
      <c r="D148">
        <v>73.2</v>
      </c>
    </row>
    <row r="149" spans="1:4" x14ac:dyDescent="0.2">
      <c r="A149" t="s">
        <v>234</v>
      </c>
      <c r="B149">
        <v>54.7</v>
      </c>
      <c r="C149">
        <v>77</v>
      </c>
      <c r="D149">
        <v>49.8</v>
      </c>
    </row>
    <row r="150" spans="1:4" x14ac:dyDescent="0.2">
      <c r="A150" t="s">
        <v>167</v>
      </c>
      <c r="B150">
        <v>59</v>
      </c>
      <c r="C150">
        <v>68</v>
      </c>
      <c r="D150">
        <v>87.1</v>
      </c>
    </row>
    <row r="151" spans="1:4" x14ac:dyDescent="0.2">
      <c r="A151" t="s">
        <v>169</v>
      </c>
      <c r="B151">
        <v>45.2</v>
      </c>
      <c r="C151">
        <v>76.400000000000006</v>
      </c>
      <c r="D151">
        <v>59.9</v>
      </c>
    </row>
    <row r="152" spans="1:4" x14ac:dyDescent="0.2">
      <c r="A152" t="s">
        <v>210</v>
      </c>
      <c r="B152">
        <v>75.2</v>
      </c>
      <c r="C152">
        <v>53.4</v>
      </c>
      <c r="D152">
        <v>66.5</v>
      </c>
    </row>
    <row r="153" spans="1:4" x14ac:dyDescent="0.2">
      <c r="A153" t="s">
        <v>182</v>
      </c>
      <c r="B153">
        <v>75.900000000000006</v>
      </c>
      <c r="C153">
        <v>69.400000000000006</v>
      </c>
      <c r="D153">
        <v>73.3</v>
      </c>
    </row>
    <row r="154" spans="1:4" x14ac:dyDescent="0.2">
      <c r="A154" t="s">
        <v>172</v>
      </c>
      <c r="B154">
        <v>34.4</v>
      </c>
      <c r="C154">
        <v>63.2</v>
      </c>
      <c r="D154">
        <v>48.7</v>
      </c>
    </row>
    <row r="155" spans="1:4" x14ac:dyDescent="0.2">
      <c r="A155" t="s">
        <v>170</v>
      </c>
      <c r="B155">
        <v>77.599999999999994</v>
      </c>
      <c r="C155">
        <v>83.3</v>
      </c>
      <c r="D155">
        <v>87.2</v>
      </c>
    </row>
    <row r="156" spans="1:4" x14ac:dyDescent="0.2">
      <c r="A156" t="s">
        <v>235</v>
      </c>
      <c r="B156">
        <v>79.900000000000006</v>
      </c>
      <c r="C156">
        <v>62.5</v>
      </c>
      <c r="D156">
        <v>84.9</v>
      </c>
    </row>
    <row r="157" spans="1:4" x14ac:dyDescent="0.2">
      <c r="A157" t="s">
        <v>179</v>
      </c>
      <c r="B157">
        <v>74.3</v>
      </c>
      <c r="C157">
        <v>68.400000000000006</v>
      </c>
      <c r="D157">
        <v>77.7</v>
      </c>
    </row>
    <row r="158" spans="1:4" x14ac:dyDescent="0.2">
      <c r="A158" t="s">
        <v>171</v>
      </c>
      <c r="B158">
        <v>51.9</v>
      </c>
      <c r="C158">
        <v>55.6</v>
      </c>
      <c r="D158">
        <v>54.7</v>
      </c>
    </row>
    <row r="159" spans="1:4" x14ac:dyDescent="0.2">
      <c r="A159" t="s">
        <v>175</v>
      </c>
      <c r="B159">
        <v>35</v>
      </c>
      <c r="C159">
        <v>64.7</v>
      </c>
      <c r="D159">
        <v>47.1</v>
      </c>
    </row>
    <row r="160" spans="1:4" x14ac:dyDescent="0.2">
      <c r="A160" t="s">
        <v>211</v>
      </c>
      <c r="B160">
        <v>57.7</v>
      </c>
      <c r="C160">
        <v>55.9</v>
      </c>
      <c r="D160">
        <v>67.599999999999994</v>
      </c>
    </row>
    <row r="161" spans="1:4" x14ac:dyDescent="0.2">
      <c r="A161" t="s">
        <v>248</v>
      </c>
      <c r="B161">
        <v>92.3</v>
      </c>
      <c r="C161">
        <v>79.599999999999994</v>
      </c>
      <c r="D161">
        <v>88</v>
      </c>
    </row>
    <row r="162" spans="1:4" x14ac:dyDescent="0.2">
      <c r="A162" t="s">
        <v>33</v>
      </c>
      <c r="B162">
        <v>33.799999999999997</v>
      </c>
      <c r="C162">
        <v>52.3</v>
      </c>
      <c r="D162">
        <v>44.2</v>
      </c>
    </row>
    <row r="163" spans="1:4" x14ac:dyDescent="0.2">
      <c r="A163" t="s">
        <v>61</v>
      </c>
      <c r="B163">
        <v>75</v>
      </c>
      <c r="C163">
        <v>67.599999999999994</v>
      </c>
      <c r="D163">
        <v>78.3</v>
      </c>
    </row>
    <row r="164" spans="1:4" x14ac:dyDescent="0.2">
      <c r="A164" t="s">
        <v>113</v>
      </c>
      <c r="B164">
        <v>59</v>
      </c>
      <c r="C164">
        <v>74</v>
      </c>
      <c r="D164">
        <v>62.3</v>
      </c>
    </row>
    <row r="165" spans="1:4" x14ac:dyDescent="0.2">
      <c r="A165" t="s">
        <v>237</v>
      </c>
      <c r="B165">
        <v>65.5</v>
      </c>
      <c r="C165">
        <v>71.3</v>
      </c>
      <c r="D165">
        <v>82.2</v>
      </c>
    </row>
    <row r="166" spans="1:4" x14ac:dyDescent="0.2">
      <c r="A166" t="s">
        <v>238</v>
      </c>
      <c r="B166">
        <v>57.5</v>
      </c>
      <c r="C166">
        <v>71.599999999999994</v>
      </c>
      <c r="D166">
        <v>68.5</v>
      </c>
    </row>
    <row r="167" spans="1:4" x14ac:dyDescent="0.2">
      <c r="A167" t="s">
        <v>239</v>
      </c>
      <c r="B167">
        <v>55.6</v>
      </c>
      <c r="C167">
        <v>68</v>
      </c>
      <c r="D167">
        <v>60.2</v>
      </c>
    </row>
    <row r="168" spans="1:4" x14ac:dyDescent="0.2">
      <c r="A168" t="s">
        <v>168</v>
      </c>
      <c r="B168">
        <v>43.9</v>
      </c>
      <c r="C168">
        <v>53.5</v>
      </c>
      <c r="D168">
        <v>50</v>
      </c>
    </row>
    <row r="169" spans="1:4" x14ac:dyDescent="0.2">
      <c r="A169" t="s">
        <v>177</v>
      </c>
      <c r="B169">
        <v>62.3</v>
      </c>
      <c r="C169">
        <v>65.7</v>
      </c>
      <c r="D169">
        <v>73.2</v>
      </c>
    </row>
    <row r="170" spans="1:4" x14ac:dyDescent="0.2">
      <c r="A170" t="s">
        <v>180</v>
      </c>
      <c r="B170">
        <v>97.7</v>
      </c>
      <c r="C170">
        <v>67.099999999999994</v>
      </c>
      <c r="D170">
        <v>86.6</v>
      </c>
    </row>
    <row r="171" spans="1:4" x14ac:dyDescent="0.2">
      <c r="A171" t="s">
        <v>37</v>
      </c>
      <c r="B171">
        <v>96.5</v>
      </c>
      <c r="C171">
        <v>71.099999999999994</v>
      </c>
      <c r="D171">
        <v>87.3</v>
      </c>
    </row>
    <row r="172" spans="1:4" x14ac:dyDescent="0.2">
      <c r="A172" t="s">
        <v>240</v>
      </c>
      <c r="B172">
        <v>34.1</v>
      </c>
      <c r="C172">
        <v>64.8</v>
      </c>
      <c r="D172">
        <v>21.9</v>
      </c>
    </row>
    <row r="173" spans="1:4" x14ac:dyDescent="0.2">
      <c r="A173" t="s">
        <v>187</v>
      </c>
      <c r="B173">
        <v>67.5</v>
      </c>
      <c r="C173">
        <v>62.6</v>
      </c>
      <c r="D173">
        <v>34.299999999999997</v>
      </c>
    </row>
    <row r="174" spans="1:4" x14ac:dyDescent="0.2">
      <c r="A174" t="s">
        <v>196</v>
      </c>
      <c r="B174">
        <v>47.7</v>
      </c>
      <c r="C174">
        <v>74.7</v>
      </c>
      <c r="D174">
        <v>42.9</v>
      </c>
    </row>
    <row r="175" spans="1:4" x14ac:dyDescent="0.2">
      <c r="A175" t="s">
        <v>186</v>
      </c>
      <c r="B175">
        <v>63.1</v>
      </c>
      <c r="C175">
        <v>73.5</v>
      </c>
      <c r="D175">
        <v>79.7</v>
      </c>
    </row>
    <row r="176" spans="1:4" x14ac:dyDescent="0.2">
      <c r="A176" t="s">
        <v>189</v>
      </c>
      <c r="B176">
        <v>61.6</v>
      </c>
      <c r="C176">
        <v>65.900000000000006</v>
      </c>
      <c r="D176">
        <v>63.8</v>
      </c>
    </row>
    <row r="177" spans="1:4" x14ac:dyDescent="0.2">
      <c r="A177" t="s">
        <v>185</v>
      </c>
      <c r="B177">
        <v>34.200000000000003</v>
      </c>
      <c r="C177">
        <v>71.7</v>
      </c>
      <c r="D177">
        <v>38.9</v>
      </c>
    </row>
    <row r="178" spans="1:4" x14ac:dyDescent="0.2">
      <c r="A178" t="s">
        <v>190</v>
      </c>
      <c r="B178">
        <v>61.2</v>
      </c>
      <c r="C178">
        <v>53</v>
      </c>
      <c r="D178">
        <v>60.4</v>
      </c>
    </row>
    <row r="179" spans="1:4" x14ac:dyDescent="0.2">
      <c r="A179" t="s">
        <v>191</v>
      </c>
      <c r="B179">
        <v>72.3</v>
      </c>
      <c r="C179">
        <v>71.3</v>
      </c>
      <c r="D179">
        <v>86</v>
      </c>
    </row>
    <row r="180" spans="1:4" x14ac:dyDescent="0.2">
      <c r="A180" t="s">
        <v>192</v>
      </c>
      <c r="B180">
        <v>54.1</v>
      </c>
      <c r="C180">
        <v>66.599999999999994</v>
      </c>
      <c r="D180">
        <v>72.5</v>
      </c>
    </row>
    <row r="181" spans="1:4" x14ac:dyDescent="0.2">
      <c r="A181" t="s">
        <v>241</v>
      </c>
      <c r="B181">
        <v>64.8</v>
      </c>
      <c r="C181">
        <v>64.400000000000006</v>
      </c>
      <c r="D181">
        <v>73.099999999999994</v>
      </c>
    </row>
    <row r="182" spans="1:4" x14ac:dyDescent="0.2">
      <c r="A182" t="s">
        <v>188</v>
      </c>
      <c r="B182">
        <v>51.5</v>
      </c>
      <c r="C182">
        <v>62.6</v>
      </c>
      <c r="D182">
        <v>68.900000000000006</v>
      </c>
    </row>
    <row r="183" spans="1:4" x14ac:dyDescent="0.2">
      <c r="A183" t="s">
        <v>194</v>
      </c>
      <c r="B183">
        <v>58.5</v>
      </c>
      <c r="C183">
        <v>41</v>
      </c>
      <c r="D183">
        <v>64</v>
      </c>
    </row>
    <row r="184" spans="1:4" x14ac:dyDescent="0.2">
      <c r="A184" t="s">
        <v>197</v>
      </c>
      <c r="B184">
        <v>38.799999999999997</v>
      </c>
      <c r="C184">
        <v>75</v>
      </c>
      <c r="D184">
        <v>49.1</v>
      </c>
    </row>
    <row r="185" spans="1:4" x14ac:dyDescent="0.2">
      <c r="A185" t="s">
        <v>198</v>
      </c>
      <c r="B185">
        <v>69</v>
      </c>
      <c r="C185">
        <v>56.7</v>
      </c>
      <c r="D185">
        <v>69.900000000000006</v>
      </c>
    </row>
    <row r="186" spans="1:4" x14ac:dyDescent="0.2">
      <c r="A186" t="s">
        <v>8</v>
      </c>
      <c r="B186">
        <v>72.400000000000006</v>
      </c>
      <c r="C186">
        <v>72</v>
      </c>
      <c r="D186">
        <v>99.9</v>
      </c>
    </row>
    <row r="187" spans="1:4" x14ac:dyDescent="0.2">
      <c r="A187" t="s">
        <v>69</v>
      </c>
      <c r="B187">
        <v>85.5</v>
      </c>
      <c r="C187">
        <v>68.400000000000006</v>
      </c>
      <c r="D187">
        <v>87</v>
      </c>
    </row>
    <row r="188" spans="1:4" x14ac:dyDescent="0.2">
      <c r="A188" t="s">
        <v>200</v>
      </c>
      <c r="B188">
        <v>73.099999999999994</v>
      </c>
      <c r="C188">
        <v>61.5</v>
      </c>
      <c r="D188">
        <v>84.8</v>
      </c>
    </row>
    <row r="189" spans="1:4" x14ac:dyDescent="0.2">
      <c r="A189" t="s">
        <v>199</v>
      </c>
      <c r="B189">
        <v>86.3</v>
      </c>
      <c r="C189">
        <v>65.3</v>
      </c>
      <c r="D189">
        <v>84.8</v>
      </c>
    </row>
    <row r="190" spans="1:4" x14ac:dyDescent="0.2">
      <c r="A190" t="s">
        <v>201</v>
      </c>
      <c r="B190">
        <v>62.9</v>
      </c>
      <c r="C190">
        <v>71.400000000000006</v>
      </c>
      <c r="D190">
        <v>58.4</v>
      </c>
    </row>
    <row r="191" spans="1:4" x14ac:dyDescent="0.2">
      <c r="A191" t="s">
        <v>206</v>
      </c>
      <c r="B191">
        <v>62</v>
      </c>
      <c r="C191">
        <v>57.5</v>
      </c>
      <c r="D191">
        <v>60.5</v>
      </c>
    </row>
    <row r="192" spans="1:4" x14ac:dyDescent="0.2">
      <c r="A192" t="s">
        <v>243</v>
      </c>
      <c r="B192">
        <v>41</v>
      </c>
      <c r="C192">
        <v>70.8</v>
      </c>
      <c r="D192">
        <v>73.900000000000006</v>
      </c>
    </row>
    <row r="193" spans="1:4" x14ac:dyDescent="0.2">
      <c r="A193" t="s">
        <v>205</v>
      </c>
      <c r="B193">
        <v>54</v>
      </c>
      <c r="C193">
        <v>71.7</v>
      </c>
      <c r="D193">
        <v>72.599999999999994</v>
      </c>
    </row>
    <row r="194" spans="1:4" x14ac:dyDescent="0.2">
      <c r="A194" t="s">
        <v>244</v>
      </c>
      <c r="B194">
        <v>33.5</v>
      </c>
      <c r="C194">
        <v>64.8</v>
      </c>
      <c r="D194">
        <v>22.3</v>
      </c>
    </row>
    <row r="195" spans="1:4" x14ac:dyDescent="0.2">
      <c r="A195" t="s">
        <v>213</v>
      </c>
      <c r="B195">
        <v>32.1</v>
      </c>
      <c r="C195">
        <v>70.2</v>
      </c>
      <c r="D195">
        <v>48.5</v>
      </c>
    </row>
    <row r="196" spans="1:4" x14ac:dyDescent="0.2">
      <c r="A196" t="s">
        <v>214</v>
      </c>
      <c r="B196">
        <v>47.3</v>
      </c>
      <c r="C196">
        <v>65.2</v>
      </c>
      <c r="D196">
        <v>61.7</v>
      </c>
    </row>
    <row r="197" spans="1:4" x14ac:dyDescent="0.2">
      <c r="A197" t="s">
        <v>3</v>
      </c>
      <c r="B197">
        <v>45</v>
      </c>
      <c r="C197">
        <v>61.7</v>
      </c>
      <c r="D197">
        <v>27.2</v>
      </c>
    </row>
    <row r="198" spans="1:4" x14ac:dyDescent="0.2">
      <c r="A198" t="s">
        <v>6</v>
      </c>
      <c r="B198">
        <v>70.599999999999994</v>
      </c>
      <c r="C198">
        <v>63.9</v>
      </c>
      <c r="D198">
        <v>71.3</v>
      </c>
    </row>
    <row r="199" spans="1:4" x14ac:dyDescent="0.2">
      <c r="A199" t="s">
        <v>57</v>
      </c>
      <c r="B199">
        <v>64.900000000000006</v>
      </c>
      <c r="C199">
        <v>71.400000000000006</v>
      </c>
      <c r="D199">
        <v>59.6</v>
      </c>
    </row>
    <row r="200" spans="1:4" x14ac:dyDescent="0.2">
      <c r="A200" t="s">
        <v>2</v>
      </c>
      <c r="B200">
        <v>84.9</v>
      </c>
      <c r="C200">
        <v>62.3</v>
      </c>
      <c r="D200">
        <v>79.400000000000006</v>
      </c>
    </row>
    <row r="201" spans="1:4" x14ac:dyDescent="0.2">
      <c r="A201" t="s">
        <v>4</v>
      </c>
      <c r="B201">
        <v>42.8</v>
      </c>
      <c r="C201">
        <v>70.2</v>
      </c>
      <c r="D201">
        <v>46.5</v>
      </c>
    </row>
    <row r="202" spans="1:4" x14ac:dyDescent="0.2">
      <c r="A202" t="s">
        <v>219</v>
      </c>
      <c r="B202">
        <v>57.9</v>
      </c>
      <c r="C202">
        <v>73.099999999999994</v>
      </c>
      <c r="D202">
        <v>84.6</v>
      </c>
    </row>
    <row r="203" spans="1:4" x14ac:dyDescent="0.2">
      <c r="A203" t="s">
        <v>9</v>
      </c>
      <c r="B203">
        <v>75</v>
      </c>
      <c r="C203">
        <v>66.5</v>
      </c>
      <c r="D203">
        <v>84.8</v>
      </c>
    </row>
    <row r="204" spans="1:4" x14ac:dyDescent="0.2">
      <c r="A204" t="s">
        <v>10</v>
      </c>
      <c r="B204">
        <v>73.599999999999994</v>
      </c>
      <c r="C204">
        <v>64.5</v>
      </c>
      <c r="D204">
        <v>79.099999999999994</v>
      </c>
    </row>
    <row r="205" spans="1:4" x14ac:dyDescent="0.2">
      <c r="A205" t="s">
        <v>13</v>
      </c>
      <c r="B205">
        <v>86.2</v>
      </c>
      <c r="C205">
        <v>72.599999999999994</v>
      </c>
      <c r="D205">
        <v>79.5</v>
      </c>
    </row>
    <row r="206" spans="1:4" x14ac:dyDescent="0.2">
      <c r="A206" t="s">
        <v>14</v>
      </c>
      <c r="B206">
        <v>88.3</v>
      </c>
      <c r="C206">
        <v>66.599999999999994</v>
      </c>
      <c r="D206">
        <v>76.599999999999994</v>
      </c>
    </row>
    <row r="207" spans="1:4" x14ac:dyDescent="0.2">
      <c r="A207" t="s">
        <v>15</v>
      </c>
      <c r="B207">
        <v>62.7</v>
      </c>
      <c r="C207">
        <v>63</v>
      </c>
      <c r="D207">
        <v>63.2</v>
      </c>
    </row>
    <row r="208" spans="1:4" x14ac:dyDescent="0.2">
      <c r="A208" t="s">
        <v>220</v>
      </c>
      <c r="B208">
        <v>61.3</v>
      </c>
      <c r="C208">
        <v>69.8</v>
      </c>
      <c r="D208">
        <v>74</v>
      </c>
    </row>
    <row r="209" spans="1:4" x14ac:dyDescent="0.2">
      <c r="A209" t="s">
        <v>22</v>
      </c>
      <c r="B209">
        <v>46.6</v>
      </c>
      <c r="C209">
        <v>67.8</v>
      </c>
      <c r="D209">
        <v>92.4</v>
      </c>
    </row>
    <row r="210" spans="1:4" x14ac:dyDescent="0.2">
      <c r="A210" t="s">
        <v>20</v>
      </c>
      <c r="B210">
        <v>61</v>
      </c>
      <c r="C210">
        <v>68.900000000000006</v>
      </c>
      <c r="D210">
        <v>38.1</v>
      </c>
    </row>
    <row r="211" spans="1:4" x14ac:dyDescent="0.2">
      <c r="A211" t="s">
        <v>30</v>
      </c>
      <c r="B211">
        <v>76.599999999999994</v>
      </c>
      <c r="C211">
        <v>72.8</v>
      </c>
      <c r="D211">
        <v>76.099999999999994</v>
      </c>
    </row>
    <row r="212" spans="1:4" x14ac:dyDescent="0.2">
      <c r="A212" t="s">
        <v>25</v>
      </c>
      <c r="B212">
        <v>73</v>
      </c>
      <c r="C212">
        <v>59.4</v>
      </c>
      <c r="D212">
        <v>79.099999999999994</v>
      </c>
    </row>
    <row r="213" spans="1:4" x14ac:dyDescent="0.2">
      <c r="A213" t="s">
        <v>17</v>
      </c>
      <c r="B213">
        <v>98.9</v>
      </c>
      <c r="C213">
        <v>68.3</v>
      </c>
      <c r="D213">
        <v>81.599999999999994</v>
      </c>
    </row>
    <row r="214" spans="1:4" x14ac:dyDescent="0.2">
      <c r="A214" t="s">
        <v>26</v>
      </c>
      <c r="B214">
        <v>57.7</v>
      </c>
      <c r="C214">
        <v>73.8</v>
      </c>
      <c r="D214">
        <v>60.8</v>
      </c>
    </row>
    <row r="215" spans="1:4" x14ac:dyDescent="0.2">
      <c r="A215" t="s">
        <v>18</v>
      </c>
      <c r="B215">
        <v>36.5</v>
      </c>
      <c r="C215">
        <v>71.7</v>
      </c>
      <c r="D215">
        <v>45.9</v>
      </c>
    </row>
    <row r="216" spans="1:4" x14ac:dyDescent="0.2">
      <c r="A216" t="s">
        <v>32</v>
      </c>
      <c r="B216">
        <v>50.6</v>
      </c>
      <c r="C216">
        <v>69.599999999999994</v>
      </c>
      <c r="D216">
        <v>71.8</v>
      </c>
    </row>
    <row r="217" spans="1:4" x14ac:dyDescent="0.2">
      <c r="A217" t="s">
        <v>28</v>
      </c>
      <c r="B217">
        <v>64.5</v>
      </c>
      <c r="C217">
        <v>69.099999999999994</v>
      </c>
      <c r="D217">
        <v>58.9</v>
      </c>
    </row>
    <row r="218" spans="1:4" x14ac:dyDescent="0.2">
      <c r="A218" t="s">
        <v>221</v>
      </c>
      <c r="B218">
        <v>63.6</v>
      </c>
      <c r="C218">
        <v>59.4</v>
      </c>
      <c r="D218">
        <v>77.099999999999994</v>
      </c>
    </row>
    <row r="219" spans="1:4" x14ac:dyDescent="0.2">
      <c r="A219" t="s">
        <v>34</v>
      </c>
      <c r="B219">
        <v>59.6</v>
      </c>
      <c r="C219">
        <v>63.2</v>
      </c>
      <c r="D219">
        <v>62.1</v>
      </c>
    </row>
    <row r="220" spans="1:4" x14ac:dyDescent="0.2">
      <c r="A220" t="s">
        <v>29</v>
      </c>
      <c r="B220">
        <v>57</v>
      </c>
      <c r="C220">
        <v>72</v>
      </c>
      <c r="D220">
        <v>78.5</v>
      </c>
    </row>
    <row r="221" spans="1:4" x14ac:dyDescent="0.2">
      <c r="A221" t="s">
        <v>222</v>
      </c>
      <c r="B221">
        <v>49.9</v>
      </c>
      <c r="C221">
        <v>74.599999999999994</v>
      </c>
      <c r="D221">
        <v>83.3</v>
      </c>
    </row>
    <row r="222" spans="1:4" x14ac:dyDescent="0.2">
      <c r="A222" t="s">
        <v>21</v>
      </c>
      <c r="B222">
        <v>80.5</v>
      </c>
      <c r="C222">
        <v>50.9</v>
      </c>
      <c r="D222">
        <v>76.599999999999994</v>
      </c>
    </row>
    <row r="223" spans="1:4" x14ac:dyDescent="0.2">
      <c r="A223" t="s">
        <v>19</v>
      </c>
      <c r="B223">
        <v>50</v>
      </c>
      <c r="C223">
        <v>69.400000000000006</v>
      </c>
      <c r="D223">
        <v>58.8</v>
      </c>
    </row>
    <row r="224" spans="1:4" x14ac:dyDescent="0.2">
      <c r="A224" t="s">
        <v>16</v>
      </c>
      <c r="B224">
        <v>37.5</v>
      </c>
      <c r="C224">
        <v>71.2</v>
      </c>
      <c r="D224">
        <v>43.6</v>
      </c>
    </row>
    <row r="225" spans="1:4" x14ac:dyDescent="0.2">
      <c r="A225" t="s">
        <v>223</v>
      </c>
      <c r="B225">
        <v>65.599999999999994</v>
      </c>
      <c r="C225">
        <v>77.3</v>
      </c>
      <c r="D225">
        <v>66.2</v>
      </c>
    </row>
    <row r="226" spans="1:4" x14ac:dyDescent="0.2">
      <c r="A226" t="s">
        <v>102</v>
      </c>
      <c r="B226">
        <v>44.4</v>
      </c>
      <c r="C226">
        <v>70.8</v>
      </c>
      <c r="D226">
        <v>51.1</v>
      </c>
    </row>
    <row r="227" spans="1:4" x14ac:dyDescent="0.2">
      <c r="A227" t="s">
        <v>41</v>
      </c>
      <c r="B227">
        <v>45.4</v>
      </c>
      <c r="C227">
        <v>68.8</v>
      </c>
      <c r="D227">
        <v>61.7</v>
      </c>
    </row>
    <row r="228" spans="1:4" x14ac:dyDescent="0.2">
      <c r="A228" t="s">
        <v>36</v>
      </c>
      <c r="B228">
        <v>95.3</v>
      </c>
      <c r="C228">
        <v>70</v>
      </c>
      <c r="D228">
        <v>75.2</v>
      </c>
    </row>
    <row r="229" spans="1:4" x14ac:dyDescent="0.2">
      <c r="A229" t="s">
        <v>35</v>
      </c>
      <c r="B229">
        <v>20.8</v>
      </c>
      <c r="C229">
        <v>59.5</v>
      </c>
      <c r="D229">
        <v>44.8</v>
      </c>
    </row>
    <row r="230" spans="1:4" x14ac:dyDescent="0.2">
      <c r="A230" t="s">
        <v>184</v>
      </c>
      <c r="B230">
        <v>14.8</v>
      </c>
      <c r="C230">
        <v>67.8</v>
      </c>
      <c r="D230">
        <v>40.6</v>
      </c>
    </row>
    <row r="231" spans="1:4" x14ac:dyDescent="0.2">
      <c r="A231" t="s">
        <v>38</v>
      </c>
      <c r="B231">
        <v>74</v>
      </c>
      <c r="C231">
        <v>61.6</v>
      </c>
      <c r="D231">
        <v>83.8</v>
      </c>
    </row>
    <row r="232" spans="1:4" x14ac:dyDescent="0.2">
      <c r="A232" t="s">
        <v>39</v>
      </c>
      <c r="B232">
        <v>66.7</v>
      </c>
      <c r="C232">
        <v>72.599999999999994</v>
      </c>
      <c r="D232">
        <v>75</v>
      </c>
    </row>
    <row r="233" spans="1:4" x14ac:dyDescent="0.2">
      <c r="A233" t="s">
        <v>44</v>
      </c>
      <c r="B233">
        <v>54.2</v>
      </c>
      <c r="C233">
        <v>78.599999999999994</v>
      </c>
      <c r="D233">
        <v>69</v>
      </c>
    </row>
    <row r="234" spans="1:4" x14ac:dyDescent="0.2">
      <c r="A234" t="s">
        <v>45</v>
      </c>
      <c r="B234">
        <v>41.8</v>
      </c>
      <c r="C234">
        <v>69.900000000000006</v>
      </c>
      <c r="D234">
        <v>36.299999999999997</v>
      </c>
    </row>
    <row r="235" spans="1:4" x14ac:dyDescent="0.2">
      <c r="A235" t="s">
        <v>224</v>
      </c>
      <c r="B235">
        <v>45.8</v>
      </c>
      <c r="C235">
        <v>70.2</v>
      </c>
      <c r="D235">
        <v>58.5</v>
      </c>
    </row>
    <row r="236" spans="1:4" x14ac:dyDescent="0.2">
      <c r="A236" t="s">
        <v>259</v>
      </c>
      <c r="B236">
        <v>33.1</v>
      </c>
      <c r="C236">
        <v>69.5</v>
      </c>
      <c r="D236">
        <v>37.4</v>
      </c>
    </row>
    <row r="237" spans="1:4" x14ac:dyDescent="0.2">
      <c r="A237" t="s">
        <v>43</v>
      </c>
      <c r="B237">
        <v>63.5</v>
      </c>
      <c r="C237">
        <v>49</v>
      </c>
      <c r="D237">
        <v>67.3</v>
      </c>
    </row>
    <row r="238" spans="1:4" x14ac:dyDescent="0.2">
      <c r="A238" t="s">
        <v>47</v>
      </c>
      <c r="B238">
        <v>77.400000000000006</v>
      </c>
      <c r="C238">
        <v>77.8</v>
      </c>
      <c r="D238">
        <v>85.7</v>
      </c>
    </row>
    <row r="239" spans="1:4" x14ac:dyDescent="0.2">
      <c r="A239" t="s">
        <v>40</v>
      </c>
      <c r="B239">
        <v>40.799999999999997</v>
      </c>
      <c r="C239">
        <v>67.5</v>
      </c>
      <c r="D239">
        <v>59.3</v>
      </c>
    </row>
    <row r="240" spans="1:4" x14ac:dyDescent="0.2">
      <c r="A240" t="s">
        <v>85</v>
      </c>
      <c r="B240">
        <v>70.8</v>
      </c>
      <c r="C240">
        <v>58</v>
      </c>
      <c r="D240">
        <v>67.3</v>
      </c>
    </row>
    <row r="241" spans="1:4" x14ac:dyDescent="0.2">
      <c r="A241" t="s">
        <v>48</v>
      </c>
      <c r="B241">
        <v>68.2</v>
      </c>
      <c r="C241">
        <v>65</v>
      </c>
      <c r="D241">
        <v>60.3</v>
      </c>
    </row>
    <row r="242" spans="1:4" x14ac:dyDescent="0.2">
      <c r="A242" t="s">
        <v>50</v>
      </c>
      <c r="B242">
        <v>85.1</v>
      </c>
      <c r="C242">
        <v>66.8</v>
      </c>
      <c r="D242">
        <v>78.400000000000006</v>
      </c>
    </row>
    <row r="243" spans="1:4" x14ac:dyDescent="0.2">
      <c r="A243" t="s">
        <v>51</v>
      </c>
      <c r="B243">
        <v>89.8</v>
      </c>
      <c r="C243">
        <v>61.1</v>
      </c>
      <c r="D243">
        <v>78.5</v>
      </c>
    </row>
    <row r="244" spans="1:4" x14ac:dyDescent="0.2">
      <c r="A244" t="s">
        <v>55</v>
      </c>
      <c r="B244">
        <v>98.6</v>
      </c>
      <c r="C244">
        <v>69.900000000000006</v>
      </c>
      <c r="D244">
        <v>84.2</v>
      </c>
    </row>
    <row r="245" spans="1:4" x14ac:dyDescent="0.2">
      <c r="A245" t="s">
        <v>53</v>
      </c>
      <c r="B245">
        <v>44.3</v>
      </c>
      <c r="C245">
        <v>67</v>
      </c>
      <c r="D245">
        <v>59.4</v>
      </c>
    </row>
    <row r="246" spans="1:4" x14ac:dyDescent="0.2">
      <c r="A246" t="s">
        <v>54</v>
      </c>
      <c r="B246">
        <v>63</v>
      </c>
      <c r="C246">
        <v>69.099999999999994</v>
      </c>
      <c r="D246">
        <v>71.8</v>
      </c>
    </row>
    <row r="247" spans="1:4" x14ac:dyDescent="0.2">
      <c r="A247" t="s">
        <v>56</v>
      </c>
      <c r="B247">
        <v>65</v>
      </c>
      <c r="C247">
        <v>71.2</v>
      </c>
      <c r="D247">
        <v>71.2</v>
      </c>
    </row>
    <row r="248" spans="1:4" x14ac:dyDescent="0.2">
      <c r="A248" t="s">
        <v>58</v>
      </c>
      <c r="B248">
        <v>56.3</v>
      </c>
      <c r="C248">
        <v>76</v>
      </c>
      <c r="D248">
        <v>59.1</v>
      </c>
    </row>
    <row r="249" spans="1:4" x14ac:dyDescent="0.2">
      <c r="A249" t="s">
        <v>226</v>
      </c>
      <c r="B249">
        <v>49.7</v>
      </c>
      <c r="C249">
        <v>61.6</v>
      </c>
      <c r="D249">
        <v>57.8</v>
      </c>
    </row>
    <row r="250" spans="1:4" x14ac:dyDescent="0.2">
      <c r="A250" t="s">
        <v>173</v>
      </c>
      <c r="B250">
        <v>52.6</v>
      </c>
      <c r="C250">
        <v>72.5</v>
      </c>
      <c r="D250">
        <v>59.3</v>
      </c>
    </row>
    <row r="251" spans="1:4" x14ac:dyDescent="0.2">
      <c r="A251" t="s">
        <v>75</v>
      </c>
      <c r="B251">
        <v>32.9</v>
      </c>
      <c r="C251">
        <v>68.599999999999994</v>
      </c>
      <c r="D251">
        <v>49.5</v>
      </c>
    </row>
    <row r="252" spans="1:4" x14ac:dyDescent="0.2">
      <c r="A252" t="s">
        <v>60</v>
      </c>
      <c r="B252">
        <v>22.1</v>
      </c>
      <c r="C252">
        <v>73.599999999999994</v>
      </c>
      <c r="D252">
        <v>40.200000000000003</v>
      </c>
    </row>
    <row r="253" spans="1:4" x14ac:dyDescent="0.2">
      <c r="A253" t="s">
        <v>62</v>
      </c>
      <c r="B253">
        <v>96</v>
      </c>
      <c r="C253">
        <v>61.5</v>
      </c>
      <c r="D253">
        <v>81.8</v>
      </c>
    </row>
    <row r="254" spans="1:4" x14ac:dyDescent="0.2">
      <c r="A254" t="s">
        <v>227</v>
      </c>
      <c r="B254">
        <v>35.799999999999997</v>
      </c>
      <c r="C254">
        <v>60.2</v>
      </c>
      <c r="D254">
        <v>60.4</v>
      </c>
    </row>
    <row r="255" spans="1:4" x14ac:dyDescent="0.2">
      <c r="A255" t="s">
        <v>63</v>
      </c>
      <c r="B255">
        <v>40.9</v>
      </c>
      <c r="C255">
        <v>79.5</v>
      </c>
      <c r="D255">
        <v>44.3</v>
      </c>
    </row>
    <row r="256" spans="1:4" x14ac:dyDescent="0.2">
      <c r="A256" t="s">
        <v>65</v>
      </c>
      <c r="B256">
        <v>62.1</v>
      </c>
      <c r="C256">
        <v>53.7</v>
      </c>
      <c r="D256">
        <v>70.8</v>
      </c>
    </row>
    <row r="257" spans="1:4" x14ac:dyDescent="0.2">
      <c r="A257" t="s">
        <v>64</v>
      </c>
      <c r="B257">
        <v>98.7</v>
      </c>
      <c r="C257">
        <v>68.5</v>
      </c>
      <c r="D257">
        <v>87</v>
      </c>
    </row>
    <row r="258" spans="1:4" x14ac:dyDescent="0.2">
      <c r="A258" t="s">
        <v>66</v>
      </c>
      <c r="B258">
        <v>87.7</v>
      </c>
      <c r="C258">
        <v>65.5</v>
      </c>
      <c r="D258">
        <v>76.5</v>
      </c>
    </row>
    <row r="259" spans="1:4" x14ac:dyDescent="0.2">
      <c r="A259" t="s">
        <v>68</v>
      </c>
      <c r="B259">
        <v>49.1</v>
      </c>
      <c r="C259">
        <v>69.599999999999994</v>
      </c>
      <c r="D259">
        <v>70.099999999999994</v>
      </c>
    </row>
    <row r="260" spans="1:4" x14ac:dyDescent="0.2">
      <c r="A260" t="s">
        <v>228</v>
      </c>
      <c r="B260">
        <v>44.3</v>
      </c>
      <c r="C260">
        <v>70</v>
      </c>
      <c r="D260">
        <v>64.900000000000006</v>
      </c>
    </row>
    <row r="261" spans="1:4" x14ac:dyDescent="0.2">
      <c r="A261" t="s">
        <v>70</v>
      </c>
      <c r="B261">
        <v>64.3</v>
      </c>
      <c r="C261">
        <v>57.6</v>
      </c>
      <c r="D261">
        <v>69.3</v>
      </c>
    </row>
    <row r="262" spans="1:4" x14ac:dyDescent="0.2">
      <c r="A262" t="s">
        <v>52</v>
      </c>
      <c r="B262">
        <v>96.2</v>
      </c>
      <c r="C262">
        <v>64.5</v>
      </c>
      <c r="D262">
        <v>84.1</v>
      </c>
    </row>
    <row r="263" spans="1:4" x14ac:dyDescent="0.2">
      <c r="A263" t="s">
        <v>71</v>
      </c>
      <c r="B263">
        <v>53.8</v>
      </c>
      <c r="C263">
        <v>74.400000000000006</v>
      </c>
      <c r="D263">
        <v>55.9</v>
      </c>
    </row>
    <row r="264" spans="1:4" x14ac:dyDescent="0.2">
      <c r="A264" t="s">
        <v>76</v>
      </c>
      <c r="B264">
        <v>66.5</v>
      </c>
      <c r="C264">
        <v>59.5</v>
      </c>
      <c r="D264">
        <v>74.599999999999994</v>
      </c>
    </row>
    <row r="265" spans="1:4" x14ac:dyDescent="0.2">
      <c r="A265" t="s">
        <v>77</v>
      </c>
      <c r="B265">
        <v>64</v>
      </c>
      <c r="C265">
        <v>67.2</v>
      </c>
      <c r="D265">
        <v>68.7</v>
      </c>
    </row>
    <row r="266" spans="1:4" x14ac:dyDescent="0.2">
      <c r="A266" t="s">
        <v>79</v>
      </c>
      <c r="B266">
        <v>41.8</v>
      </c>
      <c r="C266">
        <v>73.099999999999994</v>
      </c>
      <c r="D266">
        <v>66</v>
      </c>
    </row>
    <row r="267" spans="1:4" x14ac:dyDescent="0.2">
      <c r="A267" t="s">
        <v>72</v>
      </c>
      <c r="B267">
        <v>23.7</v>
      </c>
      <c r="C267">
        <v>68.900000000000006</v>
      </c>
      <c r="D267">
        <v>48.2</v>
      </c>
    </row>
    <row r="268" spans="1:4" x14ac:dyDescent="0.2">
      <c r="A268" t="s">
        <v>74</v>
      </c>
      <c r="B268">
        <v>34.700000000000003</v>
      </c>
      <c r="C268">
        <v>66.599999999999994</v>
      </c>
      <c r="D268">
        <v>48.3</v>
      </c>
    </row>
    <row r="269" spans="1:4" x14ac:dyDescent="0.2">
      <c r="A269" t="s">
        <v>82</v>
      </c>
      <c r="B269">
        <v>54.2</v>
      </c>
      <c r="C269">
        <v>65.900000000000006</v>
      </c>
      <c r="D269">
        <v>60.8</v>
      </c>
    </row>
    <row r="270" spans="1:4" x14ac:dyDescent="0.2">
      <c r="A270" t="s">
        <v>86</v>
      </c>
      <c r="B270">
        <v>35.700000000000003</v>
      </c>
      <c r="C270">
        <v>63.3</v>
      </c>
      <c r="D270">
        <v>40.1</v>
      </c>
    </row>
    <row r="271" spans="1:4" x14ac:dyDescent="0.2">
      <c r="A271" t="s">
        <v>84</v>
      </c>
      <c r="B271">
        <v>50</v>
      </c>
      <c r="C271">
        <v>71.3</v>
      </c>
      <c r="D271">
        <v>56.7</v>
      </c>
    </row>
    <row r="272" spans="1:4" x14ac:dyDescent="0.2">
      <c r="A272" t="s">
        <v>87</v>
      </c>
      <c r="B272">
        <v>76.3</v>
      </c>
      <c r="C272">
        <v>57</v>
      </c>
      <c r="D272">
        <v>73.2</v>
      </c>
    </row>
    <row r="273" spans="1:4" x14ac:dyDescent="0.2">
      <c r="A273" t="s">
        <v>93</v>
      </c>
      <c r="B273">
        <v>90.7</v>
      </c>
      <c r="C273">
        <v>75.900000000000006</v>
      </c>
      <c r="D273">
        <v>88.5</v>
      </c>
    </row>
    <row r="274" spans="1:4" x14ac:dyDescent="0.2">
      <c r="A274" t="s">
        <v>89</v>
      </c>
      <c r="B274">
        <v>71.5</v>
      </c>
      <c r="C274">
        <v>69.599999999999994</v>
      </c>
      <c r="D274">
        <v>48.6</v>
      </c>
    </row>
    <row r="275" spans="1:4" x14ac:dyDescent="0.2">
      <c r="A275" t="s">
        <v>88</v>
      </c>
      <c r="B275">
        <v>67</v>
      </c>
      <c r="C275">
        <v>64.099999999999994</v>
      </c>
      <c r="D275">
        <v>72.8</v>
      </c>
    </row>
    <row r="276" spans="1:4" x14ac:dyDescent="0.2">
      <c r="A276" t="s">
        <v>229</v>
      </c>
      <c r="B276">
        <v>67.599999999999994</v>
      </c>
      <c r="C276">
        <v>73.599999999999994</v>
      </c>
      <c r="D276">
        <v>75.400000000000006</v>
      </c>
    </row>
    <row r="277" spans="1:4" x14ac:dyDescent="0.2">
      <c r="A277" t="s">
        <v>92</v>
      </c>
      <c r="B277">
        <v>60.8</v>
      </c>
      <c r="C277">
        <v>64.599999999999994</v>
      </c>
      <c r="D277">
        <v>61.7</v>
      </c>
    </row>
    <row r="278" spans="1:4" x14ac:dyDescent="0.2">
      <c r="A278" t="s">
        <v>90</v>
      </c>
      <c r="B278">
        <v>87.5</v>
      </c>
      <c r="C278">
        <v>70.5</v>
      </c>
      <c r="D278">
        <v>82.4</v>
      </c>
    </row>
    <row r="279" spans="1:4" x14ac:dyDescent="0.2">
      <c r="A279" t="s">
        <v>94</v>
      </c>
      <c r="B279">
        <v>82.4</v>
      </c>
      <c r="C279">
        <v>72</v>
      </c>
      <c r="D279">
        <v>84.9</v>
      </c>
    </row>
    <row r="280" spans="1:4" x14ac:dyDescent="0.2">
      <c r="A280" t="s">
        <v>95</v>
      </c>
      <c r="B280">
        <v>68.900000000000006</v>
      </c>
      <c r="C280">
        <v>69</v>
      </c>
      <c r="D280">
        <v>68.5</v>
      </c>
    </row>
    <row r="281" spans="1:4" x14ac:dyDescent="0.2">
      <c r="A281" t="s">
        <v>96</v>
      </c>
      <c r="B281">
        <v>65.599999999999994</v>
      </c>
      <c r="C281">
        <v>72.7</v>
      </c>
      <c r="D281">
        <v>68.599999999999994</v>
      </c>
    </row>
    <row r="282" spans="1:4" x14ac:dyDescent="0.2">
      <c r="A282" t="s">
        <v>98</v>
      </c>
      <c r="B282">
        <v>76.599999999999994</v>
      </c>
      <c r="C282">
        <v>73.5</v>
      </c>
      <c r="D282">
        <v>75.3</v>
      </c>
    </row>
    <row r="283" spans="1:4" x14ac:dyDescent="0.2">
      <c r="A283" t="s">
        <v>97</v>
      </c>
      <c r="B283">
        <v>65.599999999999994</v>
      </c>
      <c r="C283">
        <v>68.2</v>
      </c>
      <c r="D283">
        <v>75</v>
      </c>
    </row>
    <row r="284" spans="1:4" x14ac:dyDescent="0.2">
      <c r="A284" t="s">
        <v>99</v>
      </c>
      <c r="B284">
        <v>65.7</v>
      </c>
      <c r="C284">
        <v>64.400000000000006</v>
      </c>
      <c r="D284">
        <v>86.2</v>
      </c>
    </row>
    <row r="285" spans="1:4" x14ac:dyDescent="0.2">
      <c r="A285" t="s">
        <v>100</v>
      </c>
      <c r="B285">
        <v>48.9</v>
      </c>
      <c r="C285">
        <v>75</v>
      </c>
      <c r="D285">
        <v>52</v>
      </c>
    </row>
    <row r="286" spans="1:4" x14ac:dyDescent="0.2">
      <c r="A286" t="s">
        <v>103</v>
      </c>
      <c r="B286">
        <v>55.6</v>
      </c>
      <c r="C286">
        <v>32.1</v>
      </c>
      <c r="D286">
        <v>51.9</v>
      </c>
    </row>
    <row r="287" spans="1:4" x14ac:dyDescent="0.2">
      <c r="A287" t="s">
        <v>106</v>
      </c>
      <c r="B287">
        <v>59.1</v>
      </c>
      <c r="C287">
        <v>70.7</v>
      </c>
      <c r="D287">
        <v>95.7</v>
      </c>
    </row>
    <row r="288" spans="1:4" x14ac:dyDescent="0.2">
      <c r="A288" t="s">
        <v>101</v>
      </c>
      <c r="B288">
        <v>66.2</v>
      </c>
      <c r="C288">
        <v>66</v>
      </c>
      <c r="D288">
        <v>63.8</v>
      </c>
    </row>
    <row r="289" spans="1:4" x14ac:dyDescent="0.2">
      <c r="A289" t="s">
        <v>230</v>
      </c>
      <c r="B289">
        <v>47.7</v>
      </c>
      <c r="C289">
        <v>62.2</v>
      </c>
      <c r="D289">
        <v>56</v>
      </c>
    </row>
    <row r="290" spans="1:4" x14ac:dyDescent="0.2">
      <c r="A290" t="s">
        <v>117</v>
      </c>
      <c r="B290">
        <v>83.9</v>
      </c>
      <c r="C290">
        <v>54.4</v>
      </c>
      <c r="D290">
        <v>84.4</v>
      </c>
    </row>
    <row r="291" spans="1:4" x14ac:dyDescent="0.2">
      <c r="A291" t="s">
        <v>108</v>
      </c>
      <c r="B291">
        <v>67.400000000000006</v>
      </c>
      <c r="C291">
        <v>59.7</v>
      </c>
      <c r="D291">
        <v>74.099999999999994</v>
      </c>
    </row>
    <row r="292" spans="1:4" x14ac:dyDescent="0.2">
      <c r="A292" t="s">
        <v>114</v>
      </c>
      <c r="B292">
        <v>49.3</v>
      </c>
      <c r="C292">
        <v>45.4</v>
      </c>
      <c r="D292">
        <v>70</v>
      </c>
    </row>
    <row r="293" spans="1:4" x14ac:dyDescent="0.2">
      <c r="A293" t="s">
        <v>109</v>
      </c>
      <c r="B293">
        <v>41.8</v>
      </c>
      <c r="C293">
        <v>74.900000000000006</v>
      </c>
      <c r="D293">
        <v>46.9</v>
      </c>
    </row>
    <row r="294" spans="1:4" x14ac:dyDescent="0.2">
      <c r="A294" t="s">
        <v>110</v>
      </c>
      <c r="B294">
        <v>46.8</v>
      </c>
      <c r="C294">
        <v>67</v>
      </c>
      <c r="D294">
        <v>50.5</v>
      </c>
    </row>
    <row r="295" spans="1:4" x14ac:dyDescent="0.2">
      <c r="A295" t="s">
        <v>112</v>
      </c>
      <c r="B295">
        <v>72.599999999999994</v>
      </c>
      <c r="C295">
        <v>63.1</v>
      </c>
      <c r="D295">
        <v>83.4</v>
      </c>
    </row>
    <row r="296" spans="1:4" x14ac:dyDescent="0.2">
      <c r="A296" t="s">
        <v>115</v>
      </c>
      <c r="B296">
        <v>84.9</v>
      </c>
      <c r="C296">
        <v>58</v>
      </c>
      <c r="D296">
        <v>84.4</v>
      </c>
    </row>
    <row r="297" spans="1:4" x14ac:dyDescent="0.2">
      <c r="A297" t="s">
        <v>116</v>
      </c>
      <c r="B297">
        <v>95</v>
      </c>
      <c r="C297">
        <v>73.2</v>
      </c>
      <c r="D297">
        <v>86.1</v>
      </c>
    </row>
    <row r="298" spans="1:4" x14ac:dyDescent="0.2">
      <c r="A298" t="s">
        <v>123</v>
      </c>
      <c r="B298">
        <v>33.299999999999997</v>
      </c>
      <c r="C298">
        <v>66.7</v>
      </c>
      <c r="D298">
        <v>51.2</v>
      </c>
    </row>
    <row r="299" spans="1:4" x14ac:dyDescent="0.2">
      <c r="A299" t="s">
        <v>137</v>
      </c>
      <c r="B299">
        <v>30.6</v>
      </c>
      <c r="C299">
        <v>72.599999999999994</v>
      </c>
      <c r="D299">
        <v>39.4</v>
      </c>
    </row>
    <row r="300" spans="1:4" x14ac:dyDescent="0.2">
      <c r="A300" t="s">
        <v>138</v>
      </c>
      <c r="B300">
        <v>83</v>
      </c>
      <c r="C300">
        <v>72.8</v>
      </c>
      <c r="D300">
        <v>80.2</v>
      </c>
    </row>
    <row r="301" spans="1:4" x14ac:dyDescent="0.2">
      <c r="A301" t="s">
        <v>124</v>
      </c>
      <c r="B301">
        <v>65.7</v>
      </c>
      <c r="C301">
        <v>76.2</v>
      </c>
      <c r="D301">
        <v>64.7</v>
      </c>
    </row>
    <row r="302" spans="1:4" x14ac:dyDescent="0.2">
      <c r="A302" t="s">
        <v>128</v>
      </c>
      <c r="B302">
        <v>39.299999999999997</v>
      </c>
      <c r="C302">
        <v>69.8</v>
      </c>
      <c r="D302">
        <v>44.2</v>
      </c>
    </row>
    <row r="303" spans="1:4" x14ac:dyDescent="0.2">
      <c r="A303" t="s">
        <v>129</v>
      </c>
      <c r="B303">
        <v>93.4</v>
      </c>
      <c r="C303">
        <v>65.900000000000006</v>
      </c>
      <c r="D303">
        <v>82.9</v>
      </c>
    </row>
    <row r="304" spans="1:4" x14ac:dyDescent="0.2">
      <c r="A304" t="s">
        <v>126</v>
      </c>
      <c r="B304">
        <v>56.2</v>
      </c>
      <c r="C304">
        <v>53.7</v>
      </c>
      <c r="D304">
        <v>56.3</v>
      </c>
    </row>
    <row r="305" spans="1:4" x14ac:dyDescent="0.2">
      <c r="A305" t="s">
        <v>134</v>
      </c>
      <c r="B305">
        <v>40</v>
      </c>
      <c r="C305">
        <v>73.2</v>
      </c>
      <c r="D305">
        <v>54.7</v>
      </c>
    </row>
    <row r="306" spans="1:4" x14ac:dyDescent="0.2">
      <c r="A306" t="s">
        <v>136</v>
      </c>
      <c r="B306">
        <v>70.5</v>
      </c>
      <c r="C306">
        <v>67.400000000000006</v>
      </c>
      <c r="D306">
        <v>63.5</v>
      </c>
    </row>
    <row r="307" spans="1:4" x14ac:dyDescent="0.2">
      <c r="A307" t="s">
        <v>125</v>
      </c>
      <c r="B307">
        <v>51.4</v>
      </c>
      <c r="C307">
        <v>71</v>
      </c>
      <c r="D307">
        <v>63.5</v>
      </c>
    </row>
    <row r="308" spans="1:4" x14ac:dyDescent="0.2">
      <c r="A308" t="s">
        <v>231</v>
      </c>
      <c r="B308">
        <v>56.7</v>
      </c>
      <c r="C308">
        <v>44.1</v>
      </c>
      <c r="D308">
        <v>54.6</v>
      </c>
    </row>
    <row r="309" spans="1:4" x14ac:dyDescent="0.2">
      <c r="A309" t="s">
        <v>122</v>
      </c>
      <c r="B309">
        <v>70.5</v>
      </c>
      <c r="C309">
        <v>62.5</v>
      </c>
      <c r="D309">
        <v>75.599999999999994</v>
      </c>
    </row>
    <row r="310" spans="1:4" x14ac:dyDescent="0.2">
      <c r="A310" t="s">
        <v>121</v>
      </c>
      <c r="B310">
        <v>72.5</v>
      </c>
      <c r="C310">
        <v>45.7</v>
      </c>
      <c r="D310">
        <v>78.400000000000006</v>
      </c>
    </row>
    <row r="311" spans="1:4" x14ac:dyDescent="0.2">
      <c r="A311" t="s">
        <v>131</v>
      </c>
      <c r="B311">
        <v>74</v>
      </c>
      <c r="C311">
        <v>58.3</v>
      </c>
      <c r="D311">
        <v>70.099999999999994</v>
      </c>
    </row>
    <row r="312" spans="1:4" x14ac:dyDescent="0.2">
      <c r="A312" t="s">
        <v>132</v>
      </c>
      <c r="B312">
        <v>72.2</v>
      </c>
      <c r="C312">
        <v>61</v>
      </c>
      <c r="D312">
        <v>83.7</v>
      </c>
    </row>
    <row r="313" spans="1:4" x14ac:dyDescent="0.2">
      <c r="A313" t="s">
        <v>120</v>
      </c>
      <c r="B313">
        <v>54.4</v>
      </c>
      <c r="C313">
        <v>69</v>
      </c>
      <c r="D313">
        <v>64.900000000000006</v>
      </c>
    </row>
    <row r="314" spans="1:4" x14ac:dyDescent="0.2">
      <c r="A314" t="s">
        <v>133</v>
      </c>
      <c r="B314">
        <v>29.8</v>
      </c>
      <c r="C314">
        <v>65.7</v>
      </c>
      <c r="D314">
        <v>52.9</v>
      </c>
    </row>
    <row r="315" spans="1:4" x14ac:dyDescent="0.2">
      <c r="A315" t="s">
        <v>130</v>
      </c>
      <c r="B315">
        <v>65.8</v>
      </c>
      <c r="C315">
        <v>58.3</v>
      </c>
      <c r="D315">
        <v>55.9</v>
      </c>
    </row>
    <row r="316" spans="1:4" x14ac:dyDescent="0.2">
      <c r="A316" t="s">
        <v>139</v>
      </c>
      <c r="B316">
        <v>45.7</v>
      </c>
      <c r="C316">
        <v>65.599999999999994</v>
      </c>
      <c r="D316">
        <v>66.900000000000006</v>
      </c>
    </row>
    <row r="317" spans="1:4" x14ac:dyDescent="0.2">
      <c r="A317" t="s">
        <v>147</v>
      </c>
      <c r="B317">
        <v>63.3</v>
      </c>
      <c r="C317">
        <v>40</v>
      </c>
      <c r="D317">
        <v>69.5</v>
      </c>
    </row>
    <row r="318" spans="1:4" x14ac:dyDescent="0.2">
      <c r="A318" t="s">
        <v>146</v>
      </c>
      <c r="B318">
        <v>45.7</v>
      </c>
      <c r="C318">
        <v>67.3</v>
      </c>
      <c r="D318">
        <v>59.3</v>
      </c>
    </row>
    <row r="319" spans="1:4" x14ac:dyDescent="0.2">
      <c r="A319" t="s">
        <v>144</v>
      </c>
      <c r="B319">
        <v>98.6</v>
      </c>
      <c r="C319">
        <v>69.3</v>
      </c>
      <c r="D319">
        <v>82.4</v>
      </c>
    </row>
    <row r="320" spans="1:4" x14ac:dyDescent="0.2">
      <c r="A320" t="s">
        <v>148</v>
      </c>
      <c r="B320">
        <v>93.1</v>
      </c>
      <c r="C320">
        <v>71.2</v>
      </c>
      <c r="D320">
        <v>87.4</v>
      </c>
    </row>
    <row r="321" spans="1:4" x14ac:dyDescent="0.2">
      <c r="A321" t="s">
        <v>142</v>
      </c>
      <c r="B321">
        <v>35.6</v>
      </c>
      <c r="C321">
        <v>71.400000000000006</v>
      </c>
      <c r="D321">
        <v>65.099999999999994</v>
      </c>
    </row>
    <row r="322" spans="1:4" x14ac:dyDescent="0.2">
      <c r="A322" t="s">
        <v>140</v>
      </c>
      <c r="B322">
        <v>39.6</v>
      </c>
      <c r="C322">
        <v>74.099999999999994</v>
      </c>
      <c r="D322">
        <v>33.4</v>
      </c>
    </row>
    <row r="323" spans="1:4" x14ac:dyDescent="0.2">
      <c r="A323" t="s">
        <v>141</v>
      </c>
      <c r="B323">
        <v>43.8</v>
      </c>
      <c r="C323">
        <v>71.5</v>
      </c>
      <c r="D323">
        <v>54.8</v>
      </c>
    </row>
    <row r="324" spans="1:4" x14ac:dyDescent="0.2">
      <c r="A324" t="s">
        <v>143</v>
      </c>
      <c r="B324">
        <v>67.400000000000006</v>
      </c>
      <c r="C324">
        <v>54.1</v>
      </c>
      <c r="D324">
        <v>67.900000000000006</v>
      </c>
    </row>
    <row r="325" spans="1:4" x14ac:dyDescent="0.2">
      <c r="A325" t="s">
        <v>232</v>
      </c>
      <c r="B325">
        <v>18.2</v>
      </c>
      <c r="C325">
        <v>70.8</v>
      </c>
      <c r="D325">
        <v>0</v>
      </c>
    </row>
    <row r="326" spans="1:4" x14ac:dyDescent="0.2">
      <c r="A326" t="s">
        <v>127</v>
      </c>
      <c r="B326">
        <v>85.1</v>
      </c>
      <c r="C326">
        <v>59.2</v>
      </c>
      <c r="D326">
        <v>72.8</v>
      </c>
    </row>
    <row r="327" spans="1:4" x14ac:dyDescent="0.2">
      <c r="A327" t="s">
        <v>145</v>
      </c>
      <c r="B327">
        <v>98.5</v>
      </c>
      <c r="C327">
        <v>74.599999999999994</v>
      </c>
      <c r="D327">
        <v>85.2</v>
      </c>
    </row>
    <row r="328" spans="1:4" x14ac:dyDescent="0.2">
      <c r="A328" t="s">
        <v>149</v>
      </c>
      <c r="B328">
        <v>73.3</v>
      </c>
      <c r="C328">
        <v>71.900000000000006</v>
      </c>
      <c r="D328">
        <v>79.599999999999994</v>
      </c>
    </row>
    <row r="329" spans="1:4" x14ac:dyDescent="0.2">
      <c r="A329" t="s">
        <v>150</v>
      </c>
      <c r="B329">
        <v>51.6</v>
      </c>
      <c r="C329">
        <v>66.7</v>
      </c>
      <c r="D329">
        <v>13.7</v>
      </c>
    </row>
    <row r="330" spans="1:4" x14ac:dyDescent="0.2">
      <c r="A330" t="s">
        <v>152</v>
      </c>
      <c r="B330">
        <v>73.900000000000006</v>
      </c>
      <c r="C330">
        <v>52.1</v>
      </c>
      <c r="D330">
        <v>67.099999999999994</v>
      </c>
    </row>
    <row r="331" spans="1:4" x14ac:dyDescent="0.2">
      <c r="A331" t="s">
        <v>151</v>
      </c>
      <c r="B331">
        <v>56</v>
      </c>
      <c r="C331">
        <v>79.400000000000006</v>
      </c>
      <c r="D331">
        <v>78.7</v>
      </c>
    </row>
    <row r="332" spans="1:4" x14ac:dyDescent="0.2">
      <c r="A332" t="s">
        <v>155</v>
      </c>
      <c r="B332">
        <v>48.1</v>
      </c>
      <c r="C332">
        <v>56.8</v>
      </c>
      <c r="D332">
        <v>52</v>
      </c>
    </row>
    <row r="333" spans="1:4" x14ac:dyDescent="0.2">
      <c r="A333" t="s">
        <v>160</v>
      </c>
      <c r="B333">
        <v>63</v>
      </c>
      <c r="C333">
        <v>74.400000000000006</v>
      </c>
      <c r="D333">
        <v>73.8</v>
      </c>
    </row>
    <row r="334" spans="1:4" x14ac:dyDescent="0.2">
      <c r="A334" t="s">
        <v>153</v>
      </c>
      <c r="B334">
        <v>58.4</v>
      </c>
      <c r="C334">
        <v>78.8</v>
      </c>
      <c r="D334">
        <v>55.2</v>
      </c>
    </row>
    <row r="335" spans="1:4" x14ac:dyDescent="0.2">
      <c r="A335" t="s">
        <v>154</v>
      </c>
      <c r="B335">
        <v>77.400000000000006</v>
      </c>
      <c r="C335">
        <v>69.3</v>
      </c>
      <c r="D335">
        <v>76.8</v>
      </c>
    </row>
    <row r="336" spans="1:4" x14ac:dyDescent="0.2">
      <c r="A336" t="s">
        <v>156</v>
      </c>
      <c r="B336">
        <v>70.599999999999994</v>
      </c>
      <c r="C336">
        <v>63.7</v>
      </c>
      <c r="D336">
        <v>77.8</v>
      </c>
    </row>
    <row r="337" spans="1:4" x14ac:dyDescent="0.2">
      <c r="A337" t="s">
        <v>159</v>
      </c>
      <c r="B337">
        <v>85.8</v>
      </c>
      <c r="C337">
        <v>66.099999999999994</v>
      </c>
      <c r="D337">
        <v>70.900000000000006</v>
      </c>
    </row>
    <row r="338" spans="1:4" x14ac:dyDescent="0.2">
      <c r="A338" t="s">
        <v>161</v>
      </c>
      <c r="B338">
        <v>69.599999999999994</v>
      </c>
      <c r="C338">
        <v>71.400000000000006</v>
      </c>
      <c r="D338">
        <v>83.6</v>
      </c>
    </row>
    <row r="339" spans="1:4" x14ac:dyDescent="0.2">
      <c r="A339" t="s">
        <v>163</v>
      </c>
      <c r="B339">
        <v>69.599999999999994</v>
      </c>
      <c r="C339">
        <v>60.1</v>
      </c>
      <c r="D339">
        <v>70.3</v>
      </c>
    </row>
    <row r="340" spans="1:4" x14ac:dyDescent="0.2">
      <c r="A340" t="s">
        <v>233</v>
      </c>
      <c r="B340">
        <v>64.7</v>
      </c>
      <c r="C340">
        <v>58.1</v>
      </c>
      <c r="D340">
        <v>83.1</v>
      </c>
    </row>
    <row r="341" spans="1:4" x14ac:dyDescent="0.2">
      <c r="A341" t="s">
        <v>165</v>
      </c>
      <c r="B341">
        <v>41.5</v>
      </c>
      <c r="C341">
        <v>75.8</v>
      </c>
      <c r="D341">
        <v>53.6</v>
      </c>
    </row>
    <row r="342" spans="1:4" x14ac:dyDescent="0.2">
      <c r="A342" t="s">
        <v>166</v>
      </c>
      <c r="B342">
        <v>73.900000000000006</v>
      </c>
      <c r="C342">
        <v>53.2</v>
      </c>
      <c r="D342">
        <v>59.7</v>
      </c>
    </row>
    <row r="343" spans="1:4" x14ac:dyDescent="0.2">
      <c r="A343" t="s">
        <v>174</v>
      </c>
      <c r="B343">
        <v>64.099999999999994</v>
      </c>
      <c r="C343">
        <v>50.9</v>
      </c>
      <c r="D343">
        <v>72.7</v>
      </c>
    </row>
    <row r="344" spans="1:4" x14ac:dyDescent="0.2">
      <c r="A344" t="s">
        <v>234</v>
      </c>
      <c r="B344">
        <v>55</v>
      </c>
      <c r="C344">
        <v>77</v>
      </c>
      <c r="D344">
        <v>55.5</v>
      </c>
    </row>
    <row r="345" spans="1:4" x14ac:dyDescent="0.2">
      <c r="A345" t="s">
        <v>167</v>
      </c>
      <c r="B345">
        <v>50.5</v>
      </c>
      <c r="C345">
        <v>68.099999999999994</v>
      </c>
      <c r="D345">
        <v>83.8</v>
      </c>
    </row>
    <row r="346" spans="1:4" x14ac:dyDescent="0.2">
      <c r="A346" t="s">
        <v>169</v>
      </c>
      <c r="B346">
        <v>45.4</v>
      </c>
      <c r="C346">
        <v>76.400000000000006</v>
      </c>
      <c r="D346">
        <v>67.400000000000006</v>
      </c>
    </row>
    <row r="347" spans="1:4" x14ac:dyDescent="0.2">
      <c r="A347" t="s">
        <v>210</v>
      </c>
      <c r="B347">
        <v>74.8</v>
      </c>
      <c r="C347">
        <v>53.9</v>
      </c>
      <c r="D347">
        <v>67.3</v>
      </c>
    </row>
    <row r="348" spans="1:4" x14ac:dyDescent="0.2">
      <c r="A348" t="s">
        <v>182</v>
      </c>
      <c r="B348">
        <v>67.3</v>
      </c>
      <c r="C348">
        <v>70.8</v>
      </c>
      <c r="D348">
        <v>74.3</v>
      </c>
    </row>
    <row r="349" spans="1:4" x14ac:dyDescent="0.2">
      <c r="A349" t="s">
        <v>172</v>
      </c>
      <c r="B349">
        <v>34.4</v>
      </c>
      <c r="C349">
        <v>63.1</v>
      </c>
      <c r="D349">
        <v>53.2</v>
      </c>
    </row>
    <row r="350" spans="1:4" x14ac:dyDescent="0.2">
      <c r="A350" t="s">
        <v>170</v>
      </c>
      <c r="B350">
        <v>77.599999999999994</v>
      </c>
      <c r="C350">
        <v>84.5</v>
      </c>
      <c r="D350">
        <v>85.8</v>
      </c>
    </row>
    <row r="351" spans="1:4" x14ac:dyDescent="0.2">
      <c r="A351" t="s">
        <v>235</v>
      </c>
      <c r="B351">
        <v>80.2</v>
      </c>
      <c r="C351">
        <v>63.4</v>
      </c>
      <c r="D351">
        <v>79</v>
      </c>
    </row>
    <row r="352" spans="1:4" x14ac:dyDescent="0.2">
      <c r="A352" t="s">
        <v>179</v>
      </c>
      <c r="B352">
        <v>74.599999999999994</v>
      </c>
      <c r="C352">
        <v>69.099999999999994</v>
      </c>
      <c r="D352">
        <v>74.3</v>
      </c>
    </row>
    <row r="353" spans="1:4" x14ac:dyDescent="0.2">
      <c r="A353" t="s">
        <v>171</v>
      </c>
      <c r="B353">
        <v>60</v>
      </c>
      <c r="C353">
        <v>56.2</v>
      </c>
      <c r="D353">
        <v>55.5</v>
      </c>
    </row>
    <row r="354" spans="1:4" x14ac:dyDescent="0.2">
      <c r="A354" t="s">
        <v>175</v>
      </c>
      <c r="B354">
        <v>35.299999999999997</v>
      </c>
      <c r="C354">
        <v>64.900000000000006</v>
      </c>
      <c r="D354">
        <v>48</v>
      </c>
    </row>
    <row r="355" spans="1:4" x14ac:dyDescent="0.2">
      <c r="A355" t="s">
        <v>211</v>
      </c>
      <c r="B355">
        <v>58.5</v>
      </c>
      <c r="C355">
        <v>54.8</v>
      </c>
      <c r="D355">
        <v>79.3</v>
      </c>
    </row>
    <row r="356" spans="1:4" x14ac:dyDescent="0.2">
      <c r="A356" t="s">
        <v>236</v>
      </c>
      <c r="B356">
        <v>83.9</v>
      </c>
      <c r="C356">
        <v>79.8</v>
      </c>
      <c r="D356">
        <v>82.8</v>
      </c>
    </row>
    <row r="357" spans="1:4" x14ac:dyDescent="0.2">
      <c r="A357" t="s">
        <v>33</v>
      </c>
      <c r="B357">
        <v>33.5</v>
      </c>
      <c r="C357">
        <v>53</v>
      </c>
      <c r="D357">
        <v>44.9</v>
      </c>
    </row>
    <row r="358" spans="1:4" x14ac:dyDescent="0.2">
      <c r="A358" t="s">
        <v>61</v>
      </c>
      <c r="B358">
        <v>74.900000000000006</v>
      </c>
      <c r="C358">
        <v>67.7</v>
      </c>
      <c r="D358">
        <v>78.7</v>
      </c>
    </row>
    <row r="359" spans="1:4" x14ac:dyDescent="0.2">
      <c r="A359" t="s">
        <v>113</v>
      </c>
      <c r="B359">
        <v>51.3</v>
      </c>
      <c r="C359">
        <v>74.5</v>
      </c>
      <c r="D359">
        <v>53.4</v>
      </c>
    </row>
    <row r="360" spans="1:4" x14ac:dyDescent="0.2">
      <c r="A360" t="s">
        <v>237</v>
      </c>
      <c r="B360">
        <v>65.2</v>
      </c>
      <c r="C360">
        <v>71.400000000000006</v>
      </c>
      <c r="D360">
        <v>80</v>
      </c>
    </row>
    <row r="361" spans="1:4" x14ac:dyDescent="0.2">
      <c r="A361" t="s">
        <v>238</v>
      </c>
      <c r="B361">
        <v>57.6</v>
      </c>
      <c r="C361">
        <v>71.8</v>
      </c>
      <c r="D361">
        <v>66.099999999999994</v>
      </c>
    </row>
    <row r="362" spans="1:4" x14ac:dyDescent="0.2">
      <c r="A362" t="s">
        <v>239</v>
      </c>
      <c r="B362">
        <v>55.3</v>
      </c>
      <c r="C362">
        <v>68</v>
      </c>
      <c r="D362">
        <v>59.9</v>
      </c>
    </row>
    <row r="363" spans="1:4" x14ac:dyDescent="0.2">
      <c r="A363" t="s">
        <v>168</v>
      </c>
      <c r="B363">
        <v>43.8</v>
      </c>
      <c r="C363">
        <v>53.7</v>
      </c>
      <c r="D363">
        <v>54</v>
      </c>
    </row>
    <row r="364" spans="1:4" x14ac:dyDescent="0.2">
      <c r="A364" t="s">
        <v>177</v>
      </c>
      <c r="B364">
        <v>62.8</v>
      </c>
      <c r="C364">
        <v>67</v>
      </c>
      <c r="D364">
        <v>71</v>
      </c>
    </row>
    <row r="365" spans="1:4" x14ac:dyDescent="0.2">
      <c r="A365" t="s">
        <v>180</v>
      </c>
      <c r="B365">
        <v>97.7</v>
      </c>
      <c r="C365">
        <v>66.7</v>
      </c>
      <c r="D365">
        <v>85.5</v>
      </c>
    </row>
    <row r="366" spans="1:4" x14ac:dyDescent="0.2">
      <c r="A366" t="s">
        <v>37</v>
      </c>
      <c r="B366">
        <v>96.5</v>
      </c>
      <c r="C366">
        <v>71.5</v>
      </c>
      <c r="D366">
        <v>82.5</v>
      </c>
    </row>
    <row r="367" spans="1:4" x14ac:dyDescent="0.2">
      <c r="A367" t="s">
        <v>240</v>
      </c>
      <c r="B367">
        <v>34.1</v>
      </c>
      <c r="C367">
        <v>64.7</v>
      </c>
      <c r="D367">
        <v>18.2</v>
      </c>
    </row>
    <row r="368" spans="1:4" x14ac:dyDescent="0.2">
      <c r="A368" t="s">
        <v>187</v>
      </c>
      <c r="B368">
        <v>52.1</v>
      </c>
      <c r="C368">
        <v>61.5</v>
      </c>
      <c r="D368">
        <v>49.9</v>
      </c>
    </row>
    <row r="369" spans="1:4" x14ac:dyDescent="0.2">
      <c r="A369" t="s">
        <v>196</v>
      </c>
      <c r="B369">
        <v>47.8</v>
      </c>
      <c r="C369">
        <v>74.400000000000006</v>
      </c>
      <c r="D369">
        <v>42.8</v>
      </c>
    </row>
    <row r="370" spans="1:4" x14ac:dyDescent="0.2">
      <c r="A370" t="s">
        <v>186</v>
      </c>
      <c r="B370">
        <v>62.8</v>
      </c>
      <c r="C370">
        <v>74.099999999999994</v>
      </c>
      <c r="D370">
        <v>83.5</v>
      </c>
    </row>
    <row r="371" spans="1:4" x14ac:dyDescent="0.2">
      <c r="A371" t="s">
        <v>189</v>
      </c>
      <c r="B371">
        <v>62.2</v>
      </c>
      <c r="C371">
        <v>66.3</v>
      </c>
      <c r="D371">
        <v>66.099999999999994</v>
      </c>
    </row>
    <row r="372" spans="1:4" x14ac:dyDescent="0.2">
      <c r="A372" t="s">
        <v>185</v>
      </c>
      <c r="B372">
        <v>34.200000000000003</v>
      </c>
      <c r="C372">
        <v>71.599999999999994</v>
      </c>
      <c r="D372">
        <v>49.8</v>
      </c>
    </row>
    <row r="373" spans="1:4" x14ac:dyDescent="0.2">
      <c r="A373" t="s">
        <v>190</v>
      </c>
      <c r="B373">
        <v>61.2</v>
      </c>
      <c r="C373">
        <v>53.2</v>
      </c>
      <c r="D373">
        <v>67</v>
      </c>
    </row>
    <row r="374" spans="1:4" x14ac:dyDescent="0.2">
      <c r="A374" t="s">
        <v>191</v>
      </c>
      <c r="B374">
        <v>72.3</v>
      </c>
      <c r="C374">
        <v>71.2</v>
      </c>
      <c r="D374">
        <v>84.6</v>
      </c>
    </row>
    <row r="375" spans="1:4" x14ac:dyDescent="0.2">
      <c r="A375" t="s">
        <v>192</v>
      </c>
      <c r="B375">
        <v>62.5</v>
      </c>
      <c r="C375">
        <v>66.8</v>
      </c>
      <c r="D375">
        <v>71.3</v>
      </c>
    </row>
    <row r="376" spans="1:4" x14ac:dyDescent="0.2">
      <c r="A376" t="s">
        <v>254</v>
      </c>
      <c r="B376">
        <v>64.599999999999994</v>
      </c>
      <c r="C376">
        <v>64.5</v>
      </c>
      <c r="D376">
        <v>66.400000000000006</v>
      </c>
    </row>
    <row r="377" spans="1:4" x14ac:dyDescent="0.2">
      <c r="A377" t="s">
        <v>188</v>
      </c>
      <c r="B377">
        <v>51.2</v>
      </c>
      <c r="C377">
        <v>63.1</v>
      </c>
      <c r="D377">
        <v>70.7</v>
      </c>
    </row>
    <row r="378" spans="1:4" x14ac:dyDescent="0.2">
      <c r="A378" t="s">
        <v>194</v>
      </c>
      <c r="B378">
        <v>59.6</v>
      </c>
      <c r="C378">
        <v>41.5</v>
      </c>
      <c r="D378">
        <v>64.5</v>
      </c>
    </row>
    <row r="379" spans="1:4" x14ac:dyDescent="0.2">
      <c r="A379" t="s">
        <v>197</v>
      </c>
      <c r="B379">
        <v>39</v>
      </c>
      <c r="C379">
        <v>74.8</v>
      </c>
      <c r="D379">
        <v>52.9</v>
      </c>
    </row>
    <row r="380" spans="1:4" x14ac:dyDescent="0.2">
      <c r="A380" t="s">
        <v>198</v>
      </c>
      <c r="B380">
        <v>69</v>
      </c>
      <c r="C380">
        <v>57.4</v>
      </c>
      <c r="D380">
        <v>76.3</v>
      </c>
    </row>
    <row r="381" spans="1:4" x14ac:dyDescent="0.2">
      <c r="A381" t="s">
        <v>8</v>
      </c>
      <c r="B381">
        <v>70</v>
      </c>
      <c r="C381">
        <v>71.900000000000006</v>
      </c>
      <c r="D381">
        <v>98.7</v>
      </c>
    </row>
    <row r="382" spans="1:4" x14ac:dyDescent="0.2">
      <c r="A382" t="s">
        <v>69</v>
      </c>
      <c r="B382">
        <v>85.6</v>
      </c>
      <c r="C382">
        <v>68.2</v>
      </c>
      <c r="D382">
        <v>85.2</v>
      </c>
    </row>
    <row r="383" spans="1:4" x14ac:dyDescent="0.2">
      <c r="A383" t="s">
        <v>242</v>
      </c>
      <c r="B383">
        <v>73</v>
      </c>
      <c r="C383">
        <v>62.4</v>
      </c>
      <c r="D383">
        <v>84.4</v>
      </c>
    </row>
    <row r="384" spans="1:4" x14ac:dyDescent="0.2">
      <c r="A384" t="s">
        <v>199</v>
      </c>
      <c r="B384">
        <v>86.5</v>
      </c>
      <c r="C384">
        <v>65.5</v>
      </c>
      <c r="D384">
        <v>82</v>
      </c>
    </row>
    <row r="385" spans="1:4" x14ac:dyDescent="0.2">
      <c r="A385" t="s">
        <v>201</v>
      </c>
      <c r="B385">
        <v>63.5</v>
      </c>
      <c r="C385">
        <v>71.099999999999994</v>
      </c>
      <c r="D385">
        <v>49.9</v>
      </c>
    </row>
    <row r="386" spans="1:4" x14ac:dyDescent="0.2">
      <c r="A386" t="s">
        <v>206</v>
      </c>
      <c r="B386">
        <v>62.6</v>
      </c>
      <c r="C386">
        <v>57.8</v>
      </c>
      <c r="D386">
        <v>59.8</v>
      </c>
    </row>
    <row r="387" spans="1:4" x14ac:dyDescent="0.2">
      <c r="A387" t="s">
        <v>243</v>
      </c>
      <c r="B387">
        <v>41.1</v>
      </c>
      <c r="C387">
        <v>71.3</v>
      </c>
      <c r="D387">
        <v>68.099999999999994</v>
      </c>
    </row>
    <row r="388" spans="1:4" x14ac:dyDescent="0.2">
      <c r="A388" t="s">
        <v>205</v>
      </c>
      <c r="B388">
        <v>54.2</v>
      </c>
      <c r="C388">
        <v>72.099999999999994</v>
      </c>
      <c r="D388">
        <v>63.5</v>
      </c>
    </row>
    <row r="389" spans="1:4" x14ac:dyDescent="0.2">
      <c r="A389" t="s">
        <v>244</v>
      </c>
      <c r="B389">
        <v>33.5</v>
      </c>
      <c r="C389">
        <v>65.5</v>
      </c>
      <c r="D389">
        <v>23.1</v>
      </c>
    </row>
    <row r="390" spans="1:4" x14ac:dyDescent="0.2">
      <c r="A390" t="s">
        <v>213</v>
      </c>
      <c r="B390">
        <v>41</v>
      </c>
      <c r="C390">
        <v>69.5</v>
      </c>
      <c r="D390">
        <v>55.7</v>
      </c>
    </row>
    <row r="391" spans="1:4" x14ac:dyDescent="0.2">
      <c r="A391" t="s">
        <v>214</v>
      </c>
      <c r="B391">
        <v>47.1</v>
      </c>
      <c r="C391">
        <v>65</v>
      </c>
      <c r="D391">
        <v>58.3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18FA-C071-C947-AED8-C1E720A084E1}">
  <dimension ref="A1:B201"/>
  <sheetViews>
    <sheetView topLeftCell="A129" workbookViewId="0">
      <selection activeCell="A166" sqref="A166"/>
    </sheetView>
  </sheetViews>
  <sheetFormatPr baseColWidth="10" defaultRowHeight="16" x14ac:dyDescent="0.2"/>
  <cols>
    <col min="3" max="3" width="16.6640625" customWidth="1"/>
  </cols>
  <sheetData>
    <row r="1" spans="1:2" x14ac:dyDescent="0.2">
      <c r="A1" t="s">
        <v>247</v>
      </c>
      <c r="B1" t="s">
        <v>294</v>
      </c>
    </row>
    <row r="2" spans="1:2" x14ac:dyDescent="0.2">
      <c r="A2" t="s">
        <v>116</v>
      </c>
      <c r="B2" s="8">
        <v>117700</v>
      </c>
    </row>
    <row r="3" spans="1:2" x14ac:dyDescent="0.2">
      <c r="A3" t="s">
        <v>90</v>
      </c>
      <c r="B3" s="8">
        <v>112400</v>
      </c>
    </row>
    <row r="4" spans="1:2" x14ac:dyDescent="0.2">
      <c r="A4" t="s">
        <v>170</v>
      </c>
      <c r="B4" s="8">
        <v>108000</v>
      </c>
    </row>
    <row r="5" spans="1:2" x14ac:dyDescent="0.2">
      <c r="A5" t="s">
        <v>161</v>
      </c>
      <c r="B5" s="8">
        <v>96600</v>
      </c>
    </row>
    <row r="6" spans="1:2" x14ac:dyDescent="0.2">
      <c r="A6" t="s">
        <v>27</v>
      </c>
      <c r="B6" s="8">
        <v>81200</v>
      </c>
    </row>
    <row r="7" spans="1:2" x14ac:dyDescent="0.2">
      <c r="A7" t="s">
        <v>8</v>
      </c>
      <c r="B7" s="8">
        <v>74900</v>
      </c>
    </row>
    <row r="8" spans="1:2" x14ac:dyDescent="0.2">
      <c r="A8" t="s">
        <v>37</v>
      </c>
      <c r="B8" s="8">
        <v>72300</v>
      </c>
    </row>
    <row r="9" spans="1:2" x14ac:dyDescent="0.2">
      <c r="A9" t="s">
        <v>49</v>
      </c>
      <c r="B9" s="8">
        <v>71400</v>
      </c>
    </row>
    <row r="10" spans="1:2" x14ac:dyDescent="0.2">
      <c r="A10" t="s">
        <v>145</v>
      </c>
      <c r="B10" s="8">
        <v>67500</v>
      </c>
    </row>
    <row r="11" spans="1:2" x14ac:dyDescent="0.2">
      <c r="A11" t="s">
        <v>200</v>
      </c>
      <c r="B11" s="8">
        <v>64600</v>
      </c>
    </row>
    <row r="12" spans="1:2" x14ac:dyDescent="0.2">
      <c r="A12" t="s">
        <v>174</v>
      </c>
      <c r="B12" s="8">
        <v>61600</v>
      </c>
    </row>
    <row r="13" spans="1:2" x14ac:dyDescent="0.2">
      <c r="A13" t="s">
        <v>55</v>
      </c>
      <c r="B13" s="8">
        <v>59900</v>
      </c>
    </row>
    <row r="14" spans="1:2" x14ac:dyDescent="0.2">
      <c r="A14" t="s">
        <v>144</v>
      </c>
      <c r="B14" s="8">
        <v>59200</v>
      </c>
    </row>
    <row r="15" spans="1:2" x14ac:dyDescent="0.2">
      <c r="A15" t="s">
        <v>222</v>
      </c>
      <c r="B15" s="8">
        <v>58700</v>
      </c>
    </row>
    <row r="16" spans="1:2" x14ac:dyDescent="0.2">
      <c r="A16" t="s">
        <v>249</v>
      </c>
      <c r="B16" s="8">
        <v>58500</v>
      </c>
    </row>
    <row r="17" spans="1:2" x14ac:dyDescent="0.2">
      <c r="A17" t="s">
        <v>14</v>
      </c>
      <c r="B17" s="8">
        <v>55900</v>
      </c>
    </row>
    <row r="18" spans="1:2" x14ac:dyDescent="0.2">
      <c r="A18" t="s">
        <v>93</v>
      </c>
      <c r="B18" s="8">
        <v>55600</v>
      </c>
    </row>
    <row r="19" spans="1:2" x14ac:dyDescent="0.2">
      <c r="A19" t="s">
        <v>180</v>
      </c>
      <c r="B19" s="8">
        <v>55300</v>
      </c>
    </row>
    <row r="20" spans="1:2" x14ac:dyDescent="0.2">
      <c r="A20" t="s">
        <v>52</v>
      </c>
      <c r="B20" s="8">
        <v>54000</v>
      </c>
    </row>
    <row r="21" spans="1:2" x14ac:dyDescent="0.2">
      <c r="A21" t="s">
        <v>17</v>
      </c>
      <c r="B21" s="8">
        <v>53300</v>
      </c>
    </row>
    <row r="22" spans="1:2" x14ac:dyDescent="0.2">
      <c r="A22" t="s">
        <v>22</v>
      </c>
      <c r="B22" s="8">
        <v>51900</v>
      </c>
    </row>
    <row r="23" spans="1:2" x14ac:dyDescent="0.2">
      <c r="A23" t="s">
        <v>252</v>
      </c>
      <c r="B23" s="8">
        <v>51800</v>
      </c>
    </row>
    <row r="24" spans="1:2" x14ac:dyDescent="0.2">
      <c r="A24" t="s">
        <v>13</v>
      </c>
      <c r="B24" s="8">
        <v>51100</v>
      </c>
    </row>
    <row r="25" spans="1:2" x14ac:dyDescent="0.2">
      <c r="A25" t="s">
        <v>167</v>
      </c>
      <c r="B25" s="8">
        <v>50200</v>
      </c>
    </row>
    <row r="26" spans="1:2" x14ac:dyDescent="0.2">
      <c r="A26" t="s">
        <v>106</v>
      </c>
      <c r="B26" s="8">
        <v>49400</v>
      </c>
    </row>
    <row r="27" spans="1:2" x14ac:dyDescent="0.2">
      <c r="A27" t="s">
        <v>64</v>
      </c>
      <c r="B27" s="8">
        <v>49400</v>
      </c>
    </row>
    <row r="28" spans="1:2" x14ac:dyDescent="0.2">
      <c r="A28" t="s">
        <v>36</v>
      </c>
      <c r="B28" s="8">
        <v>49000</v>
      </c>
    </row>
    <row r="29" spans="1:2" x14ac:dyDescent="0.2">
      <c r="A29" t="s">
        <v>129</v>
      </c>
      <c r="B29" s="8">
        <v>48600</v>
      </c>
    </row>
    <row r="30" spans="1:2" x14ac:dyDescent="0.2">
      <c r="A30" t="s">
        <v>251</v>
      </c>
      <c r="B30" s="8">
        <v>47800</v>
      </c>
    </row>
    <row r="31" spans="1:2" x14ac:dyDescent="0.2">
      <c r="A31" t="s">
        <v>69</v>
      </c>
      <c r="B31" s="8">
        <v>47600</v>
      </c>
    </row>
    <row r="32" spans="1:2" x14ac:dyDescent="0.2">
      <c r="A32" t="s">
        <v>66</v>
      </c>
      <c r="B32" s="8">
        <v>45900</v>
      </c>
    </row>
    <row r="33" spans="1:2" x14ac:dyDescent="0.2">
      <c r="A33" t="s">
        <v>248</v>
      </c>
      <c r="B33" s="8">
        <v>45600</v>
      </c>
    </row>
    <row r="34" spans="1:2" x14ac:dyDescent="0.2">
      <c r="A34" t="s">
        <v>148</v>
      </c>
      <c r="B34" s="8">
        <v>45200</v>
      </c>
    </row>
    <row r="35" spans="1:2" x14ac:dyDescent="0.2">
      <c r="A35" t="s">
        <v>50</v>
      </c>
      <c r="B35" s="8">
        <v>45000</v>
      </c>
    </row>
    <row r="36" spans="1:2" x14ac:dyDescent="0.2">
      <c r="A36" t="s">
        <v>94</v>
      </c>
      <c r="B36" s="8">
        <v>44400</v>
      </c>
    </row>
    <row r="37" spans="1:2" x14ac:dyDescent="0.2">
      <c r="A37" t="s">
        <v>95</v>
      </c>
      <c r="B37" s="8">
        <v>44300</v>
      </c>
    </row>
    <row r="38" spans="1:2" x14ac:dyDescent="0.2">
      <c r="A38" t="s">
        <v>288</v>
      </c>
      <c r="B38" s="8">
        <v>41900</v>
      </c>
    </row>
    <row r="39" spans="1:2" x14ac:dyDescent="0.2">
      <c r="A39" t="s">
        <v>98</v>
      </c>
      <c r="B39" s="8">
        <v>41600</v>
      </c>
    </row>
    <row r="40" spans="1:2" x14ac:dyDescent="0.2">
      <c r="A40" t="s">
        <v>1</v>
      </c>
      <c r="B40" s="8">
        <v>41300</v>
      </c>
    </row>
    <row r="41" spans="1:2" x14ac:dyDescent="0.2">
      <c r="A41" t="s">
        <v>250</v>
      </c>
      <c r="B41" s="8">
        <v>41100</v>
      </c>
    </row>
    <row r="42" spans="1:2" x14ac:dyDescent="0.2">
      <c r="A42" t="s">
        <v>179</v>
      </c>
      <c r="B42" s="8">
        <v>41000</v>
      </c>
    </row>
    <row r="43" spans="1:2" x14ac:dyDescent="0.2">
      <c r="A43" t="s">
        <v>61</v>
      </c>
      <c r="B43" s="8">
        <v>40200</v>
      </c>
    </row>
    <row r="44" spans="1:2" x14ac:dyDescent="0.2">
      <c r="A44" t="s">
        <v>115</v>
      </c>
      <c r="B44" s="8">
        <v>40000</v>
      </c>
    </row>
    <row r="45" spans="1:2" x14ac:dyDescent="0.2">
      <c r="A45" t="s">
        <v>62</v>
      </c>
      <c r="B45" s="8">
        <v>37700</v>
      </c>
    </row>
    <row r="46" spans="1:2" x14ac:dyDescent="0.2">
      <c r="A46" t="s">
        <v>156</v>
      </c>
      <c r="B46" s="8">
        <v>37700</v>
      </c>
    </row>
    <row r="47" spans="1:2" x14ac:dyDescent="0.2">
      <c r="A47" t="s">
        <v>159</v>
      </c>
      <c r="B47" s="8">
        <v>35800</v>
      </c>
    </row>
    <row r="48" spans="1:2" x14ac:dyDescent="0.2">
      <c r="A48" t="s">
        <v>271</v>
      </c>
      <c r="B48" s="8">
        <v>35700</v>
      </c>
    </row>
    <row r="49" spans="1:2" x14ac:dyDescent="0.2">
      <c r="A49" t="s">
        <v>82</v>
      </c>
      <c r="B49" s="8">
        <v>35600</v>
      </c>
    </row>
    <row r="50" spans="1:2" x14ac:dyDescent="0.2">
      <c r="A50" t="s">
        <v>87</v>
      </c>
      <c r="B50" s="8">
        <v>35400</v>
      </c>
    </row>
    <row r="51" spans="1:2" x14ac:dyDescent="0.2">
      <c r="A51" t="s">
        <v>149</v>
      </c>
      <c r="B51" s="8">
        <v>35300</v>
      </c>
    </row>
    <row r="52" spans="1:2" x14ac:dyDescent="0.2">
      <c r="A52" t="s">
        <v>23</v>
      </c>
      <c r="B52" s="8">
        <v>34700</v>
      </c>
    </row>
    <row r="53" spans="1:2" x14ac:dyDescent="0.2">
      <c r="A53" t="s">
        <v>157</v>
      </c>
      <c r="B53" s="8">
        <v>34300</v>
      </c>
    </row>
    <row r="54" spans="1:2" x14ac:dyDescent="0.2">
      <c r="A54" t="s">
        <v>85</v>
      </c>
      <c r="B54" s="8">
        <v>34300</v>
      </c>
    </row>
    <row r="55" spans="1:2" x14ac:dyDescent="0.2">
      <c r="A55" t="s">
        <v>151</v>
      </c>
      <c r="B55" s="8">
        <v>33300</v>
      </c>
    </row>
    <row r="56" spans="1:2" x14ac:dyDescent="0.2">
      <c r="A56" t="s">
        <v>235</v>
      </c>
      <c r="B56" s="8">
        <v>33200</v>
      </c>
    </row>
    <row r="57" spans="1:2" x14ac:dyDescent="0.2">
      <c r="A57" t="s">
        <v>254</v>
      </c>
      <c r="B57" s="8">
        <v>33100</v>
      </c>
    </row>
    <row r="58" spans="1:2" x14ac:dyDescent="0.2">
      <c r="A58" t="s">
        <v>117</v>
      </c>
      <c r="B58" s="8">
        <v>33000</v>
      </c>
    </row>
    <row r="59" spans="1:2" x14ac:dyDescent="0.2">
      <c r="A59" t="s">
        <v>163</v>
      </c>
      <c r="B59" s="8">
        <v>32500</v>
      </c>
    </row>
    <row r="60" spans="1:2" x14ac:dyDescent="0.2">
      <c r="A60" t="s">
        <v>76</v>
      </c>
      <c r="B60" s="8">
        <v>31700</v>
      </c>
    </row>
    <row r="61" spans="1:2" x14ac:dyDescent="0.2">
      <c r="A61" t="s">
        <v>255</v>
      </c>
      <c r="B61" s="8">
        <v>28800</v>
      </c>
    </row>
    <row r="62" spans="1:2" x14ac:dyDescent="0.2">
      <c r="A62" t="s">
        <v>138</v>
      </c>
      <c r="B62" s="8">
        <v>28400</v>
      </c>
    </row>
    <row r="63" spans="1:2" x14ac:dyDescent="0.2">
      <c r="A63" t="s">
        <v>233</v>
      </c>
      <c r="B63" s="8">
        <v>27500</v>
      </c>
    </row>
    <row r="64" spans="1:2" x14ac:dyDescent="0.2">
      <c r="A64" t="s">
        <v>21</v>
      </c>
      <c r="B64" s="8">
        <v>27000</v>
      </c>
    </row>
    <row r="65" spans="1:2" x14ac:dyDescent="0.2">
      <c r="A65" t="s">
        <v>99</v>
      </c>
      <c r="B65" s="8">
        <v>26100</v>
      </c>
    </row>
    <row r="66" spans="1:2" x14ac:dyDescent="0.2">
      <c r="A66" t="s">
        <v>38</v>
      </c>
      <c r="B66" s="8">
        <v>25900</v>
      </c>
    </row>
    <row r="67" spans="1:2" x14ac:dyDescent="0.2">
      <c r="A67" t="s">
        <v>182</v>
      </c>
      <c r="B67" s="8">
        <v>25200</v>
      </c>
    </row>
    <row r="68" spans="1:2" x14ac:dyDescent="0.2">
      <c r="A68" t="s">
        <v>199</v>
      </c>
      <c r="B68" s="8">
        <v>24400</v>
      </c>
    </row>
    <row r="69" spans="1:2" x14ac:dyDescent="0.2">
      <c r="A69" t="s">
        <v>191</v>
      </c>
      <c r="B69" s="8">
        <v>23300</v>
      </c>
    </row>
    <row r="70" spans="1:2" x14ac:dyDescent="0.2">
      <c r="A70" t="s">
        <v>287</v>
      </c>
      <c r="B70" s="8">
        <v>23100</v>
      </c>
    </row>
    <row r="71" spans="1:2" x14ac:dyDescent="0.2">
      <c r="A71" t="s">
        <v>136</v>
      </c>
      <c r="B71" s="8">
        <v>22800</v>
      </c>
    </row>
    <row r="72" spans="1:2" x14ac:dyDescent="0.2">
      <c r="A72" t="s">
        <v>9</v>
      </c>
      <c r="B72" s="8">
        <v>22500</v>
      </c>
    </row>
    <row r="73" spans="1:2" x14ac:dyDescent="0.2">
      <c r="A73" t="s">
        <v>12</v>
      </c>
      <c r="B73" s="8">
        <v>22300</v>
      </c>
    </row>
    <row r="74" spans="1:2" x14ac:dyDescent="0.2">
      <c r="A74" t="s">
        <v>132</v>
      </c>
      <c r="B74" s="8">
        <v>22100</v>
      </c>
    </row>
    <row r="75" spans="1:2" x14ac:dyDescent="0.2">
      <c r="A75" t="s">
        <v>47</v>
      </c>
      <c r="B75" s="8">
        <v>22100</v>
      </c>
    </row>
    <row r="76" spans="1:2" x14ac:dyDescent="0.2">
      <c r="A76" t="s">
        <v>124</v>
      </c>
      <c r="B76" s="8">
        <v>21300</v>
      </c>
    </row>
    <row r="77" spans="1:2" x14ac:dyDescent="0.2">
      <c r="A77" t="s">
        <v>210</v>
      </c>
      <c r="B77" s="8">
        <v>20900</v>
      </c>
    </row>
    <row r="78" spans="1:2" x14ac:dyDescent="0.2">
      <c r="A78" t="s">
        <v>269</v>
      </c>
      <c r="B78" s="8">
        <v>20700</v>
      </c>
    </row>
    <row r="79" spans="1:2" x14ac:dyDescent="0.2">
      <c r="A79" t="s">
        <v>125</v>
      </c>
      <c r="B79" s="8">
        <v>20300</v>
      </c>
    </row>
    <row r="80" spans="1:2" x14ac:dyDescent="0.2">
      <c r="A80" t="s">
        <v>110</v>
      </c>
      <c r="B80" s="8">
        <v>19800</v>
      </c>
    </row>
    <row r="81" spans="1:2" x14ac:dyDescent="0.2">
      <c r="A81" t="s">
        <v>56</v>
      </c>
      <c r="B81" s="8">
        <v>19300</v>
      </c>
    </row>
    <row r="82" spans="1:2" x14ac:dyDescent="0.2">
      <c r="A82" t="s">
        <v>25</v>
      </c>
      <c r="B82" s="8">
        <v>19100</v>
      </c>
    </row>
    <row r="83" spans="1:2" x14ac:dyDescent="0.2">
      <c r="A83" t="s">
        <v>272</v>
      </c>
      <c r="B83" s="8">
        <v>18600</v>
      </c>
    </row>
    <row r="84" spans="1:2" x14ac:dyDescent="0.2">
      <c r="A84" t="s">
        <v>39</v>
      </c>
      <c r="B84" s="8">
        <v>18200</v>
      </c>
    </row>
    <row r="85" spans="1:2" x14ac:dyDescent="0.2">
      <c r="A85" t="s">
        <v>186</v>
      </c>
      <c r="B85" s="8">
        <v>17500</v>
      </c>
    </row>
    <row r="86" spans="1:2" x14ac:dyDescent="0.2">
      <c r="A86" t="s">
        <v>70</v>
      </c>
      <c r="B86" s="8">
        <v>17100</v>
      </c>
    </row>
    <row r="87" spans="1:2" x14ac:dyDescent="0.2">
      <c r="A87" t="s">
        <v>127</v>
      </c>
      <c r="B87" s="8">
        <v>17100</v>
      </c>
    </row>
    <row r="88" spans="1:2" x14ac:dyDescent="0.2">
      <c r="A88" t="s">
        <v>24</v>
      </c>
      <c r="B88" s="8">
        <v>16700</v>
      </c>
    </row>
    <row r="89" spans="1:2" x14ac:dyDescent="0.2">
      <c r="A89" t="s">
        <v>10</v>
      </c>
      <c r="B89" s="8">
        <v>16100</v>
      </c>
    </row>
    <row r="90" spans="1:2" x14ac:dyDescent="0.2">
      <c r="A90" t="s">
        <v>44</v>
      </c>
      <c r="B90" s="8">
        <v>15600</v>
      </c>
    </row>
    <row r="91" spans="1:2" x14ac:dyDescent="0.2">
      <c r="A91" t="s">
        <v>43</v>
      </c>
      <c r="B91" s="8">
        <v>15600</v>
      </c>
    </row>
    <row r="92" spans="1:2" x14ac:dyDescent="0.2">
      <c r="A92" t="s">
        <v>229</v>
      </c>
      <c r="B92" s="8">
        <v>15500</v>
      </c>
    </row>
    <row r="93" spans="1:2" x14ac:dyDescent="0.2">
      <c r="A93" t="s">
        <v>6</v>
      </c>
      <c r="B93" s="8">
        <v>15500</v>
      </c>
    </row>
    <row r="94" spans="1:2" x14ac:dyDescent="0.2">
      <c r="A94" t="s">
        <v>34</v>
      </c>
      <c r="B94" s="8">
        <v>15500</v>
      </c>
    </row>
    <row r="95" spans="1:2" x14ac:dyDescent="0.2">
      <c r="A95" t="s">
        <v>30</v>
      </c>
      <c r="B95" s="8">
        <v>15400</v>
      </c>
    </row>
    <row r="96" spans="1:2" x14ac:dyDescent="0.2">
      <c r="A96" t="s">
        <v>256</v>
      </c>
      <c r="B96" s="8">
        <v>15100</v>
      </c>
    </row>
    <row r="97" spans="1:2" x14ac:dyDescent="0.2">
      <c r="A97" t="s">
        <v>29</v>
      </c>
      <c r="B97" s="8">
        <v>15100</v>
      </c>
    </row>
    <row r="98" spans="1:2" x14ac:dyDescent="0.2">
      <c r="A98" t="s">
        <v>15</v>
      </c>
      <c r="B98" s="8">
        <v>15100</v>
      </c>
    </row>
    <row r="99" spans="1:2" x14ac:dyDescent="0.2">
      <c r="A99" t="s">
        <v>177</v>
      </c>
      <c r="B99" s="8">
        <v>15000</v>
      </c>
    </row>
    <row r="100" spans="1:2" x14ac:dyDescent="0.2">
      <c r="A100" t="s">
        <v>75</v>
      </c>
      <c r="B100" s="8">
        <v>14900</v>
      </c>
    </row>
    <row r="101" spans="1:2" x14ac:dyDescent="0.2">
      <c r="A101" t="s">
        <v>188</v>
      </c>
      <c r="B101" s="8">
        <v>14700</v>
      </c>
    </row>
    <row r="102" spans="1:2" x14ac:dyDescent="0.2">
      <c r="A102" t="s">
        <v>258</v>
      </c>
      <c r="B102" s="8">
        <v>14600</v>
      </c>
    </row>
    <row r="103" spans="1:2" x14ac:dyDescent="0.2">
      <c r="A103" t="s">
        <v>77</v>
      </c>
      <c r="B103" s="8">
        <v>14500</v>
      </c>
    </row>
    <row r="104" spans="1:2" x14ac:dyDescent="0.2">
      <c r="A104" t="s">
        <v>152</v>
      </c>
      <c r="B104" s="8">
        <v>14100</v>
      </c>
    </row>
    <row r="105" spans="1:2" x14ac:dyDescent="0.2">
      <c r="A105" t="s">
        <v>68</v>
      </c>
      <c r="B105" s="8">
        <v>13900</v>
      </c>
    </row>
    <row r="106" spans="1:2" x14ac:dyDescent="0.2">
      <c r="A106" t="s">
        <v>160</v>
      </c>
      <c r="B106" s="8">
        <v>13500</v>
      </c>
    </row>
    <row r="107" spans="1:2" x14ac:dyDescent="0.2">
      <c r="A107" t="s">
        <v>211</v>
      </c>
      <c r="B107" s="8">
        <v>13500</v>
      </c>
    </row>
    <row r="108" spans="1:2" x14ac:dyDescent="0.2">
      <c r="A108" t="s">
        <v>122</v>
      </c>
      <c r="B108" s="8">
        <v>13300</v>
      </c>
    </row>
    <row r="109" spans="1:2" x14ac:dyDescent="0.2">
      <c r="A109" t="s">
        <v>108</v>
      </c>
      <c r="B109" s="8">
        <v>13000</v>
      </c>
    </row>
    <row r="110" spans="1:2" x14ac:dyDescent="0.2">
      <c r="A110" t="s">
        <v>226</v>
      </c>
      <c r="B110" s="8">
        <v>12800</v>
      </c>
    </row>
    <row r="111" spans="1:2" x14ac:dyDescent="0.2">
      <c r="A111" t="s">
        <v>153</v>
      </c>
      <c r="B111" s="8">
        <v>12700</v>
      </c>
    </row>
    <row r="112" spans="1:2" x14ac:dyDescent="0.2">
      <c r="A112" t="s">
        <v>118</v>
      </c>
      <c r="B112" s="8">
        <v>12700</v>
      </c>
    </row>
    <row r="113" spans="1:2" x14ac:dyDescent="0.2">
      <c r="A113" t="s">
        <v>88</v>
      </c>
      <c r="B113" s="8">
        <v>12400</v>
      </c>
    </row>
    <row r="114" spans="1:2" x14ac:dyDescent="0.2">
      <c r="A114" t="s">
        <v>65</v>
      </c>
      <c r="B114" s="8">
        <v>12400</v>
      </c>
    </row>
    <row r="115" spans="1:2" x14ac:dyDescent="0.2">
      <c r="A115" t="s">
        <v>113</v>
      </c>
      <c r="B115" s="8">
        <v>12200</v>
      </c>
    </row>
    <row r="116" spans="1:2" x14ac:dyDescent="0.2">
      <c r="A116" t="s">
        <v>131</v>
      </c>
      <c r="B116" s="8">
        <v>12100</v>
      </c>
    </row>
    <row r="117" spans="1:2" x14ac:dyDescent="0.2">
      <c r="A117" t="s">
        <v>32</v>
      </c>
      <c r="B117" s="8">
        <v>11600</v>
      </c>
    </row>
    <row r="118" spans="1:2" x14ac:dyDescent="0.2">
      <c r="A118" t="s">
        <v>54</v>
      </c>
      <c r="B118" s="8">
        <v>11500</v>
      </c>
    </row>
    <row r="119" spans="1:2" x14ac:dyDescent="0.2">
      <c r="A119" t="s">
        <v>205</v>
      </c>
      <c r="B119" s="8">
        <v>11400</v>
      </c>
    </row>
    <row r="120" spans="1:2" x14ac:dyDescent="0.2">
      <c r="A120" t="s">
        <v>57</v>
      </c>
      <c r="B120" s="8">
        <v>11200</v>
      </c>
    </row>
    <row r="121" spans="1:2" x14ac:dyDescent="0.2">
      <c r="A121" t="s">
        <v>143</v>
      </c>
      <c r="B121" s="8">
        <v>11100</v>
      </c>
    </row>
    <row r="122" spans="1:2" x14ac:dyDescent="0.2">
      <c r="A122" t="s">
        <v>147</v>
      </c>
      <c r="B122" s="8">
        <v>11000</v>
      </c>
    </row>
    <row r="123" spans="1:2" x14ac:dyDescent="0.2">
      <c r="A123" t="s">
        <v>58</v>
      </c>
      <c r="B123" s="8">
        <v>10900</v>
      </c>
    </row>
    <row r="124" spans="1:2" x14ac:dyDescent="0.2">
      <c r="A124" t="s">
        <v>198</v>
      </c>
      <c r="B124" s="8">
        <v>10700</v>
      </c>
    </row>
    <row r="125" spans="1:2" x14ac:dyDescent="0.2">
      <c r="A125" t="s">
        <v>192</v>
      </c>
      <c r="B125" s="8">
        <v>10600</v>
      </c>
    </row>
    <row r="126" spans="1:2" x14ac:dyDescent="0.2">
      <c r="A126" t="s">
        <v>96</v>
      </c>
      <c r="B126" s="8">
        <v>10100</v>
      </c>
    </row>
    <row r="127" spans="1:2" x14ac:dyDescent="0.2">
      <c r="A127" t="s">
        <v>139</v>
      </c>
      <c r="B127" s="8">
        <v>9800</v>
      </c>
    </row>
    <row r="128" spans="1:2" x14ac:dyDescent="0.2">
      <c r="A128" t="s">
        <v>26</v>
      </c>
      <c r="B128" s="8">
        <v>9500</v>
      </c>
    </row>
    <row r="129" spans="1:2" x14ac:dyDescent="0.2">
      <c r="A129" t="s">
        <v>97</v>
      </c>
      <c r="B129" s="8">
        <v>9500</v>
      </c>
    </row>
    <row r="130" spans="1:2" x14ac:dyDescent="0.2">
      <c r="A130" t="s">
        <v>173</v>
      </c>
      <c r="B130" s="8">
        <v>9400</v>
      </c>
    </row>
    <row r="131" spans="1:2" x14ac:dyDescent="0.2">
      <c r="A131" t="s">
        <v>92</v>
      </c>
      <c r="B131" s="8">
        <v>9200</v>
      </c>
    </row>
    <row r="132" spans="1:2" x14ac:dyDescent="0.2">
      <c r="A132" t="s">
        <v>79</v>
      </c>
      <c r="B132" s="8">
        <v>9200</v>
      </c>
    </row>
    <row r="133" spans="1:2" x14ac:dyDescent="0.2">
      <c r="A133" t="s">
        <v>181</v>
      </c>
      <c r="B133" s="8">
        <v>9100</v>
      </c>
    </row>
    <row r="134" spans="1:2" x14ac:dyDescent="0.2">
      <c r="A134" t="s">
        <v>154</v>
      </c>
      <c r="B134" s="8">
        <v>8600</v>
      </c>
    </row>
    <row r="135" spans="1:2" x14ac:dyDescent="0.2">
      <c r="A135" t="s">
        <v>28</v>
      </c>
      <c r="B135" s="8">
        <v>8200</v>
      </c>
    </row>
    <row r="136" spans="1:2" x14ac:dyDescent="0.2">
      <c r="A136" t="s">
        <v>120</v>
      </c>
      <c r="B136" s="8">
        <v>8100</v>
      </c>
    </row>
    <row r="137" spans="1:2" x14ac:dyDescent="0.2">
      <c r="A137" t="s">
        <v>201</v>
      </c>
      <c r="B137" s="8">
        <v>8100</v>
      </c>
    </row>
    <row r="138" spans="1:2" x14ac:dyDescent="0.2">
      <c r="A138" t="s">
        <v>230</v>
      </c>
      <c r="B138" s="8">
        <v>7900</v>
      </c>
    </row>
    <row r="139" spans="1:2" x14ac:dyDescent="0.2">
      <c r="A139" t="s">
        <v>223</v>
      </c>
      <c r="B139" s="8">
        <v>7400</v>
      </c>
    </row>
    <row r="140" spans="1:2" x14ac:dyDescent="0.2">
      <c r="A140" t="s">
        <v>89</v>
      </c>
      <c r="B140" s="8">
        <v>7100</v>
      </c>
    </row>
    <row r="141" spans="1:2" x14ac:dyDescent="0.2">
      <c r="A141" t="s">
        <v>20</v>
      </c>
      <c r="B141" s="8">
        <v>6300</v>
      </c>
    </row>
    <row r="142" spans="1:2" x14ac:dyDescent="0.2">
      <c r="A142" t="s">
        <v>190</v>
      </c>
      <c r="B142" s="8">
        <v>6100</v>
      </c>
    </row>
    <row r="143" spans="1:2" x14ac:dyDescent="0.2">
      <c r="A143" t="s">
        <v>126</v>
      </c>
      <c r="B143" s="8">
        <v>6000</v>
      </c>
    </row>
    <row r="144" spans="1:2" x14ac:dyDescent="0.2">
      <c r="A144" t="s">
        <v>4</v>
      </c>
      <c r="B144" s="8">
        <v>5900</v>
      </c>
    </row>
    <row r="145" spans="1:2" x14ac:dyDescent="0.2">
      <c r="A145" t="s">
        <v>142</v>
      </c>
      <c r="B145" s="8">
        <v>5800</v>
      </c>
    </row>
    <row r="146" spans="1:2" x14ac:dyDescent="0.2">
      <c r="A146" t="s">
        <v>84</v>
      </c>
      <c r="B146" s="8">
        <v>5700</v>
      </c>
    </row>
    <row r="147" spans="1:2" x14ac:dyDescent="0.2">
      <c r="A147" t="s">
        <v>260</v>
      </c>
      <c r="B147" s="8">
        <v>5700</v>
      </c>
    </row>
    <row r="148" spans="1:2" x14ac:dyDescent="0.2">
      <c r="A148" t="s">
        <v>261</v>
      </c>
      <c r="B148" s="8">
        <v>5700</v>
      </c>
    </row>
    <row r="149" spans="1:2" x14ac:dyDescent="0.2">
      <c r="A149" t="s">
        <v>265</v>
      </c>
      <c r="B149" s="8">
        <v>5500</v>
      </c>
    </row>
    <row r="150" spans="1:2" x14ac:dyDescent="0.2">
      <c r="A150" t="s">
        <v>71</v>
      </c>
      <c r="B150" s="8">
        <v>5500</v>
      </c>
    </row>
    <row r="151" spans="1:2" x14ac:dyDescent="0.2">
      <c r="A151" t="s">
        <v>150</v>
      </c>
      <c r="B151" s="8">
        <v>5400</v>
      </c>
    </row>
    <row r="152" spans="1:2" x14ac:dyDescent="0.2">
      <c r="A152" t="s">
        <v>134</v>
      </c>
      <c r="B152" s="8">
        <v>5300</v>
      </c>
    </row>
    <row r="153" spans="1:2" x14ac:dyDescent="0.2">
      <c r="A153" t="s">
        <v>166</v>
      </c>
      <c r="B153" s="8">
        <v>5200</v>
      </c>
    </row>
    <row r="154" spans="1:2" x14ac:dyDescent="0.2">
      <c r="A154" t="s">
        <v>257</v>
      </c>
      <c r="B154" s="8">
        <v>5100</v>
      </c>
    </row>
    <row r="155" spans="1:2" x14ac:dyDescent="0.2">
      <c r="A155" t="s">
        <v>53</v>
      </c>
      <c r="B155" s="8">
        <v>5000</v>
      </c>
    </row>
    <row r="156" spans="1:2" x14ac:dyDescent="0.2">
      <c r="A156" t="s">
        <v>141</v>
      </c>
      <c r="B156" s="8">
        <v>5000</v>
      </c>
    </row>
    <row r="157" spans="1:2" x14ac:dyDescent="0.2">
      <c r="A157" t="s">
        <v>100</v>
      </c>
      <c r="B157" s="8">
        <v>4900</v>
      </c>
    </row>
    <row r="158" spans="1:2" x14ac:dyDescent="0.2">
      <c r="A158" t="s">
        <v>194</v>
      </c>
      <c r="B158" s="8">
        <v>4600</v>
      </c>
    </row>
    <row r="159" spans="1:2" x14ac:dyDescent="0.2">
      <c r="A159" t="s">
        <v>102</v>
      </c>
      <c r="B159" s="8">
        <v>4500</v>
      </c>
    </row>
    <row r="160" spans="1:2" x14ac:dyDescent="0.2">
      <c r="A160" t="s">
        <v>264</v>
      </c>
      <c r="B160" s="8">
        <v>4200</v>
      </c>
    </row>
    <row r="161" spans="1:2" x14ac:dyDescent="0.2">
      <c r="A161" t="s">
        <v>187</v>
      </c>
      <c r="B161" s="8">
        <v>4100</v>
      </c>
    </row>
    <row r="162" spans="1:2" x14ac:dyDescent="0.2">
      <c r="A162" t="s">
        <v>146</v>
      </c>
      <c r="B162" s="8">
        <v>4000</v>
      </c>
    </row>
    <row r="163" spans="1:2" x14ac:dyDescent="0.2">
      <c r="A163" t="s">
        <v>189</v>
      </c>
      <c r="B163" s="8">
        <v>3900</v>
      </c>
    </row>
    <row r="164" spans="1:2" x14ac:dyDescent="0.2">
      <c r="A164" t="s">
        <v>155</v>
      </c>
      <c r="B164" s="8">
        <v>3800</v>
      </c>
    </row>
    <row r="165" spans="1:2" x14ac:dyDescent="0.2">
      <c r="A165" t="s">
        <v>41</v>
      </c>
      <c r="B165" s="8">
        <v>3700</v>
      </c>
    </row>
    <row r="166" spans="1:2" x14ac:dyDescent="0.2">
      <c r="A166" t="s">
        <v>259</v>
      </c>
      <c r="B166" s="8">
        <v>3700</v>
      </c>
    </row>
    <row r="167" spans="1:2" x14ac:dyDescent="0.2">
      <c r="A167" t="s">
        <v>169</v>
      </c>
      <c r="B167" s="8">
        <v>3600</v>
      </c>
    </row>
    <row r="168" spans="1:2" x14ac:dyDescent="0.2">
      <c r="A168" t="s">
        <v>168</v>
      </c>
      <c r="B168" s="8">
        <v>3600</v>
      </c>
    </row>
    <row r="169" spans="1:2" x14ac:dyDescent="0.2">
      <c r="A169" t="s">
        <v>18</v>
      </c>
      <c r="B169" s="8">
        <v>3400</v>
      </c>
    </row>
    <row r="170" spans="1:2" x14ac:dyDescent="0.2">
      <c r="A170" t="s">
        <v>213</v>
      </c>
      <c r="B170" s="8">
        <v>3400</v>
      </c>
    </row>
    <row r="171" spans="1:2" x14ac:dyDescent="0.2">
      <c r="A171" t="s">
        <v>263</v>
      </c>
      <c r="B171" s="8">
        <v>3400</v>
      </c>
    </row>
    <row r="172" spans="1:2" x14ac:dyDescent="0.2">
      <c r="A172" t="s">
        <v>231</v>
      </c>
      <c r="B172" s="8">
        <v>3300</v>
      </c>
    </row>
    <row r="173" spans="1:2" x14ac:dyDescent="0.2">
      <c r="A173" t="s">
        <v>45</v>
      </c>
      <c r="B173" s="8">
        <v>3200</v>
      </c>
    </row>
    <row r="174" spans="1:2" x14ac:dyDescent="0.2">
      <c r="A174" t="s">
        <v>206</v>
      </c>
      <c r="B174" s="8">
        <v>2800</v>
      </c>
    </row>
    <row r="175" spans="1:2" x14ac:dyDescent="0.2">
      <c r="A175" t="s">
        <v>86</v>
      </c>
      <c r="B175" s="8">
        <v>2800</v>
      </c>
    </row>
    <row r="176" spans="1:2" x14ac:dyDescent="0.2">
      <c r="A176" t="s">
        <v>72</v>
      </c>
      <c r="B176" s="8">
        <v>2700</v>
      </c>
    </row>
    <row r="177" spans="1:2" x14ac:dyDescent="0.2">
      <c r="A177" t="s">
        <v>196</v>
      </c>
      <c r="B177" s="8">
        <v>2600</v>
      </c>
    </row>
    <row r="178" spans="1:2" x14ac:dyDescent="0.2">
      <c r="A178" t="s">
        <v>63</v>
      </c>
      <c r="B178" s="8">
        <v>2400</v>
      </c>
    </row>
    <row r="179" spans="1:2" x14ac:dyDescent="0.2">
      <c r="A179" t="s">
        <v>165</v>
      </c>
      <c r="B179" s="8">
        <v>2400</v>
      </c>
    </row>
    <row r="180" spans="1:2" x14ac:dyDescent="0.2">
      <c r="A180" t="s">
        <v>197</v>
      </c>
      <c r="B180" s="8">
        <v>2300</v>
      </c>
    </row>
    <row r="181" spans="1:2" x14ac:dyDescent="0.2">
      <c r="A181" t="s">
        <v>114</v>
      </c>
      <c r="B181" s="8">
        <v>2200</v>
      </c>
    </row>
    <row r="182" spans="1:2" x14ac:dyDescent="0.2">
      <c r="A182" t="s">
        <v>214</v>
      </c>
      <c r="B182" s="8">
        <v>2200</v>
      </c>
    </row>
    <row r="183" spans="1:2" x14ac:dyDescent="0.2">
      <c r="A183" t="s">
        <v>185</v>
      </c>
      <c r="B183" s="8">
        <v>2200</v>
      </c>
    </row>
    <row r="184" spans="1:2" x14ac:dyDescent="0.2">
      <c r="A184" t="s">
        <v>171</v>
      </c>
      <c r="B184" s="8">
        <v>2200</v>
      </c>
    </row>
    <row r="185" spans="1:2" x14ac:dyDescent="0.2">
      <c r="A185" t="s">
        <v>19</v>
      </c>
      <c r="B185" s="8">
        <v>2200</v>
      </c>
    </row>
    <row r="186" spans="1:2" x14ac:dyDescent="0.2">
      <c r="A186" t="s">
        <v>73</v>
      </c>
      <c r="B186" s="8">
        <v>2100</v>
      </c>
    </row>
    <row r="187" spans="1:2" x14ac:dyDescent="0.2">
      <c r="A187" t="s">
        <v>128</v>
      </c>
      <c r="B187" s="8">
        <v>2100</v>
      </c>
    </row>
    <row r="188" spans="1:2" x14ac:dyDescent="0.2">
      <c r="A188" t="s">
        <v>103</v>
      </c>
      <c r="B188" s="8">
        <v>2000</v>
      </c>
    </row>
    <row r="189" spans="1:2" x14ac:dyDescent="0.2">
      <c r="A189" t="s">
        <v>74</v>
      </c>
      <c r="B189" s="8">
        <v>1900</v>
      </c>
    </row>
    <row r="190" spans="1:2" x14ac:dyDescent="0.2">
      <c r="A190" t="s">
        <v>172</v>
      </c>
      <c r="B190" s="8">
        <v>1600</v>
      </c>
    </row>
    <row r="191" spans="1:2" x14ac:dyDescent="0.2">
      <c r="A191" t="s">
        <v>109</v>
      </c>
      <c r="B191" s="8">
        <v>1500</v>
      </c>
    </row>
    <row r="192" spans="1:2" x14ac:dyDescent="0.2">
      <c r="A192" t="s">
        <v>3</v>
      </c>
      <c r="B192" s="8">
        <v>1500</v>
      </c>
    </row>
    <row r="193" spans="1:2" x14ac:dyDescent="0.2">
      <c r="A193" t="s">
        <v>137</v>
      </c>
      <c r="B193" s="8">
        <v>1500</v>
      </c>
    </row>
    <row r="194" spans="1:2" x14ac:dyDescent="0.2">
      <c r="A194" t="s">
        <v>123</v>
      </c>
      <c r="B194" s="8">
        <v>1500</v>
      </c>
    </row>
    <row r="195" spans="1:2" x14ac:dyDescent="0.2">
      <c r="A195" t="s">
        <v>175</v>
      </c>
      <c r="B195" s="8">
        <v>1400</v>
      </c>
    </row>
    <row r="196" spans="1:2" x14ac:dyDescent="0.2">
      <c r="A196" t="s">
        <v>184</v>
      </c>
      <c r="B196" s="8">
        <v>1400</v>
      </c>
    </row>
    <row r="197" spans="1:2" x14ac:dyDescent="0.2">
      <c r="A197" t="s">
        <v>133</v>
      </c>
      <c r="B197" s="8">
        <v>1300</v>
      </c>
    </row>
    <row r="198" spans="1:2" x14ac:dyDescent="0.2">
      <c r="A198" t="s">
        <v>140</v>
      </c>
      <c r="B198" s="8">
        <v>1300</v>
      </c>
    </row>
    <row r="199" spans="1:2" x14ac:dyDescent="0.2">
      <c r="A199" t="s">
        <v>266</v>
      </c>
      <c r="B199" s="8">
        <v>1100</v>
      </c>
    </row>
    <row r="200" spans="1:2" x14ac:dyDescent="0.2">
      <c r="A200" t="s">
        <v>35</v>
      </c>
      <c r="B200" s="8">
        <v>800</v>
      </c>
    </row>
    <row r="201" spans="1:2" x14ac:dyDescent="0.2">
      <c r="A201" t="s">
        <v>16</v>
      </c>
      <c r="B201" s="8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D114-2166-4248-972B-0EF5937DD088}">
  <dimension ref="A1:B213"/>
  <sheetViews>
    <sheetView topLeftCell="A140" workbookViewId="0">
      <selection activeCell="D189" sqref="D189"/>
    </sheetView>
  </sheetViews>
  <sheetFormatPr baseColWidth="10" defaultRowHeight="16" x14ac:dyDescent="0.2"/>
  <cols>
    <col min="1" max="1" width="19.6640625" customWidth="1"/>
  </cols>
  <sheetData>
    <row r="1" spans="1:2" x14ac:dyDescent="0.2">
      <c r="A1" s="6" t="s">
        <v>218</v>
      </c>
      <c r="B1" t="s">
        <v>279</v>
      </c>
    </row>
    <row r="2" spans="1:2" x14ac:dyDescent="0.2">
      <c r="A2" t="s">
        <v>161</v>
      </c>
      <c r="B2" s="7">
        <v>723582000</v>
      </c>
    </row>
    <row r="3" spans="1:2" x14ac:dyDescent="0.2">
      <c r="A3" t="s">
        <v>170</v>
      </c>
      <c r="B3" s="7">
        <v>639951000</v>
      </c>
    </row>
    <row r="4" spans="1:2" x14ac:dyDescent="0.2">
      <c r="A4" t="s">
        <v>22</v>
      </c>
      <c r="B4" s="7">
        <v>547976000</v>
      </c>
    </row>
    <row r="5" spans="1:2" x14ac:dyDescent="0.2">
      <c r="A5" t="s">
        <v>8</v>
      </c>
      <c r="B5" s="7">
        <v>471788000</v>
      </c>
    </row>
    <row r="6" spans="1:2" x14ac:dyDescent="0.2">
      <c r="A6" t="s">
        <v>222</v>
      </c>
      <c r="B6" s="7">
        <v>415184000</v>
      </c>
    </row>
    <row r="7" spans="1:2" x14ac:dyDescent="0.2">
      <c r="A7" t="s">
        <v>36</v>
      </c>
      <c r="B7" s="7">
        <v>403700000</v>
      </c>
    </row>
    <row r="8" spans="1:2" x14ac:dyDescent="0.2">
      <c r="A8" t="s">
        <v>106</v>
      </c>
      <c r="B8" s="7">
        <v>381985000</v>
      </c>
    </row>
    <row r="9" spans="1:2" x14ac:dyDescent="0.2">
      <c r="A9" t="s">
        <v>145</v>
      </c>
      <c r="B9" s="7">
        <v>333833000</v>
      </c>
    </row>
    <row r="10" spans="1:2" x14ac:dyDescent="0.2">
      <c r="A10" t="s">
        <v>188</v>
      </c>
      <c r="B10" s="7">
        <v>330507000</v>
      </c>
    </row>
    <row r="11" spans="1:2" x14ac:dyDescent="0.2">
      <c r="A11" t="s">
        <v>116</v>
      </c>
      <c r="B11" s="7">
        <v>310068000</v>
      </c>
    </row>
    <row r="12" spans="1:2" x14ac:dyDescent="0.2">
      <c r="A12" t="s">
        <v>200</v>
      </c>
      <c r="B12" s="7">
        <v>304414000</v>
      </c>
    </row>
    <row r="13" spans="1:2" x14ac:dyDescent="0.2">
      <c r="A13" t="s">
        <v>167</v>
      </c>
      <c r="B13" s="7">
        <v>296949000</v>
      </c>
    </row>
    <row r="14" spans="1:2" x14ac:dyDescent="0.2">
      <c r="A14" t="s">
        <v>149</v>
      </c>
      <c r="B14" s="7">
        <v>292022000</v>
      </c>
    </row>
    <row r="15" spans="1:2" x14ac:dyDescent="0.2">
      <c r="A15" t="s">
        <v>129</v>
      </c>
      <c r="B15" s="7">
        <v>267739000</v>
      </c>
    </row>
    <row r="16" spans="1:2" x14ac:dyDescent="0.2">
      <c r="A16" t="s">
        <v>248</v>
      </c>
      <c r="B16" s="7">
        <v>242346000</v>
      </c>
    </row>
    <row r="17" spans="1:2" x14ac:dyDescent="0.2">
      <c r="A17" t="s">
        <v>13</v>
      </c>
      <c r="B17" s="7">
        <v>241004000</v>
      </c>
    </row>
    <row r="18" spans="1:2" x14ac:dyDescent="0.2">
      <c r="A18" t="s">
        <v>17</v>
      </c>
      <c r="B18" s="7">
        <v>234216000</v>
      </c>
    </row>
    <row r="19" spans="1:2" x14ac:dyDescent="0.2">
      <c r="A19" t="s">
        <v>233</v>
      </c>
      <c r="B19" s="7">
        <v>227898000</v>
      </c>
    </row>
    <row r="20" spans="1:2" x14ac:dyDescent="0.2">
      <c r="A20" t="s">
        <v>144</v>
      </c>
      <c r="B20" s="7">
        <v>219606000</v>
      </c>
    </row>
    <row r="21" spans="1:2" x14ac:dyDescent="0.2">
      <c r="A21" t="s">
        <v>64</v>
      </c>
      <c r="B21" s="7">
        <v>216571000</v>
      </c>
    </row>
    <row r="22" spans="1:2" x14ac:dyDescent="0.2">
      <c r="A22" t="s">
        <v>180</v>
      </c>
      <c r="B22" s="7">
        <v>210882000</v>
      </c>
    </row>
    <row r="23" spans="1:2" x14ac:dyDescent="0.2">
      <c r="A23" t="s">
        <v>148</v>
      </c>
      <c r="B23" s="7">
        <v>186804000</v>
      </c>
    </row>
    <row r="24" spans="1:2" x14ac:dyDescent="0.2">
      <c r="A24" t="s">
        <v>99</v>
      </c>
      <c r="B24" s="7">
        <v>180726000</v>
      </c>
    </row>
    <row r="25" spans="1:2" x14ac:dyDescent="0.2">
      <c r="A25" t="s">
        <v>27</v>
      </c>
      <c r="B25" s="7">
        <v>176312000</v>
      </c>
    </row>
    <row r="26" spans="1:2" x14ac:dyDescent="0.2">
      <c r="A26" t="s">
        <v>49</v>
      </c>
      <c r="B26" s="7">
        <v>175578000</v>
      </c>
    </row>
    <row r="27" spans="1:2" x14ac:dyDescent="0.2">
      <c r="A27" t="s">
        <v>1</v>
      </c>
      <c r="B27" s="7">
        <v>174629000</v>
      </c>
    </row>
    <row r="28" spans="1:2" x14ac:dyDescent="0.2">
      <c r="A28" t="s">
        <v>249</v>
      </c>
      <c r="B28" s="7">
        <v>172009000</v>
      </c>
    </row>
    <row r="29" spans="1:2" x14ac:dyDescent="0.2">
      <c r="A29" t="s">
        <v>14</v>
      </c>
      <c r="B29" s="7">
        <v>171299000</v>
      </c>
    </row>
    <row r="30" spans="1:2" x14ac:dyDescent="0.2">
      <c r="A30" t="s">
        <v>182</v>
      </c>
      <c r="B30" s="7">
        <v>163060000</v>
      </c>
    </row>
    <row r="31" spans="1:2" x14ac:dyDescent="0.2">
      <c r="A31" t="s">
        <v>250</v>
      </c>
      <c r="B31" s="7">
        <v>161972000</v>
      </c>
    </row>
    <row r="32" spans="1:2" x14ac:dyDescent="0.2">
      <c r="A32" t="s">
        <v>52</v>
      </c>
      <c r="B32" s="7">
        <v>161174000</v>
      </c>
    </row>
    <row r="33" spans="1:2" x14ac:dyDescent="0.2">
      <c r="A33" t="s">
        <v>251</v>
      </c>
      <c r="B33" s="7">
        <v>160669000</v>
      </c>
    </row>
    <row r="34" spans="1:2" x14ac:dyDescent="0.2">
      <c r="A34" t="s">
        <v>81</v>
      </c>
      <c r="B34" s="7">
        <v>152767000</v>
      </c>
    </row>
    <row r="35" spans="1:2" x14ac:dyDescent="0.2">
      <c r="A35" t="s">
        <v>66</v>
      </c>
      <c r="B35" s="7">
        <v>151053000</v>
      </c>
    </row>
    <row r="36" spans="1:2" x14ac:dyDescent="0.2">
      <c r="A36" t="s">
        <v>98</v>
      </c>
      <c r="B36" s="7">
        <v>147107000</v>
      </c>
    </row>
    <row r="37" spans="1:2" x14ac:dyDescent="0.2">
      <c r="A37" t="s">
        <v>229</v>
      </c>
      <c r="B37" s="7">
        <v>145540000</v>
      </c>
    </row>
    <row r="38" spans="1:2" x14ac:dyDescent="0.2">
      <c r="A38" t="s">
        <v>23</v>
      </c>
      <c r="B38" s="7">
        <v>140505000</v>
      </c>
    </row>
    <row r="39" spans="1:2" x14ac:dyDescent="0.2">
      <c r="A39" t="s">
        <v>37</v>
      </c>
      <c r="B39" s="7">
        <v>137918000</v>
      </c>
    </row>
    <row r="40" spans="1:2" x14ac:dyDescent="0.2">
      <c r="A40" t="s">
        <v>179</v>
      </c>
      <c r="B40" s="7">
        <v>134836000</v>
      </c>
    </row>
    <row r="41" spans="1:2" x14ac:dyDescent="0.2">
      <c r="A41" t="s">
        <v>50</v>
      </c>
      <c r="B41" s="7">
        <v>133920000</v>
      </c>
    </row>
    <row r="42" spans="1:2" x14ac:dyDescent="0.2">
      <c r="A42" t="s">
        <v>90</v>
      </c>
      <c r="B42" s="7">
        <v>133674000</v>
      </c>
    </row>
    <row r="43" spans="1:2" x14ac:dyDescent="0.2">
      <c r="A43" t="s">
        <v>235</v>
      </c>
      <c r="B43" s="7">
        <v>129665000</v>
      </c>
    </row>
    <row r="44" spans="1:2" x14ac:dyDescent="0.2">
      <c r="A44" t="s">
        <v>55</v>
      </c>
      <c r="B44" s="7">
        <v>124163000</v>
      </c>
    </row>
    <row r="45" spans="1:2" x14ac:dyDescent="0.2">
      <c r="A45" t="s">
        <v>138</v>
      </c>
      <c r="B45" s="7">
        <v>123755000</v>
      </c>
    </row>
    <row r="46" spans="1:2" x14ac:dyDescent="0.2">
      <c r="A46" t="s">
        <v>61</v>
      </c>
      <c r="B46" s="7">
        <v>122673000</v>
      </c>
    </row>
    <row r="47" spans="1:2" x14ac:dyDescent="0.2">
      <c r="A47" t="s">
        <v>69</v>
      </c>
      <c r="B47" s="7">
        <v>119894000</v>
      </c>
    </row>
    <row r="48" spans="1:2" x14ac:dyDescent="0.2">
      <c r="A48" t="s">
        <v>94</v>
      </c>
      <c r="B48" s="7">
        <v>113273000</v>
      </c>
    </row>
    <row r="49" spans="1:2" x14ac:dyDescent="0.2">
      <c r="A49" t="s">
        <v>156</v>
      </c>
      <c r="B49" s="7">
        <v>112831000</v>
      </c>
    </row>
    <row r="50" spans="1:2" x14ac:dyDescent="0.2">
      <c r="A50" t="s">
        <v>95</v>
      </c>
      <c r="B50" s="7">
        <v>112606000</v>
      </c>
    </row>
    <row r="51" spans="1:2" x14ac:dyDescent="0.2">
      <c r="A51" t="s">
        <v>87</v>
      </c>
      <c r="B51" s="7">
        <v>108212000</v>
      </c>
    </row>
    <row r="52" spans="1:2" x14ac:dyDescent="0.2">
      <c r="A52" t="s">
        <v>76</v>
      </c>
      <c r="B52" s="7">
        <v>108022000</v>
      </c>
    </row>
    <row r="53" spans="1:2" x14ac:dyDescent="0.2">
      <c r="A53" t="s">
        <v>12</v>
      </c>
      <c r="B53" s="7">
        <v>107154000</v>
      </c>
    </row>
    <row r="54" spans="1:2" x14ac:dyDescent="0.2">
      <c r="A54" t="s">
        <v>110</v>
      </c>
      <c r="B54" s="7">
        <v>107118000</v>
      </c>
    </row>
    <row r="55" spans="1:2" x14ac:dyDescent="0.2">
      <c r="A55" t="s">
        <v>39</v>
      </c>
      <c r="B55" s="7">
        <v>105687000</v>
      </c>
    </row>
    <row r="56" spans="1:2" x14ac:dyDescent="0.2">
      <c r="A56" t="s">
        <v>21</v>
      </c>
      <c r="B56" s="7">
        <v>103924000</v>
      </c>
    </row>
    <row r="57" spans="1:2" x14ac:dyDescent="0.2">
      <c r="A57" t="s">
        <v>25</v>
      </c>
      <c r="B57" s="7">
        <v>102558000</v>
      </c>
    </row>
    <row r="58" spans="1:2" x14ac:dyDescent="0.2">
      <c r="A58" t="s">
        <v>159</v>
      </c>
      <c r="B58" s="7">
        <v>101734000</v>
      </c>
    </row>
    <row r="59" spans="1:2" x14ac:dyDescent="0.2">
      <c r="A59" t="s">
        <v>115</v>
      </c>
      <c r="B59" s="7">
        <v>101651000</v>
      </c>
    </row>
    <row r="60" spans="1:2" x14ac:dyDescent="0.2">
      <c r="A60" t="s">
        <v>32</v>
      </c>
      <c r="B60" s="7">
        <v>100135000</v>
      </c>
    </row>
    <row r="61" spans="1:2" x14ac:dyDescent="0.2">
      <c r="A61" t="s">
        <v>151</v>
      </c>
      <c r="B61" s="7">
        <v>98946000</v>
      </c>
    </row>
    <row r="62" spans="1:2" x14ac:dyDescent="0.2">
      <c r="A62" t="s">
        <v>211</v>
      </c>
      <c r="B62" s="7">
        <v>98474000</v>
      </c>
    </row>
    <row r="63" spans="1:2" x14ac:dyDescent="0.2">
      <c r="A63" t="s">
        <v>210</v>
      </c>
      <c r="B63" s="7">
        <v>98195000</v>
      </c>
    </row>
    <row r="64" spans="1:2" x14ac:dyDescent="0.2">
      <c r="A64" t="s">
        <v>157</v>
      </c>
      <c r="B64" s="7">
        <v>94379000</v>
      </c>
    </row>
    <row r="65" spans="1:2" x14ac:dyDescent="0.2">
      <c r="A65" t="s">
        <v>85</v>
      </c>
      <c r="B65" s="7">
        <v>89733000</v>
      </c>
    </row>
    <row r="66" spans="1:2" x14ac:dyDescent="0.2">
      <c r="A66" t="s">
        <v>11</v>
      </c>
      <c r="B66" s="7">
        <v>88796000</v>
      </c>
    </row>
    <row r="67" spans="1:2" x14ac:dyDescent="0.2">
      <c r="A67" t="s">
        <v>117</v>
      </c>
      <c r="B67" s="7">
        <v>86645000</v>
      </c>
    </row>
    <row r="68" spans="1:2" x14ac:dyDescent="0.2">
      <c r="A68" t="s">
        <v>243</v>
      </c>
      <c r="B68" s="7">
        <v>85829000</v>
      </c>
    </row>
    <row r="69" spans="1:2" x14ac:dyDescent="0.2">
      <c r="A69" t="s">
        <v>30</v>
      </c>
      <c r="B69" s="7">
        <v>83723000</v>
      </c>
    </row>
    <row r="70" spans="1:2" x14ac:dyDescent="0.2">
      <c r="A70" t="s">
        <v>131</v>
      </c>
      <c r="B70" s="7">
        <v>83045000</v>
      </c>
    </row>
    <row r="71" spans="1:2" x14ac:dyDescent="0.2">
      <c r="A71" t="s">
        <v>198</v>
      </c>
      <c r="B71" s="7">
        <v>82571000</v>
      </c>
    </row>
    <row r="72" spans="1:2" x14ac:dyDescent="0.2">
      <c r="A72" t="s">
        <v>177</v>
      </c>
      <c r="B72" s="7">
        <v>82356000</v>
      </c>
    </row>
    <row r="73" spans="1:2" x14ac:dyDescent="0.2">
      <c r="A73" t="s">
        <v>38</v>
      </c>
      <c r="B73" s="7">
        <v>81953000</v>
      </c>
    </row>
    <row r="74" spans="1:2" x14ac:dyDescent="0.2">
      <c r="A74" t="s">
        <v>252</v>
      </c>
      <c r="B74" s="7">
        <v>81407000</v>
      </c>
    </row>
    <row r="75" spans="1:2" x14ac:dyDescent="0.2">
      <c r="A75" t="s">
        <v>253</v>
      </c>
      <c r="B75" s="7">
        <v>80136000</v>
      </c>
    </row>
    <row r="76" spans="1:2" x14ac:dyDescent="0.2">
      <c r="A76" t="s">
        <v>136</v>
      </c>
      <c r="B76" s="7">
        <v>79448000</v>
      </c>
    </row>
    <row r="77" spans="1:2" x14ac:dyDescent="0.2">
      <c r="A77" t="s">
        <v>254</v>
      </c>
      <c r="B77" s="7">
        <v>79126000</v>
      </c>
    </row>
    <row r="78" spans="1:2" x14ac:dyDescent="0.2">
      <c r="A78" t="s">
        <v>9</v>
      </c>
      <c r="B78" s="7">
        <v>79083000</v>
      </c>
    </row>
    <row r="79" spans="1:2" x14ac:dyDescent="0.2">
      <c r="A79" t="s">
        <v>132</v>
      </c>
      <c r="B79" s="7">
        <v>77286000</v>
      </c>
    </row>
    <row r="80" spans="1:2" x14ac:dyDescent="0.2">
      <c r="A80" t="s">
        <v>186</v>
      </c>
      <c r="B80" s="7">
        <v>76714000</v>
      </c>
    </row>
    <row r="81" spans="1:2" x14ac:dyDescent="0.2">
      <c r="A81" t="s">
        <v>62</v>
      </c>
      <c r="B81" s="7">
        <v>76329000</v>
      </c>
    </row>
    <row r="82" spans="1:2" x14ac:dyDescent="0.2">
      <c r="A82" t="s">
        <v>230</v>
      </c>
      <c r="B82" s="7">
        <v>73187000</v>
      </c>
    </row>
    <row r="83" spans="1:2" x14ac:dyDescent="0.2">
      <c r="A83" t="s">
        <v>255</v>
      </c>
      <c r="B83" s="7">
        <v>71960000</v>
      </c>
    </row>
    <row r="84" spans="1:2" x14ac:dyDescent="0.2">
      <c r="A84" t="s">
        <v>24</v>
      </c>
      <c r="B84" s="7">
        <v>71815000</v>
      </c>
    </row>
    <row r="85" spans="1:2" x14ac:dyDescent="0.2">
      <c r="A85" t="s">
        <v>163</v>
      </c>
      <c r="B85" s="7">
        <v>71736000</v>
      </c>
    </row>
    <row r="86" spans="1:2" x14ac:dyDescent="0.2">
      <c r="A86" t="s">
        <v>199</v>
      </c>
      <c r="B86" s="7">
        <v>66909000</v>
      </c>
    </row>
    <row r="87" spans="1:2" x14ac:dyDescent="0.2">
      <c r="A87" t="s">
        <v>15</v>
      </c>
      <c r="B87" s="7">
        <v>64416000</v>
      </c>
    </row>
    <row r="88" spans="1:2" x14ac:dyDescent="0.2">
      <c r="A88" t="s">
        <v>70</v>
      </c>
      <c r="B88" s="7">
        <v>63286000</v>
      </c>
    </row>
    <row r="89" spans="1:2" x14ac:dyDescent="0.2">
      <c r="A89" t="s">
        <v>92</v>
      </c>
      <c r="B89" s="7">
        <v>63174000</v>
      </c>
    </row>
    <row r="90" spans="1:2" x14ac:dyDescent="0.2">
      <c r="A90" t="s">
        <v>160</v>
      </c>
      <c r="B90" s="7">
        <v>62775000</v>
      </c>
    </row>
    <row r="91" spans="1:2" x14ac:dyDescent="0.2">
      <c r="A91" t="s">
        <v>125</v>
      </c>
      <c r="B91" s="7">
        <v>61597000</v>
      </c>
    </row>
    <row r="92" spans="1:2" x14ac:dyDescent="0.2">
      <c r="A92" t="s">
        <v>57</v>
      </c>
      <c r="B92" s="7">
        <v>61433000</v>
      </c>
    </row>
    <row r="93" spans="1:2" x14ac:dyDescent="0.2">
      <c r="A93" t="s">
        <v>124</v>
      </c>
      <c r="B93" s="7">
        <v>59690000</v>
      </c>
    </row>
    <row r="94" spans="1:2" x14ac:dyDescent="0.2">
      <c r="A94" t="s">
        <v>29</v>
      </c>
      <c r="B94" s="7">
        <v>59444000</v>
      </c>
    </row>
    <row r="95" spans="1:2" x14ac:dyDescent="0.2">
      <c r="A95" t="s">
        <v>201</v>
      </c>
      <c r="B95" s="7">
        <v>57709000</v>
      </c>
    </row>
    <row r="96" spans="1:2" x14ac:dyDescent="0.2">
      <c r="A96" t="s">
        <v>75</v>
      </c>
      <c r="B96" s="7">
        <v>57596000</v>
      </c>
    </row>
    <row r="97" spans="1:2" x14ac:dyDescent="0.2">
      <c r="A97" t="s">
        <v>127</v>
      </c>
      <c r="B97" s="7">
        <v>53572000</v>
      </c>
    </row>
    <row r="98" spans="1:2" x14ac:dyDescent="0.2">
      <c r="A98" t="s">
        <v>108</v>
      </c>
      <c r="B98" s="7">
        <v>53528000</v>
      </c>
    </row>
    <row r="99" spans="1:2" x14ac:dyDescent="0.2">
      <c r="A99" t="s">
        <v>10</v>
      </c>
      <c r="B99" s="7">
        <v>53019000</v>
      </c>
    </row>
    <row r="100" spans="1:2" x14ac:dyDescent="0.2">
      <c r="A100" t="s">
        <v>118</v>
      </c>
      <c r="B100" s="7">
        <v>51462000</v>
      </c>
    </row>
    <row r="101" spans="1:2" x14ac:dyDescent="0.2">
      <c r="A101" t="s">
        <v>256</v>
      </c>
      <c r="B101" s="7">
        <v>50872000</v>
      </c>
    </row>
    <row r="102" spans="1:2" x14ac:dyDescent="0.2">
      <c r="A102" t="s">
        <v>96</v>
      </c>
      <c r="B102" s="7">
        <v>49700000</v>
      </c>
    </row>
    <row r="103" spans="1:2" x14ac:dyDescent="0.2">
      <c r="A103" t="s">
        <v>82</v>
      </c>
      <c r="B103" s="7">
        <v>48608000</v>
      </c>
    </row>
    <row r="104" spans="1:2" x14ac:dyDescent="0.2">
      <c r="A104" t="s">
        <v>47</v>
      </c>
      <c r="B104" s="7">
        <v>44899000</v>
      </c>
    </row>
    <row r="105" spans="1:2" x14ac:dyDescent="0.2">
      <c r="A105" t="s">
        <v>58</v>
      </c>
      <c r="B105" s="7">
        <v>42564000</v>
      </c>
    </row>
    <row r="106" spans="1:2" x14ac:dyDescent="0.2">
      <c r="A106" t="s">
        <v>122</v>
      </c>
      <c r="B106" s="7">
        <v>40398000</v>
      </c>
    </row>
    <row r="107" spans="1:2" x14ac:dyDescent="0.2">
      <c r="A107" t="s">
        <v>226</v>
      </c>
      <c r="B107" s="7">
        <v>40063000</v>
      </c>
    </row>
    <row r="108" spans="1:2" x14ac:dyDescent="0.2">
      <c r="A108" t="s">
        <v>77</v>
      </c>
      <c r="B108" s="7">
        <v>39799000</v>
      </c>
    </row>
    <row r="109" spans="1:2" x14ac:dyDescent="0.2">
      <c r="A109" t="s">
        <v>97</v>
      </c>
      <c r="B109" s="7">
        <v>39331000</v>
      </c>
    </row>
    <row r="110" spans="1:2" x14ac:dyDescent="0.2">
      <c r="A110" t="s">
        <v>56</v>
      </c>
      <c r="B110" s="7">
        <v>39016000</v>
      </c>
    </row>
    <row r="111" spans="1:2" x14ac:dyDescent="0.2">
      <c r="A111" t="s">
        <v>6</v>
      </c>
      <c r="B111" s="7">
        <v>38442000</v>
      </c>
    </row>
    <row r="112" spans="1:2" x14ac:dyDescent="0.2">
      <c r="A112" t="s">
        <v>54</v>
      </c>
      <c r="B112" s="7">
        <v>37513000</v>
      </c>
    </row>
    <row r="113" spans="1:2" x14ac:dyDescent="0.2">
      <c r="A113" t="s">
        <v>153</v>
      </c>
      <c r="B113" s="7">
        <v>36465000</v>
      </c>
    </row>
    <row r="114" spans="1:2" x14ac:dyDescent="0.2">
      <c r="A114" t="s">
        <v>205</v>
      </c>
      <c r="B114" s="7">
        <v>36392000</v>
      </c>
    </row>
    <row r="115" spans="1:2" x14ac:dyDescent="0.2">
      <c r="A115" t="s">
        <v>192</v>
      </c>
      <c r="B115" s="7">
        <v>35620000</v>
      </c>
    </row>
    <row r="116" spans="1:2" x14ac:dyDescent="0.2">
      <c r="A116" t="s">
        <v>257</v>
      </c>
      <c r="B116" s="7">
        <v>35059000</v>
      </c>
    </row>
    <row r="117" spans="1:2" x14ac:dyDescent="0.2">
      <c r="A117" t="s">
        <v>44</v>
      </c>
      <c r="B117" s="7">
        <v>34703000</v>
      </c>
    </row>
    <row r="118" spans="1:2" x14ac:dyDescent="0.2">
      <c r="A118" t="s">
        <v>34</v>
      </c>
      <c r="B118" s="7">
        <v>34095000</v>
      </c>
    </row>
    <row r="119" spans="1:2" x14ac:dyDescent="0.2">
      <c r="A119" t="s">
        <v>65</v>
      </c>
      <c r="B119" s="7">
        <v>32901000</v>
      </c>
    </row>
    <row r="120" spans="1:2" x14ac:dyDescent="0.2">
      <c r="A120" t="s">
        <v>48</v>
      </c>
      <c r="B120" s="7">
        <v>32785000</v>
      </c>
    </row>
    <row r="121" spans="1:2" x14ac:dyDescent="0.2">
      <c r="A121" t="s">
        <v>26</v>
      </c>
      <c r="B121" s="7">
        <v>31552000</v>
      </c>
    </row>
    <row r="122" spans="1:2" x14ac:dyDescent="0.2">
      <c r="A122" t="s">
        <v>139</v>
      </c>
      <c r="B122" s="7">
        <v>29811000</v>
      </c>
    </row>
    <row r="123" spans="1:2" x14ac:dyDescent="0.2">
      <c r="A123" t="s">
        <v>88</v>
      </c>
      <c r="B123" s="7">
        <v>29680000</v>
      </c>
    </row>
    <row r="124" spans="1:2" x14ac:dyDescent="0.2">
      <c r="A124" t="s">
        <v>258</v>
      </c>
      <c r="B124" s="7">
        <v>27821000</v>
      </c>
    </row>
    <row r="125" spans="1:2" x14ac:dyDescent="0.2">
      <c r="A125" t="s">
        <v>187</v>
      </c>
      <c r="B125" s="7">
        <v>27651000</v>
      </c>
    </row>
    <row r="126" spans="1:2" x14ac:dyDescent="0.2">
      <c r="A126" t="s">
        <v>166</v>
      </c>
      <c r="B126" s="7">
        <v>27111000</v>
      </c>
    </row>
    <row r="127" spans="1:2" x14ac:dyDescent="0.2">
      <c r="A127" t="s">
        <v>28</v>
      </c>
      <c r="B127" s="7">
        <v>27094000</v>
      </c>
    </row>
    <row r="128" spans="1:2" x14ac:dyDescent="0.2">
      <c r="A128" t="s">
        <v>68</v>
      </c>
      <c r="B128" s="7">
        <v>26786000</v>
      </c>
    </row>
    <row r="129" spans="1:2" x14ac:dyDescent="0.2">
      <c r="A129" t="s">
        <v>223</v>
      </c>
      <c r="B129" s="7">
        <v>26539000</v>
      </c>
    </row>
    <row r="130" spans="1:2" x14ac:dyDescent="0.2">
      <c r="A130" t="s">
        <v>120</v>
      </c>
      <c r="B130" s="7">
        <v>24590000</v>
      </c>
    </row>
    <row r="131" spans="1:2" x14ac:dyDescent="0.2">
      <c r="A131" t="s">
        <v>240</v>
      </c>
      <c r="B131" s="7">
        <v>24567000</v>
      </c>
    </row>
    <row r="132" spans="1:2" x14ac:dyDescent="0.2">
      <c r="A132" t="s">
        <v>173</v>
      </c>
      <c r="B132" s="7">
        <v>24124000</v>
      </c>
    </row>
    <row r="133" spans="1:2" x14ac:dyDescent="0.2">
      <c r="A133" t="s">
        <v>89</v>
      </c>
      <c r="B133" s="7">
        <v>23231000</v>
      </c>
    </row>
    <row r="134" spans="1:2" x14ac:dyDescent="0.2">
      <c r="A134" t="s">
        <v>190</v>
      </c>
      <c r="B134" s="7">
        <v>22841000</v>
      </c>
    </row>
    <row r="135" spans="1:2" x14ac:dyDescent="0.2">
      <c r="A135" t="s">
        <v>84</v>
      </c>
      <c r="B135" s="7">
        <v>19800000</v>
      </c>
    </row>
    <row r="136" spans="1:2" x14ac:dyDescent="0.2">
      <c r="A136" t="s">
        <v>79</v>
      </c>
      <c r="B136" s="7">
        <v>19411000</v>
      </c>
    </row>
    <row r="137" spans="1:2" x14ac:dyDescent="0.2">
      <c r="A137" t="s">
        <v>181</v>
      </c>
      <c r="B137" s="7">
        <v>19371000</v>
      </c>
    </row>
    <row r="138" spans="1:2" x14ac:dyDescent="0.2">
      <c r="A138" t="s">
        <v>154</v>
      </c>
      <c r="B138" s="7">
        <v>19261000</v>
      </c>
    </row>
    <row r="139" spans="1:2" x14ac:dyDescent="0.2">
      <c r="A139" t="s">
        <v>113</v>
      </c>
      <c r="B139" s="7">
        <v>17268000</v>
      </c>
    </row>
    <row r="140" spans="1:2" x14ac:dyDescent="0.2">
      <c r="A140" t="s">
        <v>259</v>
      </c>
      <c r="B140" s="7">
        <v>16156000</v>
      </c>
    </row>
    <row r="141" spans="1:2" x14ac:dyDescent="0.2">
      <c r="A141" t="s">
        <v>150</v>
      </c>
      <c r="B141" s="7">
        <v>15859000</v>
      </c>
    </row>
    <row r="142" spans="1:2" x14ac:dyDescent="0.2">
      <c r="A142" t="s">
        <v>142</v>
      </c>
      <c r="B142" s="7">
        <v>14916000</v>
      </c>
    </row>
    <row r="143" spans="1:2" x14ac:dyDescent="0.2">
      <c r="A143" t="s">
        <v>102</v>
      </c>
      <c r="B143" s="7">
        <v>13629000</v>
      </c>
    </row>
    <row r="144" spans="1:2" x14ac:dyDescent="0.2">
      <c r="A144" t="s">
        <v>260</v>
      </c>
      <c r="B144" s="7">
        <v>13604000</v>
      </c>
    </row>
    <row r="145" spans="1:2" x14ac:dyDescent="0.2">
      <c r="A145" t="s">
        <v>261</v>
      </c>
      <c r="B145" s="7">
        <v>13604000</v>
      </c>
    </row>
    <row r="146" spans="1:2" x14ac:dyDescent="0.2">
      <c r="A146" t="s">
        <v>134</v>
      </c>
      <c r="B146" s="7">
        <v>13558000</v>
      </c>
    </row>
    <row r="147" spans="1:2" x14ac:dyDescent="0.2">
      <c r="A147" t="s">
        <v>262</v>
      </c>
      <c r="B147" s="7">
        <v>12610000</v>
      </c>
    </row>
    <row r="148" spans="1:2" x14ac:dyDescent="0.2">
      <c r="A148" t="s">
        <v>4</v>
      </c>
      <c r="B148" s="7">
        <v>11693000</v>
      </c>
    </row>
    <row r="149" spans="1:2" x14ac:dyDescent="0.2">
      <c r="A149" t="s">
        <v>263</v>
      </c>
      <c r="B149" s="7">
        <v>11636000</v>
      </c>
    </row>
    <row r="150" spans="1:2" x14ac:dyDescent="0.2">
      <c r="A150" t="s">
        <v>213</v>
      </c>
      <c r="B150" s="7">
        <v>11595000</v>
      </c>
    </row>
    <row r="151" spans="1:2" x14ac:dyDescent="0.2">
      <c r="A151" t="s">
        <v>214</v>
      </c>
      <c r="B151" s="7">
        <v>11516000</v>
      </c>
    </row>
    <row r="152" spans="1:2" x14ac:dyDescent="0.2">
      <c r="A152" t="s">
        <v>155</v>
      </c>
      <c r="B152" s="7">
        <v>11316000</v>
      </c>
    </row>
    <row r="153" spans="1:2" x14ac:dyDescent="0.2">
      <c r="A153" t="s">
        <v>71</v>
      </c>
      <c r="B153" s="7">
        <v>11239000</v>
      </c>
    </row>
    <row r="154" spans="1:2" x14ac:dyDescent="0.2">
      <c r="A154" t="s">
        <v>206</v>
      </c>
      <c r="B154" s="7">
        <v>10878000</v>
      </c>
    </row>
    <row r="155" spans="1:2" x14ac:dyDescent="0.2">
      <c r="A155" t="s">
        <v>264</v>
      </c>
      <c r="B155" s="7">
        <v>10679000</v>
      </c>
    </row>
    <row r="156" spans="1:2" x14ac:dyDescent="0.2">
      <c r="A156" t="s">
        <v>20</v>
      </c>
      <c r="B156" s="7">
        <v>9917000</v>
      </c>
    </row>
    <row r="157" spans="1:2" x14ac:dyDescent="0.2">
      <c r="A157" t="s">
        <v>103</v>
      </c>
      <c r="B157" s="7">
        <v>9335000</v>
      </c>
    </row>
    <row r="158" spans="1:2" x14ac:dyDescent="0.2">
      <c r="A158" t="s">
        <v>169</v>
      </c>
      <c r="B158" s="7">
        <v>9221000</v>
      </c>
    </row>
    <row r="159" spans="1:2" x14ac:dyDescent="0.2">
      <c r="A159" t="s">
        <v>53</v>
      </c>
      <c r="B159" s="7">
        <v>8869000</v>
      </c>
    </row>
    <row r="160" spans="1:2" x14ac:dyDescent="0.2">
      <c r="A160" t="s">
        <v>18</v>
      </c>
      <c r="B160" s="7">
        <v>8468000</v>
      </c>
    </row>
    <row r="161" spans="1:2" x14ac:dyDescent="0.2">
      <c r="A161" t="s">
        <v>141</v>
      </c>
      <c r="B161" s="7">
        <v>8466000</v>
      </c>
    </row>
    <row r="162" spans="1:2" x14ac:dyDescent="0.2">
      <c r="A162" t="s">
        <v>265</v>
      </c>
      <c r="B162" s="7">
        <v>8225000</v>
      </c>
    </row>
    <row r="163" spans="1:2" x14ac:dyDescent="0.2">
      <c r="A163" t="s">
        <v>133</v>
      </c>
      <c r="B163" s="7">
        <v>8107000</v>
      </c>
    </row>
    <row r="164" spans="1:2" x14ac:dyDescent="0.2">
      <c r="A164" t="s">
        <v>168</v>
      </c>
      <c r="B164" s="7">
        <v>8047000</v>
      </c>
    </row>
    <row r="165" spans="1:2" x14ac:dyDescent="0.2">
      <c r="A165" t="s">
        <v>114</v>
      </c>
      <c r="B165" s="7">
        <v>7823000</v>
      </c>
    </row>
    <row r="166" spans="1:2" x14ac:dyDescent="0.2">
      <c r="A166" t="s">
        <v>171</v>
      </c>
      <c r="B166" s="7">
        <v>6955000</v>
      </c>
    </row>
    <row r="167" spans="1:2" x14ac:dyDescent="0.2">
      <c r="A167" t="s">
        <v>100</v>
      </c>
      <c r="B167" s="7">
        <v>6310000</v>
      </c>
    </row>
    <row r="168" spans="1:2" x14ac:dyDescent="0.2">
      <c r="A168" t="s">
        <v>41</v>
      </c>
      <c r="B168" s="7">
        <v>6187000</v>
      </c>
    </row>
    <row r="169" spans="1:2" x14ac:dyDescent="0.2">
      <c r="A169" t="s">
        <v>189</v>
      </c>
      <c r="B169" s="7">
        <v>5740000</v>
      </c>
    </row>
    <row r="170" spans="1:2" x14ac:dyDescent="0.2">
      <c r="A170" t="s">
        <v>244</v>
      </c>
      <c r="B170" s="7">
        <v>5453000</v>
      </c>
    </row>
    <row r="171" spans="1:2" x14ac:dyDescent="0.2">
      <c r="A171" t="s">
        <v>45</v>
      </c>
      <c r="B171" s="7">
        <v>5346000</v>
      </c>
    </row>
    <row r="172" spans="1:2" x14ac:dyDescent="0.2">
      <c r="A172" t="s">
        <v>146</v>
      </c>
      <c r="B172" s="7">
        <v>5219000</v>
      </c>
    </row>
    <row r="173" spans="1:2" x14ac:dyDescent="0.2">
      <c r="A173" t="s">
        <v>128</v>
      </c>
      <c r="B173" s="7">
        <v>4396000</v>
      </c>
    </row>
    <row r="174" spans="1:2" x14ac:dyDescent="0.2">
      <c r="A174" t="s">
        <v>72</v>
      </c>
      <c r="B174" s="7">
        <v>4133000</v>
      </c>
    </row>
    <row r="175" spans="1:2" x14ac:dyDescent="0.2">
      <c r="A175" t="s">
        <v>185</v>
      </c>
      <c r="B175" s="7">
        <v>4113000</v>
      </c>
    </row>
    <row r="176" spans="1:2" x14ac:dyDescent="0.2">
      <c r="A176" t="s">
        <v>86</v>
      </c>
      <c r="B176" s="7">
        <v>3970000</v>
      </c>
    </row>
    <row r="177" spans="1:2" x14ac:dyDescent="0.2">
      <c r="A177" t="s">
        <v>109</v>
      </c>
      <c r="B177" s="7">
        <v>3790000</v>
      </c>
    </row>
    <row r="178" spans="1:2" x14ac:dyDescent="0.2">
      <c r="A178" t="s">
        <v>73</v>
      </c>
      <c r="B178" s="7">
        <v>3547000</v>
      </c>
    </row>
    <row r="179" spans="1:2" x14ac:dyDescent="0.2">
      <c r="A179" t="s">
        <v>196</v>
      </c>
      <c r="B179" s="7">
        <v>3334000</v>
      </c>
    </row>
    <row r="180" spans="1:2" x14ac:dyDescent="0.2">
      <c r="A180" t="s">
        <v>19</v>
      </c>
      <c r="B180" s="7">
        <v>3230000</v>
      </c>
    </row>
    <row r="181" spans="1:2" x14ac:dyDescent="0.2">
      <c r="A181" t="s">
        <v>3</v>
      </c>
      <c r="B181" s="7">
        <v>3227000</v>
      </c>
    </row>
    <row r="182" spans="1:2" x14ac:dyDescent="0.2">
      <c r="A182" t="s">
        <v>63</v>
      </c>
      <c r="B182" s="7">
        <v>3219000</v>
      </c>
    </row>
    <row r="183" spans="1:2" x14ac:dyDescent="0.2">
      <c r="A183" t="s">
        <v>60</v>
      </c>
      <c r="B183" s="7">
        <v>3217000</v>
      </c>
    </row>
    <row r="184" spans="1:2" x14ac:dyDescent="0.2">
      <c r="A184" t="s">
        <v>197</v>
      </c>
      <c r="B184" s="7">
        <v>2943000</v>
      </c>
    </row>
    <row r="185" spans="1:2" x14ac:dyDescent="0.2">
      <c r="A185" t="s">
        <v>74</v>
      </c>
      <c r="B185" s="7">
        <v>2460000</v>
      </c>
    </row>
    <row r="186" spans="1:2" x14ac:dyDescent="0.2">
      <c r="A186" t="s">
        <v>33</v>
      </c>
      <c r="B186" s="7">
        <v>2404000</v>
      </c>
    </row>
    <row r="187" spans="1:2" x14ac:dyDescent="0.2">
      <c r="A187" t="s">
        <v>123</v>
      </c>
      <c r="B187" s="7">
        <v>2307000</v>
      </c>
    </row>
    <row r="188" spans="1:2" x14ac:dyDescent="0.2">
      <c r="A188" t="s">
        <v>137</v>
      </c>
      <c r="B188" s="7">
        <v>1809000</v>
      </c>
    </row>
    <row r="189" spans="1:2" x14ac:dyDescent="0.2">
      <c r="A189" t="s">
        <v>172</v>
      </c>
      <c r="B189" s="7">
        <v>1803000</v>
      </c>
    </row>
    <row r="190" spans="1:2" x14ac:dyDescent="0.2">
      <c r="A190" t="s">
        <v>165</v>
      </c>
      <c r="B190" s="7">
        <v>1704000</v>
      </c>
    </row>
    <row r="191" spans="1:2" x14ac:dyDescent="0.2">
      <c r="A191" t="s">
        <v>184</v>
      </c>
      <c r="B191" s="7">
        <v>1575000</v>
      </c>
    </row>
    <row r="192" spans="1:2" x14ac:dyDescent="0.2">
      <c r="A192" t="s">
        <v>140</v>
      </c>
      <c r="B192" s="7">
        <v>1540000</v>
      </c>
    </row>
    <row r="193" spans="1:2" x14ac:dyDescent="0.2">
      <c r="A193" t="s">
        <v>266</v>
      </c>
      <c r="B193" s="7">
        <v>1371000</v>
      </c>
    </row>
    <row r="194" spans="1:2" x14ac:dyDescent="0.2">
      <c r="A194" t="s">
        <v>35</v>
      </c>
      <c r="B194" s="7">
        <v>1121000</v>
      </c>
    </row>
    <row r="195" spans="1:2" x14ac:dyDescent="0.2">
      <c r="A195" t="s">
        <v>16</v>
      </c>
      <c r="B195" s="7">
        <v>1087000</v>
      </c>
    </row>
    <row r="196" spans="1:2" x14ac:dyDescent="0.2">
      <c r="A196" t="s">
        <v>175</v>
      </c>
      <c r="B196" s="7">
        <v>802000</v>
      </c>
    </row>
    <row r="197" spans="1:2" x14ac:dyDescent="0.2">
      <c r="A197" t="s">
        <v>267</v>
      </c>
      <c r="B197">
        <v>0</v>
      </c>
    </row>
    <row r="198" spans="1:2" x14ac:dyDescent="0.2">
      <c r="A198" t="s">
        <v>43</v>
      </c>
      <c r="B198">
        <v>0</v>
      </c>
    </row>
    <row r="199" spans="1:2" x14ac:dyDescent="0.2">
      <c r="A199" t="s">
        <v>268</v>
      </c>
      <c r="B199">
        <v>0</v>
      </c>
    </row>
    <row r="200" spans="1:2" x14ac:dyDescent="0.2">
      <c r="A200" t="s">
        <v>269</v>
      </c>
      <c r="B200">
        <v>0</v>
      </c>
    </row>
    <row r="201" spans="1:2" x14ac:dyDescent="0.2">
      <c r="A201" t="s">
        <v>270</v>
      </c>
      <c r="B201">
        <v>0</v>
      </c>
    </row>
    <row r="202" spans="1:2" x14ac:dyDescent="0.2">
      <c r="A202" t="s">
        <v>147</v>
      </c>
      <c r="B202">
        <v>0</v>
      </c>
    </row>
    <row r="203" spans="1:2" x14ac:dyDescent="0.2">
      <c r="A203" t="s">
        <v>271</v>
      </c>
      <c r="B203">
        <v>0</v>
      </c>
    </row>
    <row r="204" spans="1:2" x14ac:dyDescent="0.2">
      <c r="A204" t="s">
        <v>231</v>
      </c>
      <c r="B204">
        <v>0</v>
      </c>
    </row>
    <row r="205" spans="1:2" x14ac:dyDescent="0.2">
      <c r="A205" t="s">
        <v>272</v>
      </c>
      <c r="B205">
        <v>0</v>
      </c>
    </row>
    <row r="206" spans="1:2" x14ac:dyDescent="0.2">
      <c r="A206" t="s">
        <v>273</v>
      </c>
      <c r="B206">
        <v>0</v>
      </c>
    </row>
    <row r="207" spans="1:2" x14ac:dyDescent="0.2">
      <c r="A207" t="s">
        <v>274</v>
      </c>
      <c r="B207">
        <v>0</v>
      </c>
    </row>
    <row r="208" spans="1:2" x14ac:dyDescent="0.2">
      <c r="A208" t="s">
        <v>275</v>
      </c>
      <c r="B208">
        <v>0</v>
      </c>
    </row>
    <row r="209" spans="1:2" x14ac:dyDescent="0.2">
      <c r="A209" t="s">
        <v>194</v>
      </c>
      <c r="B209">
        <v>0</v>
      </c>
    </row>
    <row r="210" spans="1:2" x14ac:dyDescent="0.2">
      <c r="A210" t="s">
        <v>276</v>
      </c>
      <c r="B210">
        <v>0</v>
      </c>
    </row>
    <row r="211" spans="1:2" x14ac:dyDescent="0.2">
      <c r="A211" t="s">
        <v>143</v>
      </c>
      <c r="B211">
        <v>0</v>
      </c>
    </row>
    <row r="212" spans="1:2" x14ac:dyDescent="0.2">
      <c r="A212" t="s">
        <v>277</v>
      </c>
      <c r="B212">
        <v>0</v>
      </c>
    </row>
    <row r="213" spans="1:2" x14ac:dyDescent="0.2">
      <c r="A213" t="s">
        <v>278</v>
      </c>
      <c r="B2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B1C1-936D-9F47-A006-4B73029D176F}">
  <dimension ref="A1:C228"/>
  <sheetViews>
    <sheetView topLeftCell="A101" workbookViewId="0">
      <selection activeCell="A101" sqref="A101"/>
    </sheetView>
  </sheetViews>
  <sheetFormatPr baseColWidth="10" defaultRowHeight="16" x14ac:dyDescent="0.2"/>
  <sheetData>
    <row r="1" spans="1:3" x14ac:dyDescent="0.2">
      <c r="A1" t="s">
        <v>247</v>
      </c>
      <c r="C1" t="s">
        <v>289</v>
      </c>
    </row>
    <row r="2" spans="1:3" x14ac:dyDescent="0.2">
      <c r="A2" t="s">
        <v>121</v>
      </c>
      <c r="C2">
        <v>89.6</v>
      </c>
    </row>
    <row r="3" spans="1:3" x14ac:dyDescent="0.2">
      <c r="A3" t="s">
        <v>170</v>
      </c>
      <c r="C3">
        <v>86.5</v>
      </c>
    </row>
    <row r="4" spans="1:3" x14ac:dyDescent="0.2">
      <c r="A4" t="s">
        <v>252</v>
      </c>
      <c r="C4">
        <v>85.2</v>
      </c>
    </row>
    <row r="5" spans="1:3" x14ac:dyDescent="0.2">
      <c r="A5" t="s">
        <v>98</v>
      </c>
      <c r="C5">
        <v>85</v>
      </c>
    </row>
    <row r="6" spans="1:3" x14ac:dyDescent="0.2">
      <c r="A6" t="s">
        <v>174</v>
      </c>
      <c r="C6">
        <v>84.1</v>
      </c>
    </row>
    <row r="7" spans="1:3" x14ac:dyDescent="0.2">
      <c r="A7" t="s">
        <v>36</v>
      </c>
      <c r="C7">
        <v>84</v>
      </c>
    </row>
    <row r="8" spans="1:3" x14ac:dyDescent="0.2">
      <c r="A8" t="s">
        <v>37</v>
      </c>
      <c r="C8">
        <v>83.8</v>
      </c>
    </row>
    <row r="9" spans="1:3" x14ac:dyDescent="0.2">
      <c r="A9" t="s">
        <v>249</v>
      </c>
      <c r="C9">
        <v>83.8</v>
      </c>
    </row>
    <row r="10" spans="1:3" x14ac:dyDescent="0.2">
      <c r="A10" t="s">
        <v>93</v>
      </c>
      <c r="C10">
        <v>83.8</v>
      </c>
    </row>
    <row r="11" spans="1:3" x14ac:dyDescent="0.2">
      <c r="A11" t="s">
        <v>2</v>
      </c>
      <c r="C11">
        <v>83.6</v>
      </c>
    </row>
    <row r="12" spans="1:3" x14ac:dyDescent="0.2">
      <c r="A12" t="s">
        <v>280</v>
      </c>
      <c r="C12">
        <v>83.4</v>
      </c>
    </row>
    <row r="13" spans="1:3" x14ac:dyDescent="0.2">
      <c r="A13" t="s">
        <v>129</v>
      </c>
      <c r="C13">
        <v>83.4</v>
      </c>
    </row>
    <row r="14" spans="1:3" x14ac:dyDescent="0.2">
      <c r="A14" t="s">
        <v>13</v>
      </c>
      <c r="C14">
        <v>83.3</v>
      </c>
    </row>
    <row r="15" spans="1:3" x14ac:dyDescent="0.2">
      <c r="A15" t="s">
        <v>116</v>
      </c>
      <c r="C15">
        <v>83.2</v>
      </c>
    </row>
    <row r="16" spans="1:3" x14ac:dyDescent="0.2">
      <c r="A16" t="s">
        <v>248</v>
      </c>
      <c r="C16">
        <v>83.2</v>
      </c>
    </row>
    <row r="17" spans="1:3" x14ac:dyDescent="0.2">
      <c r="A17" t="s">
        <v>145</v>
      </c>
      <c r="C17">
        <v>83</v>
      </c>
    </row>
    <row r="18" spans="1:3" x14ac:dyDescent="0.2">
      <c r="A18" t="s">
        <v>281</v>
      </c>
      <c r="C18">
        <v>82.8</v>
      </c>
    </row>
    <row r="19" spans="1:3" x14ac:dyDescent="0.2">
      <c r="A19" t="s">
        <v>61</v>
      </c>
      <c r="C19">
        <v>82.8</v>
      </c>
    </row>
    <row r="20" spans="1:3" x14ac:dyDescent="0.2">
      <c r="A20" t="s">
        <v>95</v>
      </c>
      <c r="C20">
        <v>82.8</v>
      </c>
    </row>
    <row r="21" spans="1:3" x14ac:dyDescent="0.2">
      <c r="A21" t="s">
        <v>180</v>
      </c>
      <c r="C21">
        <v>82.8</v>
      </c>
    </row>
    <row r="22" spans="1:3" x14ac:dyDescent="0.2">
      <c r="A22" t="s">
        <v>112</v>
      </c>
      <c r="C22">
        <v>82.8</v>
      </c>
    </row>
    <row r="23" spans="1:3" x14ac:dyDescent="0.2">
      <c r="A23" t="s">
        <v>148</v>
      </c>
      <c r="C23">
        <v>82.7</v>
      </c>
    </row>
    <row r="24" spans="1:3" x14ac:dyDescent="0.2">
      <c r="A24" t="s">
        <v>66</v>
      </c>
      <c r="C24">
        <v>82.5</v>
      </c>
    </row>
    <row r="25" spans="1:3" x14ac:dyDescent="0.2">
      <c r="A25" t="s">
        <v>14</v>
      </c>
      <c r="C25">
        <v>82.5</v>
      </c>
    </row>
    <row r="26" spans="1:3" x14ac:dyDescent="0.2">
      <c r="A26" t="s">
        <v>5</v>
      </c>
      <c r="C26">
        <v>82.4</v>
      </c>
    </row>
    <row r="27" spans="1:3" x14ac:dyDescent="0.2">
      <c r="A27" t="s">
        <v>49</v>
      </c>
      <c r="C27">
        <v>82.3</v>
      </c>
    </row>
    <row r="28" spans="1:3" x14ac:dyDescent="0.2">
      <c r="A28" t="s">
        <v>282</v>
      </c>
      <c r="C28">
        <v>82.3</v>
      </c>
    </row>
    <row r="29" spans="1:3" x14ac:dyDescent="0.2">
      <c r="A29" t="s">
        <v>27</v>
      </c>
      <c r="C29">
        <v>82.3</v>
      </c>
    </row>
    <row r="30" spans="1:3" x14ac:dyDescent="0.2">
      <c r="A30" t="s">
        <v>90</v>
      </c>
      <c r="C30">
        <v>82.2</v>
      </c>
    </row>
    <row r="31" spans="1:3" x14ac:dyDescent="0.2">
      <c r="A31" t="s">
        <v>94</v>
      </c>
      <c r="C31">
        <v>82.2</v>
      </c>
    </row>
    <row r="32" spans="1:3" x14ac:dyDescent="0.2">
      <c r="A32" t="s">
        <v>17</v>
      </c>
      <c r="C32">
        <v>82.1</v>
      </c>
    </row>
    <row r="33" spans="1:3" x14ac:dyDescent="0.2">
      <c r="A33" t="s">
        <v>69</v>
      </c>
      <c r="C33">
        <v>82.1</v>
      </c>
    </row>
    <row r="34" spans="1:3" x14ac:dyDescent="0.2">
      <c r="A34" t="s">
        <v>64</v>
      </c>
      <c r="C34">
        <v>82</v>
      </c>
    </row>
    <row r="35" spans="1:3" x14ac:dyDescent="0.2">
      <c r="A35" t="s">
        <v>179</v>
      </c>
      <c r="C35">
        <v>82</v>
      </c>
    </row>
    <row r="36" spans="1:3" x14ac:dyDescent="0.2">
      <c r="A36" t="s">
        <v>157</v>
      </c>
      <c r="C36">
        <v>81.900000000000006</v>
      </c>
    </row>
    <row r="37" spans="1:3" x14ac:dyDescent="0.2">
      <c r="A37" t="s">
        <v>55</v>
      </c>
      <c r="C37">
        <v>81.900000000000006</v>
      </c>
    </row>
    <row r="38" spans="1:3" x14ac:dyDescent="0.2">
      <c r="A38" t="s">
        <v>159</v>
      </c>
      <c r="C38">
        <v>81.7</v>
      </c>
    </row>
    <row r="39" spans="1:3" x14ac:dyDescent="0.2">
      <c r="A39" t="s">
        <v>52</v>
      </c>
      <c r="C39">
        <v>81.7</v>
      </c>
    </row>
    <row r="40" spans="1:3" x14ac:dyDescent="0.2">
      <c r="A40" t="s">
        <v>144</v>
      </c>
      <c r="C40">
        <v>81.7</v>
      </c>
    </row>
    <row r="41" spans="1:3" x14ac:dyDescent="0.2">
      <c r="A41" t="s">
        <v>76</v>
      </c>
      <c r="C41">
        <v>81.7</v>
      </c>
    </row>
    <row r="42" spans="1:3" x14ac:dyDescent="0.2">
      <c r="A42" t="s">
        <v>273</v>
      </c>
      <c r="C42">
        <v>81.599999999999994</v>
      </c>
    </row>
    <row r="43" spans="1:3" x14ac:dyDescent="0.2">
      <c r="A43" t="s">
        <v>278</v>
      </c>
      <c r="C43">
        <v>81.5</v>
      </c>
    </row>
    <row r="44" spans="1:3" x14ac:dyDescent="0.2">
      <c r="A44" t="s">
        <v>251</v>
      </c>
      <c r="C44">
        <v>81.400000000000006</v>
      </c>
    </row>
    <row r="45" spans="1:3" x14ac:dyDescent="0.2">
      <c r="A45" t="s">
        <v>269</v>
      </c>
      <c r="C45">
        <v>81</v>
      </c>
    </row>
    <row r="46" spans="1:3" x14ac:dyDescent="0.2">
      <c r="A46" t="s">
        <v>283</v>
      </c>
      <c r="C46">
        <v>80.900000000000006</v>
      </c>
    </row>
    <row r="47" spans="1:3" x14ac:dyDescent="0.2">
      <c r="A47" t="s">
        <v>284</v>
      </c>
      <c r="C47">
        <v>80.8</v>
      </c>
    </row>
    <row r="48" spans="1:3" x14ac:dyDescent="0.2">
      <c r="A48" t="s">
        <v>285</v>
      </c>
      <c r="C48">
        <v>80.8</v>
      </c>
    </row>
    <row r="49" spans="1:3" x14ac:dyDescent="0.2">
      <c r="A49" t="s">
        <v>200</v>
      </c>
      <c r="C49">
        <v>80.8</v>
      </c>
    </row>
    <row r="50" spans="1:3" x14ac:dyDescent="0.2">
      <c r="A50" t="s">
        <v>276</v>
      </c>
      <c r="C50">
        <v>80.7</v>
      </c>
    </row>
    <row r="51" spans="1:3" x14ac:dyDescent="0.2">
      <c r="A51" t="s">
        <v>275</v>
      </c>
      <c r="C51">
        <v>80.7</v>
      </c>
    </row>
    <row r="52" spans="1:3" x14ac:dyDescent="0.2">
      <c r="A52" t="s">
        <v>286</v>
      </c>
      <c r="C52">
        <v>80.5</v>
      </c>
    </row>
    <row r="53" spans="1:3" x14ac:dyDescent="0.2">
      <c r="A53" t="s">
        <v>22</v>
      </c>
      <c r="C53">
        <v>80.099999999999994</v>
      </c>
    </row>
    <row r="54" spans="1:3" x14ac:dyDescent="0.2">
      <c r="A54" t="s">
        <v>50</v>
      </c>
      <c r="C54">
        <v>80</v>
      </c>
    </row>
    <row r="55" spans="1:3" x14ac:dyDescent="0.2">
      <c r="A55" t="s">
        <v>161</v>
      </c>
      <c r="C55">
        <v>80</v>
      </c>
    </row>
    <row r="56" spans="1:3" x14ac:dyDescent="0.2">
      <c r="A56" t="s">
        <v>38</v>
      </c>
      <c r="C56">
        <v>80</v>
      </c>
    </row>
    <row r="57" spans="1:3" x14ac:dyDescent="0.2">
      <c r="A57" t="s">
        <v>253</v>
      </c>
      <c r="C57">
        <v>79.900000000000006</v>
      </c>
    </row>
    <row r="58" spans="1:3" x14ac:dyDescent="0.2">
      <c r="A58" t="s">
        <v>48</v>
      </c>
      <c r="C58">
        <v>79.900000000000006</v>
      </c>
    </row>
    <row r="59" spans="1:3" x14ac:dyDescent="0.2">
      <c r="A59" t="s">
        <v>8</v>
      </c>
      <c r="C59">
        <v>79.8</v>
      </c>
    </row>
    <row r="60" spans="1:3" x14ac:dyDescent="0.2">
      <c r="A60" t="s">
        <v>287</v>
      </c>
      <c r="C60">
        <v>79.7</v>
      </c>
    </row>
    <row r="61" spans="1:3" x14ac:dyDescent="0.2">
      <c r="A61" t="s">
        <v>6</v>
      </c>
      <c r="C61">
        <v>79.7</v>
      </c>
    </row>
    <row r="62" spans="1:3" x14ac:dyDescent="0.2">
      <c r="A62" t="s">
        <v>47</v>
      </c>
      <c r="C62">
        <v>79.599999999999994</v>
      </c>
    </row>
    <row r="63" spans="1:3" x14ac:dyDescent="0.2">
      <c r="A63" t="s">
        <v>288</v>
      </c>
      <c r="C63">
        <v>79.5</v>
      </c>
    </row>
    <row r="64" spans="1:3" x14ac:dyDescent="0.2">
      <c r="A64" t="s">
        <v>106</v>
      </c>
      <c r="C64">
        <v>79.400000000000006</v>
      </c>
    </row>
    <row r="65" spans="1:3" x14ac:dyDescent="0.2">
      <c r="A65" t="s">
        <v>256</v>
      </c>
      <c r="C65">
        <v>79.2</v>
      </c>
    </row>
    <row r="66" spans="1:3" x14ac:dyDescent="0.2">
      <c r="A66" t="s">
        <v>271</v>
      </c>
      <c r="C66">
        <v>79.099999999999994</v>
      </c>
    </row>
    <row r="67" spans="1:3" x14ac:dyDescent="0.2">
      <c r="A67" t="s">
        <v>108</v>
      </c>
      <c r="C67">
        <v>79</v>
      </c>
    </row>
    <row r="68" spans="1:3" x14ac:dyDescent="0.2">
      <c r="A68" t="s">
        <v>30</v>
      </c>
      <c r="C68">
        <v>78.8</v>
      </c>
    </row>
    <row r="69" spans="1:3" x14ac:dyDescent="0.2">
      <c r="A69" t="s">
        <v>272</v>
      </c>
      <c r="C69">
        <v>78.7</v>
      </c>
    </row>
    <row r="70" spans="1:3" x14ac:dyDescent="0.2">
      <c r="A70" t="s">
        <v>199</v>
      </c>
      <c r="C70">
        <v>78.7</v>
      </c>
    </row>
    <row r="71" spans="1:3" x14ac:dyDescent="0.2">
      <c r="A71" t="s">
        <v>9</v>
      </c>
      <c r="C71">
        <v>78.599999999999994</v>
      </c>
    </row>
    <row r="72" spans="1:3" x14ac:dyDescent="0.2">
      <c r="A72" t="s">
        <v>222</v>
      </c>
      <c r="C72">
        <v>78.599999999999994</v>
      </c>
    </row>
    <row r="73" spans="1:3" x14ac:dyDescent="0.2">
      <c r="A73" t="s">
        <v>160</v>
      </c>
      <c r="C73">
        <v>78.599999999999994</v>
      </c>
    </row>
    <row r="74" spans="1:3" x14ac:dyDescent="0.2">
      <c r="A74" t="s">
        <v>54</v>
      </c>
      <c r="C74">
        <v>78.5</v>
      </c>
    </row>
    <row r="75" spans="1:3" x14ac:dyDescent="0.2">
      <c r="A75" t="s">
        <v>151</v>
      </c>
      <c r="C75">
        <v>78.400000000000006</v>
      </c>
    </row>
    <row r="76" spans="1:3" x14ac:dyDescent="0.2">
      <c r="A76" t="s">
        <v>250</v>
      </c>
      <c r="C76">
        <v>78.3</v>
      </c>
    </row>
    <row r="77" spans="1:3" x14ac:dyDescent="0.2">
      <c r="A77" t="s">
        <v>1</v>
      </c>
      <c r="C77">
        <v>78.3</v>
      </c>
    </row>
    <row r="78" spans="1:3" x14ac:dyDescent="0.2">
      <c r="A78" t="s">
        <v>39</v>
      </c>
      <c r="C78">
        <v>78.2</v>
      </c>
    </row>
    <row r="79" spans="1:3" x14ac:dyDescent="0.2">
      <c r="A79" t="s">
        <v>24</v>
      </c>
      <c r="C79">
        <v>78.2</v>
      </c>
    </row>
    <row r="80" spans="1:3" x14ac:dyDescent="0.2">
      <c r="A80" t="s">
        <v>62</v>
      </c>
      <c r="C80">
        <v>78.099999999999994</v>
      </c>
    </row>
    <row r="81" spans="1:3" x14ac:dyDescent="0.2">
      <c r="A81" t="s">
        <v>132</v>
      </c>
      <c r="C81">
        <v>78</v>
      </c>
    </row>
    <row r="82" spans="1:3" x14ac:dyDescent="0.2">
      <c r="A82" t="s">
        <v>12</v>
      </c>
      <c r="C82">
        <v>78</v>
      </c>
    </row>
    <row r="83" spans="1:3" x14ac:dyDescent="0.2">
      <c r="A83" t="s">
        <v>186</v>
      </c>
      <c r="C83">
        <v>77.900000000000006</v>
      </c>
    </row>
    <row r="84" spans="1:3" x14ac:dyDescent="0.2">
      <c r="A84" t="s">
        <v>190</v>
      </c>
      <c r="C84">
        <v>77.8</v>
      </c>
    </row>
    <row r="85" spans="1:3" x14ac:dyDescent="0.2">
      <c r="A85" t="s">
        <v>57</v>
      </c>
      <c r="C85">
        <v>77.8</v>
      </c>
    </row>
    <row r="86" spans="1:3" x14ac:dyDescent="0.2">
      <c r="A86" t="s">
        <v>81</v>
      </c>
      <c r="C86">
        <v>77.7</v>
      </c>
    </row>
    <row r="87" spans="1:3" x14ac:dyDescent="0.2">
      <c r="A87" t="s">
        <v>85</v>
      </c>
      <c r="C87">
        <v>77.5</v>
      </c>
    </row>
    <row r="88" spans="1:3" x14ac:dyDescent="0.2">
      <c r="A88" t="s">
        <v>43</v>
      </c>
      <c r="C88">
        <v>77.400000000000006</v>
      </c>
    </row>
    <row r="89" spans="1:3" x14ac:dyDescent="0.2">
      <c r="A89" t="s">
        <v>110</v>
      </c>
      <c r="C89">
        <v>77.400000000000006</v>
      </c>
    </row>
    <row r="90" spans="1:3" x14ac:dyDescent="0.2">
      <c r="A90" t="s">
        <v>255</v>
      </c>
      <c r="C90">
        <v>77.3</v>
      </c>
    </row>
    <row r="91" spans="1:3" x14ac:dyDescent="0.2">
      <c r="A91" t="s">
        <v>124</v>
      </c>
      <c r="C91">
        <v>77.2</v>
      </c>
    </row>
    <row r="92" spans="1:3" x14ac:dyDescent="0.2">
      <c r="A92" t="s">
        <v>149</v>
      </c>
      <c r="C92">
        <v>77.2</v>
      </c>
    </row>
    <row r="93" spans="1:3" x14ac:dyDescent="0.2">
      <c r="A93" t="s">
        <v>127</v>
      </c>
      <c r="C93">
        <v>77.099999999999994</v>
      </c>
    </row>
    <row r="94" spans="1:3" x14ac:dyDescent="0.2">
      <c r="A94" t="s">
        <v>192</v>
      </c>
      <c r="C94">
        <v>77.099999999999994</v>
      </c>
    </row>
    <row r="95" spans="1:3" x14ac:dyDescent="0.2">
      <c r="A95" t="s">
        <v>171</v>
      </c>
      <c r="C95">
        <v>77</v>
      </c>
    </row>
    <row r="96" spans="1:3" x14ac:dyDescent="0.2">
      <c r="A96" t="s">
        <v>258</v>
      </c>
      <c r="C96">
        <v>76.900000000000006</v>
      </c>
    </row>
    <row r="97" spans="1:3" x14ac:dyDescent="0.2">
      <c r="A97" t="s">
        <v>167</v>
      </c>
      <c r="C97">
        <v>76.900000000000006</v>
      </c>
    </row>
    <row r="98" spans="1:3" x14ac:dyDescent="0.2">
      <c r="A98" t="s">
        <v>267</v>
      </c>
      <c r="C98">
        <v>76.8</v>
      </c>
    </row>
    <row r="99" spans="1:3" x14ac:dyDescent="0.2">
      <c r="A99" t="s">
        <v>235</v>
      </c>
      <c r="C99">
        <v>76.599999999999994</v>
      </c>
    </row>
    <row r="100" spans="1:3" x14ac:dyDescent="0.2">
      <c r="A100" t="s">
        <v>113</v>
      </c>
      <c r="C100">
        <v>76.599999999999994</v>
      </c>
    </row>
    <row r="101" spans="1:3" x14ac:dyDescent="0.2">
      <c r="A101" t="s">
        <v>254</v>
      </c>
      <c r="C101">
        <v>76.5</v>
      </c>
    </row>
    <row r="102" spans="1:3" x14ac:dyDescent="0.2">
      <c r="A102" t="s">
        <v>10</v>
      </c>
      <c r="C102">
        <v>76.400000000000006</v>
      </c>
    </row>
    <row r="103" spans="1:3" x14ac:dyDescent="0.2">
      <c r="A103" t="s">
        <v>182</v>
      </c>
      <c r="C103">
        <v>76.400000000000006</v>
      </c>
    </row>
    <row r="104" spans="1:3" x14ac:dyDescent="0.2">
      <c r="A104" t="s">
        <v>138</v>
      </c>
      <c r="C104">
        <v>76.400000000000006</v>
      </c>
    </row>
    <row r="105" spans="1:3" x14ac:dyDescent="0.2">
      <c r="A105" t="s">
        <v>163</v>
      </c>
      <c r="C105">
        <v>76.3</v>
      </c>
    </row>
    <row r="106" spans="1:3" x14ac:dyDescent="0.2">
      <c r="A106" t="s">
        <v>97</v>
      </c>
      <c r="C106">
        <v>76.3</v>
      </c>
    </row>
    <row r="107" spans="1:3" x14ac:dyDescent="0.2">
      <c r="A107" t="s">
        <v>191</v>
      </c>
      <c r="C107">
        <v>76.2</v>
      </c>
    </row>
    <row r="108" spans="1:3" x14ac:dyDescent="0.2">
      <c r="A108" t="s">
        <v>117</v>
      </c>
      <c r="C108">
        <v>76.2</v>
      </c>
    </row>
    <row r="109" spans="1:3" x14ac:dyDescent="0.2">
      <c r="A109" t="s">
        <v>23</v>
      </c>
      <c r="C109">
        <v>76.2</v>
      </c>
    </row>
    <row r="110" spans="1:3" x14ac:dyDescent="0.2">
      <c r="A110" t="s">
        <v>29</v>
      </c>
      <c r="C110">
        <v>76.099999999999994</v>
      </c>
    </row>
    <row r="111" spans="1:3" x14ac:dyDescent="0.2">
      <c r="A111" t="s">
        <v>96</v>
      </c>
      <c r="C111">
        <v>76</v>
      </c>
    </row>
    <row r="112" spans="1:3" x14ac:dyDescent="0.2">
      <c r="A112" t="s">
        <v>115</v>
      </c>
      <c r="C112">
        <v>76</v>
      </c>
    </row>
    <row r="113" spans="1:3" x14ac:dyDescent="0.2">
      <c r="A113" t="s">
        <v>77</v>
      </c>
      <c r="C113">
        <v>76</v>
      </c>
    </row>
    <row r="114" spans="1:3" x14ac:dyDescent="0.2">
      <c r="A114" t="s">
        <v>261</v>
      </c>
      <c r="C114">
        <v>75.900000000000006</v>
      </c>
    </row>
    <row r="115" spans="1:3" x14ac:dyDescent="0.2">
      <c r="A115" t="s">
        <v>268</v>
      </c>
      <c r="C115">
        <v>75.900000000000006</v>
      </c>
    </row>
    <row r="116" spans="1:3" x14ac:dyDescent="0.2">
      <c r="A116" t="s">
        <v>156</v>
      </c>
      <c r="C116">
        <v>75.8</v>
      </c>
    </row>
    <row r="117" spans="1:3" x14ac:dyDescent="0.2">
      <c r="A117" t="s">
        <v>205</v>
      </c>
      <c r="C117">
        <v>75.8</v>
      </c>
    </row>
    <row r="118" spans="1:3" x14ac:dyDescent="0.2">
      <c r="A118" t="s">
        <v>21</v>
      </c>
      <c r="C118">
        <v>75.8</v>
      </c>
    </row>
    <row r="119" spans="1:3" x14ac:dyDescent="0.2">
      <c r="A119" t="s">
        <v>201</v>
      </c>
      <c r="C119">
        <v>75.8</v>
      </c>
    </row>
    <row r="120" spans="1:3" x14ac:dyDescent="0.2">
      <c r="A120" t="s">
        <v>173</v>
      </c>
      <c r="C120">
        <v>75.599999999999994</v>
      </c>
    </row>
    <row r="121" spans="1:3" x14ac:dyDescent="0.2">
      <c r="A121" t="s">
        <v>11</v>
      </c>
      <c r="C121">
        <v>75.599999999999994</v>
      </c>
    </row>
    <row r="122" spans="1:3" x14ac:dyDescent="0.2">
      <c r="A122" t="s">
        <v>166</v>
      </c>
      <c r="C122">
        <v>75.5</v>
      </c>
    </row>
    <row r="123" spans="1:3" x14ac:dyDescent="0.2">
      <c r="A123" t="s">
        <v>206</v>
      </c>
      <c r="C123">
        <v>75.400000000000006</v>
      </c>
    </row>
    <row r="124" spans="1:3" x14ac:dyDescent="0.2">
      <c r="A124" t="s">
        <v>229</v>
      </c>
      <c r="C124">
        <v>75.400000000000006</v>
      </c>
    </row>
    <row r="125" spans="1:3" x14ac:dyDescent="0.2">
      <c r="A125" t="s">
        <v>87</v>
      </c>
      <c r="C125">
        <v>75.3</v>
      </c>
    </row>
    <row r="126" spans="1:3" x14ac:dyDescent="0.2">
      <c r="A126" t="s">
        <v>136</v>
      </c>
      <c r="C126">
        <v>75.099999999999994</v>
      </c>
    </row>
    <row r="127" spans="1:3" x14ac:dyDescent="0.2">
      <c r="A127" t="s">
        <v>210</v>
      </c>
      <c r="C127">
        <v>75.099999999999994</v>
      </c>
    </row>
    <row r="128" spans="1:3" x14ac:dyDescent="0.2">
      <c r="A128" t="s">
        <v>20</v>
      </c>
      <c r="C128">
        <v>75</v>
      </c>
    </row>
    <row r="129" spans="1:3" x14ac:dyDescent="0.2">
      <c r="A129" t="s">
        <v>15</v>
      </c>
      <c r="C129">
        <v>74.900000000000006</v>
      </c>
    </row>
    <row r="130" spans="1:3" x14ac:dyDescent="0.2">
      <c r="A130" t="s">
        <v>44</v>
      </c>
      <c r="C130">
        <v>74.900000000000006</v>
      </c>
    </row>
    <row r="131" spans="1:3" x14ac:dyDescent="0.2">
      <c r="A131" t="s">
        <v>58</v>
      </c>
      <c r="C131">
        <v>74.900000000000006</v>
      </c>
    </row>
    <row r="132" spans="1:3" x14ac:dyDescent="0.2">
      <c r="A132" t="s">
        <v>126</v>
      </c>
      <c r="C132">
        <v>74.900000000000006</v>
      </c>
    </row>
    <row r="133" spans="1:3" x14ac:dyDescent="0.2">
      <c r="A133" t="s">
        <v>152</v>
      </c>
      <c r="C133">
        <v>74.900000000000006</v>
      </c>
    </row>
    <row r="134" spans="1:3" x14ac:dyDescent="0.2">
      <c r="A134" t="s">
        <v>260</v>
      </c>
      <c r="C134">
        <v>74.8</v>
      </c>
    </row>
    <row r="135" spans="1:3" x14ac:dyDescent="0.2">
      <c r="A135" t="s">
        <v>226</v>
      </c>
      <c r="C135">
        <v>74.7</v>
      </c>
    </row>
    <row r="136" spans="1:3" x14ac:dyDescent="0.2">
      <c r="A136" t="s">
        <v>231</v>
      </c>
      <c r="C136">
        <v>74.7</v>
      </c>
    </row>
    <row r="137" spans="1:3" x14ac:dyDescent="0.2">
      <c r="A137" t="s">
        <v>25</v>
      </c>
      <c r="C137">
        <v>74.599999999999994</v>
      </c>
    </row>
    <row r="138" spans="1:3" x14ac:dyDescent="0.2">
      <c r="A138" t="s">
        <v>240</v>
      </c>
      <c r="C138">
        <v>74.599999999999994</v>
      </c>
    </row>
    <row r="139" spans="1:3" x14ac:dyDescent="0.2">
      <c r="A139" t="s">
        <v>65</v>
      </c>
      <c r="C139">
        <v>74.5</v>
      </c>
    </row>
    <row r="140" spans="1:3" x14ac:dyDescent="0.2">
      <c r="A140" t="s">
        <v>142</v>
      </c>
      <c r="C140">
        <v>74.5</v>
      </c>
    </row>
    <row r="141" spans="1:3" x14ac:dyDescent="0.2">
      <c r="A141" t="s">
        <v>78</v>
      </c>
      <c r="C141">
        <v>74.3</v>
      </c>
    </row>
    <row r="142" spans="1:3" x14ac:dyDescent="0.2">
      <c r="A142" t="s">
        <v>243</v>
      </c>
      <c r="C142">
        <v>74.3</v>
      </c>
    </row>
    <row r="143" spans="1:3" x14ac:dyDescent="0.2">
      <c r="A143" t="s">
        <v>120</v>
      </c>
      <c r="C143">
        <v>74</v>
      </c>
    </row>
    <row r="144" spans="1:3" x14ac:dyDescent="0.2">
      <c r="A144" t="s">
        <v>223</v>
      </c>
      <c r="C144">
        <v>74</v>
      </c>
    </row>
    <row r="145" spans="1:3" x14ac:dyDescent="0.2">
      <c r="A145" t="s">
        <v>26</v>
      </c>
      <c r="C145">
        <v>73.7</v>
      </c>
    </row>
    <row r="146" spans="1:3" x14ac:dyDescent="0.2">
      <c r="A146" t="s">
        <v>92</v>
      </c>
      <c r="C146">
        <v>73.5</v>
      </c>
    </row>
    <row r="147" spans="1:3" x14ac:dyDescent="0.2">
      <c r="A147" t="s">
        <v>125</v>
      </c>
      <c r="C147">
        <v>73.5</v>
      </c>
    </row>
    <row r="148" spans="1:3" x14ac:dyDescent="0.2">
      <c r="A148" t="s">
        <v>88</v>
      </c>
      <c r="C148">
        <v>73.3</v>
      </c>
    </row>
    <row r="149" spans="1:3" x14ac:dyDescent="0.2">
      <c r="A149" t="s">
        <v>79</v>
      </c>
      <c r="C149">
        <v>73.2</v>
      </c>
    </row>
    <row r="150" spans="1:3" x14ac:dyDescent="0.2">
      <c r="A150" t="s">
        <v>99</v>
      </c>
      <c r="C150">
        <v>73</v>
      </c>
    </row>
    <row r="151" spans="1:3" x14ac:dyDescent="0.2">
      <c r="A151" t="s">
        <v>32</v>
      </c>
      <c r="C151">
        <v>73</v>
      </c>
    </row>
    <row r="152" spans="1:3" x14ac:dyDescent="0.2">
      <c r="A152" t="s">
        <v>262</v>
      </c>
      <c r="C152">
        <v>72.900000000000006</v>
      </c>
    </row>
    <row r="153" spans="1:3" x14ac:dyDescent="0.2">
      <c r="A153" t="s">
        <v>146</v>
      </c>
      <c r="C153">
        <v>72.7</v>
      </c>
    </row>
    <row r="154" spans="1:3" x14ac:dyDescent="0.2">
      <c r="A154" t="s">
        <v>137</v>
      </c>
      <c r="C154">
        <v>72.7</v>
      </c>
    </row>
    <row r="155" spans="1:3" x14ac:dyDescent="0.2">
      <c r="A155" t="s">
        <v>257</v>
      </c>
      <c r="C155">
        <v>72.599999999999994</v>
      </c>
    </row>
    <row r="156" spans="1:3" x14ac:dyDescent="0.2">
      <c r="A156" t="s">
        <v>177</v>
      </c>
      <c r="C156">
        <v>72.599999999999994</v>
      </c>
    </row>
    <row r="157" spans="1:3" x14ac:dyDescent="0.2">
      <c r="A157" t="s">
        <v>28</v>
      </c>
      <c r="C157">
        <v>72.5</v>
      </c>
    </row>
    <row r="158" spans="1:3" x14ac:dyDescent="0.2">
      <c r="A158" t="s">
        <v>70</v>
      </c>
      <c r="C158">
        <v>72.3</v>
      </c>
    </row>
    <row r="159" spans="1:3" x14ac:dyDescent="0.2">
      <c r="A159" t="s">
        <v>259</v>
      </c>
      <c r="C159">
        <v>72.2</v>
      </c>
    </row>
    <row r="160" spans="1:3" x14ac:dyDescent="0.2">
      <c r="A160" t="s">
        <v>82</v>
      </c>
      <c r="C160">
        <v>72.2</v>
      </c>
    </row>
    <row r="161" spans="1:3" x14ac:dyDescent="0.2">
      <c r="A161" t="s">
        <v>118</v>
      </c>
      <c r="C161">
        <v>72.2</v>
      </c>
    </row>
    <row r="162" spans="1:3" x14ac:dyDescent="0.2">
      <c r="A162" t="s">
        <v>188</v>
      </c>
      <c r="C162">
        <v>72.099999999999994</v>
      </c>
    </row>
    <row r="163" spans="1:3" x14ac:dyDescent="0.2">
      <c r="A163" t="s">
        <v>233</v>
      </c>
      <c r="C163">
        <v>72</v>
      </c>
    </row>
    <row r="164" spans="1:3" x14ac:dyDescent="0.2">
      <c r="A164" t="s">
        <v>84</v>
      </c>
      <c r="C164">
        <v>71.900000000000006</v>
      </c>
    </row>
    <row r="165" spans="1:3" x14ac:dyDescent="0.2">
      <c r="A165" t="s">
        <v>56</v>
      </c>
      <c r="C165">
        <v>71.900000000000006</v>
      </c>
    </row>
    <row r="166" spans="1:3" x14ac:dyDescent="0.2">
      <c r="A166" t="s">
        <v>185</v>
      </c>
      <c r="C166">
        <v>71.7</v>
      </c>
    </row>
    <row r="167" spans="1:3" x14ac:dyDescent="0.2">
      <c r="A167" t="s">
        <v>131</v>
      </c>
      <c r="C167">
        <v>71.7</v>
      </c>
    </row>
    <row r="168" spans="1:3" x14ac:dyDescent="0.2">
      <c r="A168" t="s">
        <v>187</v>
      </c>
      <c r="C168">
        <v>71.099999999999994</v>
      </c>
    </row>
    <row r="169" spans="1:3" x14ac:dyDescent="0.2">
      <c r="A169" t="s">
        <v>211</v>
      </c>
      <c r="C169">
        <v>71</v>
      </c>
    </row>
    <row r="170" spans="1:3" x14ac:dyDescent="0.2">
      <c r="A170" t="s">
        <v>102</v>
      </c>
      <c r="C170">
        <v>71</v>
      </c>
    </row>
    <row r="171" spans="1:3" x14ac:dyDescent="0.2">
      <c r="A171" t="s">
        <v>154</v>
      </c>
      <c r="C171">
        <v>70.5</v>
      </c>
    </row>
    <row r="172" spans="1:3" x14ac:dyDescent="0.2">
      <c r="A172" t="s">
        <v>196</v>
      </c>
      <c r="C172">
        <v>70.5</v>
      </c>
    </row>
    <row r="173" spans="1:3" x14ac:dyDescent="0.2">
      <c r="A173" t="s">
        <v>169</v>
      </c>
      <c r="C173">
        <v>70.3</v>
      </c>
    </row>
    <row r="174" spans="1:3" x14ac:dyDescent="0.2">
      <c r="A174" t="s">
        <v>189</v>
      </c>
      <c r="C174">
        <v>70.2</v>
      </c>
    </row>
    <row r="175" spans="1:3" x14ac:dyDescent="0.2">
      <c r="A175" t="s">
        <v>68</v>
      </c>
      <c r="C175">
        <v>70</v>
      </c>
    </row>
    <row r="176" spans="1:3" x14ac:dyDescent="0.2">
      <c r="A176" t="s">
        <v>150</v>
      </c>
      <c r="C176">
        <v>70</v>
      </c>
    </row>
    <row r="177" spans="1:3" x14ac:dyDescent="0.2">
      <c r="A177" t="s">
        <v>100</v>
      </c>
      <c r="C177">
        <v>70</v>
      </c>
    </row>
    <row r="178" spans="1:3" x14ac:dyDescent="0.2">
      <c r="A178" t="s">
        <v>264</v>
      </c>
      <c r="C178">
        <v>69.8</v>
      </c>
    </row>
    <row r="179" spans="1:3" x14ac:dyDescent="0.2">
      <c r="A179" t="s">
        <v>198</v>
      </c>
      <c r="C179">
        <v>69.8</v>
      </c>
    </row>
    <row r="180" spans="1:3" x14ac:dyDescent="0.2">
      <c r="A180" t="s">
        <v>122</v>
      </c>
      <c r="C180">
        <v>69.7</v>
      </c>
    </row>
    <row r="181" spans="1:3" x14ac:dyDescent="0.2">
      <c r="A181" t="s">
        <v>71</v>
      </c>
      <c r="C181">
        <v>69.7</v>
      </c>
    </row>
    <row r="182" spans="1:3" x14ac:dyDescent="0.2">
      <c r="A182" t="s">
        <v>155</v>
      </c>
      <c r="C182">
        <v>69.7</v>
      </c>
    </row>
    <row r="183" spans="1:3" x14ac:dyDescent="0.2">
      <c r="A183" t="s">
        <v>197</v>
      </c>
      <c r="C183">
        <v>69.3</v>
      </c>
    </row>
    <row r="184" spans="1:3" x14ac:dyDescent="0.2">
      <c r="A184" t="s">
        <v>153</v>
      </c>
      <c r="C184">
        <v>68.900000000000006</v>
      </c>
    </row>
    <row r="185" spans="1:3" x14ac:dyDescent="0.2">
      <c r="A185" t="s">
        <v>194</v>
      </c>
      <c r="C185">
        <v>68.7</v>
      </c>
    </row>
    <row r="186" spans="1:3" x14ac:dyDescent="0.2">
      <c r="A186" t="s">
        <v>230</v>
      </c>
      <c r="C186">
        <v>68.599999999999994</v>
      </c>
    </row>
    <row r="187" spans="1:3" x14ac:dyDescent="0.2">
      <c r="A187" t="s">
        <v>123</v>
      </c>
      <c r="C187">
        <v>68.5</v>
      </c>
    </row>
    <row r="188" spans="1:3" x14ac:dyDescent="0.2">
      <c r="A188" t="s">
        <v>147</v>
      </c>
      <c r="C188">
        <v>68.3</v>
      </c>
    </row>
    <row r="189" spans="1:3" x14ac:dyDescent="0.2">
      <c r="A189" t="s">
        <v>103</v>
      </c>
      <c r="C189">
        <v>68.2</v>
      </c>
    </row>
    <row r="190" spans="1:3" x14ac:dyDescent="0.2">
      <c r="A190" t="s">
        <v>73</v>
      </c>
      <c r="C190">
        <v>68</v>
      </c>
    </row>
    <row r="191" spans="1:3" x14ac:dyDescent="0.2">
      <c r="A191" t="s">
        <v>16</v>
      </c>
      <c r="C191">
        <v>67.8</v>
      </c>
    </row>
    <row r="192" spans="1:3" x14ac:dyDescent="0.2">
      <c r="A192" t="s">
        <v>244</v>
      </c>
      <c r="C192">
        <v>67.8</v>
      </c>
    </row>
    <row r="193" spans="1:3" x14ac:dyDescent="0.2">
      <c r="A193" t="s">
        <v>89</v>
      </c>
      <c r="C193">
        <v>67.7</v>
      </c>
    </row>
    <row r="194" spans="1:3" x14ac:dyDescent="0.2">
      <c r="A194" t="s">
        <v>45</v>
      </c>
      <c r="C194">
        <v>67.5</v>
      </c>
    </row>
    <row r="195" spans="1:3" x14ac:dyDescent="0.2">
      <c r="A195" t="s">
        <v>168</v>
      </c>
      <c r="C195">
        <v>67.5</v>
      </c>
    </row>
    <row r="196" spans="1:3" x14ac:dyDescent="0.2">
      <c r="A196" t="s">
        <v>263</v>
      </c>
      <c r="C196">
        <v>67.400000000000006</v>
      </c>
    </row>
    <row r="197" spans="1:3" x14ac:dyDescent="0.2">
      <c r="A197" t="s">
        <v>60</v>
      </c>
      <c r="C197">
        <v>67.2</v>
      </c>
    </row>
    <row r="198" spans="1:3" x14ac:dyDescent="0.2">
      <c r="A198" t="s">
        <v>63</v>
      </c>
      <c r="C198">
        <v>67.099999999999994</v>
      </c>
    </row>
    <row r="199" spans="1:3" x14ac:dyDescent="0.2">
      <c r="A199" t="s">
        <v>214</v>
      </c>
      <c r="C199">
        <v>66.8</v>
      </c>
    </row>
    <row r="200" spans="1:3" x14ac:dyDescent="0.2">
      <c r="A200" t="s">
        <v>213</v>
      </c>
      <c r="C200">
        <v>66.599999999999994</v>
      </c>
    </row>
    <row r="201" spans="1:3" x14ac:dyDescent="0.2">
      <c r="A201" t="s">
        <v>165</v>
      </c>
      <c r="C201">
        <v>66.2</v>
      </c>
    </row>
    <row r="202" spans="1:3" x14ac:dyDescent="0.2">
      <c r="A202" t="s">
        <v>34</v>
      </c>
      <c r="C202">
        <v>66</v>
      </c>
    </row>
    <row r="203" spans="1:3" x14ac:dyDescent="0.2">
      <c r="A203" t="s">
        <v>53</v>
      </c>
      <c r="C203">
        <v>65.599999999999994</v>
      </c>
    </row>
    <row r="204" spans="1:3" x14ac:dyDescent="0.2">
      <c r="A204" t="s">
        <v>134</v>
      </c>
      <c r="C204">
        <v>65.599999999999994</v>
      </c>
    </row>
    <row r="205" spans="1:3" x14ac:dyDescent="0.2">
      <c r="A205" t="s">
        <v>86</v>
      </c>
      <c r="C205">
        <v>64.8</v>
      </c>
    </row>
    <row r="206" spans="1:3" x14ac:dyDescent="0.2">
      <c r="A206" t="s">
        <v>72</v>
      </c>
      <c r="C206">
        <v>64.3</v>
      </c>
    </row>
    <row r="207" spans="1:3" x14ac:dyDescent="0.2">
      <c r="A207" t="s">
        <v>74</v>
      </c>
      <c r="C207">
        <v>64.099999999999994</v>
      </c>
    </row>
    <row r="208" spans="1:3" x14ac:dyDescent="0.2">
      <c r="A208" t="s">
        <v>19</v>
      </c>
      <c r="C208">
        <v>63.8</v>
      </c>
    </row>
    <row r="209" spans="1:3" x14ac:dyDescent="0.2">
      <c r="A209" t="s">
        <v>75</v>
      </c>
      <c r="C209">
        <v>63.8</v>
      </c>
    </row>
    <row r="210" spans="1:3" x14ac:dyDescent="0.2">
      <c r="A210" t="s">
        <v>139</v>
      </c>
      <c r="C210">
        <v>63.7</v>
      </c>
    </row>
    <row r="211" spans="1:3" x14ac:dyDescent="0.2">
      <c r="A211" t="s">
        <v>41</v>
      </c>
      <c r="C211">
        <v>63.7</v>
      </c>
    </row>
    <row r="212" spans="1:3" x14ac:dyDescent="0.2">
      <c r="A212" t="s">
        <v>128</v>
      </c>
      <c r="C212">
        <v>62.8</v>
      </c>
    </row>
    <row r="213" spans="1:3" x14ac:dyDescent="0.2">
      <c r="A213" t="s">
        <v>265</v>
      </c>
      <c r="C213">
        <v>62.7</v>
      </c>
    </row>
    <row r="214" spans="1:3" x14ac:dyDescent="0.2">
      <c r="A214" t="s">
        <v>18</v>
      </c>
      <c r="C214">
        <v>62.6</v>
      </c>
    </row>
    <row r="215" spans="1:3" x14ac:dyDescent="0.2">
      <c r="A215" t="s">
        <v>4</v>
      </c>
      <c r="C215">
        <v>62.5</v>
      </c>
    </row>
    <row r="216" spans="1:3" x14ac:dyDescent="0.2">
      <c r="A216" t="s">
        <v>266</v>
      </c>
      <c r="C216">
        <v>62.2</v>
      </c>
    </row>
    <row r="217" spans="1:3" x14ac:dyDescent="0.2">
      <c r="A217" t="s">
        <v>141</v>
      </c>
      <c r="C217">
        <v>61.8</v>
      </c>
    </row>
    <row r="218" spans="1:3" x14ac:dyDescent="0.2">
      <c r="A218" t="s">
        <v>109</v>
      </c>
      <c r="C218">
        <v>61.3</v>
      </c>
    </row>
    <row r="219" spans="1:3" x14ac:dyDescent="0.2">
      <c r="A219" t="s">
        <v>140</v>
      </c>
      <c r="C219">
        <v>60.5</v>
      </c>
    </row>
    <row r="220" spans="1:3" x14ac:dyDescent="0.2">
      <c r="A220" t="s">
        <v>181</v>
      </c>
      <c r="C220">
        <v>60.2</v>
      </c>
    </row>
    <row r="221" spans="1:3" x14ac:dyDescent="0.2">
      <c r="A221" t="s">
        <v>114</v>
      </c>
      <c r="C221">
        <v>59.9</v>
      </c>
    </row>
    <row r="222" spans="1:3" x14ac:dyDescent="0.2">
      <c r="A222" t="s">
        <v>33</v>
      </c>
      <c r="C222">
        <v>59.7</v>
      </c>
    </row>
    <row r="223" spans="1:3" x14ac:dyDescent="0.2">
      <c r="A223" t="s">
        <v>184</v>
      </c>
      <c r="C223">
        <v>59.6</v>
      </c>
    </row>
    <row r="224" spans="1:3" x14ac:dyDescent="0.2">
      <c r="A224" t="s">
        <v>172</v>
      </c>
      <c r="C224">
        <v>59.1</v>
      </c>
    </row>
    <row r="225" spans="1:3" x14ac:dyDescent="0.2">
      <c r="A225" t="s">
        <v>133</v>
      </c>
      <c r="C225">
        <v>57.7</v>
      </c>
    </row>
    <row r="226" spans="1:3" x14ac:dyDescent="0.2">
      <c r="A226" t="s">
        <v>175</v>
      </c>
      <c r="C226">
        <v>56.1</v>
      </c>
    </row>
    <row r="227" spans="1:3" x14ac:dyDescent="0.2">
      <c r="A227" t="s">
        <v>35</v>
      </c>
      <c r="C227">
        <v>56</v>
      </c>
    </row>
    <row r="228" spans="1:3" x14ac:dyDescent="0.2">
      <c r="A228" t="s">
        <v>3</v>
      </c>
      <c r="C228">
        <v>54.1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7FC94-3DA2-9441-B418-20F58F2B4DCD}">
  <dimension ref="A1:C220"/>
  <sheetViews>
    <sheetView topLeftCell="A91" workbookViewId="0">
      <selection activeCell="A124" sqref="A124"/>
    </sheetView>
  </sheetViews>
  <sheetFormatPr baseColWidth="10" defaultRowHeight="16" x14ac:dyDescent="0.2"/>
  <sheetData>
    <row r="1" spans="1:3" x14ac:dyDescent="0.2">
      <c r="A1" t="s">
        <v>247</v>
      </c>
      <c r="C1" t="s">
        <v>292</v>
      </c>
    </row>
    <row r="2" spans="1:3" x14ac:dyDescent="0.2">
      <c r="A2" t="s">
        <v>290</v>
      </c>
      <c r="C2">
        <v>0.1</v>
      </c>
    </row>
    <row r="3" spans="1:3" x14ac:dyDescent="0.2">
      <c r="A3" t="s">
        <v>161</v>
      </c>
      <c r="C3">
        <v>0.13</v>
      </c>
    </row>
    <row r="4" spans="1:3" x14ac:dyDescent="0.2">
      <c r="A4" t="s">
        <v>102</v>
      </c>
      <c r="C4">
        <v>0.23</v>
      </c>
    </row>
    <row r="5" spans="1:3" x14ac:dyDescent="0.2">
      <c r="A5" t="s">
        <v>140</v>
      </c>
      <c r="C5">
        <v>0.56999999999999995</v>
      </c>
    </row>
    <row r="6" spans="1:3" x14ac:dyDescent="0.2">
      <c r="A6" t="s">
        <v>16</v>
      </c>
      <c r="C6">
        <v>0.91</v>
      </c>
    </row>
    <row r="7" spans="1:3" x14ac:dyDescent="0.2">
      <c r="A7" t="s">
        <v>122</v>
      </c>
      <c r="C7">
        <v>0.91</v>
      </c>
    </row>
    <row r="8" spans="1:3" x14ac:dyDescent="0.2">
      <c r="A8" t="s">
        <v>186</v>
      </c>
      <c r="C8">
        <v>0.94</v>
      </c>
    </row>
    <row r="9" spans="1:3" x14ac:dyDescent="0.2">
      <c r="A9" t="s">
        <v>277</v>
      </c>
      <c r="C9">
        <v>1</v>
      </c>
    </row>
    <row r="10" spans="1:3" x14ac:dyDescent="0.2">
      <c r="A10" t="s">
        <v>276</v>
      </c>
      <c r="C10">
        <v>1</v>
      </c>
    </row>
    <row r="11" spans="1:3" x14ac:dyDescent="0.2">
      <c r="A11" t="s">
        <v>184</v>
      </c>
      <c r="C11">
        <v>1.1000000000000001</v>
      </c>
    </row>
    <row r="12" spans="1:3" x14ac:dyDescent="0.2">
      <c r="A12" t="s">
        <v>48</v>
      </c>
      <c r="C12">
        <v>1.25</v>
      </c>
    </row>
    <row r="13" spans="1:3" x14ac:dyDescent="0.2">
      <c r="A13" t="s">
        <v>22</v>
      </c>
      <c r="C13">
        <v>1.34</v>
      </c>
    </row>
    <row r="14" spans="1:3" x14ac:dyDescent="0.2">
      <c r="A14" t="s">
        <v>18</v>
      </c>
      <c r="C14">
        <v>1.48</v>
      </c>
    </row>
    <row r="15" spans="1:3" x14ac:dyDescent="0.2">
      <c r="A15" t="s">
        <v>149</v>
      </c>
      <c r="C15">
        <v>1.53</v>
      </c>
    </row>
    <row r="16" spans="1:3" x14ac:dyDescent="0.2">
      <c r="A16" t="s">
        <v>205</v>
      </c>
      <c r="C16">
        <v>1.54</v>
      </c>
    </row>
    <row r="17" spans="1:3" x14ac:dyDescent="0.2">
      <c r="A17" t="s">
        <v>171</v>
      </c>
      <c r="C17">
        <v>1.61</v>
      </c>
    </row>
    <row r="18" spans="1:3" x14ac:dyDescent="0.2">
      <c r="A18" t="s">
        <v>152</v>
      </c>
      <c r="C18">
        <v>1.7</v>
      </c>
    </row>
    <row r="19" spans="1:3" x14ac:dyDescent="0.2">
      <c r="A19" t="s">
        <v>189</v>
      </c>
      <c r="C19">
        <v>1.79</v>
      </c>
    </row>
    <row r="20" spans="1:3" x14ac:dyDescent="0.2">
      <c r="A20" t="s">
        <v>123</v>
      </c>
      <c r="C20">
        <v>1.9</v>
      </c>
    </row>
    <row r="21" spans="1:3" x14ac:dyDescent="0.2">
      <c r="A21" t="s">
        <v>282</v>
      </c>
      <c r="C21">
        <v>2</v>
      </c>
    </row>
    <row r="22" spans="1:3" x14ac:dyDescent="0.2">
      <c r="A22" t="s">
        <v>291</v>
      </c>
      <c r="C22">
        <v>2</v>
      </c>
    </row>
    <row r="23" spans="1:3" x14ac:dyDescent="0.2">
      <c r="A23" t="s">
        <v>121</v>
      </c>
      <c r="C23">
        <v>2</v>
      </c>
    </row>
    <row r="24" spans="1:3" x14ac:dyDescent="0.2">
      <c r="A24" t="s">
        <v>278</v>
      </c>
      <c r="C24">
        <v>2.2000000000000002</v>
      </c>
    </row>
    <row r="25" spans="1:3" x14ac:dyDescent="0.2">
      <c r="A25" t="s">
        <v>106</v>
      </c>
      <c r="C25">
        <v>2.2000000000000002</v>
      </c>
    </row>
    <row r="26" spans="1:3" x14ac:dyDescent="0.2">
      <c r="A26" t="s">
        <v>250</v>
      </c>
      <c r="C26">
        <v>2.2200000000000002</v>
      </c>
    </row>
    <row r="27" spans="1:3" x14ac:dyDescent="0.2">
      <c r="A27" t="s">
        <v>154</v>
      </c>
      <c r="C27">
        <v>2.38</v>
      </c>
    </row>
    <row r="28" spans="1:3" x14ac:dyDescent="0.2">
      <c r="A28" t="s">
        <v>112</v>
      </c>
      <c r="C28">
        <v>2.4</v>
      </c>
    </row>
    <row r="29" spans="1:3" x14ac:dyDescent="0.2">
      <c r="A29" t="s">
        <v>252</v>
      </c>
      <c r="C29">
        <v>2.41</v>
      </c>
    </row>
    <row r="30" spans="1:3" x14ac:dyDescent="0.2">
      <c r="A30" t="s">
        <v>190</v>
      </c>
      <c r="C30">
        <v>2.4300000000000002</v>
      </c>
    </row>
    <row r="31" spans="1:3" x14ac:dyDescent="0.2">
      <c r="A31" t="s">
        <v>265</v>
      </c>
      <c r="C31">
        <v>2.4900000000000002</v>
      </c>
    </row>
    <row r="32" spans="1:3" x14ac:dyDescent="0.2">
      <c r="A32" t="s">
        <v>196</v>
      </c>
      <c r="C32">
        <v>2.6</v>
      </c>
    </row>
    <row r="33" spans="1:3" x14ac:dyDescent="0.2">
      <c r="A33" t="s">
        <v>98</v>
      </c>
      <c r="C33">
        <v>2.6</v>
      </c>
    </row>
    <row r="34" spans="1:3" x14ac:dyDescent="0.2">
      <c r="A34" t="s">
        <v>155</v>
      </c>
      <c r="C34">
        <v>2.78</v>
      </c>
    </row>
    <row r="35" spans="1:3" x14ac:dyDescent="0.2">
      <c r="A35" t="s">
        <v>248</v>
      </c>
      <c r="C35">
        <v>2.86</v>
      </c>
    </row>
    <row r="36" spans="1:3" x14ac:dyDescent="0.2">
      <c r="A36" t="s">
        <v>156</v>
      </c>
      <c r="C36">
        <v>2.89</v>
      </c>
    </row>
    <row r="37" spans="1:3" x14ac:dyDescent="0.2">
      <c r="A37" t="s">
        <v>253</v>
      </c>
      <c r="C37">
        <v>2.9</v>
      </c>
    </row>
    <row r="38" spans="1:3" x14ac:dyDescent="0.2">
      <c r="A38" t="s">
        <v>129</v>
      </c>
      <c r="C38">
        <v>2.92</v>
      </c>
    </row>
    <row r="39" spans="1:3" x14ac:dyDescent="0.2">
      <c r="A39" t="s">
        <v>197</v>
      </c>
      <c r="C39">
        <v>2.94</v>
      </c>
    </row>
    <row r="40" spans="1:3" x14ac:dyDescent="0.2">
      <c r="A40" t="s">
        <v>264</v>
      </c>
      <c r="C40">
        <v>2.96</v>
      </c>
    </row>
    <row r="41" spans="1:3" x14ac:dyDescent="0.2">
      <c r="A41" t="s">
        <v>8</v>
      </c>
      <c r="C41">
        <v>2.97</v>
      </c>
    </row>
    <row r="42" spans="1:3" x14ac:dyDescent="0.2">
      <c r="A42" t="s">
        <v>182</v>
      </c>
      <c r="C42">
        <v>3</v>
      </c>
    </row>
    <row r="43" spans="1:3" x14ac:dyDescent="0.2">
      <c r="A43" t="s">
        <v>173</v>
      </c>
      <c r="C43">
        <v>3</v>
      </c>
    </row>
    <row r="44" spans="1:3" x14ac:dyDescent="0.2">
      <c r="A44" t="s">
        <v>169</v>
      </c>
      <c r="C44">
        <v>3.01</v>
      </c>
    </row>
    <row r="45" spans="1:3" x14ac:dyDescent="0.2">
      <c r="A45" t="s">
        <v>109</v>
      </c>
      <c r="C45">
        <v>3.03</v>
      </c>
    </row>
    <row r="46" spans="1:3" x14ac:dyDescent="0.2">
      <c r="A46" t="s">
        <v>79</v>
      </c>
      <c r="C46">
        <v>3.05</v>
      </c>
    </row>
    <row r="47" spans="1:3" x14ac:dyDescent="0.2">
      <c r="A47" t="s">
        <v>262</v>
      </c>
      <c r="C47">
        <v>3.07</v>
      </c>
    </row>
    <row r="48" spans="1:3" x14ac:dyDescent="0.2">
      <c r="A48" t="s">
        <v>128</v>
      </c>
      <c r="C48">
        <v>3.14</v>
      </c>
    </row>
    <row r="49" spans="1:3" x14ac:dyDescent="0.2">
      <c r="A49" t="s">
        <v>52</v>
      </c>
      <c r="C49">
        <v>3.14</v>
      </c>
    </row>
    <row r="50" spans="1:3" x14ac:dyDescent="0.2">
      <c r="A50" t="s">
        <v>145</v>
      </c>
      <c r="C50">
        <v>3.23</v>
      </c>
    </row>
    <row r="51" spans="1:3" x14ac:dyDescent="0.2">
      <c r="A51" t="s">
        <v>74</v>
      </c>
      <c r="C51">
        <v>3.24</v>
      </c>
    </row>
    <row r="52" spans="1:3" x14ac:dyDescent="0.2">
      <c r="A52" t="s">
        <v>125</v>
      </c>
      <c r="C52">
        <v>3.26</v>
      </c>
    </row>
    <row r="53" spans="1:3" x14ac:dyDescent="0.2">
      <c r="A53" t="s">
        <v>172</v>
      </c>
      <c r="C53">
        <v>3.27</v>
      </c>
    </row>
    <row r="54" spans="1:3" x14ac:dyDescent="0.2">
      <c r="A54" t="s">
        <v>148</v>
      </c>
      <c r="C54">
        <v>3.3</v>
      </c>
    </row>
    <row r="55" spans="1:3" x14ac:dyDescent="0.2">
      <c r="A55" t="s">
        <v>63</v>
      </c>
      <c r="C55">
        <v>3.42</v>
      </c>
    </row>
    <row r="56" spans="1:3" x14ac:dyDescent="0.2">
      <c r="A56" t="s">
        <v>88</v>
      </c>
      <c r="C56">
        <v>3.46</v>
      </c>
    </row>
    <row r="57" spans="1:3" x14ac:dyDescent="0.2">
      <c r="A57" t="s">
        <v>71</v>
      </c>
      <c r="C57">
        <v>3.52</v>
      </c>
    </row>
    <row r="58" spans="1:3" x14ac:dyDescent="0.2">
      <c r="A58" t="s">
        <v>144</v>
      </c>
      <c r="C58">
        <v>3.52</v>
      </c>
    </row>
    <row r="59" spans="1:3" x14ac:dyDescent="0.2">
      <c r="A59" t="s">
        <v>28</v>
      </c>
      <c r="C59">
        <v>3.55</v>
      </c>
    </row>
    <row r="60" spans="1:3" x14ac:dyDescent="0.2">
      <c r="A60" t="s">
        <v>25</v>
      </c>
      <c r="C60">
        <v>3.57</v>
      </c>
    </row>
    <row r="61" spans="1:3" x14ac:dyDescent="0.2">
      <c r="A61" t="s">
        <v>170</v>
      </c>
      <c r="C61">
        <v>3.59</v>
      </c>
    </row>
    <row r="62" spans="1:3" x14ac:dyDescent="0.2">
      <c r="A62" t="s">
        <v>87</v>
      </c>
      <c r="C62">
        <v>3.61</v>
      </c>
    </row>
    <row r="63" spans="1:3" x14ac:dyDescent="0.2">
      <c r="A63" t="s">
        <v>138</v>
      </c>
      <c r="C63">
        <v>3.63</v>
      </c>
    </row>
    <row r="64" spans="1:3" x14ac:dyDescent="0.2">
      <c r="A64" t="s">
        <v>200</v>
      </c>
      <c r="C64">
        <v>3.65</v>
      </c>
    </row>
    <row r="65" spans="1:3" x14ac:dyDescent="0.2">
      <c r="A65" t="s">
        <v>2</v>
      </c>
      <c r="C65">
        <v>3.7</v>
      </c>
    </row>
    <row r="66" spans="1:3" x14ac:dyDescent="0.2">
      <c r="A66" t="s">
        <v>94</v>
      </c>
      <c r="C66">
        <v>3.7</v>
      </c>
    </row>
    <row r="67" spans="1:3" x14ac:dyDescent="0.2">
      <c r="A67" t="s">
        <v>13</v>
      </c>
      <c r="C67">
        <v>3.7</v>
      </c>
    </row>
    <row r="68" spans="1:3" x14ac:dyDescent="0.2">
      <c r="A68" t="s">
        <v>251</v>
      </c>
      <c r="C68">
        <v>3.73</v>
      </c>
    </row>
    <row r="69" spans="1:3" x14ac:dyDescent="0.2">
      <c r="A69" t="s">
        <v>69</v>
      </c>
      <c r="C69">
        <v>3.73</v>
      </c>
    </row>
    <row r="70" spans="1:3" x14ac:dyDescent="0.2">
      <c r="A70" t="s">
        <v>58</v>
      </c>
      <c r="C70">
        <v>3.76</v>
      </c>
    </row>
    <row r="71" spans="1:3" x14ac:dyDescent="0.2">
      <c r="A71" t="s">
        <v>41</v>
      </c>
      <c r="C71">
        <v>3.78</v>
      </c>
    </row>
    <row r="72" spans="1:3" x14ac:dyDescent="0.2">
      <c r="A72" t="s">
        <v>93</v>
      </c>
      <c r="C72">
        <v>3.79</v>
      </c>
    </row>
    <row r="73" spans="1:3" x14ac:dyDescent="0.2">
      <c r="A73" t="s">
        <v>133</v>
      </c>
      <c r="C73">
        <v>3.79</v>
      </c>
    </row>
    <row r="74" spans="1:3" x14ac:dyDescent="0.2">
      <c r="A74" t="s">
        <v>191</v>
      </c>
      <c r="C74">
        <v>3.81</v>
      </c>
    </row>
    <row r="75" spans="1:3" x14ac:dyDescent="0.2">
      <c r="A75" t="s">
        <v>230</v>
      </c>
      <c r="C75">
        <v>3.82</v>
      </c>
    </row>
    <row r="76" spans="1:3" x14ac:dyDescent="0.2">
      <c r="A76" t="s">
        <v>141</v>
      </c>
      <c r="C76">
        <v>3.83</v>
      </c>
    </row>
    <row r="77" spans="1:3" x14ac:dyDescent="0.2">
      <c r="A77" t="s">
        <v>153</v>
      </c>
      <c r="C77">
        <v>3.85</v>
      </c>
    </row>
    <row r="78" spans="1:3" x14ac:dyDescent="0.2">
      <c r="A78" t="s">
        <v>185</v>
      </c>
      <c r="C78">
        <v>3.85</v>
      </c>
    </row>
    <row r="79" spans="1:3" x14ac:dyDescent="0.2">
      <c r="A79" t="s">
        <v>233</v>
      </c>
      <c r="C79">
        <v>3.87</v>
      </c>
    </row>
    <row r="80" spans="1:3" x14ac:dyDescent="0.2">
      <c r="A80" t="s">
        <v>49</v>
      </c>
      <c r="C80">
        <v>4</v>
      </c>
    </row>
    <row r="81" spans="1:3" x14ac:dyDescent="0.2">
      <c r="A81" t="s">
        <v>179</v>
      </c>
      <c r="C81">
        <v>4.01</v>
      </c>
    </row>
    <row r="82" spans="1:3" x14ac:dyDescent="0.2">
      <c r="A82" t="s">
        <v>257</v>
      </c>
      <c r="C82">
        <v>4.0199999999999996</v>
      </c>
    </row>
    <row r="83" spans="1:3" x14ac:dyDescent="0.2">
      <c r="A83" t="s">
        <v>188</v>
      </c>
      <c r="C83">
        <v>4.13</v>
      </c>
    </row>
    <row r="84" spans="1:3" x14ac:dyDescent="0.2">
      <c r="A84" t="s">
        <v>20</v>
      </c>
      <c r="C84">
        <v>4.2699999999999996</v>
      </c>
    </row>
    <row r="85" spans="1:3" x14ac:dyDescent="0.2">
      <c r="A85" t="s">
        <v>21</v>
      </c>
      <c r="C85">
        <v>4.2699999999999996</v>
      </c>
    </row>
    <row r="86" spans="1:3" x14ac:dyDescent="0.2">
      <c r="A86" t="s">
        <v>73</v>
      </c>
      <c r="C86">
        <v>4.2699999999999996</v>
      </c>
    </row>
    <row r="87" spans="1:3" x14ac:dyDescent="0.2">
      <c r="A87" t="s">
        <v>37</v>
      </c>
      <c r="C87">
        <v>4.3</v>
      </c>
    </row>
    <row r="88" spans="1:3" x14ac:dyDescent="0.2">
      <c r="A88" t="s">
        <v>249</v>
      </c>
      <c r="C88">
        <v>4.32</v>
      </c>
    </row>
    <row r="89" spans="1:3" x14ac:dyDescent="0.2">
      <c r="A89" t="s">
        <v>213</v>
      </c>
      <c r="C89">
        <v>4.37</v>
      </c>
    </row>
    <row r="90" spans="1:3" x14ac:dyDescent="0.2">
      <c r="A90" t="s">
        <v>124</v>
      </c>
      <c r="C90">
        <v>4.3899999999999997</v>
      </c>
    </row>
    <row r="91" spans="1:3" x14ac:dyDescent="0.2">
      <c r="A91" t="s">
        <v>55</v>
      </c>
      <c r="C91">
        <v>4.43</v>
      </c>
    </row>
    <row r="92" spans="1:3" x14ac:dyDescent="0.2">
      <c r="A92" t="s">
        <v>222</v>
      </c>
      <c r="C92">
        <v>4.45</v>
      </c>
    </row>
    <row r="93" spans="1:3" x14ac:dyDescent="0.2">
      <c r="A93" t="s">
        <v>90</v>
      </c>
      <c r="C93">
        <v>4.4800000000000004</v>
      </c>
    </row>
    <row r="94" spans="1:3" x14ac:dyDescent="0.2">
      <c r="A94" t="s">
        <v>201</v>
      </c>
      <c r="C94">
        <v>4.51</v>
      </c>
    </row>
    <row r="95" spans="1:3" x14ac:dyDescent="0.2">
      <c r="A95" t="s">
        <v>65</v>
      </c>
      <c r="C95">
        <v>4.5599999999999996</v>
      </c>
    </row>
    <row r="96" spans="1:3" x14ac:dyDescent="0.2">
      <c r="A96" t="s">
        <v>116</v>
      </c>
      <c r="C96">
        <v>4.58</v>
      </c>
    </row>
    <row r="97" spans="1:3" x14ac:dyDescent="0.2">
      <c r="A97" t="s">
        <v>266</v>
      </c>
      <c r="C97">
        <v>4.6900000000000004</v>
      </c>
    </row>
    <row r="98" spans="1:3" x14ac:dyDescent="0.2">
      <c r="A98" t="s">
        <v>89</v>
      </c>
      <c r="C98">
        <v>4.82</v>
      </c>
    </row>
    <row r="99" spans="1:3" x14ac:dyDescent="0.2">
      <c r="A99" t="s">
        <v>99</v>
      </c>
      <c r="C99">
        <v>4.8600000000000003</v>
      </c>
    </row>
    <row r="100" spans="1:3" x14ac:dyDescent="0.2">
      <c r="A100" t="s">
        <v>39</v>
      </c>
      <c r="C100">
        <v>4.9800000000000004</v>
      </c>
    </row>
    <row r="101" spans="1:3" x14ac:dyDescent="0.2">
      <c r="A101" t="s">
        <v>142</v>
      </c>
      <c r="C101">
        <v>4.99</v>
      </c>
    </row>
    <row r="102" spans="1:3" x14ac:dyDescent="0.2">
      <c r="A102" t="s">
        <v>14</v>
      </c>
      <c r="C102">
        <v>4.99</v>
      </c>
    </row>
    <row r="103" spans="1:3" x14ac:dyDescent="0.2">
      <c r="A103" t="s">
        <v>19</v>
      </c>
      <c r="C103">
        <v>5.07</v>
      </c>
    </row>
    <row r="104" spans="1:3" x14ac:dyDescent="0.2">
      <c r="A104" t="s">
        <v>137</v>
      </c>
      <c r="C104">
        <v>5.1100000000000003</v>
      </c>
    </row>
    <row r="105" spans="1:3" x14ac:dyDescent="0.2">
      <c r="A105" t="s">
        <v>206</v>
      </c>
      <c r="C105">
        <v>5.22</v>
      </c>
    </row>
    <row r="106" spans="1:3" x14ac:dyDescent="0.2">
      <c r="A106" t="s">
        <v>36</v>
      </c>
      <c r="C106">
        <v>5.28</v>
      </c>
    </row>
    <row r="107" spans="1:3" x14ac:dyDescent="0.2">
      <c r="A107" t="s">
        <v>56</v>
      </c>
      <c r="C107">
        <v>5.5</v>
      </c>
    </row>
    <row r="108" spans="1:3" x14ac:dyDescent="0.2">
      <c r="A108" t="s">
        <v>96</v>
      </c>
      <c r="C108">
        <v>5.5</v>
      </c>
    </row>
    <row r="109" spans="1:3" x14ac:dyDescent="0.2">
      <c r="A109" t="s">
        <v>72</v>
      </c>
      <c r="C109">
        <v>5.53</v>
      </c>
    </row>
    <row r="110" spans="1:3" x14ac:dyDescent="0.2">
      <c r="A110" t="s">
        <v>17</v>
      </c>
      <c r="C110">
        <v>5.56</v>
      </c>
    </row>
    <row r="111" spans="1:3" x14ac:dyDescent="0.2">
      <c r="A111" t="s">
        <v>81</v>
      </c>
      <c r="C111">
        <v>5.57</v>
      </c>
    </row>
    <row r="112" spans="1:3" x14ac:dyDescent="0.2">
      <c r="A112" t="s">
        <v>62</v>
      </c>
      <c r="C112">
        <v>5.57</v>
      </c>
    </row>
    <row r="113" spans="1:3" x14ac:dyDescent="0.2">
      <c r="A113" t="s">
        <v>167</v>
      </c>
      <c r="C113">
        <v>5.59</v>
      </c>
    </row>
    <row r="114" spans="1:3" x14ac:dyDescent="0.2">
      <c r="A114" t="s">
        <v>268</v>
      </c>
      <c r="C114">
        <v>5.6</v>
      </c>
    </row>
    <row r="115" spans="1:3" x14ac:dyDescent="0.2">
      <c r="A115" t="s">
        <v>150</v>
      </c>
      <c r="C115">
        <v>5.6</v>
      </c>
    </row>
    <row r="116" spans="1:3" x14ac:dyDescent="0.2">
      <c r="A116" t="s">
        <v>163</v>
      </c>
      <c r="C116">
        <v>5.61</v>
      </c>
    </row>
    <row r="117" spans="1:3" x14ac:dyDescent="0.2">
      <c r="A117" t="s">
        <v>243</v>
      </c>
      <c r="C117">
        <v>5.62</v>
      </c>
    </row>
    <row r="118" spans="1:3" x14ac:dyDescent="0.2">
      <c r="A118" t="s">
        <v>100</v>
      </c>
      <c r="C118">
        <v>5.64</v>
      </c>
    </row>
    <row r="119" spans="1:3" x14ac:dyDescent="0.2">
      <c r="A119" t="s">
        <v>15</v>
      </c>
      <c r="C119">
        <v>5.65</v>
      </c>
    </row>
    <row r="120" spans="1:3" x14ac:dyDescent="0.2">
      <c r="A120" t="s">
        <v>45</v>
      </c>
      <c r="C120">
        <v>5.75</v>
      </c>
    </row>
    <row r="121" spans="1:3" x14ac:dyDescent="0.2">
      <c r="A121" t="s">
        <v>32</v>
      </c>
      <c r="C121">
        <v>5.95</v>
      </c>
    </row>
    <row r="122" spans="1:3" x14ac:dyDescent="0.2">
      <c r="A122" t="s">
        <v>115</v>
      </c>
      <c r="C122">
        <v>5.96</v>
      </c>
    </row>
    <row r="123" spans="1:3" x14ac:dyDescent="0.2">
      <c r="A123" t="s">
        <v>60</v>
      </c>
      <c r="C123">
        <v>5.97</v>
      </c>
    </row>
    <row r="124" spans="1:3" x14ac:dyDescent="0.2">
      <c r="A124" t="s">
        <v>157</v>
      </c>
      <c r="C124">
        <v>6</v>
      </c>
    </row>
    <row r="125" spans="1:3" x14ac:dyDescent="0.2">
      <c r="A125" t="s">
        <v>159</v>
      </c>
      <c r="C125">
        <v>6.01</v>
      </c>
    </row>
    <row r="126" spans="1:3" x14ac:dyDescent="0.2">
      <c r="A126" t="s">
        <v>281</v>
      </c>
      <c r="C126">
        <v>6.03</v>
      </c>
    </row>
    <row r="127" spans="1:3" x14ac:dyDescent="0.2">
      <c r="A127" t="s">
        <v>280</v>
      </c>
      <c r="C127">
        <v>6.03</v>
      </c>
    </row>
    <row r="128" spans="1:3" x14ac:dyDescent="0.2">
      <c r="A128" t="s">
        <v>235</v>
      </c>
      <c r="C128">
        <v>6.14</v>
      </c>
    </row>
    <row r="129" spans="1:3" x14ac:dyDescent="0.2">
      <c r="A129" t="s">
        <v>113</v>
      </c>
      <c r="C129">
        <v>6.18</v>
      </c>
    </row>
    <row r="130" spans="1:3" x14ac:dyDescent="0.2">
      <c r="A130" t="s">
        <v>131</v>
      </c>
      <c r="C130">
        <v>6.21</v>
      </c>
    </row>
    <row r="131" spans="1:3" x14ac:dyDescent="0.2">
      <c r="A131" t="s">
        <v>136</v>
      </c>
      <c r="C131">
        <v>6.32</v>
      </c>
    </row>
    <row r="132" spans="1:3" x14ac:dyDescent="0.2">
      <c r="A132" t="s">
        <v>35</v>
      </c>
      <c r="C132">
        <v>6.34</v>
      </c>
    </row>
    <row r="133" spans="1:3" x14ac:dyDescent="0.2">
      <c r="A133" t="s">
        <v>226</v>
      </c>
      <c r="C133">
        <v>6.4</v>
      </c>
    </row>
    <row r="134" spans="1:3" x14ac:dyDescent="0.2">
      <c r="A134" t="s">
        <v>64</v>
      </c>
      <c r="C134">
        <v>6.72</v>
      </c>
    </row>
    <row r="135" spans="1:3" x14ac:dyDescent="0.2">
      <c r="A135" t="s">
        <v>160</v>
      </c>
      <c r="C135">
        <v>6.75</v>
      </c>
    </row>
    <row r="136" spans="1:3" x14ac:dyDescent="0.2">
      <c r="A136" t="s">
        <v>50</v>
      </c>
      <c r="C136">
        <v>6.78</v>
      </c>
    </row>
    <row r="137" spans="1:3" x14ac:dyDescent="0.2">
      <c r="A137" t="s">
        <v>117</v>
      </c>
      <c r="C137">
        <v>6.81</v>
      </c>
    </row>
    <row r="138" spans="1:3" x14ac:dyDescent="0.2">
      <c r="A138" t="s">
        <v>9</v>
      </c>
      <c r="C138">
        <v>6.81</v>
      </c>
    </row>
    <row r="139" spans="1:3" x14ac:dyDescent="0.2">
      <c r="A139" t="s">
        <v>85</v>
      </c>
      <c r="C139">
        <v>6.96</v>
      </c>
    </row>
    <row r="140" spans="1:3" x14ac:dyDescent="0.2">
      <c r="A140" t="s">
        <v>84</v>
      </c>
      <c r="C140">
        <v>7</v>
      </c>
    </row>
    <row r="141" spans="1:3" x14ac:dyDescent="0.2">
      <c r="A141" t="s">
        <v>27</v>
      </c>
      <c r="C141">
        <v>7</v>
      </c>
    </row>
    <row r="142" spans="1:3" x14ac:dyDescent="0.2">
      <c r="A142" t="s">
        <v>187</v>
      </c>
      <c r="C142">
        <v>7</v>
      </c>
    </row>
    <row r="143" spans="1:3" x14ac:dyDescent="0.2">
      <c r="A143" t="s">
        <v>66</v>
      </c>
      <c r="C143">
        <v>7.31</v>
      </c>
    </row>
    <row r="144" spans="1:3" x14ac:dyDescent="0.2">
      <c r="A144" t="s">
        <v>180</v>
      </c>
      <c r="C144">
        <v>7.39</v>
      </c>
    </row>
    <row r="145" spans="1:3" x14ac:dyDescent="0.2">
      <c r="A145" t="s">
        <v>1</v>
      </c>
      <c r="C145">
        <v>7.7</v>
      </c>
    </row>
    <row r="146" spans="1:3" x14ac:dyDescent="0.2">
      <c r="A146" t="s">
        <v>199</v>
      </c>
      <c r="C146">
        <v>7.87</v>
      </c>
    </row>
    <row r="147" spans="1:3" x14ac:dyDescent="0.2">
      <c r="A147" t="s">
        <v>95</v>
      </c>
      <c r="C147">
        <v>8.07</v>
      </c>
    </row>
    <row r="148" spans="1:3" x14ac:dyDescent="0.2">
      <c r="A148" t="s">
        <v>174</v>
      </c>
      <c r="C148">
        <v>8.1</v>
      </c>
    </row>
    <row r="149" spans="1:3" x14ac:dyDescent="0.2">
      <c r="A149" t="s">
        <v>151</v>
      </c>
      <c r="C149">
        <v>8.1999999999999993</v>
      </c>
    </row>
    <row r="150" spans="1:3" x14ac:dyDescent="0.2">
      <c r="A150" t="s">
        <v>177</v>
      </c>
      <c r="C150">
        <v>8.23</v>
      </c>
    </row>
    <row r="151" spans="1:3" x14ac:dyDescent="0.2">
      <c r="A151" t="s">
        <v>38</v>
      </c>
      <c r="C151">
        <v>8.25</v>
      </c>
    </row>
    <row r="152" spans="1:3" x14ac:dyDescent="0.2">
      <c r="A152" t="s">
        <v>30</v>
      </c>
      <c r="C152">
        <v>8.5</v>
      </c>
    </row>
    <row r="153" spans="1:3" x14ac:dyDescent="0.2">
      <c r="A153" t="s">
        <v>75</v>
      </c>
      <c r="C153">
        <v>8.58</v>
      </c>
    </row>
    <row r="154" spans="1:3" x14ac:dyDescent="0.2">
      <c r="A154" t="s">
        <v>10</v>
      </c>
      <c r="C154">
        <v>8.59</v>
      </c>
    </row>
    <row r="155" spans="1:3" x14ac:dyDescent="0.2">
      <c r="A155" t="s">
        <v>26</v>
      </c>
      <c r="C155">
        <v>8.67</v>
      </c>
    </row>
    <row r="156" spans="1:3" x14ac:dyDescent="0.2">
      <c r="A156" t="s">
        <v>210</v>
      </c>
      <c r="C156">
        <v>8.68</v>
      </c>
    </row>
    <row r="157" spans="1:3" x14ac:dyDescent="0.2">
      <c r="A157" t="s">
        <v>273</v>
      </c>
      <c r="C157">
        <v>8.6999999999999993</v>
      </c>
    </row>
    <row r="158" spans="1:3" x14ac:dyDescent="0.2">
      <c r="A158" t="s">
        <v>283</v>
      </c>
      <c r="C158">
        <v>8.8000000000000007</v>
      </c>
    </row>
    <row r="159" spans="1:3" x14ac:dyDescent="0.2">
      <c r="A159" t="s">
        <v>229</v>
      </c>
      <c r="C159">
        <v>8.82</v>
      </c>
    </row>
    <row r="160" spans="1:3" x14ac:dyDescent="0.2">
      <c r="A160" t="s">
        <v>78</v>
      </c>
      <c r="C160">
        <v>9.1</v>
      </c>
    </row>
    <row r="161" spans="1:3" x14ac:dyDescent="0.2">
      <c r="A161" t="s">
        <v>29</v>
      </c>
      <c r="C161">
        <v>9.23</v>
      </c>
    </row>
    <row r="162" spans="1:3" x14ac:dyDescent="0.2">
      <c r="A162" t="s">
        <v>214</v>
      </c>
      <c r="C162">
        <v>9.26</v>
      </c>
    </row>
    <row r="163" spans="1:3" x14ac:dyDescent="0.2">
      <c r="A163" t="s">
        <v>198</v>
      </c>
      <c r="C163">
        <v>9.83</v>
      </c>
    </row>
    <row r="164" spans="1:3" x14ac:dyDescent="0.2">
      <c r="A164" t="s">
        <v>120</v>
      </c>
      <c r="C164">
        <v>9.99</v>
      </c>
    </row>
    <row r="165" spans="1:3" x14ac:dyDescent="0.2">
      <c r="A165" t="s">
        <v>166</v>
      </c>
      <c r="C165">
        <v>10.039999999999999</v>
      </c>
    </row>
    <row r="166" spans="1:3" x14ac:dyDescent="0.2">
      <c r="A166" t="s">
        <v>23</v>
      </c>
      <c r="C166">
        <v>10.09</v>
      </c>
    </row>
    <row r="167" spans="1:3" x14ac:dyDescent="0.2">
      <c r="A167" t="s">
        <v>254</v>
      </c>
      <c r="C167">
        <v>10.43</v>
      </c>
    </row>
    <row r="168" spans="1:3" x14ac:dyDescent="0.2">
      <c r="A168" t="s">
        <v>44</v>
      </c>
      <c r="C168">
        <v>10.55</v>
      </c>
    </row>
    <row r="169" spans="1:3" x14ac:dyDescent="0.2">
      <c r="A169" t="s">
        <v>134</v>
      </c>
      <c r="C169">
        <v>10.79</v>
      </c>
    </row>
    <row r="170" spans="1:3" x14ac:dyDescent="0.2">
      <c r="A170" t="s">
        <v>146</v>
      </c>
      <c r="C170">
        <v>10.92</v>
      </c>
    </row>
    <row r="171" spans="1:3" x14ac:dyDescent="0.2">
      <c r="A171" t="s">
        <v>12</v>
      </c>
      <c r="C171">
        <v>11</v>
      </c>
    </row>
    <row r="172" spans="1:3" x14ac:dyDescent="0.2">
      <c r="A172" t="s">
        <v>271</v>
      </c>
      <c r="C172">
        <v>11.03</v>
      </c>
    </row>
    <row r="173" spans="1:3" x14ac:dyDescent="0.2">
      <c r="A173" t="s">
        <v>267</v>
      </c>
      <c r="C173">
        <v>11.2</v>
      </c>
    </row>
    <row r="174" spans="1:3" x14ac:dyDescent="0.2">
      <c r="A174" t="s">
        <v>47</v>
      </c>
      <c r="C174">
        <v>11.32</v>
      </c>
    </row>
    <row r="175" spans="1:3" x14ac:dyDescent="0.2">
      <c r="A175" t="s">
        <v>6</v>
      </c>
      <c r="C175">
        <v>11.63</v>
      </c>
    </row>
    <row r="176" spans="1:3" x14ac:dyDescent="0.2">
      <c r="A176" t="s">
        <v>70</v>
      </c>
      <c r="C176">
        <v>11.68</v>
      </c>
    </row>
    <row r="177" spans="1:3" x14ac:dyDescent="0.2">
      <c r="A177" t="s">
        <v>108</v>
      </c>
      <c r="C177">
        <v>11.75</v>
      </c>
    </row>
    <row r="178" spans="1:3" x14ac:dyDescent="0.2">
      <c r="A178" t="s">
        <v>272</v>
      </c>
      <c r="C178">
        <v>11.8</v>
      </c>
    </row>
    <row r="179" spans="1:3" x14ac:dyDescent="0.2">
      <c r="A179" t="s">
        <v>288</v>
      </c>
      <c r="C179">
        <v>12</v>
      </c>
    </row>
    <row r="180" spans="1:3" x14ac:dyDescent="0.2">
      <c r="A180" t="s">
        <v>82</v>
      </c>
      <c r="C180">
        <v>12.3</v>
      </c>
    </row>
    <row r="181" spans="1:3" x14ac:dyDescent="0.2">
      <c r="A181" t="s">
        <v>76</v>
      </c>
      <c r="C181">
        <v>12.43</v>
      </c>
    </row>
    <row r="182" spans="1:3" x14ac:dyDescent="0.2">
      <c r="A182" t="s">
        <v>223</v>
      </c>
      <c r="C182">
        <v>12.44</v>
      </c>
    </row>
    <row r="183" spans="1:3" x14ac:dyDescent="0.2">
      <c r="A183" t="s">
        <v>33</v>
      </c>
      <c r="C183">
        <v>12.44</v>
      </c>
    </row>
    <row r="184" spans="1:3" x14ac:dyDescent="0.2">
      <c r="A184" t="s">
        <v>57</v>
      </c>
      <c r="C184">
        <v>12.49</v>
      </c>
    </row>
    <row r="185" spans="1:3" x14ac:dyDescent="0.2">
      <c r="A185" t="s">
        <v>24</v>
      </c>
      <c r="C185">
        <v>12.66</v>
      </c>
    </row>
    <row r="186" spans="1:3" x14ac:dyDescent="0.2">
      <c r="A186" t="s">
        <v>286</v>
      </c>
      <c r="C186">
        <v>12.86</v>
      </c>
    </row>
    <row r="187" spans="1:3" x14ac:dyDescent="0.2">
      <c r="A187" t="s">
        <v>61</v>
      </c>
      <c r="C187">
        <v>12.92</v>
      </c>
    </row>
    <row r="188" spans="1:3" x14ac:dyDescent="0.2">
      <c r="A188" t="s">
        <v>287</v>
      </c>
      <c r="C188">
        <v>13</v>
      </c>
    </row>
    <row r="189" spans="1:3" x14ac:dyDescent="0.2">
      <c r="A189" t="s">
        <v>240</v>
      </c>
      <c r="C189">
        <v>13.81</v>
      </c>
    </row>
    <row r="190" spans="1:3" x14ac:dyDescent="0.2">
      <c r="A190" t="s">
        <v>3</v>
      </c>
      <c r="C190">
        <v>14.1</v>
      </c>
    </row>
    <row r="191" spans="1:3" x14ac:dyDescent="0.2">
      <c r="A191" t="s">
        <v>263</v>
      </c>
      <c r="C191">
        <v>14.35</v>
      </c>
    </row>
    <row r="192" spans="1:3" x14ac:dyDescent="0.2">
      <c r="A192" t="s">
        <v>127</v>
      </c>
      <c r="C192">
        <v>14.43</v>
      </c>
    </row>
    <row r="193" spans="1:3" x14ac:dyDescent="0.2">
      <c r="A193" t="s">
        <v>4</v>
      </c>
      <c r="C193">
        <v>14.48</v>
      </c>
    </row>
    <row r="194" spans="1:3" x14ac:dyDescent="0.2">
      <c r="A194" t="s">
        <v>86</v>
      </c>
      <c r="C194">
        <v>14.78</v>
      </c>
    </row>
    <row r="195" spans="1:3" x14ac:dyDescent="0.2">
      <c r="A195" t="s">
        <v>165</v>
      </c>
      <c r="C195">
        <v>15.08</v>
      </c>
    </row>
    <row r="196" spans="1:3" x14ac:dyDescent="0.2">
      <c r="A196" t="s">
        <v>132</v>
      </c>
      <c r="C196">
        <v>15.25</v>
      </c>
    </row>
    <row r="197" spans="1:3" x14ac:dyDescent="0.2">
      <c r="A197" t="s">
        <v>92</v>
      </c>
      <c r="C197">
        <v>15.32</v>
      </c>
    </row>
    <row r="198" spans="1:3" x14ac:dyDescent="0.2">
      <c r="A198" t="s">
        <v>256</v>
      </c>
      <c r="C198">
        <v>15.77</v>
      </c>
    </row>
    <row r="199" spans="1:3" x14ac:dyDescent="0.2">
      <c r="A199" t="s">
        <v>231</v>
      </c>
      <c r="C199">
        <v>16.2</v>
      </c>
    </row>
    <row r="200" spans="1:3" x14ac:dyDescent="0.2">
      <c r="A200" t="s">
        <v>114</v>
      </c>
      <c r="C200">
        <v>16.75</v>
      </c>
    </row>
    <row r="201" spans="1:3" x14ac:dyDescent="0.2">
      <c r="A201" t="s">
        <v>168</v>
      </c>
      <c r="C201">
        <v>17.59</v>
      </c>
    </row>
    <row r="202" spans="1:3" x14ac:dyDescent="0.2">
      <c r="A202" t="s">
        <v>244</v>
      </c>
      <c r="C202">
        <v>17.61</v>
      </c>
    </row>
    <row r="203" spans="1:3" x14ac:dyDescent="0.2">
      <c r="A203" t="s">
        <v>192</v>
      </c>
      <c r="C203">
        <v>17.760000000000002</v>
      </c>
    </row>
    <row r="204" spans="1:3" x14ac:dyDescent="0.2">
      <c r="A204" t="s">
        <v>97</v>
      </c>
      <c r="C204">
        <v>19.190000000000001</v>
      </c>
    </row>
    <row r="205" spans="1:3" x14ac:dyDescent="0.2">
      <c r="A205" t="s">
        <v>175</v>
      </c>
      <c r="C205">
        <v>19.29</v>
      </c>
    </row>
    <row r="206" spans="1:3" x14ac:dyDescent="0.2">
      <c r="A206" t="s">
        <v>110</v>
      </c>
      <c r="C206">
        <v>19.3</v>
      </c>
    </row>
    <row r="207" spans="1:3" x14ac:dyDescent="0.2">
      <c r="A207" t="s">
        <v>258</v>
      </c>
      <c r="C207">
        <v>19.55</v>
      </c>
    </row>
    <row r="208" spans="1:3" x14ac:dyDescent="0.2">
      <c r="A208" t="s">
        <v>139</v>
      </c>
      <c r="C208">
        <v>19.989999999999998</v>
      </c>
    </row>
    <row r="209" spans="1:3" x14ac:dyDescent="0.2">
      <c r="A209" t="s">
        <v>259</v>
      </c>
      <c r="C209">
        <v>20.48</v>
      </c>
    </row>
    <row r="210" spans="1:3" x14ac:dyDescent="0.2">
      <c r="A210" t="s">
        <v>68</v>
      </c>
      <c r="C210">
        <v>20.61</v>
      </c>
    </row>
    <row r="211" spans="1:3" x14ac:dyDescent="0.2">
      <c r="A211" t="s">
        <v>181</v>
      </c>
      <c r="C211">
        <v>22.64</v>
      </c>
    </row>
    <row r="212" spans="1:3" x14ac:dyDescent="0.2">
      <c r="A212" t="s">
        <v>147</v>
      </c>
      <c r="C212">
        <v>23</v>
      </c>
    </row>
    <row r="213" spans="1:3" x14ac:dyDescent="0.2">
      <c r="A213" t="s">
        <v>34</v>
      </c>
      <c r="C213">
        <v>23.62</v>
      </c>
    </row>
    <row r="214" spans="1:3" x14ac:dyDescent="0.2">
      <c r="A214" t="s">
        <v>77</v>
      </c>
      <c r="C214">
        <v>24</v>
      </c>
    </row>
    <row r="215" spans="1:3" x14ac:dyDescent="0.2">
      <c r="A215" t="s">
        <v>261</v>
      </c>
      <c r="C215">
        <v>24.42</v>
      </c>
    </row>
    <row r="216" spans="1:3" x14ac:dyDescent="0.2">
      <c r="A216" t="s">
        <v>260</v>
      </c>
      <c r="C216">
        <v>24.42</v>
      </c>
    </row>
    <row r="217" spans="1:3" x14ac:dyDescent="0.2">
      <c r="A217" t="s">
        <v>53</v>
      </c>
      <c r="C217">
        <v>26.67</v>
      </c>
    </row>
    <row r="218" spans="1:3" x14ac:dyDescent="0.2">
      <c r="A218" t="s">
        <v>211</v>
      </c>
      <c r="C218">
        <v>28.84</v>
      </c>
    </row>
    <row r="219" spans="1:3" x14ac:dyDescent="0.2">
      <c r="A219" t="s">
        <v>118</v>
      </c>
      <c r="C219">
        <v>30.5</v>
      </c>
    </row>
    <row r="220" spans="1:3" x14ac:dyDescent="0.2">
      <c r="A220" t="s">
        <v>103</v>
      </c>
      <c r="C220">
        <v>30.6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07A3-338B-F644-82A4-B408DD9224E8}">
  <dimension ref="A1:C228"/>
  <sheetViews>
    <sheetView workbookViewId="0">
      <selection activeCell="A49" sqref="A49"/>
    </sheetView>
  </sheetViews>
  <sheetFormatPr baseColWidth="10" defaultRowHeight="16" x14ac:dyDescent="0.2"/>
  <sheetData>
    <row r="1" spans="1:3" x14ac:dyDescent="0.2">
      <c r="A1" t="s">
        <v>247</v>
      </c>
      <c r="C1" t="s">
        <v>293</v>
      </c>
    </row>
    <row r="2" spans="1:3" x14ac:dyDescent="0.2">
      <c r="A2" t="s">
        <v>3</v>
      </c>
      <c r="C2">
        <v>103.1</v>
      </c>
    </row>
    <row r="3" spans="1:3" x14ac:dyDescent="0.2">
      <c r="A3" t="s">
        <v>175</v>
      </c>
      <c r="C3">
        <v>85.1</v>
      </c>
    </row>
    <row r="4" spans="1:3" x14ac:dyDescent="0.2">
      <c r="A4" t="s">
        <v>35</v>
      </c>
      <c r="C4">
        <v>81.7</v>
      </c>
    </row>
    <row r="5" spans="1:3" x14ac:dyDescent="0.2">
      <c r="A5" t="s">
        <v>75</v>
      </c>
      <c r="C5">
        <v>77.900000000000006</v>
      </c>
    </row>
    <row r="6" spans="1:3" x14ac:dyDescent="0.2">
      <c r="A6" t="s">
        <v>172</v>
      </c>
      <c r="C6">
        <v>72.3</v>
      </c>
    </row>
    <row r="7" spans="1:3" x14ac:dyDescent="0.2">
      <c r="A7" t="s">
        <v>140</v>
      </c>
      <c r="C7">
        <v>65.5</v>
      </c>
    </row>
    <row r="8" spans="1:3" x14ac:dyDescent="0.2">
      <c r="A8" t="s">
        <v>184</v>
      </c>
      <c r="C8">
        <v>64</v>
      </c>
    </row>
    <row r="9" spans="1:3" x14ac:dyDescent="0.2">
      <c r="A9" t="s">
        <v>33</v>
      </c>
      <c r="C9">
        <v>61.6</v>
      </c>
    </row>
    <row r="10" spans="1:3" x14ac:dyDescent="0.2">
      <c r="A10" t="s">
        <v>133</v>
      </c>
      <c r="C10">
        <v>59.8</v>
      </c>
    </row>
    <row r="11" spans="1:3" x14ac:dyDescent="0.2">
      <c r="A11" t="s">
        <v>266</v>
      </c>
      <c r="C11">
        <v>59.1</v>
      </c>
    </row>
    <row r="12" spans="1:3" x14ac:dyDescent="0.2">
      <c r="A12" t="s">
        <v>128</v>
      </c>
      <c r="C12">
        <v>59</v>
      </c>
    </row>
    <row r="13" spans="1:3" x14ac:dyDescent="0.2">
      <c r="A13" t="s">
        <v>4</v>
      </c>
      <c r="C13">
        <v>57.2</v>
      </c>
    </row>
    <row r="14" spans="1:3" x14ac:dyDescent="0.2">
      <c r="A14" t="s">
        <v>109</v>
      </c>
      <c r="C14">
        <v>56.1</v>
      </c>
    </row>
    <row r="15" spans="1:3" x14ac:dyDescent="0.2">
      <c r="A15" t="s">
        <v>45</v>
      </c>
      <c r="C15">
        <v>56</v>
      </c>
    </row>
    <row r="16" spans="1:3" x14ac:dyDescent="0.2">
      <c r="A16" t="s">
        <v>141</v>
      </c>
      <c r="C16">
        <v>55.2</v>
      </c>
    </row>
    <row r="17" spans="1:3" x14ac:dyDescent="0.2">
      <c r="A17" t="s">
        <v>18</v>
      </c>
      <c r="C17">
        <v>54.3</v>
      </c>
    </row>
    <row r="18" spans="1:3" x14ac:dyDescent="0.2">
      <c r="A18" t="s">
        <v>265</v>
      </c>
      <c r="C18">
        <v>54</v>
      </c>
    </row>
    <row r="19" spans="1:3" x14ac:dyDescent="0.2">
      <c r="A19" t="s">
        <v>150</v>
      </c>
      <c r="C19">
        <v>52.7</v>
      </c>
    </row>
    <row r="20" spans="1:3" x14ac:dyDescent="0.2">
      <c r="A20" t="s">
        <v>134</v>
      </c>
      <c r="C20">
        <v>50</v>
      </c>
    </row>
    <row r="21" spans="1:3" x14ac:dyDescent="0.2">
      <c r="A21" t="s">
        <v>72</v>
      </c>
      <c r="C21">
        <v>48.3</v>
      </c>
    </row>
    <row r="22" spans="1:3" x14ac:dyDescent="0.2">
      <c r="A22" t="s">
        <v>19</v>
      </c>
      <c r="C22">
        <v>48.2</v>
      </c>
    </row>
    <row r="23" spans="1:3" x14ac:dyDescent="0.2">
      <c r="A23" t="s">
        <v>74</v>
      </c>
      <c r="C23">
        <v>47.7</v>
      </c>
    </row>
    <row r="24" spans="1:3" x14ac:dyDescent="0.2">
      <c r="A24" t="s">
        <v>41</v>
      </c>
      <c r="C24">
        <v>47.4</v>
      </c>
    </row>
    <row r="25" spans="1:3" x14ac:dyDescent="0.2">
      <c r="A25" t="s">
        <v>114</v>
      </c>
      <c r="C25">
        <v>47</v>
      </c>
    </row>
    <row r="26" spans="1:3" x14ac:dyDescent="0.2">
      <c r="A26" t="s">
        <v>53</v>
      </c>
      <c r="C26">
        <v>46</v>
      </c>
    </row>
    <row r="27" spans="1:3" x14ac:dyDescent="0.2">
      <c r="A27" t="s">
        <v>244</v>
      </c>
      <c r="C27">
        <v>45.5</v>
      </c>
    </row>
    <row r="28" spans="1:3" x14ac:dyDescent="0.2">
      <c r="A28" t="s">
        <v>263</v>
      </c>
      <c r="C28">
        <v>43.5</v>
      </c>
    </row>
    <row r="29" spans="1:3" x14ac:dyDescent="0.2">
      <c r="A29" t="s">
        <v>168</v>
      </c>
      <c r="C29">
        <v>41.4</v>
      </c>
    </row>
    <row r="30" spans="1:3" x14ac:dyDescent="0.2">
      <c r="A30" t="s">
        <v>60</v>
      </c>
      <c r="C30">
        <v>40.6</v>
      </c>
    </row>
    <row r="31" spans="1:3" x14ac:dyDescent="0.2">
      <c r="A31" t="s">
        <v>185</v>
      </c>
      <c r="C31">
        <v>39.799999999999997</v>
      </c>
    </row>
    <row r="32" spans="1:3" x14ac:dyDescent="0.2">
      <c r="A32" t="s">
        <v>86</v>
      </c>
      <c r="C32">
        <v>38.799999999999997</v>
      </c>
    </row>
    <row r="33" spans="1:3" x14ac:dyDescent="0.2">
      <c r="A33" t="s">
        <v>123</v>
      </c>
      <c r="C33">
        <v>38.299999999999997</v>
      </c>
    </row>
    <row r="34" spans="1:3" x14ac:dyDescent="0.2">
      <c r="A34" t="s">
        <v>181</v>
      </c>
      <c r="C34">
        <v>38.1</v>
      </c>
    </row>
    <row r="35" spans="1:3" x14ac:dyDescent="0.2">
      <c r="A35" t="s">
        <v>16</v>
      </c>
      <c r="C35">
        <v>36.799999999999997</v>
      </c>
    </row>
    <row r="36" spans="1:3" x14ac:dyDescent="0.2">
      <c r="A36" t="s">
        <v>188</v>
      </c>
      <c r="C36">
        <v>36.700000000000003</v>
      </c>
    </row>
    <row r="37" spans="1:3" x14ac:dyDescent="0.2">
      <c r="A37" t="s">
        <v>230</v>
      </c>
      <c r="C37">
        <v>36.6</v>
      </c>
    </row>
    <row r="38" spans="1:3" x14ac:dyDescent="0.2">
      <c r="A38" t="s">
        <v>73</v>
      </c>
      <c r="C38">
        <v>36.4</v>
      </c>
    </row>
    <row r="39" spans="1:3" x14ac:dyDescent="0.2">
      <c r="A39" t="s">
        <v>213</v>
      </c>
      <c r="C39">
        <v>36.299999999999997</v>
      </c>
    </row>
    <row r="40" spans="1:3" x14ac:dyDescent="0.2">
      <c r="A40" t="s">
        <v>214</v>
      </c>
      <c r="C40">
        <v>34</v>
      </c>
    </row>
    <row r="41" spans="1:3" x14ac:dyDescent="0.2">
      <c r="A41" t="s">
        <v>63</v>
      </c>
      <c r="C41">
        <v>33.9</v>
      </c>
    </row>
    <row r="42" spans="1:3" x14ac:dyDescent="0.2">
      <c r="A42" t="s">
        <v>264</v>
      </c>
      <c r="C42">
        <v>33.4</v>
      </c>
    </row>
    <row r="43" spans="1:3" x14ac:dyDescent="0.2">
      <c r="A43" t="s">
        <v>189</v>
      </c>
      <c r="C43">
        <v>32.9</v>
      </c>
    </row>
    <row r="44" spans="1:3" x14ac:dyDescent="0.2">
      <c r="A44" t="s">
        <v>155</v>
      </c>
      <c r="C44">
        <v>32.799999999999997</v>
      </c>
    </row>
    <row r="45" spans="1:3" x14ac:dyDescent="0.2">
      <c r="A45" t="s">
        <v>137</v>
      </c>
      <c r="C45">
        <v>32.700000000000003</v>
      </c>
    </row>
    <row r="46" spans="1:3" x14ac:dyDescent="0.2">
      <c r="A46" t="s">
        <v>103</v>
      </c>
      <c r="C46">
        <v>32.200000000000003</v>
      </c>
    </row>
    <row r="47" spans="1:3" x14ac:dyDescent="0.2">
      <c r="A47" t="s">
        <v>71</v>
      </c>
      <c r="C47">
        <v>31.9</v>
      </c>
    </row>
    <row r="48" spans="1:3" x14ac:dyDescent="0.2">
      <c r="A48" t="s">
        <v>169</v>
      </c>
      <c r="C48">
        <v>31.8</v>
      </c>
    </row>
    <row r="49" spans="1:3" x14ac:dyDescent="0.2">
      <c r="A49" t="s">
        <v>259</v>
      </c>
      <c r="C49">
        <v>31.4</v>
      </c>
    </row>
    <row r="50" spans="1:3" x14ac:dyDescent="0.2">
      <c r="A50" t="s">
        <v>89</v>
      </c>
      <c r="C50">
        <v>30.4</v>
      </c>
    </row>
    <row r="51" spans="1:3" x14ac:dyDescent="0.2">
      <c r="A51" t="s">
        <v>196</v>
      </c>
      <c r="C51">
        <v>30.3</v>
      </c>
    </row>
    <row r="52" spans="1:3" x14ac:dyDescent="0.2">
      <c r="A52" t="s">
        <v>177</v>
      </c>
      <c r="C52">
        <v>29.9</v>
      </c>
    </row>
    <row r="53" spans="1:3" x14ac:dyDescent="0.2">
      <c r="A53" t="s">
        <v>20</v>
      </c>
      <c r="C53">
        <v>29.6</v>
      </c>
    </row>
    <row r="54" spans="1:3" x14ac:dyDescent="0.2">
      <c r="A54" t="s">
        <v>197</v>
      </c>
      <c r="C54">
        <v>29.4</v>
      </c>
    </row>
    <row r="55" spans="1:3" x14ac:dyDescent="0.2">
      <c r="A55" t="s">
        <v>102</v>
      </c>
      <c r="C55">
        <v>28.8</v>
      </c>
    </row>
    <row r="56" spans="1:3" x14ac:dyDescent="0.2">
      <c r="A56" t="s">
        <v>139</v>
      </c>
      <c r="C56">
        <v>28.7</v>
      </c>
    </row>
    <row r="57" spans="1:3" x14ac:dyDescent="0.2">
      <c r="A57" t="s">
        <v>194</v>
      </c>
      <c r="C57">
        <v>28.3</v>
      </c>
    </row>
    <row r="58" spans="1:3" x14ac:dyDescent="0.2">
      <c r="A58" t="s">
        <v>68</v>
      </c>
      <c r="C58">
        <v>27.7</v>
      </c>
    </row>
    <row r="59" spans="1:3" x14ac:dyDescent="0.2">
      <c r="A59" t="s">
        <v>100</v>
      </c>
      <c r="C59">
        <v>26.9</v>
      </c>
    </row>
    <row r="60" spans="1:3" x14ac:dyDescent="0.2">
      <c r="A60" t="s">
        <v>32</v>
      </c>
      <c r="C60">
        <v>25.6</v>
      </c>
    </row>
    <row r="61" spans="1:3" x14ac:dyDescent="0.2">
      <c r="A61" t="s">
        <v>165</v>
      </c>
      <c r="C61">
        <v>25.6</v>
      </c>
    </row>
    <row r="62" spans="1:3" x14ac:dyDescent="0.2">
      <c r="A62" t="s">
        <v>79</v>
      </c>
      <c r="C62">
        <v>25.6</v>
      </c>
    </row>
    <row r="63" spans="1:3" x14ac:dyDescent="0.2">
      <c r="A63" t="s">
        <v>257</v>
      </c>
      <c r="C63">
        <v>25.1</v>
      </c>
    </row>
    <row r="64" spans="1:3" x14ac:dyDescent="0.2">
      <c r="A64" t="s">
        <v>124</v>
      </c>
      <c r="C64">
        <v>25</v>
      </c>
    </row>
    <row r="65" spans="1:3" x14ac:dyDescent="0.2">
      <c r="A65" t="s">
        <v>118</v>
      </c>
      <c r="C65">
        <v>24.9</v>
      </c>
    </row>
    <row r="66" spans="1:3" x14ac:dyDescent="0.2">
      <c r="A66" t="s">
        <v>146</v>
      </c>
      <c r="C66">
        <v>24.6</v>
      </c>
    </row>
    <row r="67" spans="1:3" x14ac:dyDescent="0.2">
      <c r="A67" t="s">
        <v>211</v>
      </c>
      <c r="C67">
        <v>24.4</v>
      </c>
    </row>
    <row r="68" spans="1:3" x14ac:dyDescent="0.2">
      <c r="A68" t="s">
        <v>34</v>
      </c>
      <c r="C68">
        <v>24.4</v>
      </c>
    </row>
    <row r="69" spans="1:3" x14ac:dyDescent="0.2">
      <c r="A69" t="s">
        <v>187</v>
      </c>
      <c r="C69">
        <v>23.1</v>
      </c>
    </row>
    <row r="70" spans="1:3" x14ac:dyDescent="0.2">
      <c r="A70" t="s">
        <v>223</v>
      </c>
      <c r="C70">
        <v>23</v>
      </c>
    </row>
    <row r="71" spans="1:3" x14ac:dyDescent="0.2">
      <c r="A71" t="s">
        <v>56</v>
      </c>
      <c r="C71">
        <v>22.7</v>
      </c>
    </row>
    <row r="72" spans="1:3" x14ac:dyDescent="0.2">
      <c r="A72" t="s">
        <v>70</v>
      </c>
      <c r="C72">
        <v>22.6</v>
      </c>
    </row>
    <row r="73" spans="1:3" x14ac:dyDescent="0.2">
      <c r="A73" t="s">
        <v>160</v>
      </c>
      <c r="C73">
        <v>22.6</v>
      </c>
    </row>
    <row r="74" spans="1:3" x14ac:dyDescent="0.2">
      <c r="A74" t="s">
        <v>28</v>
      </c>
      <c r="C74">
        <v>22.3</v>
      </c>
    </row>
    <row r="75" spans="1:3" x14ac:dyDescent="0.2">
      <c r="A75" t="s">
        <v>154</v>
      </c>
      <c r="C75">
        <v>22.1</v>
      </c>
    </row>
    <row r="76" spans="1:3" x14ac:dyDescent="0.2">
      <c r="A76" t="s">
        <v>82</v>
      </c>
      <c r="C76">
        <v>21.6</v>
      </c>
    </row>
    <row r="77" spans="1:3" x14ac:dyDescent="0.2">
      <c r="A77" t="s">
        <v>231</v>
      </c>
      <c r="C77">
        <v>21.4</v>
      </c>
    </row>
    <row r="78" spans="1:3" x14ac:dyDescent="0.2">
      <c r="A78" t="s">
        <v>126</v>
      </c>
      <c r="C78">
        <v>21.1</v>
      </c>
    </row>
    <row r="79" spans="1:3" x14ac:dyDescent="0.2">
      <c r="A79" t="s">
        <v>131</v>
      </c>
      <c r="C79">
        <v>19.8</v>
      </c>
    </row>
    <row r="80" spans="1:3" x14ac:dyDescent="0.2">
      <c r="A80" t="s">
        <v>171</v>
      </c>
      <c r="C80">
        <v>19.5</v>
      </c>
    </row>
    <row r="81" spans="1:3" x14ac:dyDescent="0.2">
      <c r="A81" t="s">
        <v>88</v>
      </c>
      <c r="C81">
        <v>19.3</v>
      </c>
    </row>
    <row r="82" spans="1:3" x14ac:dyDescent="0.2">
      <c r="A82" t="s">
        <v>92</v>
      </c>
      <c r="C82">
        <v>19.2</v>
      </c>
    </row>
    <row r="83" spans="1:3" x14ac:dyDescent="0.2">
      <c r="A83" t="s">
        <v>254</v>
      </c>
      <c r="C83">
        <v>18.899999999999999</v>
      </c>
    </row>
    <row r="84" spans="1:3" x14ac:dyDescent="0.2">
      <c r="A84" t="s">
        <v>201</v>
      </c>
      <c r="C84">
        <v>18.899999999999999</v>
      </c>
    </row>
    <row r="85" spans="1:3" x14ac:dyDescent="0.2">
      <c r="A85" t="s">
        <v>57</v>
      </c>
      <c r="C85">
        <v>18.8</v>
      </c>
    </row>
    <row r="86" spans="1:3" x14ac:dyDescent="0.2">
      <c r="A86" t="s">
        <v>120</v>
      </c>
      <c r="C86">
        <v>18.7</v>
      </c>
    </row>
    <row r="87" spans="1:3" x14ac:dyDescent="0.2">
      <c r="A87" t="s">
        <v>275</v>
      </c>
      <c r="C87">
        <v>18.600000000000001</v>
      </c>
    </row>
    <row r="88" spans="1:3" x14ac:dyDescent="0.2">
      <c r="A88" t="s">
        <v>166</v>
      </c>
      <c r="C88">
        <v>17.8</v>
      </c>
    </row>
    <row r="89" spans="1:3" x14ac:dyDescent="0.2">
      <c r="A89" t="s">
        <v>226</v>
      </c>
      <c r="C89">
        <v>17.3</v>
      </c>
    </row>
    <row r="90" spans="1:3" x14ac:dyDescent="0.2">
      <c r="A90" t="s">
        <v>262</v>
      </c>
      <c r="C90">
        <v>16.2</v>
      </c>
    </row>
    <row r="91" spans="1:3" x14ac:dyDescent="0.2">
      <c r="A91" t="s">
        <v>261</v>
      </c>
      <c r="C91">
        <v>16.100000000000001</v>
      </c>
    </row>
    <row r="92" spans="1:3" x14ac:dyDescent="0.2">
      <c r="A92" t="s">
        <v>260</v>
      </c>
      <c r="C92">
        <v>16</v>
      </c>
    </row>
    <row r="93" spans="1:3" x14ac:dyDescent="0.2">
      <c r="A93" t="s">
        <v>240</v>
      </c>
      <c r="C93">
        <v>15.5</v>
      </c>
    </row>
    <row r="94" spans="1:3" x14ac:dyDescent="0.2">
      <c r="A94" t="s">
        <v>43</v>
      </c>
      <c r="C94">
        <v>15.5</v>
      </c>
    </row>
    <row r="95" spans="1:3" x14ac:dyDescent="0.2">
      <c r="A95" t="s">
        <v>191</v>
      </c>
      <c r="C95">
        <v>15.4</v>
      </c>
    </row>
    <row r="96" spans="1:3" x14ac:dyDescent="0.2">
      <c r="A96" t="s">
        <v>84</v>
      </c>
      <c r="C96">
        <v>15.4</v>
      </c>
    </row>
    <row r="97" spans="1:3" x14ac:dyDescent="0.2">
      <c r="A97" t="s">
        <v>151</v>
      </c>
      <c r="C97">
        <v>15.3</v>
      </c>
    </row>
    <row r="98" spans="1:3" x14ac:dyDescent="0.2">
      <c r="A98" t="s">
        <v>142</v>
      </c>
      <c r="C98">
        <v>14.7</v>
      </c>
    </row>
    <row r="99" spans="1:3" x14ac:dyDescent="0.2">
      <c r="A99" t="s">
        <v>229</v>
      </c>
      <c r="C99">
        <v>14.6</v>
      </c>
    </row>
    <row r="100" spans="1:3" x14ac:dyDescent="0.2">
      <c r="A100" t="s">
        <v>205</v>
      </c>
      <c r="C100">
        <v>14.4</v>
      </c>
    </row>
    <row r="101" spans="1:3" x14ac:dyDescent="0.2">
      <c r="A101" t="s">
        <v>149</v>
      </c>
      <c r="C101">
        <v>14.2</v>
      </c>
    </row>
    <row r="102" spans="1:3" x14ac:dyDescent="0.2">
      <c r="A102" t="s">
        <v>122</v>
      </c>
      <c r="C102">
        <v>14.1</v>
      </c>
    </row>
    <row r="103" spans="1:3" x14ac:dyDescent="0.2">
      <c r="A103" t="s">
        <v>243</v>
      </c>
      <c r="C103">
        <v>14.1</v>
      </c>
    </row>
    <row r="104" spans="1:3" x14ac:dyDescent="0.2">
      <c r="A104" t="s">
        <v>206</v>
      </c>
      <c r="C104">
        <v>14</v>
      </c>
    </row>
    <row r="105" spans="1:3" x14ac:dyDescent="0.2">
      <c r="A105" t="s">
        <v>12</v>
      </c>
      <c r="C105">
        <v>14</v>
      </c>
    </row>
    <row r="106" spans="1:3" x14ac:dyDescent="0.2">
      <c r="A106" t="s">
        <v>253</v>
      </c>
      <c r="C106">
        <v>13.8</v>
      </c>
    </row>
    <row r="107" spans="1:3" x14ac:dyDescent="0.2">
      <c r="A107" t="s">
        <v>97</v>
      </c>
      <c r="C107">
        <v>13.6</v>
      </c>
    </row>
    <row r="108" spans="1:3" x14ac:dyDescent="0.2">
      <c r="A108" t="s">
        <v>29</v>
      </c>
      <c r="C108">
        <v>13.1</v>
      </c>
    </row>
    <row r="109" spans="1:3" x14ac:dyDescent="0.2">
      <c r="A109" t="s">
        <v>258</v>
      </c>
      <c r="C109">
        <v>12.6</v>
      </c>
    </row>
    <row r="110" spans="1:3" x14ac:dyDescent="0.2">
      <c r="A110" t="s">
        <v>267</v>
      </c>
      <c r="C110">
        <v>12.2</v>
      </c>
    </row>
    <row r="111" spans="1:3" x14ac:dyDescent="0.2">
      <c r="A111" t="s">
        <v>190</v>
      </c>
      <c r="C111">
        <v>12.1</v>
      </c>
    </row>
    <row r="112" spans="1:3" x14ac:dyDescent="0.2">
      <c r="A112" t="s">
        <v>125</v>
      </c>
      <c r="C112">
        <v>12</v>
      </c>
    </row>
    <row r="113" spans="1:3" x14ac:dyDescent="0.2">
      <c r="A113" t="s">
        <v>167</v>
      </c>
      <c r="C113">
        <v>12</v>
      </c>
    </row>
    <row r="114" spans="1:3" x14ac:dyDescent="0.2">
      <c r="A114" t="s">
        <v>15</v>
      </c>
      <c r="C114">
        <v>11.9</v>
      </c>
    </row>
    <row r="115" spans="1:3" x14ac:dyDescent="0.2">
      <c r="A115" t="s">
        <v>173</v>
      </c>
      <c r="C115">
        <v>11.9</v>
      </c>
    </row>
    <row r="116" spans="1:3" x14ac:dyDescent="0.2">
      <c r="A116" t="s">
        <v>10</v>
      </c>
      <c r="C116">
        <v>11.9</v>
      </c>
    </row>
    <row r="117" spans="1:3" x14ac:dyDescent="0.2">
      <c r="A117" t="s">
        <v>1</v>
      </c>
      <c r="C117">
        <v>11.8</v>
      </c>
    </row>
    <row r="118" spans="1:3" x14ac:dyDescent="0.2">
      <c r="A118" t="s">
        <v>256</v>
      </c>
      <c r="C118">
        <v>11.8</v>
      </c>
    </row>
    <row r="119" spans="1:3" x14ac:dyDescent="0.2">
      <c r="A119" t="s">
        <v>136</v>
      </c>
      <c r="C119">
        <v>11.8</v>
      </c>
    </row>
    <row r="120" spans="1:3" x14ac:dyDescent="0.2">
      <c r="A120" t="s">
        <v>44</v>
      </c>
      <c r="C120">
        <v>11.7</v>
      </c>
    </row>
    <row r="121" spans="1:3" x14ac:dyDescent="0.2">
      <c r="A121" t="s">
        <v>192</v>
      </c>
      <c r="C121">
        <v>11.6</v>
      </c>
    </row>
    <row r="122" spans="1:3" x14ac:dyDescent="0.2">
      <c r="A122" t="s">
        <v>269</v>
      </c>
      <c r="C122">
        <v>11.3</v>
      </c>
    </row>
    <row r="123" spans="1:3" x14ac:dyDescent="0.2">
      <c r="A123" t="s">
        <v>26</v>
      </c>
      <c r="C123">
        <v>11.3</v>
      </c>
    </row>
    <row r="124" spans="1:3" x14ac:dyDescent="0.2">
      <c r="A124" t="s">
        <v>58</v>
      </c>
      <c r="C124">
        <v>11.2</v>
      </c>
    </row>
    <row r="125" spans="1:3" x14ac:dyDescent="0.2">
      <c r="A125" t="s">
        <v>81</v>
      </c>
      <c r="C125">
        <v>11.2</v>
      </c>
    </row>
    <row r="126" spans="1:3" x14ac:dyDescent="0.2">
      <c r="A126" t="s">
        <v>54</v>
      </c>
      <c r="C126">
        <v>11</v>
      </c>
    </row>
    <row r="127" spans="1:3" x14ac:dyDescent="0.2">
      <c r="A127" t="s">
        <v>110</v>
      </c>
      <c r="C127">
        <v>11</v>
      </c>
    </row>
    <row r="128" spans="1:3" x14ac:dyDescent="0.2">
      <c r="A128" t="s">
        <v>152</v>
      </c>
      <c r="C128">
        <v>11</v>
      </c>
    </row>
    <row r="129" spans="1:3" x14ac:dyDescent="0.2">
      <c r="A129" t="s">
        <v>96</v>
      </c>
      <c r="C129">
        <v>10.9</v>
      </c>
    </row>
    <row r="130" spans="1:3" x14ac:dyDescent="0.2">
      <c r="A130" t="s">
        <v>153</v>
      </c>
      <c r="C130">
        <v>10.8</v>
      </c>
    </row>
    <row r="131" spans="1:3" x14ac:dyDescent="0.2">
      <c r="A131" t="s">
        <v>6</v>
      </c>
      <c r="C131">
        <v>10.5</v>
      </c>
    </row>
    <row r="132" spans="1:3" x14ac:dyDescent="0.2">
      <c r="A132" t="s">
        <v>182</v>
      </c>
      <c r="C132">
        <v>10.4</v>
      </c>
    </row>
    <row r="133" spans="1:3" x14ac:dyDescent="0.2">
      <c r="A133" t="s">
        <v>222</v>
      </c>
      <c r="C133">
        <v>10.3</v>
      </c>
    </row>
    <row r="134" spans="1:3" x14ac:dyDescent="0.2">
      <c r="A134" t="s">
        <v>268</v>
      </c>
      <c r="C134">
        <v>10</v>
      </c>
    </row>
    <row r="135" spans="1:3" x14ac:dyDescent="0.2">
      <c r="A135" t="s">
        <v>22</v>
      </c>
      <c r="C135">
        <v>10</v>
      </c>
    </row>
    <row r="136" spans="1:3" x14ac:dyDescent="0.2">
      <c r="A136" t="s">
        <v>65</v>
      </c>
      <c r="C136">
        <v>9.9</v>
      </c>
    </row>
    <row r="137" spans="1:3" x14ac:dyDescent="0.2">
      <c r="A137" t="s">
        <v>11</v>
      </c>
      <c r="C137">
        <v>9.9</v>
      </c>
    </row>
    <row r="138" spans="1:3" x14ac:dyDescent="0.2">
      <c r="A138" t="s">
        <v>30</v>
      </c>
      <c r="C138">
        <v>9.8000000000000007</v>
      </c>
    </row>
    <row r="139" spans="1:3" x14ac:dyDescent="0.2">
      <c r="A139" t="s">
        <v>23</v>
      </c>
      <c r="C139">
        <v>9.6</v>
      </c>
    </row>
    <row r="140" spans="1:3" x14ac:dyDescent="0.2">
      <c r="A140" t="s">
        <v>77</v>
      </c>
      <c r="C140">
        <v>9.1999999999999993</v>
      </c>
    </row>
    <row r="141" spans="1:3" x14ac:dyDescent="0.2">
      <c r="A141" t="s">
        <v>9</v>
      </c>
      <c r="C141">
        <v>9.1</v>
      </c>
    </row>
    <row r="142" spans="1:3" x14ac:dyDescent="0.2">
      <c r="A142" t="s">
        <v>198</v>
      </c>
      <c r="C142">
        <v>9</v>
      </c>
    </row>
    <row r="143" spans="1:3" x14ac:dyDescent="0.2">
      <c r="A143" t="s">
        <v>85</v>
      </c>
      <c r="C143">
        <v>8.6</v>
      </c>
    </row>
    <row r="144" spans="1:3" x14ac:dyDescent="0.2">
      <c r="A144" t="s">
        <v>78</v>
      </c>
      <c r="C144">
        <v>8.6</v>
      </c>
    </row>
    <row r="145" spans="1:3" x14ac:dyDescent="0.2">
      <c r="A145" t="s">
        <v>50</v>
      </c>
      <c r="C145">
        <v>8.1999999999999993</v>
      </c>
    </row>
    <row r="146" spans="1:3" x14ac:dyDescent="0.2">
      <c r="A146" t="s">
        <v>255</v>
      </c>
      <c r="C146">
        <v>8.1999999999999993</v>
      </c>
    </row>
    <row r="147" spans="1:3" x14ac:dyDescent="0.2">
      <c r="A147" t="s">
        <v>199</v>
      </c>
      <c r="C147">
        <v>8.1</v>
      </c>
    </row>
    <row r="148" spans="1:3" x14ac:dyDescent="0.2">
      <c r="A148" t="s">
        <v>99</v>
      </c>
      <c r="C148">
        <v>8.1</v>
      </c>
    </row>
    <row r="149" spans="1:3" x14ac:dyDescent="0.2">
      <c r="A149" t="s">
        <v>273</v>
      </c>
      <c r="C149">
        <v>8</v>
      </c>
    </row>
    <row r="150" spans="1:3" x14ac:dyDescent="0.2">
      <c r="A150" t="s">
        <v>288</v>
      </c>
      <c r="C150">
        <v>7.8</v>
      </c>
    </row>
    <row r="151" spans="1:3" x14ac:dyDescent="0.2">
      <c r="A151" t="s">
        <v>21</v>
      </c>
      <c r="C151">
        <v>7.8</v>
      </c>
    </row>
    <row r="152" spans="1:3" x14ac:dyDescent="0.2">
      <c r="A152" t="s">
        <v>287</v>
      </c>
      <c r="C152">
        <v>7.7</v>
      </c>
    </row>
    <row r="153" spans="1:3" x14ac:dyDescent="0.2">
      <c r="A153" t="s">
        <v>147</v>
      </c>
      <c r="C153">
        <v>7.7</v>
      </c>
    </row>
    <row r="154" spans="1:3" x14ac:dyDescent="0.2">
      <c r="A154" t="s">
        <v>286</v>
      </c>
      <c r="C154">
        <v>7.5</v>
      </c>
    </row>
    <row r="155" spans="1:3" x14ac:dyDescent="0.2">
      <c r="A155" t="s">
        <v>49</v>
      </c>
      <c r="C155">
        <v>7.5</v>
      </c>
    </row>
    <row r="156" spans="1:3" x14ac:dyDescent="0.2">
      <c r="A156" t="s">
        <v>106</v>
      </c>
      <c r="C156">
        <v>7.3</v>
      </c>
    </row>
    <row r="157" spans="1:3" x14ac:dyDescent="0.2">
      <c r="A157" t="s">
        <v>127</v>
      </c>
      <c r="C157">
        <v>7.2</v>
      </c>
    </row>
    <row r="158" spans="1:3" x14ac:dyDescent="0.2">
      <c r="A158" t="s">
        <v>47</v>
      </c>
      <c r="C158">
        <v>7</v>
      </c>
    </row>
    <row r="159" spans="1:3" x14ac:dyDescent="0.2">
      <c r="A159" t="s">
        <v>108</v>
      </c>
      <c r="C159">
        <v>6.9</v>
      </c>
    </row>
    <row r="160" spans="1:3" x14ac:dyDescent="0.2">
      <c r="A160" t="s">
        <v>113</v>
      </c>
      <c r="C160">
        <v>6.8</v>
      </c>
    </row>
    <row r="161" spans="1:3" x14ac:dyDescent="0.2">
      <c r="A161" t="s">
        <v>284</v>
      </c>
      <c r="C161">
        <v>6.6</v>
      </c>
    </row>
    <row r="162" spans="1:3" x14ac:dyDescent="0.2">
      <c r="A162" t="s">
        <v>285</v>
      </c>
      <c r="C162">
        <v>6.6</v>
      </c>
    </row>
    <row r="163" spans="1:3" x14ac:dyDescent="0.2">
      <c r="A163" t="s">
        <v>233</v>
      </c>
      <c r="C163">
        <v>6.6</v>
      </c>
    </row>
    <row r="164" spans="1:3" x14ac:dyDescent="0.2">
      <c r="A164" t="s">
        <v>39</v>
      </c>
      <c r="C164">
        <v>6.5</v>
      </c>
    </row>
    <row r="165" spans="1:3" x14ac:dyDescent="0.2">
      <c r="A165" t="s">
        <v>161</v>
      </c>
      <c r="C165">
        <v>6.5</v>
      </c>
    </row>
    <row r="166" spans="1:3" x14ac:dyDescent="0.2">
      <c r="A166" t="s">
        <v>138</v>
      </c>
      <c r="C166">
        <v>6.5</v>
      </c>
    </row>
    <row r="167" spans="1:3" x14ac:dyDescent="0.2">
      <c r="A167" t="s">
        <v>174</v>
      </c>
      <c r="C167">
        <v>6.4</v>
      </c>
    </row>
    <row r="168" spans="1:3" x14ac:dyDescent="0.2">
      <c r="A168" t="s">
        <v>186</v>
      </c>
      <c r="C168">
        <v>6.4</v>
      </c>
    </row>
    <row r="169" spans="1:3" x14ac:dyDescent="0.2">
      <c r="A169" t="s">
        <v>38</v>
      </c>
      <c r="C169">
        <v>6.4</v>
      </c>
    </row>
    <row r="170" spans="1:3" x14ac:dyDescent="0.2">
      <c r="A170" t="s">
        <v>276</v>
      </c>
      <c r="C170">
        <v>6.1</v>
      </c>
    </row>
    <row r="171" spans="1:3" x14ac:dyDescent="0.2">
      <c r="A171" t="s">
        <v>278</v>
      </c>
      <c r="C171">
        <v>5.9</v>
      </c>
    </row>
    <row r="172" spans="1:3" x14ac:dyDescent="0.2">
      <c r="A172" t="s">
        <v>157</v>
      </c>
      <c r="C172">
        <v>5.9</v>
      </c>
    </row>
    <row r="173" spans="1:3" x14ac:dyDescent="0.2">
      <c r="A173" t="s">
        <v>163</v>
      </c>
      <c r="C173">
        <v>5.7</v>
      </c>
    </row>
    <row r="174" spans="1:3" x14ac:dyDescent="0.2">
      <c r="A174" t="s">
        <v>235</v>
      </c>
      <c r="C174">
        <v>5.3</v>
      </c>
    </row>
    <row r="175" spans="1:3" x14ac:dyDescent="0.2">
      <c r="A175" t="s">
        <v>200</v>
      </c>
      <c r="C175">
        <v>5.0999999999999996</v>
      </c>
    </row>
    <row r="176" spans="1:3" x14ac:dyDescent="0.2">
      <c r="A176" t="s">
        <v>156</v>
      </c>
      <c r="C176">
        <v>5.0999999999999996</v>
      </c>
    </row>
    <row r="177" spans="1:3" x14ac:dyDescent="0.2">
      <c r="A177" t="s">
        <v>8</v>
      </c>
      <c r="C177">
        <v>5.0999999999999996</v>
      </c>
    </row>
    <row r="178" spans="1:3" x14ac:dyDescent="0.2">
      <c r="A178" t="s">
        <v>24</v>
      </c>
      <c r="C178">
        <v>5.0999999999999996</v>
      </c>
    </row>
    <row r="179" spans="1:3" x14ac:dyDescent="0.2">
      <c r="A179" t="s">
        <v>271</v>
      </c>
      <c r="C179">
        <v>4.9000000000000004</v>
      </c>
    </row>
    <row r="180" spans="1:3" x14ac:dyDescent="0.2">
      <c r="A180" t="s">
        <v>117</v>
      </c>
      <c r="C180">
        <v>4.8</v>
      </c>
    </row>
    <row r="181" spans="1:3" x14ac:dyDescent="0.2">
      <c r="A181" t="s">
        <v>87</v>
      </c>
      <c r="C181">
        <v>4.8</v>
      </c>
    </row>
    <row r="182" spans="1:3" x14ac:dyDescent="0.2">
      <c r="A182" t="s">
        <v>210</v>
      </c>
      <c r="C182">
        <v>4.5999999999999996</v>
      </c>
    </row>
    <row r="183" spans="1:3" x14ac:dyDescent="0.2">
      <c r="A183" t="s">
        <v>129</v>
      </c>
      <c r="C183">
        <v>4.5</v>
      </c>
    </row>
    <row r="184" spans="1:3" x14ac:dyDescent="0.2">
      <c r="A184" t="s">
        <v>252</v>
      </c>
      <c r="C184">
        <v>4.5</v>
      </c>
    </row>
    <row r="185" spans="1:3" x14ac:dyDescent="0.2">
      <c r="A185" t="s">
        <v>272</v>
      </c>
      <c r="C185">
        <v>4.3</v>
      </c>
    </row>
    <row r="186" spans="1:3" x14ac:dyDescent="0.2">
      <c r="A186" t="s">
        <v>36</v>
      </c>
      <c r="C186">
        <v>4.3</v>
      </c>
    </row>
    <row r="187" spans="1:3" x14ac:dyDescent="0.2">
      <c r="A187" t="s">
        <v>282</v>
      </c>
      <c r="C187">
        <v>4.2</v>
      </c>
    </row>
    <row r="188" spans="1:3" x14ac:dyDescent="0.2">
      <c r="A188" t="s">
        <v>48</v>
      </c>
      <c r="C188">
        <v>4.0999999999999996</v>
      </c>
    </row>
    <row r="189" spans="1:3" x14ac:dyDescent="0.2">
      <c r="A189" t="s">
        <v>112</v>
      </c>
      <c r="C189">
        <v>4</v>
      </c>
    </row>
    <row r="190" spans="1:3" x14ac:dyDescent="0.2">
      <c r="A190" t="s">
        <v>283</v>
      </c>
      <c r="C190">
        <v>3.9</v>
      </c>
    </row>
    <row r="191" spans="1:3" x14ac:dyDescent="0.2">
      <c r="A191" t="s">
        <v>251</v>
      </c>
      <c r="C191">
        <v>3.9</v>
      </c>
    </row>
    <row r="192" spans="1:3" x14ac:dyDescent="0.2">
      <c r="A192" t="s">
        <v>281</v>
      </c>
      <c r="C192">
        <v>3.8</v>
      </c>
    </row>
    <row r="193" spans="1:3" x14ac:dyDescent="0.2">
      <c r="A193" t="s">
        <v>69</v>
      </c>
      <c r="C193">
        <v>3.8</v>
      </c>
    </row>
    <row r="194" spans="1:3" x14ac:dyDescent="0.2">
      <c r="A194" t="s">
        <v>144</v>
      </c>
      <c r="C194">
        <v>3.7</v>
      </c>
    </row>
    <row r="195" spans="1:3" x14ac:dyDescent="0.2">
      <c r="A195" t="s">
        <v>115</v>
      </c>
      <c r="C195">
        <v>3.6</v>
      </c>
    </row>
    <row r="196" spans="1:3" x14ac:dyDescent="0.2">
      <c r="A196" t="s">
        <v>76</v>
      </c>
      <c r="C196">
        <v>3.5</v>
      </c>
    </row>
    <row r="197" spans="1:3" x14ac:dyDescent="0.2">
      <c r="A197" t="s">
        <v>62</v>
      </c>
      <c r="C197">
        <v>3.4</v>
      </c>
    </row>
    <row r="198" spans="1:3" x14ac:dyDescent="0.2">
      <c r="A198" t="s">
        <v>148</v>
      </c>
      <c r="C198">
        <v>3.4</v>
      </c>
    </row>
    <row r="199" spans="1:3" x14ac:dyDescent="0.2">
      <c r="A199" t="s">
        <v>2</v>
      </c>
      <c r="C199">
        <v>3.4</v>
      </c>
    </row>
    <row r="200" spans="1:3" x14ac:dyDescent="0.2">
      <c r="A200" t="s">
        <v>280</v>
      </c>
      <c r="C200">
        <v>3.3</v>
      </c>
    </row>
    <row r="201" spans="1:3" x14ac:dyDescent="0.2">
      <c r="A201" t="s">
        <v>14</v>
      </c>
      <c r="C201">
        <v>3.2</v>
      </c>
    </row>
    <row r="202" spans="1:3" x14ac:dyDescent="0.2">
      <c r="A202" t="s">
        <v>90</v>
      </c>
      <c r="C202">
        <v>3.2</v>
      </c>
    </row>
    <row r="203" spans="1:3" x14ac:dyDescent="0.2">
      <c r="A203" t="s">
        <v>132</v>
      </c>
      <c r="C203">
        <v>3.2</v>
      </c>
    </row>
    <row r="204" spans="1:3" x14ac:dyDescent="0.2">
      <c r="A204" t="s">
        <v>116</v>
      </c>
      <c r="C204">
        <v>3.2</v>
      </c>
    </row>
    <row r="205" spans="1:3" x14ac:dyDescent="0.2">
      <c r="A205" t="s">
        <v>17</v>
      </c>
      <c r="C205">
        <v>3.2</v>
      </c>
    </row>
    <row r="206" spans="1:3" x14ac:dyDescent="0.2">
      <c r="A206" t="s">
        <v>66</v>
      </c>
      <c r="C206">
        <v>3.1</v>
      </c>
    </row>
    <row r="207" spans="1:3" x14ac:dyDescent="0.2">
      <c r="A207" t="s">
        <v>52</v>
      </c>
      <c r="C207">
        <v>3.1</v>
      </c>
    </row>
    <row r="208" spans="1:3" x14ac:dyDescent="0.2">
      <c r="A208" t="s">
        <v>95</v>
      </c>
      <c r="C208">
        <v>3.1</v>
      </c>
    </row>
    <row r="209" spans="1:3" x14ac:dyDescent="0.2">
      <c r="A209" t="s">
        <v>13</v>
      </c>
      <c r="C209">
        <v>3</v>
      </c>
    </row>
    <row r="210" spans="1:3" x14ac:dyDescent="0.2">
      <c r="A210" t="s">
        <v>5</v>
      </c>
      <c r="C210">
        <v>3</v>
      </c>
    </row>
    <row r="211" spans="1:3" x14ac:dyDescent="0.2">
      <c r="A211" t="s">
        <v>37</v>
      </c>
      <c r="C211">
        <v>3</v>
      </c>
    </row>
    <row r="212" spans="1:3" x14ac:dyDescent="0.2">
      <c r="A212" t="s">
        <v>55</v>
      </c>
      <c r="C212">
        <v>3</v>
      </c>
    </row>
    <row r="213" spans="1:3" x14ac:dyDescent="0.2">
      <c r="A213" t="s">
        <v>94</v>
      </c>
      <c r="C213">
        <v>3</v>
      </c>
    </row>
    <row r="214" spans="1:3" x14ac:dyDescent="0.2">
      <c r="A214" t="s">
        <v>248</v>
      </c>
      <c r="C214">
        <v>2.8</v>
      </c>
    </row>
    <row r="215" spans="1:3" x14ac:dyDescent="0.2">
      <c r="A215" t="s">
        <v>250</v>
      </c>
      <c r="C215">
        <v>2.6</v>
      </c>
    </row>
    <row r="216" spans="1:3" x14ac:dyDescent="0.2">
      <c r="A216" t="s">
        <v>249</v>
      </c>
      <c r="C216">
        <v>2.5</v>
      </c>
    </row>
    <row r="217" spans="1:3" x14ac:dyDescent="0.2">
      <c r="A217" t="s">
        <v>159</v>
      </c>
      <c r="C217">
        <v>2.5</v>
      </c>
    </row>
    <row r="218" spans="1:3" x14ac:dyDescent="0.2">
      <c r="A218" t="s">
        <v>61</v>
      </c>
      <c r="C218">
        <v>2.4</v>
      </c>
    </row>
    <row r="219" spans="1:3" x14ac:dyDescent="0.2">
      <c r="A219" t="s">
        <v>180</v>
      </c>
      <c r="C219">
        <v>2.2999999999999998</v>
      </c>
    </row>
    <row r="220" spans="1:3" x14ac:dyDescent="0.2">
      <c r="A220" t="s">
        <v>27</v>
      </c>
      <c r="C220">
        <v>2.2000000000000002</v>
      </c>
    </row>
    <row r="221" spans="1:3" x14ac:dyDescent="0.2">
      <c r="A221" t="s">
        <v>25</v>
      </c>
      <c r="C221">
        <v>2.1</v>
      </c>
    </row>
    <row r="222" spans="1:3" x14ac:dyDescent="0.2">
      <c r="A222" t="s">
        <v>64</v>
      </c>
      <c r="C222">
        <v>2.1</v>
      </c>
    </row>
    <row r="223" spans="1:3" x14ac:dyDescent="0.2">
      <c r="A223" t="s">
        <v>98</v>
      </c>
      <c r="C223">
        <v>1.9</v>
      </c>
    </row>
    <row r="224" spans="1:3" x14ac:dyDescent="0.2">
      <c r="A224" t="s">
        <v>121</v>
      </c>
      <c r="C224">
        <v>1.8</v>
      </c>
    </row>
    <row r="225" spans="1:3" x14ac:dyDescent="0.2">
      <c r="A225" t="s">
        <v>145</v>
      </c>
      <c r="C225">
        <v>1.8</v>
      </c>
    </row>
    <row r="226" spans="1:3" x14ac:dyDescent="0.2">
      <c r="A226" t="s">
        <v>93</v>
      </c>
      <c r="C226">
        <v>1.6</v>
      </c>
    </row>
    <row r="227" spans="1:3" x14ac:dyDescent="0.2">
      <c r="A227" t="s">
        <v>170</v>
      </c>
      <c r="C227">
        <v>1.5</v>
      </c>
    </row>
    <row r="228" spans="1:3" x14ac:dyDescent="0.2">
      <c r="A228" t="s">
        <v>179</v>
      </c>
      <c r="C228">
        <v>1.5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A880-B317-3F4C-B24C-EECD37E561ED}">
  <dimension ref="A1:K215"/>
  <sheetViews>
    <sheetView tabSelected="1" workbookViewId="0">
      <selection activeCell="O23" sqref="O23"/>
    </sheetView>
  </sheetViews>
  <sheetFormatPr baseColWidth="10" defaultRowHeight="16" x14ac:dyDescent="0.2"/>
  <sheetData>
    <row r="1" spans="1:11" x14ac:dyDescent="0.2">
      <c r="A1" s="6" t="s">
        <v>216</v>
      </c>
      <c r="B1" s="6" t="s">
        <v>0</v>
      </c>
      <c r="C1" s="6" t="s">
        <v>215</v>
      </c>
      <c r="D1" s="6" t="s">
        <v>217</v>
      </c>
      <c r="E1" s="6" t="s">
        <v>245</v>
      </c>
      <c r="F1" s="6" t="s">
        <v>246</v>
      </c>
      <c r="G1" s="6" t="s">
        <v>295</v>
      </c>
      <c r="H1" s="6" t="s">
        <v>296</v>
      </c>
      <c r="I1" s="6" t="s">
        <v>297</v>
      </c>
      <c r="J1" s="6" t="s">
        <v>298</v>
      </c>
      <c r="K1" s="6" t="s">
        <v>299</v>
      </c>
    </row>
    <row r="2" spans="1:11" x14ac:dyDescent="0.2">
      <c r="A2" t="s">
        <v>3</v>
      </c>
      <c r="B2" s="2">
        <v>-1.18</v>
      </c>
      <c r="C2" s="1">
        <v>-2.5508017539978027</v>
      </c>
      <c r="D2">
        <f>VLOOKUP($A2, GHS!$A$1:$D$391,2,FALSE)</f>
        <v>46.6</v>
      </c>
      <c r="E2">
        <f>VLOOKUP($A2, GHS!$A$1:$D$391,3,FALSE)</f>
        <v>61.9</v>
      </c>
      <c r="F2">
        <f>VLOOKUP($A2, GHS!$A$1:$D$391,4,FALSE)</f>
        <v>17.399999999999999</v>
      </c>
      <c r="G2">
        <f>VLOOKUP($A2, 'CIA - GDP PPP per Capita'!$A$1:$B$197,2,FALSE)</f>
        <v>1500</v>
      </c>
      <c r="H2">
        <f>VLOOKUP($A2, 'CIA - Energy Consumption'!$A$1:$B$213,2,FALSE)</f>
        <v>3227000</v>
      </c>
      <c r="I2">
        <f>VLOOKUP($A2, 'CIA - Life Expectancy at Birth'!$A$1:$C$228,3,FALSE)</f>
        <v>54.1</v>
      </c>
      <c r="J2">
        <f>VLOOKUP($A2,'CIA - Unemployment Rate'!$A$1:$C$220,3,FALSE)</f>
        <v>14.1</v>
      </c>
      <c r="K2">
        <f>VLOOKUP($A2, 'CIA - Infant Mortality'!$A$1:$C$228,3,FALSE)</f>
        <v>103.1</v>
      </c>
    </row>
    <row r="3" spans="1:11" x14ac:dyDescent="0.2">
      <c r="A3" t="s">
        <v>6</v>
      </c>
      <c r="B3" s="2">
        <v>-0.41</v>
      </c>
      <c r="C3" s="1">
        <v>0.11494549363851547</v>
      </c>
      <c r="D3">
        <f>VLOOKUP($A3, GHS!$A$1:$D$391,2,FALSE)</f>
        <v>62.3</v>
      </c>
      <c r="E3">
        <f>VLOOKUP($A3, GHS!$A$1:$D$391,3,FALSE)</f>
        <v>62.1</v>
      </c>
      <c r="F3">
        <f>VLOOKUP($A3, GHS!$A$1:$D$391,4,FALSE)</f>
        <v>66.400000000000006</v>
      </c>
      <c r="G3">
        <f>VLOOKUP($A3, 'CIA - GDP PPP per Capita'!$A$1:$B$197,2,FALSE)</f>
        <v>15500</v>
      </c>
      <c r="H3">
        <f>VLOOKUP($A3, 'CIA - Energy Consumption'!$A$1:$B$213,2,FALSE)</f>
        <v>38442000</v>
      </c>
      <c r="I3">
        <f>VLOOKUP($A3, 'CIA - Life Expectancy at Birth'!$A$1:$C$228,3,FALSE)</f>
        <v>79.7</v>
      </c>
      <c r="J3">
        <f>VLOOKUP($A3,'CIA - Unemployment Rate'!$A$1:$C$220,3,FALSE)</f>
        <v>11.63</v>
      </c>
      <c r="K3">
        <f>VLOOKUP($A3, 'CIA - Infant Mortality'!$A$1:$C$228,3,FALSE)</f>
        <v>10.5</v>
      </c>
    </row>
    <row r="4" spans="1:11" x14ac:dyDescent="0.2">
      <c r="A4" t="s">
        <v>57</v>
      </c>
      <c r="B4" s="2">
        <v>-0.64</v>
      </c>
      <c r="C4" s="1">
        <v>-0.74177151918411255</v>
      </c>
      <c r="D4">
        <f>VLOOKUP($A4, GHS!$A$1:$D$391,2,FALSE)</f>
        <v>56.5</v>
      </c>
      <c r="E4">
        <f>VLOOKUP($A4, GHS!$A$1:$D$391,3,FALSE)</f>
        <v>71</v>
      </c>
      <c r="F4">
        <f>VLOOKUP($A4, GHS!$A$1:$D$391,4,FALSE)</f>
        <v>66.400000000000006</v>
      </c>
      <c r="G4">
        <f>VLOOKUP($A4, 'CIA - GDP PPP per Capita'!$A$1:$B$197,2,FALSE)</f>
        <v>11200</v>
      </c>
      <c r="H4">
        <f>VLOOKUP($A4, 'CIA - Energy Consumption'!$A$1:$B$213,2,FALSE)</f>
        <v>61433000</v>
      </c>
      <c r="I4">
        <f>VLOOKUP($A4, 'CIA - Life Expectancy at Birth'!$A$1:$C$228,3,FALSE)</f>
        <v>77.8</v>
      </c>
      <c r="J4">
        <f>VLOOKUP($A4,'CIA - Unemployment Rate'!$A$1:$C$220,3,FALSE)</f>
        <v>12.49</v>
      </c>
      <c r="K4">
        <f>VLOOKUP($A4, 'CIA - Infant Mortality'!$A$1:$C$228,3,FALSE)</f>
        <v>18.8</v>
      </c>
    </row>
    <row r="5" spans="1:11" x14ac:dyDescent="0.2">
      <c r="A5" t="s">
        <v>4</v>
      </c>
      <c r="B5" s="2">
        <v>-0.6</v>
      </c>
      <c r="C5" s="1">
        <v>-0.64624089002609253</v>
      </c>
      <c r="D5">
        <f>VLOOKUP($A5, GHS!$A$1:$D$391,2,FALSE)</f>
        <v>40.700000000000003</v>
      </c>
      <c r="E5">
        <f>VLOOKUP($A5, GHS!$A$1:$D$391,3,FALSE)</f>
        <v>70</v>
      </c>
      <c r="F5">
        <f>VLOOKUP($A5, GHS!$A$1:$D$391,4,FALSE)</f>
        <v>41.7</v>
      </c>
      <c r="G5">
        <f>VLOOKUP($A5, 'CIA - GDP PPP per Capita'!$A$1:$B$197,2,FALSE)</f>
        <v>5900</v>
      </c>
      <c r="H5">
        <f>VLOOKUP($A5, 'CIA - Energy Consumption'!$A$1:$B$213,2,FALSE)</f>
        <v>11693000</v>
      </c>
      <c r="I5">
        <f>VLOOKUP($A5, 'CIA - Life Expectancy at Birth'!$A$1:$C$228,3,FALSE)</f>
        <v>62.5</v>
      </c>
      <c r="J5">
        <f>VLOOKUP($A5,'CIA - Unemployment Rate'!$A$1:$C$220,3,FALSE)</f>
        <v>14.48</v>
      </c>
      <c r="K5">
        <f>VLOOKUP($A5, 'CIA - Infant Mortality'!$A$1:$C$228,3,FALSE)</f>
        <v>57.2</v>
      </c>
    </row>
    <row r="6" spans="1:11" x14ac:dyDescent="0.2">
      <c r="A6" t="s">
        <v>9</v>
      </c>
      <c r="B6" s="2">
        <v>-0.45</v>
      </c>
      <c r="C6" s="1">
        <v>-9.1632818803191185E-3</v>
      </c>
      <c r="D6">
        <f>VLOOKUP($A6, GHS!$A$1:$D$391,2,FALSE)</f>
        <v>75</v>
      </c>
      <c r="E6">
        <f>VLOOKUP($A6, GHS!$A$1:$D$391,3,FALSE)</f>
        <v>66.8</v>
      </c>
      <c r="F6">
        <f>VLOOKUP($A6, GHS!$A$1:$D$391,4,FALSE)</f>
        <v>84.2</v>
      </c>
      <c r="G6">
        <f>VLOOKUP($A6, 'CIA - GDP PPP per Capita'!$A$1:$B$197,2,FALSE)</f>
        <v>22500</v>
      </c>
      <c r="H6">
        <f>VLOOKUP($A6, 'CIA - Energy Consumption'!$A$1:$B$213,2,FALSE)</f>
        <v>79083000</v>
      </c>
      <c r="I6">
        <f>VLOOKUP($A6, 'CIA - Life Expectancy at Birth'!$A$1:$C$228,3,FALSE)</f>
        <v>78.599999999999994</v>
      </c>
      <c r="J6">
        <f>VLOOKUP($A6,'CIA - Unemployment Rate'!$A$1:$C$220,3,FALSE)</f>
        <v>6.81</v>
      </c>
      <c r="K6">
        <f>VLOOKUP($A6, 'CIA - Infant Mortality'!$A$1:$C$228,3,FALSE)</f>
        <v>9.1</v>
      </c>
    </row>
    <row r="7" spans="1:11" x14ac:dyDescent="0.2">
      <c r="A7" t="s">
        <v>10</v>
      </c>
      <c r="B7" s="2">
        <v>0.03</v>
      </c>
      <c r="C7" s="1">
        <v>-0.79718393087387085</v>
      </c>
      <c r="D7">
        <f>VLOOKUP($A7, GHS!$A$1:$D$391,2,FALSE)</f>
        <v>65.3</v>
      </c>
      <c r="E7">
        <f>VLOOKUP($A7, GHS!$A$1:$D$391,3,FALSE)</f>
        <v>64.8</v>
      </c>
      <c r="F7">
        <f>VLOOKUP($A7, GHS!$A$1:$D$391,4,FALSE)</f>
        <v>77.599999999999994</v>
      </c>
      <c r="G7">
        <f>VLOOKUP($A7, 'CIA - GDP PPP per Capita'!$A$1:$B$197,2,FALSE)</f>
        <v>16100</v>
      </c>
      <c r="H7">
        <f>VLOOKUP($A7, 'CIA - Energy Consumption'!$A$1:$B$213,2,FALSE)</f>
        <v>53019000</v>
      </c>
      <c r="I7">
        <f>VLOOKUP($A7, 'CIA - Life Expectancy at Birth'!$A$1:$C$228,3,FALSE)</f>
        <v>76.400000000000006</v>
      </c>
      <c r="J7">
        <f>VLOOKUP($A7,'CIA - Unemployment Rate'!$A$1:$C$220,3,FALSE)</f>
        <v>8.59</v>
      </c>
      <c r="K7">
        <f>VLOOKUP($A7, 'CIA - Infant Mortality'!$A$1:$C$228,3,FALSE)</f>
        <v>11.9</v>
      </c>
    </row>
    <row r="8" spans="1:11" x14ac:dyDescent="0.2">
      <c r="A8" t="s">
        <v>13</v>
      </c>
      <c r="B8" s="2">
        <v>1.76</v>
      </c>
      <c r="C8" s="1">
        <v>0.93357205390930176</v>
      </c>
      <c r="D8">
        <f>VLOOKUP($A8, GHS!$A$1:$D$391,2,FALSE)</f>
        <v>86.3</v>
      </c>
      <c r="E8">
        <f>VLOOKUP($A8, GHS!$A$1:$D$391,3,FALSE)</f>
        <v>72.5</v>
      </c>
      <c r="F8">
        <f>VLOOKUP($A8, GHS!$A$1:$D$391,4,FALSE)</f>
        <v>81.3</v>
      </c>
      <c r="G8">
        <f>VLOOKUP($A8, 'CIA - GDP PPP per Capita'!$A$1:$B$197,2,FALSE)</f>
        <v>51100</v>
      </c>
      <c r="H8">
        <f>VLOOKUP($A8, 'CIA - Energy Consumption'!$A$1:$B$213,2,FALSE)</f>
        <v>241004000</v>
      </c>
      <c r="I8">
        <f>VLOOKUP($A8, 'CIA - Life Expectancy at Birth'!$A$1:$C$228,3,FALSE)</f>
        <v>83.3</v>
      </c>
      <c r="J8">
        <f>VLOOKUP($A8,'CIA - Unemployment Rate'!$A$1:$C$220,3,FALSE)</f>
        <v>3.7</v>
      </c>
      <c r="K8">
        <f>VLOOKUP($A8, 'CIA - Infant Mortality'!$A$1:$C$228,3,FALSE)</f>
        <v>3</v>
      </c>
    </row>
    <row r="9" spans="1:11" x14ac:dyDescent="0.2">
      <c r="A9" t="s">
        <v>14</v>
      </c>
      <c r="B9" s="2">
        <v>1.26</v>
      </c>
      <c r="C9" s="1">
        <v>0.63799536228179932</v>
      </c>
      <c r="D9">
        <f>VLOOKUP($A9, GHS!$A$1:$D$391,2,FALSE)</f>
        <v>88.2</v>
      </c>
      <c r="E9">
        <f>VLOOKUP($A9, GHS!$A$1:$D$391,3,FALSE)</f>
        <v>66.8</v>
      </c>
      <c r="F9">
        <f>VLOOKUP($A9, GHS!$A$1:$D$391,4,FALSE)</f>
        <v>84</v>
      </c>
      <c r="G9">
        <f>VLOOKUP($A9, 'CIA - GDP PPP per Capita'!$A$1:$B$197,2,FALSE)</f>
        <v>55900</v>
      </c>
      <c r="H9">
        <f>VLOOKUP($A9, 'CIA - Energy Consumption'!$A$1:$B$213,2,FALSE)</f>
        <v>171299000</v>
      </c>
      <c r="I9">
        <f>VLOOKUP($A9, 'CIA - Life Expectancy at Birth'!$A$1:$C$228,3,FALSE)</f>
        <v>82.5</v>
      </c>
      <c r="J9">
        <f>VLOOKUP($A9,'CIA - Unemployment Rate'!$A$1:$C$220,3,FALSE)</f>
        <v>4.99</v>
      </c>
      <c r="K9">
        <f>VLOOKUP($A9, 'CIA - Infant Mortality'!$A$1:$C$228,3,FALSE)</f>
        <v>3.2</v>
      </c>
    </row>
    <row r="10" spans="1:11" x14ac:dyDescent="0.2">
      <c r="A10" t="s">
        <v>15</v>
      </c>
      <c r="B10" s="2">
        <v>-1.04</v>
      </c>
      <c r="C10" s="1">
        <v>-0.93188571929931641</v>
      </c>
      <c r="D10">
        <f>VLOOKUP($A10, GHS!$A$1:$D$391,2,FALSE)</f>
        <v>70.900000000000006</v>
      </c>
      <c r="E10">
        <f>VLOOKUP($A10, GHS!$A$1:$D$391,3,FALSE)</f>
        <v>63.7</v>
      </c>
      <c r="F10">
        <f>VLOOKUP($A10, GHS!$A$1:$D$391,4,FALSE)</f>
        <v>68.599999999999994</v>
      </c>
      <c r="G10">
        <f>VLOOKUP($A10, 'CIA - GDP PPP per Capita'!$A$1:$B$197,2,FALSE)</f>
        <v>15100</v>
      </c>
      <c r="H10">
        <f>VLOOKUP($A10, 'CIA - Energy Consumption'!$A$1:$B$213,2,FALSE)</f>
        <v>64416000</v>
      </c>
      <c r="I10">
        <f>VLOOKUP($A10, 'CIA - Life Expectancy at Birth'!$A$1:$C$228,3,FALSE)</f>
        <v>74.900000000000006</v>
      </c>
      <c r="J10">
        <f>VLOOKUP($A10,'CIA - Unemployment Rate'!$A$1:$C$220,3,FALSE)</f>
        <v>5.65</v>
      </c>
      <c r="K10">
        <f>VLOOKUP($A10, 'CIA - Infant Mortality'!$A$1:$C$228,3,FALSE)</f>
        <v>11.9</v>
      </c>
    </row>
    <row r="11" spans="1:11" x14ac:dyDescent="0.2">
      <c r="A11" t="s">
        <v>22</v>
      </c>
      <c r="B11" s="2">
        <v>0.14000000000000001</v>
      </c>
      <c r="C11" s="1">
        <v>-0.40702849626541138</v>
      </c>
      <c r="D11">
        <f>VLOOKUP($A11, GHS!$A$1:$D$391,2,FALSE)</f>
        <v>46.8</v>
      </c>
      <c r="E11">
        <f>VLOOKUP($A11, GHS!$A$1:$D$391,3,FALSE)</f>
        <v>66.400000000000006</v>
      </c>
      <c r="F11">
        <f>VLOOKUP($A11, GHS!$A$1:$D$391,4,FALSE)</f>
        <v>88.6</v>
      </c>
      <c r="G11">
        <f>VLOOKUP($A11, 'CIA - GDP PPP per Capita'!$A$1:$B$197,2,FALSE)</f>
        <v>51900</v>
      </c>
      <c r="H11">
        <f>VLOOKUP($A11, 'CIA - Energy Consumption'!$A$1:$B$213,2,FALSE)</f>
        <v>547976000</v>
      </c>
      <c r="I11">
        <f>VLOOKUP($A11, 'CIA - Life Expectancy at Birth'!$A$1:$C$228,3,FALSE)</f>
        <v>80.099999999999994</v>
      </c>
      <c r="J11">
        <f>VLOOKUP($A11,'CIA - Unemployment Rate'!$A$1:$C$220,3,FALSE)</f>
        <v>1.34</v>
      </c>
      <c r="K11">
        <f>VLOOKUP($A11, 'CIA - Infant Mortality'!$A$1:$C$228,3,FALSE)</f>
        <v>10</v>
      </c>
    </row>
    <row r="12" spans="1:11" x14ac:dyDescent="0.2">
      <c r="A12" t="s">
        <v>20</v>
      </c>
      <c r="B12" s="2">
        <v>-1.08</v>
      </c>
      <c r="C12" s="1">
        <v>-1.0923711061477661</v>
      </c>
      <c r="D12">
        <f>VLOOKUP($A12, GHS!$A$1:$D$391,2,FALSE)</f>
        <v>61.1</v>
      </c>
      <c r="E12">
        <f>VLOOKUP($A12, GHS!$A$1:$D$391,3,FALSE)</f>
        <v>68.599999999999994</v>
      </c>
      <c r="F12">
        <f>VLOOKUP($A12, GHS!$A$1:$D$391,4,FALSE)</f>
        <v>33.799999999999997</v>
      </c>
      <c r="G12">
        <f>VLOOKUP($A12, 'CIA - GDP PPP per Capita'!$A$1:$B$197,2,FALSE)</f>
        <v>6300</v>
      </c>
      <c r="H12">
        <f>VLOOKUP($A12, 'CIA - Energy Consumption'!$A$1:$B$213,2,FALSE)</f>
        <v>9917000</v>
      </c>
      <c r="I12">
        <f>VLOOKUP($A12, 'CIA - Life Expectancy at Birth'!$A$1:$C$228,3,FALSE)</f>
        <v>75</v>
      </c>
      <c r="J12">
        <f>VLOOKUP($A12,'CIA - Unemployment Rate'!$A$1:$C$220,3,FALSE)</f>
        <v>4.2699999999999996</v>
      </c>
      <c r="K12">
        <f>VLOOKUP($A12, 'CIA - Infant Mortality'!$A$1:$C$228,3,FALSE)</f>
        <v>29.6</v>
      </c>
    </row>
    <row r="13" spans="1:11" x14ac:dyDescent="0.2">
      <c r="A13" t="s">
        <v>30</v>
      </c>
      <c r="B13" s="2">
        <v>1.28</v>
      </c>
      <c r="C13" s="1">
        <v>1.1520271301269531</v>
      </c>
      <c r="D13">
        <f>VLOOKUP($A13, GHS!$A$1:$D$391,2,FALSE)</f>
        <v>77.099999999999994</v>
      </c>
      <c r="E13">
        <f>VLOOKUP($A13, GHS!$A$1:$D$391,3,FALSE)</f>
        <v>71.7</v>
      </c>
      <c r="F13">
        <f>VLOOKUP($A13, GHS!$A$1:$D$391,4,FALSE)</f>
        <v>77.2</v>
      </c>
      <c r="G13">
        <f>VLOOKUP($A13, 'CIA - GDP PPP per Capita'!$A$1:$B$197,2,FALSE)</f>
        <v>15400</v>
      </c>
      <c r="H13">
        <f>VLOOKUP($A13, 'CIA - Energy Consumption'!$A$1:$B$213,2,FALSE)</f>
        <v>83723000</v>
      </c>
      <c r="I13">
        <f>VLOOKUP($A13, 'CIA - Life Expectancy at Birth'!$A$1:$C$228,3,FALSE)</f>
        <v>78.8</v>
      </c>
      <c r="J13">
        <f>VLOOKUP($A13,'CIA - Unemployment Rate'!$A$1:$C$220,3,FALSE)</f>
        <v>8.5</v>
      </c>
      <c r="K13">
        <f>VLOOKUP($A13, 'CIA - Infant Mortality'!$A$1:$C$228,3,FALSE)</f>
        <v>9.8000000000000007</v>
      </c>
    </row>
    <row r="14" spans="1:11" x14ac:dyDescent="0.2">
      <c r="A14" t="s">
        <v>25</v>
      </c>
      <c r="B14" s="2">
        <v>-0.57999999999999996</v>
      </c>
      <c r="C14" s="1">
        <v>-0.79387354850769043</v>
      </c>
      <c r="D14">
        <f>VLOOKUP($A14, GHS!$A$1:$D$391,2,FALSE)</f>
        <v>73.2</v>
      </c>
      <c r="E14">
        <f>VLOOKUP($A14, GHS!$A$1:$D$391,3,FALSE)</f>
        <v>59.2</v>
      </c>
      <c r="F14">
        <f>VLOOKUP($A14, GHS!$A$1:$D$391,4,FALSE)</f>
        <v>79</v>
      </c>
      <c r="G14">
        <f>VLOOKUP($A14, 'CIA - GDP PPP per Capita'!$A$1:$B$197,2,FALSE)</f>
        <v>19100</v>
      </c>
      <c r="H14">
        <f>VLOOKUP($A14, 'CIA - Energy Consumption'!$A$1:$B$213,2,FALSE)</f>
        <v>102558000</v>
      </c>
      <c r="I14">
        <f>VLOOKUP($A14, 'CIA - Life Expectancy at Birth'!$A$1:$C$228,3,FALSE)</f>
        <v>74.599999999999994</v>
      </c>
      <c r="J14">
        <f>VLOOKUP($A14,'CIA - Unemployment Rate'!$A$1:$C$220,3,FALSE)</f>
        <v>3.57</v>
      </c>
      <c r="K14">
        <f>VLOOKUP($A14, 'CIA - Infant Mortality'!$A$1:$C$228,3,FALSE)</f>
        <v>2.1</v>
      </c>
    </row>
    <row r="15" spans="1:11" x14ac:dyDescent="0.2">
      <c r="A15" t="s">
        <v>17</v>
      </c>
      <c r="B15" s="2">
        <v>1.5</v>
      </c>
      <c r="C15" s="1">
        <v>0.5756688117980957</v>
      </c>
      <c r="D15">
        <f>VLOOKUP($A15, GHS!$A$1:$D$391,2,FALSE)</f>
        <v>90.6</v>
      </c>
      <c r="E15">
        <f>VLOOKUP($A15, GHS!$A$1:$D$391,3,FALSE)</f>
        <v>68</v>
      </c>
      <c r="F15">
        <f>VLOOKUP($A15, GHS!$A$1:$D$391,4,FALSE)</f>
        <v>78.8</v>
      </c>
      <c r="G15">
        <f>VLOOKUP($A15, 'CIA - GDP PPP per Capita'!$A$1:$B$197,2,FALSE)</f>
        <v>53300</v>
      </c>
      <c r="H15">
        <f>VLOOKUP($A15, 'CIA - Energy Consumption'!$A$1:$B$213,2,FALSE)</f>
        <v>234216000</v>
      </c>
      <c r="I15">
        <f>VLOOKUP($A15, 'CIA - Life Expectancy at Birth'!$A$1:$C$228,3,FALSE)</f>
        <v>82.1</v>
      </c>
      <c r="J15">
        <f>VLOOKUP($A15,'CIA - Unemployment Rate'!$A$1:$C$220,3,FALSE)</f>
        <v>5.56</v>
      </c>
      <c r="K15">
        <f>VLOOKUP($A15, 'CIA - Infant Mortality'!$A$1:$C$228,3,FALSE)</f>
        <v>3.2</v>
      </c>
    </row>
    <row r="16" spans="1:11" x14ac:dyDescent="0.2">
      <c r="A16" t="s">
        <v>26</v>
      </c>
      <c r="B16" s="2">
        <v>-0.24</v>
      </c>
      <c r="C16" s="1">
        <v>0.42634975910186768</v>
      </c>
      <c r="D16">
        <f>VLOOKUP($A16, GHS!$A$1:$D$391,2,FALSE)</f>
        <v>57.5</v>
      </c>
      <c r="E16">
        <f>VLOOKUP($A16, GHS!$A$1:$D$391,3,FALSE)</f>
        <v>73.5</v>
      </c>
      <c r="F16">
        <f>VLOOKUP($A16, GHS!$A$1:$D$391,4,FALSE)</f>
        <v>62.7</v>
      </c>
      <c r="G16">
        <f>VLOOKUP($A16, 'CIA - GDP PPP per Capita'!$A$1:$B$197,2,FALSE)</f>
        <v>9500</v>
      </c>
      <c r="H16">
        <f>VLOOKUP($A16, 'CIA - Energy Consumption'!$A$1:$B$213,2,FALSE)</f>
        <v>31552000</v>
      </c>
      <c r="I16">
        <f>VLOOKUP($A16, 'CIA - Life Expectancy at Birth'!$A$1:$C$228,3,FALSE)</f>
        <v>73.7</v>
      </c>
      <c r="J16">
        <f>VLOOKUP($A16,'CIA - Unemployment Rate'!$A$1:$C$220,3,FALSE)</f>
        <v>8.67</v>
      </c>
      <c r="K16">
        <f>VLOOKUP($A16, 'CIA - Infant Mortality'!$A$1:$C$228,3,FALSE)</f>
        <v>11.3</v>
      </c>
    </row>
    <row r="17" spans="1:11" x14ac:dyDescent="0.2">
      <c r="A17" t="s">
        <v>18</v>
      </c>
      <c r="B17" s="2">
        <v>-0.12</v>
      </c>
      <c r="C17" s="1">
        <v>-0.34946137666702271</v>
      </c>
      <c r="D17">
        <f>VLOOKUP($A17, GHS!$A$1:$D$391,2,FALSE)</f>
        <v>36.4</v>
      </c>
      <c r="E17">
        <f>VLOOKUP($A17, GHS!$A$1:$D$391,3,FALSE)</f>
        <v>71.900000000000006</v>
      </c>
      <c r="F17">
        <f>VLOOKUP($A17, GHS!$A$1:$D$391,4,FALSE)</f>
        <v>30.1</v>
      </c>
      <c r="G17">
        <f>VLOOKUP($A17, 'CIA - GDP PPP per Capita'!$A$1:$B$197,2,FALSE)</f>
        <v>3400</v>
      </c>
      <c r="H17">
        <f>VLOOKUP($A17, 'CIA - Energy Consumption'!$A$1:$B$213,2,FALSE)</f>
        <v>8468000</v>
      </c>
      <c r="I17">
        <f>VLOOKUP($A17, 'CIA - Life Expectancy at Birth'!$A$1:$C$228,3,FALSE)</f>
        <v>62.6</v>
      </c>
      <c r="J17">
        <f>VLOOKUP($A17,'CIA - Unemployment Rate'!$A$1:$C$220,3,FALSE)</f>
        <v>1.48</v>
      </c>
      <c r="K17">
        <f>VLOOKUP($A17, 'CIA - Infant Mortality'!$A$1:$C$228,3,FALSE)</f>
        <v>54.3</v>
      </c>
    </row>
    <row r="18" spans="1:11" x14ac:dyDescent="0.2">
      <c r="A18" t="s">
        <v>32</v>
      </c>
      <c r="B18" s="2">
        <v>1.51</v>
      </c>
      <c r="C18" s="1">
        <v>0.86481773853302002</v>
      </c>
      <c r="D18">
        <f>VLOOKUP($A18, GHS!$A$1:$D$391,2,FALSE)</f>
        <v>59.8</v>
      </c>
      <c r="E18">
        <f>VLOOKUP($A18, GHS!$A$1:$D$391,3,FALSE)</f>
        <v>69.8</v>
      </c>
      <c r="F18">
        <f>VLOOKUP($A18, GHS!$A$1:$D$391,4,FALSE)</f>
        <v>71.900000000000006</v>
      </c>
      <c r="G18">
        <f>VLOOKUP($A18, 'CIA - GDP PPP per Capita'!$A$1:$B$197,2,FALSE)</f>
        <v>11600</v>
      </c>
      <c r="H18">
        <f>VLOOKUP($A18, 'CIA - Energy Consumption'!$A$1:$B$213,2,FALSE)</f>
        <v>100135000</v>
      </c>
      <c r="I18">
        <f>VLOOKUP($A18, 'CIA - Life Expectancy at Birth'!$A$1:$C$228,3,FALSE)</f>
        <v>73</v>
      </c>
      <c r="J18">
        <f>VLOOKUP($A18,'CIA - Unemployment Rate'!$A$1:$C$220,3,FALSE)</f>
        <v>5.95</v>
      </c>
      <c r="K18">
        <f>VLOOKUP($A18, 'CIA - Infant Mortality'!$A$1:$C$228,3,FALSE)</f>
        <v>25.6</v>
      </c>
    </row>
    <row r="19" spans="1:11" x14ac:dyDescent="0.2">
      <c r="A19" t="s">
        <v>28</v>
      </c>
      <c r="B19" s="2">
        <v>-0.89</v>
      </c>
      <c r="C19" s="1">
        <v>-0.28326094150543213</v>
      </c>
      <c r="D19">
        <f>VLOOKUP($A19, GHS!$A$1:$D$391,2,FALSE)</f>
        <v>47.9</v>
      </c>
      <c r="E19">
        <f>VLOOKUP($A19, GHS!$A$1:$D$391,3,FALSE)</f>
        <v>69.099999999999994</v>
      </c>
      <c r="F19">
        <f>VLOOKUP($A19, GHS!$A$1:$D$391,4,FALSE)</f>
        <v>54.5</v>
      </c>
      <c r="G19">
        <f>VLOOKUP($A19, 'CIA - GDP PPP per Capita'!$A$1:$B$197,2,FALSE)</f>
        <v>8200</v>
      </c>
      <c r="H19">
        <f>VLOOKUP($A19, 'CIA - Energy Consumption'!$A$1:$B$213,2,FALSE)</f>
        <v>27094000</v>
      </c>
      <c r="I19">
        <f>VLOOKUP($A19, 'CIA - Life Expectancy at Birth'!$A$1:$C$228,3,FALSE)</f>
        <v>72.5</v>
      </c>
      <c r="J19">
        <f>VLOOKUP($A19,'CIA - Unemployment Rate'!$A$1:$C$220,3,FALSE)</f>
        <v>3.55</v>
      </c>
      <c r="K19">
        <f>VLOOKUP($A19, 'CIA - Infant Mortality'!$A$1:$C$228,3,FALSE)</f>
        <v>22.3</v>
      </c>
    </row>
    <row r="20" spans="1:11" x14ac:dyDescent="0.2">
      <c r="A20" t="s">
        <v>24</v>
      </c>
      <c r="B20" s="2">
        <v>-0.68</v>
      </c>
      <c r="C20" s="1">
        <v>-0.4393710196018219</v>
      </c>
      <c r="D20">
        <f>VLOOKUP($A20, GHS!$A$1:$D$391,2,FALSE)</f>
        <v>63.6</v>
      </c>
      <c r="E20">
        <f>VLOOKUP($A20, GHS!$A$1:$D$391,3,FALSE)</f>
        <v>58.2</v>
      </c>
      <c r="F20">
        <f>VLOOKUP($A20, GHS!$A$1:$D$391,4,FALSE)</f>
        <v>77.7</v>
      </c>
      <c r="G20">
        <f>VLOOKUP($A20, 'CIA - GDP PPP per Capita'!$A$1:$B$197,2,FALSE)</f>
        <v>16700</v>
      </c>
      <c r="H20">
        <f>VLOOKUP($A20, 'CIA - Energy Consumption'!$A$1:$B$213,2,FALSE)</f>
        <v>71815000</v>
      </c>
      <c r="I20">
        <f>VLOOKUP($A20, 'CIA - Life Expectancy at Birth'!$A$1:$C$228,3,FALSE)</f>
        <v>78.2</v>
      </c>
      <c r="J20">
        <f>VLOOKUP($A20,'CIA - Unemployment Rate'!$A$1:$C$220,3,FALSE)</f>
        <v>12.66</v>
      </c>
      <c r="K20">
        <f>VLOOKUP($A20, 'CIA - Infant Mortality'!$A$1:$C$228,3,FALSE)</f>
        <v>5.0999999999999996</v>
      </c>
    </row>
    <row r="21" spans="1:11" x14ac:dyDescent="0.2">
      <c r="A21" t="s">
        <v>34</v>
      </c>
      <c r="B21" s="2">
        <v>0.66</v>
      </c>
      <c r="C21" s="1">
        <v>1.0775160789489746</v>
      </c>
      <c r="D21">
        <f>VLOOKUP($A21, GHS!$A$1:$D$391,2,FALSE)</f>
        <v>58.9</v>
      </c>
      <c r="E21">
        <f>VLOOKUP($A21, GHS!$A$1:$D$391,3,FALSE)</f>
        <v>63.7</v>
      </c>
      <c r="F21">
        <f>VLOOKUP($A21, GHS!$A$1:$D$391,4,FALSE)</f>
        <v>60.3</v>
      </c>
      <c r="G21">
        <f>VLOOKUP($A21, 'CIA - GDP PPP per Capita'!$A$1:$B$197,2,FALSE)</f>
        <v>15500</v>
      </c>
      <c r="H21">
        <f>VLOOKUP($A21, 'CIA - Energy Consumption'!$A$1:$B$213,2,FALSE)</f>
        <v>34095000</v>
      </c>
      <c r="I21">
        <f>VLOOKUP($A21, 'CIA - Life Expectancy at Birth'!$A$1:$C$228,3,FALSE)</f>
        <v>66</v>
      </c>
      <c r="J21">
        <f>VLOOKUP($A21,'CIA - Unemployment Rate'!$A$1:$C$220,3,FALSE)</f>
        <v>23.62</v>
      </c>
      <c r="K21">
        <f>VLOOKUP($A21, 'CIA - Infant Mortality'!$A$1:$C$228,3,FALSE)</f>
        <v>24.4</v>
      </c>
    </row>
    <row r="22" spans="1:11" x14ac:dyDescent="0.2">
      <c r="A22" t="s">
        <v>29</v>
      </c>
      <c r="B22" s="2">
        <v>-0.56999999999999995</v>
      </c>
      <c r="C22" s="1">
        <v>-0.33146589994430542</v>
      </c>
      <c r="D22">
        <f>VLOOKUP($A22, GHS!$A$1:$D$391,2,FALSE)</f>
        <v>57.4</v>
      </c>
      <c r="E22">
        <f>VLOOKUP($A22, GHS!$A$1:$D$391,3,FALSE)</f>
        <v>72</v>
      </c>
      <c r="F22">
        <f>VLOOKUP($A22, GHS!$A$1:$D$391,4,FALSE)</f>
        <v>77.599999999999994</v>
      </c>
      <c r="G22">
        <f>VLOOKUP($A22, 'CIA - GDP PPP per Capita'!$A$1:$B$197,2,FALSE)</f>
        <v>15100</v>
      </c>
      <c r="H22">
        <f>VLOOKUP($A22, 'CIA - Energy Consumption'!$A$1:$B$213,2,FALSE)</f>
        <v>59444000</v>
      </c>
      <c r="I22">
        <f>VLOOKUP($A22, 'CIA - Life Expectancy at Birth'!$A$1:$C$228,3,FALSE)</f>
        <v>76.099999999999994</v>
      </c>
      <c r="J22">
        <f>VLOOKUP($A22,'CIA - Unemployment Rate'!$A$1:$C$220,3,FALSE)</f>
        <v>9.23</v>
      </c>
      <c r="K22">
        <f>VLOOKUP($A22, 'CIA - Infant Mortality'!$A$1:$C$228,3,FALSE)</f>
        <v>13.1</v>
      </c>
    </row>
    <row r="23" spans="1:11" x14ac:dyDescent="0.2">
      <c r="A23" t="s">
        <v>21</v>
      </c>
      <c r="B23" s="2">
        <v>-0.16</v>
      </c>
      <c r="C23" s="1">
        <v>0.24625205993652344</v>
      </c>
      <c r="D23">
        <f>VLOOKUP($A23, GHS!$A$1:$D$391,2,FALSE)</f>
        <v>72.099999999999994</v>
      </c>
      <c r="E23">
        <f>VLOOKUP($A23, GHS!$A$1:$D$391,3,FALSE)</f>
        <v>50.7</v>
      </c>
      <c r="F23">
        <f>VLOOKUP($A23, GHS!$A$1:$D$391,4,FALSE)</f>
        <v>80.7</v>
      </c>
      <c r="G23">
        <f>VLOOKUP($A23, 'CIA - GDP PPP per Capita'!$A$1:$B$197,2,FALSE)</f>
        <v>27000</v>
      </c>
      <c r="H23">
        <f>VLOOKUP($A23, 'CIA - Energy Consumption'!$A$1:$B$213,2,FALSE)</f>
        <v>103924000</v>
      </c>
      <c r="I23">
        <f>VLOOKUP($A23, 'CIA - Life Expectancy at Birth'!$A$1:$C$228,3,FALSE)</f>
        <v>75.8</v>
      </c>
      <c r="J23">
        <f>VLOOKUP($A23,'CIA - Unemployment Rate'!$A$1:$C$220,3,FALSE)</f>
        <v>4.2699999999999996</v>
      </c>
      <c r="K23">
        <f>VLOOKUP($A23, 'CIA - Infant Mortality'!$A$1:$C$228,3,FALSE)</f>
        <v>7.8</v>
      </c>
    </row>
    <row r="24" spans="1:11" x14ac:dyDescent="0.2">
      <c r="A24" t="s">
        <v>19</v>
      </c>
      <c r="B24" s="2">
        <v>-0.08</v>
      </c>
      <c r="C24" s="1">
        <v>-1.7825174331665039</v>
      </c>
      <c r="D24">
        <f>VLOOKUP($A24, GHS!$A$1:$D$391,2,FALSE)</f>
        <v>41.6</v>
      </c>
      <c r="E24">
        <f>VLOOKUP($A24, GHS!$A$1:$D$391,3,FALSE)</f>
        <v>69.7</v>
      </c>
      <c r="F24">
        <f>VLOOKUP($A24, GHS!$A$1:$D$391,4,FALSE)</f>
        <v>47.6</v>
      </c>
      <c r="G24">
        <f>VLOOKUP($A24, 'CIA - GDP PPP per Capita'!$A$1:$B$197,2,FALSE)</f>
        <v>2200</v>
      </c>
      <c r="H24">
        <f>VLOOKUP($A24, 'CIA - Energy Consumption'!$A$1:$B$213,2,FALSE)</f>
        <v>3230000</v>
      </c>
      <c r="I24">
        <f>VLOOKUP($A24, 'CIA - Life Expectancy at Birth'!$A$1:$C$228,3,FALSE)</f>
        <v>63.8</v>
      </c>
      <c r="J24">
        <f>VLOOKUP($A24,'CIA - Unemployment Rate'!$A$1:$C$220,3,FALSE)</f>
        <v>5.07</v>
      </c>
      <c r="K24">
        <f>VLOOKUP($A24, 'CIA - Infant Mortality'!$A$1:$C$228,3,FALSE)</f>
        <v>48.2</v>
      </c>
    </row>
    <row r="25" spans="1:11" x14ac:dyDescent="0.2">
      <c r="A25" t="s">
        <v>102</v>
      </c>
      <c r="B25" s="2">
        <v>-1.24</v>
      </c>
      <c r="C25" s="1">
        <v>-3.6172445863485336E-2</v>
      </c>
      <c r="D25">
        <f>VLOOKUP($A25, GHS!$A$1:$D$391,2,FALSE)</f>
        <v>44.3</v>
      </c>
      <c r="E25">
        <f>VLOOKUP($A25, GHS!$A$1:$D$391,3,FALSE)</f>
        <v>71</v>
      </c>
      <c r="F25">
        <f>VLOOKUP($A25, GHS!$A$1:$D$391,4,FALSE)</f>
        <v>57.2</v>
      </c>
      <c r="G25">
        <f>VLOOKUP($A25, 'CIA - GDP PPP per Capita'!$A$1:$B$197,2,FALSE)</f>
        <v>4500</v>
      </c>
      <c r="H25">
        <f>VLOOKUP($A25, 'CIA - Energy Consumption'!$A$1:$B$213,2,FALSE)</f>
        <v>13629000</v>
      </c>
      <c r="I25">
        <f>VLOOKUP($A25, 'CIA - Life Expectancy at Birth'!$A$1:$C$228,3,FALSE)</f>
        <v>71</v>
      </c>
      <c r="J25">
        <f>VLOOKUP($A25,'CIA - Unemployment Rate'!$A$1:$C$220,3,FALSE)</f>
        <v>0.23</v>
      </c>
      <c r="K25">
        <f>VLOOKUP($A25, 'CIA - Infant Mortality'!$A$1:$C$228,3,FALSE)</f>
        <v>28.8</v>
      </c>
    </row>
    <row r="26" spans="1:11" x14ac:dyDescent="0.2">
      <c r="A26" t="s">
        <v>41</v>
      </c>
      <c r="B26" s="2">
        <v>-1.1299999999999999</v>
      </c>
      <c r="C26" s="1">
        <v>-1.3529490232467651</v>
      </c>
      <c r="D26">
        <f>VLOOKUP($A26, GHS!$A$1:$D$391,2,FALSE)</f>
        <v>37.1</v>
      </c>
      <c r="E26">
        <f>VLOOKUP($A26, GHS!$A$1:$D$391,3,FALSE)</f>
        <v>68.8</v>
      </c>
      <c r="F26">
        <f>VLOOKUP($A26, GHS!$A$1:$D$391,4,FALSE)</f>
        <v>56.2</v>
      </c>
      <c r="G26">
        <f>VLOOKUP($A26, 'CIA - GDP PPP per Capita'!$A$1:$B$197,2,FALSE)</f>
        <v>3700</v>
      </c>
      <c r="H26">
        <f>VLOOKUP($A26, 'CIA - Energy Consumption'!$A$1:$B$213,2,FALSE)</f>
        <v>6187000</v>
      </c>
      <c r="I26">
        <f>VLOOKUP($A26, 'CIA - Life Expectancy at Birth'!$A$1:$C$228,3,FALSE)</f>
        <v>63.7</v>
      </c>
      <c r="J26">
        <f>VLOOKUP($A26,'CIA - Unemployment Rate'!$A$1:$C$220,3,FALSE)</f>
        <v>3.78</v>
      </c>
      <c r="K26">
        <f>VLOOKUP($A26, 'CIA - Infant Mortality'!$A$1:$C$228,3,FALSE)</f>
        <v>47.4</v>
      </c>
    </row>
    <row r="27" spans="1:11" x14ac:dyDescent="0.2">
      <c r="A27" t="s">
        <v>36</v>
      </c>
      <c r="B27" s="2">
        <v>1.66</v>
      </c>
      <c r="C27" s="1">
        <v>0.77281403541564941</v>
      </c>
      <c r="D27">
        <f>VLOOKUP($A27, GHS!$A$1:$D$391,2,FALSE)</f>
        <v>95.5</v>
      </c>
      <c r="E27">
        <f>VLOOKUP($A27, GHS!$A$1:$D$391,3,FALSE)</f>
        <v>70</v>
      </c>
      <c r="F27">
        <f>VLOOKUP($A27, GHS!$A$1:$D$391,4,FALSE)</f>
        <v>77.8</v>
      </c>
      <c r="G27">
        <f>VLOOKUP($A27, 'CIA - GDP PPP per Capita'!$A$1:$B$197,2,FALSE)</f>
        <v>49000</v>
      </c>
      <c r="H27">
        <f>VLOOKUP($A27, 'CIA - Energy Consumption'!$A$1:$B$213,2,FALSE)</f>
        <v>403700000</v>
      </c>
      <c r="I27">
        <f>VLOOKUP($A27, 'CIA - Life Expectancy at Birth'!$A$1:$C$228,3,FALSE)</f>
        <v>84</v>
      </c>
      <c r="J27">
        <f>VLOOKUP($A27,'CIA - Unemployment Rate'!$A$1:$C$220,3,FALSE)</f>
        <v>5.28</v>
      </c>
      <c r="K27">
        <f>VLOOKUP($A27, 'CIA - Infant Mortality'!$A$1:$C$228,3,FALSE)</f>
        <v>4.3</v>
      </c>
    </row>
    <row r="28" spans="1:11" x14ac:dyDescent="0.2">
      <c r="A28" t="s">
        <v>184</v>
      </c>
      <c r="B28" s="2">
        <v>-1.49</v>
      </c>
      <c r="C28" s="1">
        <v>-1.4837033748626709</v>
      </c>
      <c r="D28">
        <f>VLOOKUP($A28, GHS!$A$1:$D$391,2,FALSE)</f>
        <v>15</v>
      </c>
      <c r="E28">
        <f>VLOOKUP($A28, GHS!$A$1:$D$391,3,FALSE)</f>
        <v>67.7</v>
      </c>
      <c r="F28">
        <f>VLOOKUP($A28, GHS!$A$1:$D$391,4,FALSE)</f>
        <v>29.7</v>
      </c>
      <c r="G28">
        <f>VLOOKUP($A28, 'CIA - GDP PPP per Capita'!$A$1:$B$197,2,FALSE)</f>
        <v>1400</v>
      </c>
      <c r="H28">
        <f>VLOOKUP($A28, 'CIA - Energy Consumption'!$A$1:$B$213,2,FALSE)</f>
        <v>1575000</v>
      </c>
      <c r="I28">
        <f>VLOOKUP($A28, 'CIA - Life Expectancy at Birth'!$A$1:$C$228,3,FALSE)</f>
        <v>59.6</v>
      </c>
      <c r="J28">
        <f>VLOOKUP($A28,'CIA - Unemployment Rate'!$A$1:$C$220,3,FALSE)</f>
        <v>1.1000000000000001</v>
      </c>
      <c r="K28">
        <f>VLOOKUP($A28, 'CIA - Infant Mortality'!$A$1:$C$228,3,FALSE)</f>
        <v>64</v>
      </c>
    </row>
    <row r="29" spans="1:11" x14ac:dyDescent="0.2">
      <c r="A29" t="s">
        <v>38</v>
      </c>
      <c r="B29" s="2">
        <v>0.97</v>
      </c>
      <c r="C29" s="1">
        <v>0.11857885867357254</v>
      </c>
      <c r="D29">
        <f>VLOOKUP($A29, GHS!$A$1:$D$391,2,FALSE)</f>
        <v>74.599999999999994</v>
      </c>
      <c r="E29">
        <f>VLOOKUP($A29, GHS!$A$1:$D$391,3,FALSE)</f>
        <v>61</v>
      </c>
      <c r="F29">
        <f>VLOOKUP($A29, GHS!$A$1:$D$391,4,FALSE)</f>
        <v>83.3</v>
      </c>
      <c r="G29">
        <f>VLOOKUP($A29, 'CIA - GDP PPP per Capita'!$A$1:$B$197,2,FALSE)</f>
        <v>25900</v>
      </c>
      <c r="H29">
        <f>VLOOKUP($A29, 'CIA - Energy Consumption'!$A$1:$B$213,2,FALSE)</f>
        <v>81953000</v>
      </c>
      <c r="I29">
        <f>VLOOKUP($A29, 'CIA - Life Expectancy at Birth'!$A$1:$C$228,3,FALSE)</f>
        <v>80</v>
      </c>
      <c r="J29">
        <f>VLOOKUP($A29,'CIA - Unemployment Rate'!$A$1:$C$220,3,FALSE)</f>
        <v>8.25</v>
      </c>
      <c r="K29">
        <f>VLOOKUP($A29, 'CIA - Infant Mortality'!$A$1:$C$228,3,FALSE)</f>
        <v>6.4</v>
      </c>
    </row>
    <row r="30" spans="1:11" x14ac:dyDescent="0.2">
      <c r="A30" t="s">
        <v>39</v>
      </c>
      <c r="B30" s="2">
        <v>0.02</v>
      </c>
      <c r="C30" s="1">
        <v>-0.44107362627983093</v>
      </c>
      <c r="D30">
        <f>VLOOKUP($A30, GHS!$A$1:$D$391,2,FALSE)</f>
        <v>66.5</v>
      </c>
      <c r="E30">
        <f>VLOOKUP($A30, GHS!$A$1:$D$391,3,FALSE)</f>
        <v>72</v>
      </c>
      <c r="F30">
        <f>VLOOKUP($A30, GHS!$A$1:$D$391,4,FALSE)</f>
        <v>77.8</v>
      </c>
      <c r="G30">
        <f>VLOOKUP($A30, 'CIA - GDP PPP per Capita'!$A$1:$B$197,2,FALSE)</f>
        <v>18200</v>
      </c>
      <c r="H30">
        <f>VLOOKUP($A30, 'CIA - Energy Consumption'!$A$1:$B$213,2,FALSE)</f>
        <v>105687000</v>
      </c>
      <c r="I30">
        <f>VLOOKUP($A30, 'CIA - Life Expectancy at Birth'!$A$1:$C$228,3,FALSE)</f>
        <v>78.2</v>
      </c>
      <c r="J30">
        <f>VLOOKUP($A30,'CIA - Unemployment Rate'!$A$1:$C$220,3,FALSE)</f>
        <v>4.9800000000000004</v>
      </c>
      <c r="K30">
        <f>VLOOKUP($A30, 'CIA - Infant Mortality'!$A$1:$C$228,3,FALSE)</f>
        <v>6.5</v>
      </c>
    </row>
    <row r="31" spans="1:11" x14ac:dyDescent="0.2">
      <c r="A31" t="s">
        <v>44</v>
      </c>
      <c r="B31" s="2">
        <v>-0.36</v>
      </c>
      <c r="C31" s="1">
        <v>-0.64192593097686768</v>
      </c>
      <c r="D31">
        <f>VLOOKUP($A31, GHS!$A$1:$D$391,2,FALSE)</f>
        <v>61.9</v>
      </c>
      <c r="E31">
        <f>VLOOKUP($A31, GHS!$A$1:$D$391,3,FALSE)</f>
        <v>78.5</v>
      </c>
      <c r="F31">
        <f>VLOOKUP($A31, GHS!$A$1:$D$391,4,FALSE)</f>
        <v>77.8</v>
      </c>
      <c r="G31">
        <f>VLOOKUP($A31, 'CIA - GDP PPP per Capita'!$A$1:$B$197,2,FALSE)</f>
        <v>15600</v>
      </c>
      <c r="H31">
        <f>VLOOKUP($A31, 'CIA - Energy Consumption'!$A$1:$B$213,2,FALSE)</f>
        <v>34703000</v>
      </c>
      <c r="I31">
        <f>VLOOKUP($A31, 'CIA - Life Expectancy at Birth'!$A$1:$C$228,3,FALSE)</f>
        <v>74.900000000000006</v>
      </c>
      <c r="J31">
        <f>VLOOKUP($A31,'CIA - Unemployment Rate'!$A$1:$C$220,3,FALSE)</f>
        <v>10.55</v>
      </c>
      <c r="K31">
        <f>VLOOKUP($A31, 'CIA - Infant Mortality'!$A$1:$C$228,3,FALSE)</f>
        <v>11.7</v>
      </c>
    </row>
    <row r="32" spans="1:11" x14ac:dyDescent="0.2">
      <c r="A32" t="s">
        <v>45</v>
      </c>
      <c r="B32" s="2">
        <v>-1.24</v>
      </c>
      <c r="C32" s="1">
        <v>-0.23051486909389496</v>
      </c>
      <c r="D32">
        <f>VLOOKUP($A32, GHS!$A$1:$D$391,2,FALSE)</f>
        <v>42.1</v>
      </c>
      <c r="E32">
        <f>VLOOKUP($A32, GHS!$A$1:$D$391,3,FALSE)</f>
        <v>70</v>
      </c>
      <c r="F32">
        <f>VLOOKUP($A32, GHS!$A$1:$D$391,4,FALSE)</f>
        <v>28</v>
      </c>
      <c r="G32">
        <f>VLOOKUP($A32, 'CIA - GDP PPP per Capita'!$A$1:$B$197,2,FALSE)</f>
        <v>3200</v>
      </c>
      <c r="H32">
        <f>VLOOKUP($A32, 'CIA - Energy Consumption'!$A$1:$B$213,2,FALSE)</f>
        <v>5346000</v>
      </c>
      <c r="I32">
        <f>VLOOKUP($A32, 'CIA - Life Expectancy at Birth'!$A$1:$C$228,3,FALSE)</f>
        <v>67.5</v>
      </c>
      <c r="J32">
        <f>VLOOKUP($A32,'CIA - Unemployment Rate'!$A$1:$C$220,3,FALSE)</f>
        <v>5.75</v>
      </c>
      <c r="K32">
        <f>VLOOKUP($A32, 'CIA - Infant Mortality'!$A$1:$C$228,3,FALSE)</f>
        <v>56</v>
      </c>
    </row>
    <row r="33" spans="1:11" x14ac:dyDescent="0.2">
      <c r="A33" t="s">
        <v>259</v>
      </c>
      <c r="B33" s="2">
        <v>-1.54</v>
      </c>
      <c r="C33" s="1">
        <v>-1.9777462482452393</v>
      </c>
      <c r="D33">
        <f>VLOOKUP($A33, GHS!$A$1:$D$391,2,FALSE)</f>
        <v>33.1</v>
      </c>
      <c r="E33">
        <f>VLOOKUP($A33, GHS!$A$1:$D$391,3,FALSE)</f>
        <v>69.5</v>
      </c>
      <c r="F33">
        <f>VLOOKUP($A33, GHS!$A$1:$D$391,4,FALSE)</f>
        <v>37.4</v>
      </c>
      <c r="G33">
        <f>VLOOKUP($A33, 'CIA - GDP PPP per Capita'!$A$1:$B$197,2,FALSE)</f>
        <v>3700</v>
      </c>
      <c r="H33">
        <f>VLOOKUP($A33, 'CIA - Energy Consumption'!$A$1:$B$213,2,FALSE)</f>
        <v>16156000</v>
      </c>
      <c r="I33">
        <f>VLOOKUP($A33, 'CIA - Life Expectancy at Birth'!$A$1:$C$228,3,FALSE)</f>
        <v>72.2</v>
      </c>
      <c r="J33">
        <f>VLOOKUP($A33,'CIA - Unemployment Rate'!$A$1:$C$220,3,FALSE)</f>
        <v>20.48</v>
      </c>
      <c r="K33">
        <f>VLOOKUP($A33, 'CIA - Infant Mortality'!$A$1:$C$228,3,FALSE)</f>
        <v>31.4</v>
      </c>
    </row>
    <row r="34" spans="1:11" x14ac:dyDescent="0.2">
      <c r="A34" t="s">
        <v>47</v>
      </c>
      <c r="B34" s="2">
        <v>0.47</v>
      </c>
      <c r="C34" s="1">
        <v>0.95444679260253906</v>
      </c>
      <c r="D34">
        <f>VLOOKUP($A34, GHS!$A$1:$D$391,2,FALSE)</f>
        <v>69.400000000000006</v>
      </c>
      <c r="E34">
        <f>VLOOKUP($A34, GHS!$A$1:$D$391,3,FALSE)</f>
        <v>77.8</v>
      </c>
      <c r="F34">
        <f>VLOOKUP($A34, GHS!$A$1:$D$391,4,FALSE)</f>
        <v>90.1</v>
      </c>
      <c r="G34">
        <f>VLOOKUP($A34, 'CIA - GDP PPP per Capita'!$A$1:$B$197,2,FALSE)</f>
        <v>22100</v>
      </c>
      <c r="H34">
        <f>VLOOKUP($A34, 'CIA - Energy Consumption'!$A$1:$B$213,2,FALSE)</f>
        <v>44899000</v>
      </c>
      <c r="I34">
        <f>VLOOKUP($A34, 'CIA - Life Expectancy at Birth'!$A$1:$C$228,3,FALSE)</f>
        <v>79.599999999999994</v>
      </c>
      <c r="J34">
        <f>VLOOKUP($A34,'CIA - Unemployment Rate'!$A$1:$C$220,3,FALSE)</f>
        <v>11.32</v>
      </c>
      <c r="K34">
        <f>VLOOKUP($A34, 'CIA - Infant Mortality'!$A$1:$C$228,3,FALSE)</f>
        <v>7</v>
      </c>
    </row>
    <row r="35" spans="1:11" x14ac:dyDescent="0.2">
      <c r="A35" t="s">
        <v>85</v>
      </c>
      <c r="B35" s="2">
        <v>0.15</v>
      </c>
      <c r="C35" s="1">
        <v>0.61216127872467041</v>
      </c>
      <c r="D35">
        <f>VLOOKUP($A35, GHS!$A$1:$D$391,2,FALSE)</f>
        <v>70.8</v>
      </c>
      <c r="E35">
        <f>VLOOKUP($A35, GHS!$A$1:$D$391,3,FALSE)</f>
        <v>57.1</v>
      </c>
      <c r="F35">
        <f>VLOOKUP($A35, GHS!$A$1:$D$391,4,FALSE)</f>
        <v>71.099999999999994</v>
      </c>
      <c r="G35">
        <f>VLOOKUP($A35, 'CIA - GDP PPP per Capita'!$A$1:$B$197,2,FALSE)</f>
        <v>34300</v>
      </c>
      <c r="H35">
        <f>VLOOKUP($A35, 'CIA - Energy Consumption'!$A$1:$B$213,2,FALSE)</f>
        <v>89733000</v>
      </c>
      <c r="I35">
        <f>VLOOKUP($A35, 'CIA - Life Expectancy at Birth'!$A$1:$C$228,3,FALSE)</f>
        <v>77.5</v>
      </c>
      <c r="J35">
        <f>VLOOKUP($A35,'CIA - Unemployment Rate'!$A$1:$C$220,3,FALSE)</f>
        <v>6.96</v>
      </c>
      <c r="K35">
        <f>VLOOKUP($A35, 'CIA - Infant Mortality'!$A$1:$C$228,3,FALSE)</f>
        <v>8.6</v>
      </c>
    </row>
    <row r="36" spans="1:11" x14ac:dyDescent="0.2">
      <c r="A36" t="s">
        <v>50</v>
      </c>
      <c r="B36" s="2">
        <v>0.42</v>
      </c>
      <c r="C36" s="1">
        <v>0.41863507032394409</v>
      </c>
      <c r="D36">
        <f>VLOOKUP($A36, GHS!$A$1:$D$391,2,FALSE)</f>
        <v>76.7</v>
      </c>
      <c r="E36">
        <f>VLOOKUP($A36, GHS!$A$1:$D$391,3,FALSE)</f>
        <v>66.5</v>
      </c>
      <c r="F36">
        <f>VLOOKUP($A36, GHS!$A$1:$D$391,4,FALSE)</f>
        <v>84</v>
      </c>
      <c r="G36">
        <f>VLOOKUP($A36, 'CIA - GDP PPP per Capita'!$A$1:$B$197,2,FALSE)</f>
        <v>45000</v>
      </c>
      <c r="H36">
        <f>VLOOKUP($A36, 'CIA - Energy Consumption'!$A$1:$B$213,2,FALSE)</f>
        <v>133920000</v>
      </c>
      <c r="I36">
        <f>VLOOKUP($A36, 'CIA - Life Expectancy at Birth'!$A$1:$C$228,3,FALSE)</f>
        <v>80</v>
      </c>
      <c r="J36">
        <f>VLOOKUP($A36,'CIA - Unemployment Rate'!$A$1:$C$220,3,FALSE)</f>
        <v>6.78</v>
      </c>
      <c r="K36">
        <f>VLOOKUP($A36, 'CIA - Infant Mortality'!$A$1:$C$228,3,FALSE)</f>
        <v>8.1999999999999993</v>
      </c>
    </row>
    <row r="37" spans="1:11" x14ac:dyDescent="0.2">
      <c r="A37" t="s">
        <v>55</v>
      </c>
      <c r="B37" s="2">
        <v>2.4</v>
      </c>
      <c r="C37" s="1">
        <v>0.86500883102416992</v>
      </c>
      <c r="D37">
        <f>VLOOKUP($A37, GHS!$A$1:$D$391,2,FALSE)</f>
        <v>90.3</v>
      </c>
      <c r="E37">
        <f>VLOOKUP($A37, GHS!$A$1:$D$391,3,FALSE)</f>
        <v>70.099999999999994</v>
      </c>
      <c r="F37">
        <f>VLOOKUP($A37, GHS!$A$1:$D$391,4,FALSE)</f>
        <v>87.4</v>
      </c>
      <c r="G37">
        <f>VLOOKUP($A37, 'CIA - GDP PPP per Capita'!$A$1:$B$197,2,FALSE)</f>
        <v>59900</v>
      </c>
      <c r="H37">
        <f>VLOOKUP($A37, 'CIA - Energy Consumption'!$A$1:$B$213,2,FALSE)</f>
        <v>124163000</v>
      </c>
      <c r="I37">
        <f>VLOOKUP($A37, 'CIA - Life Expectancy at Birth'!$A$1:$C$228,3,FALSE)</f>
        <v>81.900000000000006</v>
      </c>
      <c r="J37">
        <f>VLOOKUP($A37,'CIA - Unemployment Rate'!$A$1:$C$220,3,FALSE)</f>
        <v>4.43</v>
      </c>
      <c r="K37">
        <f>VLOOKUP($A37, 'CIA - Infant Mortality'!$A$1:$C$228,3,FALSE)</f>
        <v>3</v>
      </c>
    </row>
    <row r="38" spans="1:11" x14ac:dyDescent="0.2">
      <c r="A38" t="s">
        <v>53</v>
      </c>
      <c r="B38" s="2">
        <v>-0.79</v>
      </c>
      <c r="C38" s="1">
        <v>-0.5084194540977478</v>
      </c>
      <c r="D38">
        <f>VLOOKUP($A38, GHS!$A$1:$D$391,2,FALSE)</f>
        <v>44.6</v>
      </c>
      <c r="E38">
        <f>VLOOKUP($A38, GHS!$A$1:$D$391,3,FALSE)</f>
        <v>67.3</v>
      </c>
      <c r="F38">
        <f>VLOOKUP($A38, GHS!$A$1:$D$391,4,FALSE)</f>
        <v>57.8</v>
      </c>
      <c r="G38">
        <f>VLOOKUP($A38, 'CIA - GDP PPP per Capita'!$A$1:$B$197,2,FALSE)</f>
        <v>5000</v>
      </c>
      <c r="H38">
        <f>VLOOKUP($A38, 'CIA - Energy Consumption'!$A$1:$B$213,2,FALSE)</f>
        <v>8869000</v>
      </c>
      <c r="I38">
        <f>VLOOKUP($A38, 'CIA - Life Expectancy at Birth'!$A$1:$C$228,3,FALSE)</f>
        <v>65.599999999999994</v>
      </c>
      <c r="J38">
        <f>VLOOKUP($A38,'CIA - Unemployment Rate'!$A$1:$C$220,3,FALSE)</f>
        <v>26.67</v>
      </c>
      <c r="K38">
        <f>VLOOKUP($A38, 'CIA - Infant Mortality'!$A$1:$C$228,3,FALSE)</f>
        <v>46</v>
      </c>
    </row>
    <row r="39" spans="1:11" x14ac:dyDescent="0.2">
      <c r="A39" t="s">
        <v>56</v>
      </c>
      <c r="B39" s="2">
        <v>-0.44</v>
      </c>
      <c r="C39" s="1">
        <v>0.32811304926872253</v>
      </c>
      <c r="D39">
        <f>VLOOKUP($A39, GHS!$A$1:$D$391,2,FALSE)</f>
        <v>56.6</v>
      </c>
      <c r="E39">
        <f>VLOOKUP($A39, GHS!$A$1:$D$391,3,FALSE)</f>
        <v>71.7</v>
      </c>
      <c r="F39">
        <f>VLOOKUP($A39, GHS!$A$1:$D$391,4,FALSE)</f>
        <v>72.599999999999994</v>
      </c>
      <c r="G39">
        <f>VLOOKUP($A39, 'CIA - GDP PPP per Capita'!$A$1:$B$197,2,FALSE)</f>
        <v>19300</v>
      </c>
      <c r="H39">
        <f>VLOOKUP($A39, 'CIA - Energy Consumption'!$A$1:$B$213,2,FALSE)</f>
        <v>39016000</v>
      </c>
      <c r="I39">
        <f>VLOOKUP($A39, 'CIA - Life Expectancy at Birth'!$A$1:$C$228,3,FALSE)</f>
        <v>71.900000000000006</v>
      </c>
      <c r="J39">
        <f>VLOOKUP($A39,'CIA - Unemployment Rate'!$A$1:$C$220,3,FALSE)</f>
        <v>5.5</v>
      </c>
      <c r="K39">
        <f>VLOOKUP($A39, 'CIA - Infant Mortality'!$A$1:$C$228,3,FALSE)</f>
        <v>22.7</v>
      </c>
    </row>
    <row r="40" spans="1:11" x14ac:dyDescent="0.2">
      <c r="A40" t="s">
        <v>58</v>
      </c>
      <c r="B40" s="2">
        <v>-0.63</v>
      </c>
      <c r="C40" s="1">
        <v>-0.23929524421691895</v>
      </c>
      <c r="D40">
        <f>VLOOKUP($A40, GHS!$A$1:$D$391,2,FALSE)</f>
        <v>47.8</v>
      </c>
      <c r="E40">
        <f>VLOOKUP($A40, GHS!$A$1:$D$391,3,FALSE)</f>
        <v>76.400000000000006</v>
      </c>
      <c r="F40">
        <f>VLOOKUP($A40, GHS!$A$1:$D$391,4,FALSE)</f>
        <v>73.5</v>
      </c>
      <c r="G40">
        <f>VLOOKUP($A40, 'CIA - GDP PPP per Capita'!$A$1:$B$197,2,FALSE)</f>
        <v>10900</v>
      </c>
      <c r="H40">
        <f>VLOOKUP($A40, 'CIA - Energy Consumption'!$A$1:$B$213,2,FALSE)</f>
        <v>42564000</v>
      </c>
      <c r="I40">
        <f>VLOOKUP($A40, 'CIA - Life Expectancy at Birth'!$A$1:$C$228,3,FALSE)</f>
        <v>74.900000000000006</v>
      </c>
      <c r="J40">
        <f>VLOOKUP($A40,'CIA - Unemployment Rate'!$A$1:$C$220,3,FALSE)</f>
        <v>3.76</v>
      </c>
      <c r="K40">
        <f>VLOOKUP($A40, 'CIA - Infant Mortality'!$A$1:$C$228,3,FALSE)</f>
        <v>11.2</v>
      </c>
    </row>
    <row r="41" spans="1:11" x14ac:dyDescent="0.2">
      <c r="A41" t="s">
        <v>226</v>
      </c>
      <c r="B41" s="2">
        <v>-0.68</v>
      </c>
      <c r="C41" s="1">
        <v>-1.0280566215515137</v>
      </c>
      <c r="D41">
        <f>VLOOKUP($A41, GHS!$A$1:$D$391,2,FALSE)</f>
        <v>49.6</v>
      </c>
      <c r="E41">
        <f>VLOOKUP($A41, GHS!$A$1:$D$391,3,FALSE)</f>
        <v>61</v>
      </c>
      <c r="F41">
        <f>VLOOKUP($A41, GHS!$A$1:$D$391,4,FALSE)</f>
        <v>50.4</v>
      </c>
      <c r="G41">
        <f>VLOOKUP($A41, 'CIA - GDP PPP per Capita'!$A$1:$B$197,2,FALSE)</f>
        <v>12800</v>
      </c>
      <c r="H41">
        <f>VLOOKUP($A41, 'CIA - Energy Consumption'!$A$1:$B$213,2,FALSE)</f>
        <v>40063000</v>
      </c>
      <c r="I41">
        <f>VLOOKUP($A41, 'CIA - Life Expectancy at Birth'!$A$1:$C$228,3,FALSE)</f>
        <v>74.7</v>
      </c>
      <c r="J41">
        <f>VLOOKUP($A41,'CIA - Unemployment Rate'!$A$1:$C$220,3,FALSE)</f>
        <v>6.4</v>
      </c>
      <c r="K41">
        <f>VLOOKUP($A41, 'CIA - Infant Mortality'!$A$1:$C$228,3,FALSE)</f>
        <v>17.3</v>
      </c>
    </row>
    <row r="42" spans="1:11" x14ac:dyDescent="0.2">
      <c r="A42" t="s">
        <v>173</v>
      </c>
      <c r="B42" s="2">
        <v>-0.64</v>
      </c>
      <c r="C42" s="1">
        <v>-0.15312449634075165</v>
      </c>
      <c r="D42">
        <f>VLOOKUP($A42, GHS!$A$1:$D$391,2,FALSE)</f>
        <v>69.099999999999994</v>
      </c>
      <c r="E42">
        <f>VLOOKUP($A42, GHS!$A$1:$D$391,3,FALSE)</f>
        <v>72.400000000000006</v>
      </c>
      <c r="F42">
        <f>VLOOKUP($A42, GHS!$A$1:$D$391,4,FALSE)</f>
        <v>56.5</v>
      </c>
      <c r="G42">
        <f>VLOOKUP($A42, 'CIA - GDP PPP per Capita'!$A$1:$B$197,2,FALSE)</f>
        <v>9400</v>
      </c>
      <c r="H42">
        <f>VLOOKUP($A42, 'CIA - Energy Consumption'!$A$1:$B$213,2,FALSE)</f>
        <v>24124000</v>
      </c>
      <c r="I42">
        <f>VLOOKUP($A42, 'CIA - Life Expectancy at Birth'!$A$1:$C$228,3,FALSE)</f>
        <v>75.599999999999994</v>
      </c>
      <c r="J42">
        <f>VLOOKUP($A42,'CIA - Unemployment Rate'!$A$1:$C$220,3,FALSE)</f>
        <v>3</v>
      </c>
      <c r="K42">
        <f>VLOOKUP($A42, 'CIA - Infant Mortality'!$A$1:$C$228,3,FALSE)</f>
        <v>11.9</v>
      </c>
    </row>
    <row r="43" spans="1:11" x14ac:dyDescent="0.2">
      <c r="A43" t="s">
        <v>75</v>
      </c>
      <c r="B43" s="2">
        <v>-1.6</v>
      </c>
      <c r="C43" s="1">
        <v>-7.4253544211387634E-2</v>
      </c>
      <c r="D43">
        <f>VLOOKUP($A43, GHS!$A$1:$D$391,2,FALSE)</f>
        <v>32.299999999999997</v>
      </c>
      <c r="E43">
        <f>VLOOKUP($A43, GHS!$A$1:$D$391,3,FALSE)</f>
        <v>68.400000000000006</v>
      </c>
      <c r="F43">
        <f>VLOOKUP($A43, GHS!$A$1:$D$391,4,FALSE)</f>
        <v>44.5</v>
      </c>
      <c r="G43">
        <f>VLOOKUP($A43, 'CIA - GDP PPP per Capita'!$A$1:$B$197,2,FALSE)</f>
        <v>14900</v>
      </c>
      <c r="H43">
        <f>VLOOKUP($A43, 'CIA - Energy Consumption'!$A$1:$B$213,2,FALSE)</f>
        <v>57596000</v>
      </c>
      <c r="I43">
        <f>VLOOKUP($A43, 'CIA - Life Expectancy at Birth'!$A$1:$C$228,3,FALSE)</f>
        <v>63.8</v>
      </c>
      <c r="J43">
        <f>VLOOKUP($A43,'CIA - Unemployment Rate'!$A$1:$C$220,3,FALSE)</f>
        <v>8.58</v>
      </c>
      <c r="K43">
        <f>VLOOKUP($A43, 'CIA - Infant Mortality'!$A$1:$C$228,3,FALSE)</f>
        <v>77.900000000000006</v>
      </c>
    </row>
    <row r="44" spans="1:11" x14ac:dyDescent="0.2">
      <c r="A44" t="s">
        <v>62</v>
      </c>
      <c r="B44" s="2">
        <v>1.54</v>
      </c>
      <c r="C44" s="1">
        <v>0.7237207293510437</v>
      </c>
      <c r="D44">
        <f>VLOOKUP($A44, GHS!$A$1:$D$391,2,FALSE)</f>
        <v>96.6</v>
      </c>
      <c r="E44">
        <f>VLOOKUP($A44, GHS!$A$1:$D$391,3,FALSE)</f>
        <v>61.6</v>
      </c>
      <c r="F44">
        <f>VLOOKUP($A44, GHS!$A$1:$D$391,4,FALSE)</f>
        <v>85</v>
      </c>
      <c r="G44">
        <f>VLOOKUP($A44, 'CIA - GDP PPP per Capita'!$A$1:$B$197,2,FALSE)</f>
        <v>37700</v>
      </c>
      <c r="H44">
        <f>VLOOKUP($A44, 'CIA - Energy Consumption'!$A$1:$B$213,2,FALSE)</f>
        <v>76329000</v>
      </c>
      <c r="I44">
        <f>VLOOKUP($A44, 'CIA - Life Expectancy at Birth'!$A$1:$C$228,3,FALSE)</f>
        <v>78.099999999999994</v>
      </c>
      <c r="J44">
        <f>VLOOKUP($A44,'CIA - Unemployment Rate'!$A$1:$C$220,3,FALSE)</f>
        <v>5.57</v>
      </c>
      <c r="K44">
        <f>VLOOKUP($A44, 'CIA - Infant Mortality'!$A$1:$C$228,3,FALSE)</f>
        <v>3.4</v>
      </c>
    </row>
    <row r="45" spans="1:11" x14ac:dyDescent="0.2">
      <c r="A45" t="s">
        <v>181</v>
      </c>
      <c r="B45" s="2">
        <v>-0.67</v>
      </c>
      <c r="C45" s="1">
        <v>-0.24972333014011383</v>
      </c>
      <c r="D45">
        <f>VLOOKUP($A45, GHS!$A$1:$D$391,2,FALSE)</f>
        <v>35.5</v>
      </c>
      <c r="E45">
        <f>VLOOKUP($A45, GHS!$A$1:$D$391,3,FALSE)</f>
        <v>61.1</v>
      </c>
      <c r="F45">
        <f>VLOOKUP($A45, GHS!$A$1:$D$391,4,FALSE)</f>
        <v>56.3</v>
      </c>
      <c r="G45">
        <f>VLOOKUP($A45, 'CIA - GDP PPP per Capita'!$A$1:$B$197,2,FALSE)</f>
        <v>9100</v>
      </c>
      <c r="H45">
        <f>VLOOKUP($A45, 'CIA - Energy Consumption'!$A$1:$B$213,2,FALSE)</f>
        <v>19371000</v>
      </c>
      <c r="I45">
        <f>VLOOKUP($A45, 'CIA - Life Expectancy at Birth'!$A$1:$C$228,3,FALSE)</f>
        <v>60.2</v>
      </c>
      <c r="J45">
        <f>VLOOKUP($A45,'CIA - Unemployment Rate'!$A$1:$C$220,3,FALSE)</f>
        <v>22.64</v>
      </c>
      <c r="K45">
        <f>VLOOKUP($A45, 'CIA - Infant Mortality'!$A$1:$C$228,3,FALSE)</f>
        <v>38.1</v>
      </c>
    </row>
    <row r="46" spans="1:11" x14ac:dyDescent="0.2">
      <c r="A46" t="s">
        <v>63</v>
      </c>
      <c r="B46" s="2">
        <v>-0.44</v>
      </c>
      <c r="C46" s="1">
        <v>-2.0380675792694092</v>
      </c>
      <c r="D46">
        <f>VLOOKUP($A46, GHS!$A$1:$D$391,2,FALSE)</f>
        <v>40.799999999999997</v>
      </c>
      <c r="E46">
        <f>VLOOKUP($A46, GHS!$A$1:$D$391,3,FALSE)</f>
        <v>79.5</v>
      </c>
      <c r="F46">
        <f>VLOOKUP($A46, GHS!$A$1:$D$391,4,FALSE)</f>
        <v>33.9</v>
      </c>
      <c r="G46">
        <f>VLOOKUP($A46, 'CIA - GDP PPP per Capita'!$A$1:$B$197,2,FALSE)</f>
        <v>2400</v>
      </c>
      <c r="H46">
        <f>VLOOKUP($A46, 'CIA - Energy Consumption'!$A$1:$B$213,2,FALSE)</f>
        <v>3219000</v>
      </c>
      <c r="I46">
        <f>VLOOKUP($A46, 'CIA - Life Expectancy at Birth'!$A$1:$C$228,3,FALSE)</f>
        <v>67.099999999999994</v>
      </c>
      <c r="J46">
        <f>VLOOKUP($A46,'CIA - Unemployment Rate'!$A$1:$C$220,3,FALSE)</f>
        <v>3.42</v>
      </c>
      <c r="K46">
        <f>VLOOKUP($A46, 'CIA - Infant Mortality'!$A$1:$C$228,3,FALSE)</f>
        <v>33.9</v>
      </c>
    </row>
    <row r="47" spans="1:11" x14ac:dyDescent="0.2">
      <c r="A47" t="s">
        <v>65</v>
      </c>
      <c r="B47" s="2">
        <v>0.39</v>
      </c>
      <c r="C47" s="1">
        <v>0.76433950662612915</v>
      </c>
      <c r="D47">
        <f>VLOOKUP($A47, GHS!$A$1:$D$391,2,FALSE)</f>
        <v>61.9</v>
      </c>
      <c r="E47">
        <f>VLOOKUP($A47, GHS!$A$1:$D$391,3,FALSE)</f>
        <v>53.1</v>
      </c>
      <c r="F47">
        <f>VLOOKUP($A47, GHS!$A$1:$D$391,4,FALSE)</f>
        <v>70.5</v>
      </c>
      <c r="G47">
        <f>VLOOKUP($A47, 'CIA - GDP PPP per Capita'!$A$1:$B$197,2,FALSE)</f>
        <v>12400</v>
      </c>
      <c r="H47">
        <f>VLOOKUP($A47, 'CIA - Energy Consumption'!$A$1:$B$213,2,FALSE)</f>
        <v>32901000</v>
      </c>
      <c r="I47">
        <f>VLOOKUP($A47, 'CIA - Life Expectancy at Birth'!$A$1:$C$228,3,FALSE)</f>
        <v>74.5</v>
      </c>
      <c r="J47">
        <f>VLOOKUP($A47,'CIA - Unemployment Rate'!$A$1:$C$220,3,FALSE)</f>
        <v>4.5599999999999996</v>
      </c>
      <c r="K47">
        <f>VLOOKUP($A47, 'CIA - Infant Mortality'!$A$1:$C$228,3,FALSE)</f>
        <v>9.9</v>
      </c>
    </row>
    <row r="48" spans="1:11" x14ac:dyDescent="0.2">
      <c r="A48" t="s">
        <v>64</v>
      </c>
      <c r="B48" s="2">
        <v>2.25</v>
      </c>
      <c r="C48" s="1">
        <v>0.89149171113967896</v>
      </c>
      <c r="D48">
        <f>VLOOKUP($A48, GHS!$A$1:$D$391,2,FALSE)</f>
        <v>98.8</v>
      </c>
      <c r="E48">
        <f>VLOOKUP($A48, GHS!$A$1:$D$391,3,FALSE)</f>
        <v>68.099999999999994</v>
      </c>
      <c r="F48">
        <f>VLOOKUP($A48, GHS!$A$1:$D$391,4,FALSE)</f>
        <v>86.8</v>
      </c>
      <c r="G48">
        <f>VLOOKUP($A48, 'CIA - GDP PPP per Capita'!$A$1:$B$197,2,FALSE)</f>
        <v>49400</v>
      </c>
      <c r="H48">
        <f>VLOOKUP($A48, 'CIA - Energy Consumption'!$A$1:$B$213,2,FALSE)</f>
        <v>216571000</v>
      </c>
      <c r="I48">
        <f>VLOOKUP($A48, 'CIA - Life Expectancy at Birth'!$A$1:$C$228,3,FALSE)</f>
        <v>82</v>
      </c>
      <c r="J48">
        <f>VLOOKUP($A48,'CIA - Unemployment Rate'!$A$1:$C$220,3,FALSE)</f>
        <v>6.72</v>
      </c>
      <c r="K48">
        <f>VLOOKUP($A48, 'CIA - Infant Mortality'!$A$1:$C$228,3,FALSE)</f>
        <v>2.1</v>
      </c>
    </row>
    <row r="49" spans="1:11" x14ac:dyDescent="0.2">
      <c r="A49" t="s">
        <v>66</v>
      </c>
      <c r="B49" s="2">
        <v>1.26</v>
      </c>
      <c r="C49" s="1">
        <v>0.33452412486076355</v>
      </c>
      <c r="D49">
        <f>VLOOKUP($A49, GHS!$A$1:$D$391,2,FALSE)</f>
        <v>88.3</v>
      </c>
      <c r="E49">
        <f>VLOOKUP($A49, GHS!$A$1:$D$391,3,FALSE)</f>
        <v>64.599999999999994</v>
      </c>
      <c r="F49">
        <f>VLOOKUP($A49, GHS!$A$1:$D$391,4,FALSE)</f>
        <v>79.599999999999994</v>
      </c>
      <c r="G49">
        <f>VLOOKUP($A49, 'CIA - GDP PPP per Capita'!$A$1:$B$197,2,FALSE)</f>
        <v>45900</v>
      </c>
      <c r="H49">
        <f>VLOOKUP($A49, 'CIA - Energy Consumption'!$A$1:$B$213,2,FALSE)</f>
        <v>151053000</v>
      </c>
      <c r="I49">
        <f>VLOOKUP($A49, 'CIA - Life Expectancy at Birth'!$A$1:$C$228,3,FALSE)</f>
        <v>82.5</v>
      </c>
      <c r="J49">
        <f>VLOOKUP($A49,'CIA - Unemployment Rate'!$A$1:$C$220,3,FALSE)</f>
        <v>7.31</v>
      </c>
      <c r="K49">
        <f>VLOOKUP($A49, 'CIA - Infant Mortality'!$A$1:$C$228,3,FALSE)</f>
        <v>3.1</v>
      </c>
    </row>
    <row r="50" spans="1:11" x14ac:dyDescent="0.2">
      <c r="A50" t="s">
        <v>68</v>
      </c>
      <c r="B50" s="2">
        <v>-1.05</v>
      </c>
      <c r="C50" s="1">
        <v>6.9895133376121521E-2</v>
      </c>
      <c r="D50">
        <f>VLOOKUP($A50, GHS!$A$1:$D$391,2,FALSE)</f>
        <v>49</v>
      </c>
      <c r="E50">
        <f>VLOOKUP($A50, GHS!$A$1:$D$391,3,FALSE)</f>
        <v>70</v>
      </c>
      <c r="F50">
        <f>VLOOKUP($A50, GHS!$A$1:$D$391,4,FALSE)</f>
        <v>77.900000000000006</v>
      </c>
      <c r="G50">
        <f>VLOOKUP($A50, 'CIA - GDP PPP per Capita'!$A$1:$B$197,2,FALSE)</f>
        <v>13900</v>
      </c>
      <c r="H50">
        <f>VLOOKUP($A50, 'CIA - Energy Consumption'!$A$1:$B$213,2,FALSE)</f>
        <v>26786000</v>
      </c>
      <c r="I50">
        <f>VLOOKUP($A50, 'CIA - Life Expectancy at Birth'!$A$1:$C$228,3,FALSE)</f>
        <v>70</v>
      </c>
      <c r="J50">
        <f>VLOOKUP($A50,'CIA - Unemployment Rate'!$A$1:$C$220,3,FALSE)</f>
        <v>20.61</v>
      </c>
      <c r="K50">
        <f>VLOOKUP($A50, 'CIA - Infant Mortality'!$A$1:$C$228,3,FALSE)</f>
        <v>27.7</v>
      </c>
    </row>
    <row r="51" spans="1:11" x14ac:dyDescent="0.2">
      <c r="A51" t="s">
        <v>73</v>
      </c>
      <c r="B51" s="2">
        <v>-0.28000000000000003</v>
      </c>
      <c r="C51" s="1">
        <v>4.5828569680452347E-2</v>
      </c>
      <c r="D51">
        <f>VLOOKUP($A51, GHS!$A$1:$D$391,2,FALSE)</f>
        <v>44.3</v>
      </c>
      <c r="E51">
        <f>VLOOKUP($A51, GHS!$A$1:$D$391,3,FALSE)</f>
        <v>70</v>
      </c>
      <c r="F51">
        <f>VLOOKUP($A51, GHS!$A$1:$D$391,4,FALSE)</f>
        <v>53.5</v>
      </c>
      <c r="G51">
        <f>VLOOKUP($A51, 'CIA - GDP PPP per Capita'!$A$1:$B$197,2,FALSE)</f>
        <v>2100</v>
      </c>
      <c r="H51">
        <f>VLOOKUP($A51, 'CIA - Energy Consumption'!$A$1:$B$213,2,FALSE)</f>
        <v>3547000</v>
      </c>
      <c r="I51">
        <f>VLOOKUP($A51, 'CIA - Life Expectancy at Birth'!$A$1:$C$228,3,FALSE)</f>
        <v>68</v>
      </c>
      <c r="J51">
        <f>VLOOKUP($A51,'CIA - Unemployment Rate'!$A$1:$C$220,3,FALSE)</f>
        <v>4.2699999999999996</v>
      </c>
      <c r="K51">
        <f>VLOOKUP($A51, 'CIA - Infant Mortality'!$A$1:$C$228,3,FALSE)</f>
        <v>36.4</v>
      </c>
    </row>
    <row r="52" spans="1:11" x14ac:dyDescent="0.2">
      <c r="A52" t="s">
        <v>70</v>
      </c>
      <c r="B52" s="2">
        <v>0.62</v>
      </c>
      <c r="C52" s="1">
        <v>-0.44094949960708618</v>
      </c>
      <c r="D52">
        <f>VLOOKUP($A52, GHS!$A$1:$D$391,2,FALSE)</f>
        <v>64.3</v>
      </c>
      <c r="E52">
        <f>VLOOKUP($A52, GHS!$A$1:$D$391,3,FALSE)</f>
        <v>57</v>
      </c>
      <c r="F52">
        <f>VLOOKUP($A52, GHS!$A$1:$D$391,4,FALSE)</f>
        <v>77.099999999999994</v>
      </c>
      <c r="G52">
        <f>VLOOKUP($A52, 'CIA - GDP PPP per Capita'!$A$1:$B$197,2,FALSE)</f>
        <v>17100</v>
      </c>
      <c r="H52">
        <f>VLOOKUP($A52, 'CIA - Energy Consumption'!$A$1:$B$213,2,FALSE)</f>
        <v>63286000</v>
      </c>
      <c r="I52">
        <f>VLOOKUP($A52, 'CIA - Life Expectancy at Birth'!$A$1:$C$228,3,FALSE)</f>
        <v>72.3</v>
      </c>
      <c r="J52">
        <f>VLOOKUP($A52,'CIA - Unemployment Rate'!$A$1:$C$220,3,FALSE)</f>
        <v>11.68</v>
      </c>
      <c r="K52">
        <f>VLOOKUP($A52, 'CIA - Infant Mortality'!$A$1:$C$228,3,FALSE)</f>
        <v>22.6</v>
      </c>
    </row>
    <row r="53" spans="1:11" x14ac:dyDescent="0.2">
      <c r="A53" t="s">
        <v>52</v>
      </c>
      <c r="B53" s="2">
        <v>1.82</v>
      </c>
      <c r="C53" s="1">
        <v>0.61475914716720581</v>
      </c>
      <c r="D53">
        <f>VLOOKUP($A53, GHS!$A$1:$D$391,2,FALSE)</f>
        <v>95.9</v>
      </c>
      <c r="E53">
        <f>VLOOKUP($A53, GHS!$A$1:$D$391,3,FALSE)</f>
        <v>64.599999999999994</v>
      </c>
      <c r="F53">
        <f>VLOOKUP($A53, GHS!$A$1:$D$391,4,FALSE)</f>
        <v>85.7</v>
      </c>
      <c r="G53">
        <f>VLOOKUP($A53, 'CIA - GDP PPP per Capita'!$A$1:$B$197,2,FALSE)</f>
        <v>54000</v>
      </c>
      <c r="H53">
        <f>VLOOKUP($A53, 'CIA - Energy Consumption'!$A$1:$B$213,2,FALSE)</f>
        <v>161174000</v>
      </c>
      <c r="I53">
        <f>VLOOKUP($A53, 'CIA - Life Expectancy at Birth'!$A$1:$C$228,3,FALSE)</f>
        <v>81.7</v>
      </c>
      <c r="J53">
        <f>VLOOKUP($A53,'CIA - Unemployment Rate'!$A$1:$C$220,3,FALSE)</f>
        <v>3.14</v>
      </c>
      <c r="K53">
        <f>VLOOKUP($A53, 'CIA - Infant Mortality'!$A$1:$C$228,3,FALSE)</f>
        <v>3.1</v>
      </c>
    </row>
    <row r="54" spans="1:11" x14ac:dyDescent="0.2">
      <c r="A54" t="s">
        <v>71</v>
      </c>
      <c r="B54" s="2">
        <v>-0.05</v>
      </c>
      <c r="C54" s="1">
        <v>-6.5912969410419464E-2</v>
      </c>
      <c r="D54">
        <f>VLOOKUP($A54, GHS!$A$1:$D$391,2,FALSE)</f>
        <v>53.8</v>
      </c>
      <c r="E54">
        <f>VLOOKUP($A54, GHS!$A$1:$D$391,3,FALSE)</f>
        <v>74.5</v>
      </c>
      <c r="F54">
        <f>VLOOKUP($A54, GHS!$A$1:$D$391,4,FALSE)</f>
        <v>61.5</v>
      </c>
      <c r="G54">
        <f>VLOOKUP($A54, 'CIA - GDP PPP per Capita'!$A$1:$B$197,2,FALSE)</f>
        <v>5500</v>
      </c>
      <c r="H54">
        <f>VLOOKUP($A54, 'CIA - Energy Consumption'!$A$1:$B$213,2,FALSE)</f>
        <v>11239000</v>
      </c>
      <c r="I54">
        <f>VLOOKUP($A54, 'CIA - Life Expectancy at Birth'!$A$1:$C$228,3,FALSE)</f>
        <v>69.7</v>
      </c>
      <c r="J54">
        <f>VLOOKUP($A54,'CIA - Unemployment Rate'!$A$1:$C$220,3,FALSE)</f>
        <v>3.52</v>
      </c>
      <c r="K54">
        <f>VLOOKUP($A54, 'CIA - Infant Mortality'!$A$1:$C$228,3,FALSE)</f>
        <v>31.9</v>
      </c>
    </row>
    <row r="55" spans="1:11" x14ac:dyDescent="0.2">
      <c r="A55" t="s">
        <v>76</v>
      </c>
      <c r="B55" s="2">
        <v>0.04</v>
      </c>
      <c r="C55" s="1">
        <v>6.4303062856197357E-2</v>
      </c>
      <c r="D55">
        <f>VLOOKUP($A55, GHS!$A$1:$D$391,2,FALSE)</f>
        <v>83.1</v>
      </c>
      <c r="E55">
        <f>VLOOKUP($A55, GHS!$A$1:$D$391,3,FALSE)</f>
        <v>59.4</v>
      </c>
      <c r="F55">
        <f>VLOOKUP($A55, GHS!$A$1:$D$391,4,FALSE)</f>
        <v>72.7</v>
      </c>
      <c r="G55">
        <f>VLOOKUP($A55, 'CIA - GDP PPP per Capita'!$A$1:$B$197,2,FALSE)</f>
        <v>31700</v>
      </c>
      <c r="H55">
        <f>VLOOKUP($A55, 'CIA - Energy Consumption'!$A$1:$B$213,2,FALSE)</f>
        <v>108022000</v>
      </c>
      <c r="I55">
        <f>VLOOKUP($A55, 'CIA - Life Expectancy at Birth'!$A$1:$C$228,3,FALSE)</f>
        <v>81.7</v>
      </c>
      <c r="J55">
        <f>VLOOKUP($A55,'CIA - Unemployment Rate'!$A$1:$C$220,3,FALSE)</f>
        <v>12.43</v>
      </c>
      <c r="K55">
        <f>VLOOKUP($A55, 'CIA - Infant Mortality'!$A$1:$C$228,3,FALSE)</f>
        <v>3.5</v>
      </c>
    </row>
    <row r="56" spans="1:11" x14ac:dyDescent="0.2">
      <c r="A56" t="s">
        <v>77</v>
      </c>
      <c r="B56" s="2">
        <v>0.48</v>
      </c>
      <c r="C56" s="1">
        <v>1.0437984466552734</v>
      </c>
      <c r="D56">
        <f>VLOOKUP($A56, GHS!$A$1:$D$391,2,FALSE)</f>
        <v>64.3</v>
      </c>
      <c r="E56">
        <f>VLOOKUP($A56, GHS!$A$1:$D$391,3,FALSE)</f>
        <v>67.3</v>
      </c>
      <c r="F56">
        <f>VLOOKUP($A56, GHS!$A$1:$D$391,4,FALSE)</f>
        <v>70.7</v>
      </c>
      <c r="G56">
        <f>VLOOKUP($A56, 'CIA - GDP PPP per Capita'!$A$1:$B$197,2,FALSE)</f>
        <v>14500</v>
      </c>
      <c r="H56">
        <f>VLOOKUP($A56, 'CIA - Energy Consumption'!$A$1:$B$213,2,FALSE)</f>
        <v>39799000</v>
      </c>
      <c r="I56">
        <f>VLOOKUP($A56, 'CIA - Life Expectancy at Birth'!$A$1:$C$228,3,FALSE)</f>
        <v>76</v>
      </c>
      <c r="J56">
        <f>VLOOKUP($A56,'CIA - Unemployment Rate'!$A$1:$C$220,3,FALSE)</f>
        <v>24</v>
      </c>
      <c r="K56">
        <f>VLOOKUP($A56, 'CIA - Infant Mortality'!$A$1:$C$228,3,FALSE)</f>
        <v>9.1999999999999993</v>
      </c>
    </row>
    <row r="57" spans="1:11" x14ac:dyDescent="0.2">
      <c r="A57" t="s">
        <v>79</v>
      </c>
      <c r="B57" s="2">
        <v>-1.21</v>
      </c>
      <c r="C57" s="1">
        <v>-0.30497133731842041</v>
      </c>
      <c r="D57">
        <f>VLOOKUP($A57, GHS!$A$1:$D$391,2,FALSE)</f>
        <v>41.8</v>
      </c>
      <c r="E57">
        <f>VLOOKUP($A57, GHS!$A$1:$D$391,3,FALSE)</f>
        <v>73.3</v>
      </c>
      <c r="F57">
        <f>VLOOKUP($A57, GHS!$A$1:$D$391,4,FALSE)</f>
        <v>57.7</v>
      </c>
      <c r="G57">
        <f>VLOOKUP($A57, 'CIA - GDP PPP per Capita'!$A$1:$B$197,2,FALSE)</f>
        <v>9200</v>
      </c>
      <c r="H57">
        <f>VLOOKUP($A57, 'CIA - Energy Consumption'!$A$1:$B$213,2,FALSE)</f>
        <v>19411000</v>
      </c>
      <c r="I57">
        <f>VLOOKUP($A57, 'CIA - Life Expectancy at Birth'!$A$1:$C$228,3,FALSE)</f>
        <v>73.2</v>
      </c>
      <c r="J57">
        <f>VLOOKUP($A57,'CIA - Unemployment Rate'!$A$1:$C$220,3,FALSE)</f>
        <v>3.05</v>
      </c>
      <c r="K57">
        <f>VLOOKUP($A57, 'CIA - Infant Mortality'!$A$1:$C$228,3,FALSE)</f>
        <v>25.6</v>
      </c>
    </row>
    <row r="58" spans="1:11" x14ac:dyDescent="0.2">
      <c r="A58" t="s">
        <v>72</v>
      </c>
      <c r="B58" s="2">
        <v>-1.01</v>
      </c>
      <c r="C58" s="1">
        <v>-0.86439138650894165</v>
      </c>
      <c r="D58">
        <f>VLOOKUP($A58, GHS!$A$1:$D$391,2,FALSE)</f>
        <v>24</v>
      </c>
      <c r="E58">
        <f>VLOOKUP($A58, GHS!$A$1:$D$391,3,FALSE)</f>
        <v>69.2</v>
      </c>
      <c r="F58">
        <f>VLOOKUP($A58, GHS!$A$1:$D$391,4,FALSE)</f>
        <v>40.6</v>
      </c>
      <c r="G58">
        <f>VLOOKUP($A58, 'CIA - GDP PPP per Capita'!$A$1:$B$197,2,FALSE)</f>
        <v>2700</v>
      </c>
      <c r="H58">
        <f>VLOOKUP($A58, 'CIA - Energy Consumption'!$A$1:$B$213,2,FALSE)</f>
        <v>4133000</v>
      </c>
      <c r="I58">
        <f>VLOOKUP($A58, 'CIA - Life Expectancy at Birth'!$A$1:$C$228,3,FALSE)</f>
        <v>64.3</v>
      </c>
      <c r="J58">
        <f>VLOOKUP($A58,'CIA - Unemployment Rate'!$A$1:$C$220,3,FALSE)</f>
        <v>5.53</v>
      </c>
      <c r="K58">
        <f>VLOOKUP($A58, 'CIA - Infant Mortality'!$A$1:$C$228,3,FALSE)</f>
        <v>48.3</v>
      </c>
    </row>
    <row r="59" spans="1:11" x14ac:dyDescent="0.2">
      <c r="A59" t="s">
        <v>74</v>
      </c>
      <c r="B59" s="2">
        <v>-1.19</v>
      </c>
      <c r="C59" s="1">
        <v>-0.39483040571212769</v>
      </c>
      <c r="D59">
        <f>VLOOKUP($A59, GHS!$A$1:$D$391,2,FALSE)</f>
        <v>34.9</v>
      </c>
      <c r="E59">
        <f>VLOOKUP($A59, GHS!$A$1:$D$391,3,FALSE)</f>
        <v>66.7</v>
      </c>
      <c r="F59">
        <f>VLOOKUP($A59, GHS!$A$1:$D$391,4,FALSE)</f>
        <v>44</v>
      </c>
      <c r="G59">
        <f>VLOOKUP($A59, 'CIA - GDP PPP per Capita'!$A$1:$B$197,2,FALSE)</f>
        <v>1900</v>
      </c>
      <c r="H59">
        <f>VLOOKUP($A59, 'CIA - Energy Consumption'!$A$1:$B$213,2,FALSE)</f>
        <v>2460000</v>
      </c>
      <c r="I59">
        <f>VLOOKUP($A59, 'CIA - Life Expectancy at Birth'!$A$1:$C$228,3,FALSE)</f>
        <v>64.099999999999994</v>
      </c>
      <c r="J59">
        <f>VLOOKUP($A59,'CIA - Unemployment Rate'!$A$1:$C$220,3,FALSE)</f>
        <v>3.24</v>
      </c>
      <c r="K59">
        <f>VLOOKUP($A59, 'CIA - Infant Mortality'!$A$1:$C$228,3,FALSE)</f>
        <v>47.7</v>
      </c>
    </row>
    <row r="60" spans="1:11" x14ac:dyDescent="0.2">
      <c r="A60" t="s">
        <v>82</v>
      </c>
      <c r="B60" s="2">
        <v>-0.3</v>
      </c>
      <c r="C60" s="1">
        <v>2.7062162756919861E-2</v>
      </c>
      <c r="D60">
        <f>VLOOKUP($A60, GHS!$A$1:$D$391,2,FALSE)</f>
        <v>54.4</v>
      </c>
      <c r="E60">
        <f>VLOOKUP($A60, GHS!$A$1:$D$391,3,FALSE)</f>
        <v>65.5</v>
      </c>
      <c r="F60">
        <f>VLOOKUP($A60, GHS!$A$1:$D$391,4,FALSE)</f>
        <v>62.6</v>
      </c>
      <c r="G60">
        <f>VLOOKUP($A60, 'CIA - GDP PPP per Capita'!$A$1:$B$197,2,FALSE)</f>
        <v>35600</v>
      </c>
      <c r="H60">
        <f>VLOOKUP($A60, 'CIA - Energy Consumption'!$A$1:$B$213,2,FALSE)</f>
        <v>48608000</v>
      </c>
      <c r="I60">
        <f>VLOOKUP($A60, 'CIA - Life Expectancy at Birth'!$A$1:$C$228,3,FALSE)</f>
        <v>72.2</v>
      </c>
      <c r="J60">
        <f>VLOOKUP($A60,'CIA - Unemployment Rate'!$A$1:$C$220,3,FALSE)</f>
        <v>12.3</v>
      </c>
      <c r="K60">
        <f>VLOOKUP($A60, 'CIA - Infant Mortality'!$A$1:$C$228,3,FALSE)</f>
        <v>21.6</v>
      </c>
    </row>
    <row r="61" spans="1:11" x14ac:dyDescent="0.2">
      <c r="A61" t="s">
        <v>86</v>
      </c>
      <c r="B61" s="2">
        <v>-1.46</v>
      </c>
      <c r="C61" s="1">
        <v>-1.4062956571578979</v>
      </c>
      <c r="D61">
        <f>VLOOKUP($A61, GHS!$A$1:$D$391,2,FALSE)</f>
        <v>35.299999999999997</v>
      </c>
      <c r="E61">
        <f>VLOOKUP($A61, GHS!$A$1:$D$391,3,FALSE)</f>
        <v>63.2</v>
      </c>
      <c r="F61">
        <f>VLOOKUP($A61, GHS!$A$1:$D$391,4,FALSE)</f>
        <v>42.9</v>
      </c>
      <c r="G61">
        <f>VLOOKUP($A61, 'CIA - GDP PPP per Capita'!$A$1:$B$197,2,FALSE)</f>
        <v>2800</v>
      </c>
      <c r="H61">
        <f>VLOOKUP($A61, 'CIA - Energy Consumption'!$A$1:$B$213,2,FALSE)</f>
        <v>3970000</v>
      </c>
      <c r="I61">
        <f>VLOOKUP($A61, 'CIA - Life Expectancy at Birth'!$A$1:$C$228,3,FALSE)</f>
        <v>64.8</v>
      </c>
      <c r="J61">
        <f>VLOOKUP($A61,'CIA - Unemployment Rate'!$A$1:$C$220,3,FALSE)</f>
        <v>14.78</v>
      </c>
      <c r="K61">
        <f>VLOOKUP($A61, 'CIA - Infant Mortality'!$A$1:$C$228,3,FALSE)</f>
        <v>38.799999999999997</v>
      </c>
    </row>
    <row r="62" spans="1:11" x14ac:dyDescent="0.2">
      <c r="A62" t="s">
        <v>84</v>
      </c>
      <c r="B62" s="2">
        <v>-1</v>
      </c>
      <c r="C62" s="1">
        <v>-0.55203533172607422</v>
      </c>
      <c r="D62">
        <f>VLOOKUP($A62, GHS!$A$1:$D$391,2,FALSE)</f>
        <v>49.6</v>
      </c>
      <c r="E62">
        <f>VLOOKUP($A62, GHS!$A$1:$D$391,3,FALSE)</f>
        <v>71.599999999999994</v>
      </c>
      <c r="F62">
        <f>VLOOKUP($A62, GHS!$A$1:$D$391,4,FALSE)</f>
        <v>55.6</v>
      </c>
      <c r="G62">
        <f>VLOOKUP($A62, 'CIA - GDP PPP per Capita'!$A$1:$B$197,2,FALSE)</f>
        <v>5700</v>
      </c>
      <c r="H62">
        <f>VLOOKUP($A62, 'CIA - Energy Consumption'!$A$1:$B$213,2,FALSE)</f>
        <v>19800000</v>
      </c>
      <c r="I62">
        <f>VLOOKUP($A62, 'CIA - Life Expectancy at Birth'!$A$1:$C$228,3,FALSE)</f>
        <v>71.900000000000006</v>
      </c>
      <c r="J62">
        <f>VLOOKUP($A62,'CIA - Unemployment Rate'!$A$1:$C$220,3,FALSE)</f>
        <v>7</v>
      </c>
      <c r="K62">
        <f>VLOOKUP($A62, 'CIA - Infant Mortality'!$A$1:$C$228,3,FALSE)</f>
        <v>15.4</v>
      </c>
    </row>
    <row r="63" spans="1:11" x14ac:dyDescent="0.2">
      <c r="A63" t="s">
        <v>87</v>
      </c>
      <c r="B63" s="2">
        <v>-0.1</v>
      </c>
      <c r="C63" s="1">
        <v>0.63595128059387207</v>
      </c>
      <c r="D63">
        <f>VLOOKUP($A63, GHS!$A$1:$D$391,2,FALSE)</f>
        <v>84.6</v>
      </c>
      <c r="E63">
        <f>VLOOKUP($A63, GHS!$A$1:$D$391,3,FALSE)</f>
        <v>56.3</v>
      </c>
      <c r="F63">
        <f>VLOOKUP($A63, GHS!$A$1:$D$391,4,FALSE)</f>
        <v>79.8</v>
      </c>
      <c r="G63">
        <f>VLOOKUP($A63, 'CIA - GDP PPP per Capita'!$A$1:$B$197,2,FALSE)</f>
        <v>35400</v>
      </c>
      <c r="H63">
        <f>VLOOKUP($A63, 'CIA - Energy Consumption'!$A$1:$B$213,2,FALSE)</f>
        <v>108212000</v>
      </c>
      <c r="I63">
        <f>VLOOKUP($A63, 'CIA - Life Expectancy at Birth'!$A$1:$C$228,3,FALSE)</f>
        <v>75.3</v>
      </c>
      <c r="J63">
        <f>VLOOKUP($A63,'CIA - Unemployment Rate'!$A$1:$C$220,3,FALSE)</f>
        <v>3.61</v>
      </c>
      <c r="K63">
        <f>VLOOKUP($A63, 'CIA - Infant Mortality'!$A$1:$C$228,3,FALSE)</f>
        <v>4.8</v>
      </c>
    </row>
    <row r="64" spans="1:11" x14ac:dyDescent="0.2">
      <c r="A64" t="s">
        <v>89</v>
      </c>
      <c r="B64" s="2">
        <v>-0.32</v>
      </c>
      <c r="C64" s="1">
        <v>-0.56860816478729248</v>
      </c>
      <c r="D64">
        <f>VLOOKUP($A64, GHS!$A$1:$D$391,2,FALSE)</f>
        <v>71.900000000000006</v>
      </c>
      <c r="E64">
        <f>VLOOKUP($A64, GHS!$A$1:$D$391,3,FALSE)</f>
        <v>69.599999999999994</v>
      </c>
      <c r="F64">
        <f>VLOOKUP($A64, GHS!$A$1:$D$391,4,FALSE)</f>
        <v>41.2</v>
      </c>
      <c r="G64">
        <f>VLOOKUP($A64, 'CIA - GDP PPP per Capita'!$A$1:$B$197,2,FALSE)</f>
        <v>7100</v>
      </c>
      <c r="H64">
        <f>VLOOKUP($A64, 'CIA - Energy Consumption'!$A$1:$B$213,2,FALSE)</f>
        <v>23231000</v>
      </c>
      <c r="I64">
        <f>VLOOKUP($A64, 'CIA - Life Expectancy at Birth'!$A$1:$C$228,3,FALSE)</f>
        <v>67.7</v>
      </c>
      <c r="J64">
        <f>VLOOKUP($A64,'CIA - Unemployment Rate'!$A$1:$C$220,3,FALSE)</f>
        <v>4.82</v>
      </c>
      <c r="K64">
        <f>VLOOKUP($A64, 'CIA - Infant Mortality'!$A$1:$C$228,3,FALSE)</f>
        <v>30.4</v>
      </c>
    </row>
    <row r="65" spans="1:11" x14ac:dyDescent="0.2">
      <c r="A65" t="s">
        <v>88</v>
      </c>
      <c r="B65" s="2">
        <v>-0.43</v>
      </c>
      <c r="C65" s="1">
        <v>-0.43942385911941528</v>
      </c>
      <c r="D65">
        <f>VLOOKUP($A65, GHS!$A$1:$D$391,2,FALSE)</f>
        <v>67.099999999999994</v>
      </c>
      <c r="E65">
        <f>VLOOKUP($A65, GHS!$A$1:$D$391,3,FALSE)</f>
        <v>63.4</v>
      </c>
      <c r="F65">
        <f>VLOOKUP($A65, GHS!$A$1:$D$391,4,FALSE)</f>
        <v>67.900000000000006</v>
      </c>
      <c r="G65">
        <f>VLOOKUP($A65, 'CIA - GDP PPP per Capita'!$A$1:$B$197,2,FALSE)</f>
        <v>12400</v>
      </c>
      <c r="H65">
        <f>VLOOKUP($A65, 'CIA - Energy Consumption'!$A$1:$B$213,2,FALSE)</f>
        <v>29680000</v>
      </c>
      <c r="I65">
        <f>VLOOKUP($A65, 'CIA - Life Expectancy at Birth'!$A$1:$C$228,3,FALSE)</f>
        <v>73.3</v>
      </c>
      <c r="J65">
        <f>VLOOKUP($A65,'CIA - Unemployment Rate'!$A$1:$C$220,3,FALSE)</f>
        <v>3.46</v>
      </c>
      <c r="K65">
        <f>VLOOKUP($A65, 'CIA - Infant Mortality'!$A$1:$C$228,3,FALSE)</f>
        <v>19.3</v>
      </c>
    </row>
    <row r="66" spans="1:11" x14ac:dyDescent="0.2">
      <c r="A66" t="s">
        <v>229</v>
      </c>
      <c r="B66" s="2">
        <v>-1.1299999999999999</v>
      </c>
      <c r="C66" s="1">
        <v>-1.5864391326904297</v>
      </c>
      <c r="D66">
        <f>VLOOKUP($A66, GHS!$A$1:$D$391,2,FALSE)</f>
        <v>50.3</v>
      </c>
      <c r="E66">
        <f>VLOOKUP($A66, GHS!$A$1:$D$391,3,FALSE)</f>
        <v>73.5</v>
      </c>
      <c r="F66">
        <f>VLOOKUP($A66, GHS!$A$1:$D$391,4,FALSE)</f>
        <v>71.599999999999994</v>
      </c>
      <c r="G66">
        <f>VLOOKUP($A66, 'CIA - GDP PPP per Capita'!$A$1:$B$197,2,FALSE)</f>
        <v>15500</v>
      </c>
      <c r="H66">
        <f>VLOOKUP($A66, 'CIA - Energy Consumption'!$A$1:$B$213,2,FALSE)</f>
        <v>145540000</v>
      </c>
      <c r="I66">
        <f>VLOOKUP($A66, 'CIA - Life Expectancy at Birth'!$A$1:$C$228,3,FALSE)</f>
        <v>75.400000000000006</v>
      </c>
      <c r="J66">
        <f>VLOOKUP($A66,'CIA - Unemployment Rate'!$A$1:$C$220,3,FALSE)</f>
        <v>8.82</v>
      </c>
      <c r="K66">
        <f>VLOOKUP($A66, 'CIA - Infant Mortality'!$A$1:$C$228,3,FALSE)</f>
        <v>14.6</v>
      </c>
    </row>
    <row r="67" spans="1:11" x14ac:dyDescent="0.2">
      <c r="A67" t="s">
        <v>92</v>
      </c>
      <c r="B67" s="2">
        <v>-1.21</v>
      </c>
      <c r="C67" s="1">
        <v>-2.4739246368408203</v>
      </c>
      <c r="D67">
        <f>VLOOKUP($A67, GHS!$A$1:$D$391,2,FALSE)</f>
        <v>43.4</v>
      </c>
      <c r="E67">
        <f>VLOOKUP($A67, GHS!$A$1:$D$391,3,FALSE)</f>
        <v>63.9</v>
      </c>
      <c r="F67">
        <f>VLOOKUP($A67, GHS!$A$1:$D$391,4,FALSE)</f>
        <v>49.1</v>
      </c>
      <c r="G67">
        <f>VLOOKUP($A67, 'CIA - GDP PPP per Capita'!$A$1:$B$197,2,FALSE)</f>
        <v>9200</v>
      </c>
      <c r="H67">
        <f>VLOOKUP($A67, 'CIA - Energy Consumption'!$A$1:$B$213,2,FALSE)</f>
        <v>63174000</v>
      </c>
      <c r="I67">
        <f>VLOOKUP($A67, 'CIA - Life Expectancy at Birth'!$A$1:$C$228,3,FALSE)</f>
        <v>73.5</v>
      </c>
      <c r="J67">
        <f>VLOOKUP($A67,'CIA - Unemployment Rate'!$A$1:$C$220,3,FALSE)</f>
        <v>15.32</v>
      </c>
      <c r="K67">
        <f>VLOOKUP($A67, 'CIA - Infant Mortality'!$A$1:$C$228,3,FALSE)</f>
        <v>19.2</v>
      </c>
    </row>
    <row r="68" spans="1:11" x14ac:dyDescent="0.2">
      <c r="A68" t="s">
        <v>90</v>
      </c>
      <c r="B68" s="2">
        <v>1.67</v>
      </c>
      <c r="C68" s="1">
        <v>0.88188952207565308</v>
      </c>
      <c r="D68">
        <f>VLOOKUP($A68, GHS!$A$1:$D$391,2,FALSE)</f>
        <v>87.8</v>
      </c>
      <c r="E68">
        <f>VLOOKUP($A68, GHS!$A$1:$D$391,3,FALSE)</f>
        <v>70.599999999999994</v>
      </c>
      <c r="F68">
        <f>VLOOKUP($A68, GHS!$A$1:$D$391,4,FALSE)</f>
        <v>81.7</v>
      </c>
      <c r="G68">
        <f>VLOOKUP($A68, 'CIA - GDP PPP per Capita'!$A$1:$B$197,2,FALSE)</f>
        <v>112400</v>
      </c>
      <c r="H68">
        <f>VLOOKUP($A68, 'CIA - Energy Consumption'!$A$1:$B$213,2,FALSE)</f>
        <v>133674000</v>
      </c>
      <c r="I68">
        <f>VLOOKUP($A68, 'CIA - Life Expectancy at Birth'!$A$1:$C$228,3,FALSE)</f>
        <v>82.2</v>
      </c>
      <c r="J68">
        <f>VLOOKUP($A68,'CIA - Unemployment Rate'!$A$1:$C$220,3,FALSE)</f>
        <v>4.4800000000000004</v>
      </c>
      <c r="K68">
        <f>VLOOKUP($A68, 'CIA - Infant Mortality'!$A$1:$C$228,3,FALSE)</f>
        <v>3.2</v>
      </c>
    </row>
    <row r="69" spans="1:11" x14ac:dyDescent="0.2">
      <c r="A69" t="s">
        <v>94</v>
      </c>
      <c r="B69" s="2">
        <v>0.78</v>
      </c>
      <c r="C69" s="1">
        <v>-1.285315990447998</v>
      </c>
      <c r="D69">
        <f>VLOOKUP($A69, GHS!$A$1:$D$391,2,FALSE)</f>
        <v>82.3</v>
      </c>
      <c r="E69">
        <f>VLOOKUP($A69, GHS!$A$1:$D$391,3,FALSE)</f>
        <v>71.8</v>
      </c>
      <c r="F69">
        <f>VLOOKUP($A69, GHS!$A$1:$D$391,4,FALSE)</f>
        <v>85.8</v>
      </c>
      <c r="G69">
        <f>VLOOKUP($A69, 'CIA - GDP PPP per Capita'!$A$1:$B$197,2,FALSE)</f>
        <v>44400</v>
      </c>
      <c r="H69">
        <f>VLOOKUP($A69, 'CIA - Energy Consumption'!$A$1:$B$213,2,FALSE)</f>
        <v>113273000</v>
      </c>
      <c r="I69">
        <f>VLOOKUP($A69, 'CIA - Life Expectancy at Birth'!$A$1:$C$228,3,FALSE)</f>
        <v>82.2</v>
      </c>
      <c r="J69">
        <f>VLOOKUP($A69,'CIA - Unemployment Rate'!$A$1:$C$220,3,FALSE)</f>
        <v>3.7</v>
      </c>
      <c r="K69">
        <f>VLOOKUP($A69, 'CIA - Infant Mortality'!$A$1:$C$228,3,FALSE)</f>
        <v>3</v>
      </c>
    </row>
    <row r="70" spans="1:11" x14ac:dyDescent="0.2">
      <c r="A70" t="s">
        <v>95</v>
      </c>
      <c r="B70" s="2">
        <v>0.53</v>
      </c>
      <c r="C70" s="1">
        <v>0.41350537538528442</v>
      </c>
      <c r="D70">
        <f>VLOOKUP($A70, GHS!$A$1:$D$391,2,FALSE)</f>
        <v>69.2</v>
      </c>
      <c r="E70">
        <f>VLOOKUP($A70, GHS!$A$1:$D$391,3,FALSE)</f>
        <v>68.599999999999994</v>
      </c>
      <c r="F70">
        <f>VLOOKUP($A70, GHS!$A$1:$D$391,4,FALSE)</f>
        <v>73</v>
      </c>
      <c r="G70">
        <f>VLOOKUP($A70, 'CIA - GDP PPP per Capita'!$A$1:$B$197,2,FALSE)</f>
        <v>44300</v>
      </c>
      <c r="H70">
        <f>VLOOKUP($A70, 'CIA - Energy Consumption'!$A$1:$B$213,2,FALSE)</f>
        <v>112606000</v>
      </c>
      <c r="I70">
        <f>VLOOKUP($A70, 'CIA - Life Expectancy at Birth'!$A$1:$C$228,3,FALSE)</f>
        <v>82.8</v>
      </c>
      <c r="J70">
        <f>VLOOKUP($A70,'CIA - Unemployment Rate'!$A$1:$C$220,3,FALSE)</f>
        <v>8.07</v>
      </c>
      <c r="K70">
        <f>VLOOKUP($A70, 'CIA - Infant Mortality'!$A$1:$C$228,3,FALSE)</f>
        <v>3.1</v>
      </c>
    </row>
    <row r="71" spans="1:11" x14ac:dyDescent="0.2">
      <c r="A71" t="s">
        <v>96</v>
      </c>
      <c r="B71" s="2">
        <v>-0.02</v>
      </c>
      <c r="C71" s="1">
        <v>0.37974634766578674</v>
      </c>
      <c r="D71">
        <f>VLOOKUP($A71, GHS!$A$1:$D$391,2,FALSE)</f>
        <v>65.7</v>
      </c>
      <c r="E71">
        <f>VLOOKUP($A71, GHS!$A$1:$D$391,3,FALSE)</f>
        <v>72.3</v>
      </c>
      <c r="F71">
        <f>VLOOKUP($A71, GHS!$A$1:$D$391,4,FALSE)</f>
        <v>73.3</v>
      </c>
      <c r="G71">
        <f>VLOOKUP($A71, 'CIA - GDP PPP per Capita'!$A$1:$B$197,2,FALSE)</f>
        <v>10100</v>
      </c>
      <c r="H71">
        <f>VLOOKUP($A71, 'CIA - Energy Consumption'!$A$1:$B$213,2,FALSE)</f>
        <v>49700000</v>
      </c>
      <c r="I71">
        <f>VLOOKUP($A71, 'CIA - Life Expectancy at Birth'!$A$1:$C$228,3,FALSE)</f>
        <v>76</v>
      </c>
      <c r="J71">
        <f>VLOOKUP($A71,'CIA - Unemployment Rate'!$A$1:$C$220,3,FALSE)</f>
        <v>5.5</v>
      </c>
      <c r="K71">
        <f>VLOOKUP($A71, 'CIA - Infant Mortality'!$A$1:$C$228,3,FALSE)</f>
        <v>10.9</v>
      </c>
    </row>
    <row r="72" spans="1:11" x14ac:dyDescent="0.2">
      <c r="A72" t="s">
        <v>98</v>
      </c>
      <c r="B72" s="2">
        <v>1.54</v>
      </c>
      <c r="C72" s="1">
        <v>1.0739109516143799</v>
      </c>
      <c r="D72">
        <f>VLOOKUP($A72, GHS!$A$1:$D$391,2,FALSE)</f>
        <v>76.599999999999994</v>
      </c>
      <c r="E72">
        <f>VLOOKUP($A72, GHS!$A$1:$D$391,3,FALSE)</f>
        <v>73.099999999999994</v>
      </c>
      <c r="F72">
        <f>VLOOKUP($A72, GHS!$A$1:$D$391,4,FALSE)</f>
        <v>74.8</v>
      </c>
      <c r="G72">
        <f>VLOOKUP($A72, 'CIA - GDP PPP per Capita'!$A$1:$B$197,2,FALSE)</f>
        <v>41600</v>
      </c>
      <c r="H72">
        <f>VLOOKUP($A72, 'CIA - Energy Consumption'!$A$1:$B$213,2,FALSE)</f>
        <v>147107000</v>
      </c>
      <c r="I72">
        <f>VLOOKUP($A72, 'CIA - Life Expectancy at Birth'!$A$1:$C$228,3,FALSE)</f>
        <v>85</v>
      </c>
      <c r="J72">
        <f>VLOOKUP($A72,'CIA - Unemployment Rate'!$A$1:$C$220,3,FALSE)</f>
        <v>2.6</v>
      </c>
      <c r="K72">
        <f>VLOOKUP($A72, 'CIA - Infant Mortality'!$A$1:$C$228,3,FALSE)</f>
        <v>1.9</v>
      </c>
    </row>
    <row r="73" spans="1:11" x14ac:dyDescent="0.2">
      <c r="A73" t="s">
        <v>97</v>
      </c>
      <c r="B73" s="2">
        <v>7.0000000000000007E-2</v>
      </c>
      <c r="C73" s="1">
        <v>-0.29630768299102783</v>
      </c>
      <c r="D73">
        <f>VLOOKUP($A73, GHS!$A$1:$D$391,2,FALSE)</f>
        <v>65.3</v>
      </c>
      <c r="E73">
        <f>VLOOKUP($A73, GHS!$A$1:$D$391,3,FALSE)</f>
        <v>67.7</v>
      </c>
      <c r="F73">
        <f>VLOOKUP($A73, GHS!$A$1:$D$391,4,FALSE)</f>
        <v>71.8</v>
      </c>
      <c r="G73">
        <f>VLOOKUP($A73, 'CIA - GDP PPP per Capita'!$A$1:$B$197,2,FALSE)</f>
        <v>9500</v>
      </c>
      <c r="H73">
        <f>VLOOKUP($A73, 'CIA - Energy Consumption'!$A$1:$B$213,2,FALSE)</f>
        <v>39331000</v>
      </c>
      <c r="I73">
        <f>VLOOKUP($A73, 'CIA - Life Expectancy at Birth'!$A$1:$C$228,3,FALSE)</f>
        <v>76.3</v>
      </c>
      <c r="J73">
        <f>VLOOKUP($A73,'CIA - Unemployment Rate'!$A$1:$C$220,3,FALSE)</f>
        <v>19.190000000000001</v>
      </c>
      <c r="K73">
        <f>VLOOKUP($A73, 'CIA - Infant Mortality'!$A$1:$C$228,3,FALSE)</f>
        <v>13.6</v>
      </c>
    </row>
    <row r="74" spans="1:11" x14ac:dyDescent="0.2">
      <c r="A74" t="s">
        <v>99</v>
      </c>
      <c r="B74" s="2">
        <v>-0.19</v>
      </c>
      <c r="C74" s="1">
        <v>-0.35683342814445496</v>
      </c>
      <c r="D74">
        <f>VLOOKUP($A74, GHS!$A$1:$D$391,2,FALSE)</f>
        <v>73.900000000000006</v>
      </c>
      <c r="E74">
        <f>VLOOKUP($A74, GHS!$A$1:$D$391,3,FALSE)</f>
        <v>64.900000000000006</v>
      </c>
      <c r="F74">
        <f>VLOOKUP($A74, GHS!$A$1:$D$391,4,FALSE)</f>
        <v>80.7</v>
      </c>
      <c r="G74">
        <f>VLOOKUP($A74, 'CIA - GDP PPP per Capita'!$A$1:$B$197,2,FALSE)</f>
        <v>26100</v>
      </c>
      <c r="H74">
        <f>VLOOKUP($A74, 'CIA - Energy Consumption'!$A$1:$B$213,2,FALSE)</f>
        <v>180726000</v>
      </c>
      <c r="I74">
        <f>VLOOKUP($A74, 'CIA - Life Expectancy at Birth'!$A$1:$C$228,3,FALSE)</f>
        <v>73</v>
      </c>
      <c r="J74">
        <f>VLOOKUP($A74,'CIA - Unemployment Rate'!$A$1:$C$220,3,FALSE)</f>
        <v>4.8600000000000003</v>
      </c>
      <c r="K74">
        <f>VLOOKUP($A74, 'CIA - Infant Mortality'!$A$1:$C$228,3,FALSE)</f>
        <v>8.1</v>
      </c>
    </row>
    <row r="75" spans="1:11" x14ac:dyDescent="0.2">
      <c r="A75" t="s">
        <v>100</v>
      </c>
      <c r="B75" s="2">
        <v>-0.76</v>
      </c>
      <c r="C75" s="1">
        <v>-0.94308722019195557</v>
      </c>
      <c r="D75">
        <f>VLOOKUP($A75, GHS!$A$1:$D$391,2,FALSE)</f>
        <v>49</v>
      </c>
      <c r="E75">
        <f>VLOOKUP($A75, GHS!$A$1:$D$391,3,FALSE)</f>
        <v>74.900000000000006</v>
      </c>
      <c r="F75">
        <f>VLOOKUP($A75, GHS!$A$1:$D$391,4,FALSE)</f>
        <v>43.3</v>
      </c>
      <c r="G75">
        <f>VLOOKUP($A75, 'CIA - GDP PPP per Capita'!$A$1:$B$197,2,FALSE)</f>
        <v>4900</v>
      </c>
      <c r="H75">
        <f>VLOOKUP($A75, 'CIA - Energy Consumption'!$A$1:$B$213,2,FALSE)</f>
        <v>6310000</v>
      </c>
      <c r="I75">
        <f>VLOOKUP($A75, 'CIA - Life Expectancy at Birth'!$A$1:$C$228,3,FALSE)</f>
        <v>70</v>
      </c>
      <c r="J75">
        <f>VLOOKUP($A75,'CIA - Unemployment Rate'!$A$1:$C$220,3,FALSE)</f>
        <v>5.64</v>
      </c>
      <c r="K75">
        <f>VLOOKUP($A75, 'CIA - Infant Mortality'!$A$1:$C$228,3,FALSE)</f>
        <v>26.9</v>
      </c>
    </row>
    <row r="76" spans="1:11" x14ac:dyDescent="0.2">
      <c r="A76" t="s">
        <v>248</v>
      </c>
      <c r="B76" s="2">
        <v>0.75</v>
      </c>
      <c r="C76" s="1">
        <v>0.56241101026535034</v>
      </c>
      <c r="D76">
        <f>VLOOKUP($A76, GHS!$A$1:$D$391,2,FALSE)</f>
        <v>92.3</v>
      </c>
      <c r="E76">
        <f>VLOOKUP($A76, GHS!$A$1:$D$391,3,FALSE)</f>
        <v>79.599999999999994</v>
      </c>
      <c r="F76">
        <f>VLOOKUP($A76, GHS!$A$1:$D$391,4,FALSE)</f>
        <v>88</v>
      </c>
      <c r="G76">
        <f>VLOOKUP($A76, 'CIA - GDP PPP per Capita'!$A$1:$B$197,2,FALSE)</f>
        <v>45600</v>
      </c>
      <c r="H76">
        <f>VLOOKUP($A76, 'CIA - Energy Consumption'!$A$1:$B$213,2,FALSE)</f>
        <v>242346000</v>
      </c>
      <c r="I76">
        <f>VLOOKUP($A76, 'CIA - Life Expectancy at Birth'!$A$1:$C$228,3,FALSE)</f>
        <v>83.2</v>
      </c>
      <c r="J76">
        <f>VLOOKUP($A76,'CIA - Unemployment Rate'!$A$1:$C$220,3,FALSE)</f>
        <v>2.86</v>
      </c>
      <c r="K76">
        <f>VLOOKUP($A76, 'CIA - Infant Mortality'!$A$1:$C$228,3,FALSE)</f>
        <v>2.8</v>
      </c>
    </row>
    <row r="77" spans="1:11" x14ac:dyDescent="0.2">
      <c r="A77" t="s">
        <v>106</v>
      </c>
      <c r="B77" s="2">
        <v>0.13</v>
      </c>
      <c r="C77" s="1">
        <v>0.28121742606163025</v>
      </c>
      <c r="D77">
        <f>VLOOKUP($A77, GHS!$A$1:$D$391,2,FALSE)</f>
        <v>59.6</v>
      </c>
      <c r="E77">
        <f>VLOOKUP($A77, GHS!$A$1:$D$391,3,FALSE)</f>
        <v>69.900000000000006</v>
      </c>
      <c r="F77">
        <f>VLOOKUP($A77, GHS!$A$1:$D$391,4,FALSE)</f>
        <v>94.3</v>
      </c>
      <c r="G77">
        <f>VLOOKUP($A77, 'CIA - GDP PPP per Capita'!$A$1:$B$197,2,FALSE)</f>
        <v>49400</v>
      </c>
      <c r="H77">
        <f>VLOOKUP($A77, 'CIA - Energy Consumption'!$A$1:$B$213,2,FALSE)</f>
        <v>381985000</v>
      </c>
      <c r="I77">
        <f>VLOOKUP($A77, 'CIA - Life Expectancy at Birth'!$A$1:$C$228,3,FALSE)</f>
        <v>79.400000000000006</v>
      </c>
      <c r="J77">
        <f>VLOOKUP($A77,'CIA - Unemployment Rate'!$A$1:$C$220,3,FALSE)</f>
        <v>2.2000000000000002</v>
      </c>
      <c r="K77">
        <f>VLOOKUP($A77, 'CIA - Infant Mortality'!$A$1:$C$228,3,FALSE)</f>
        <v>7.3</v>
      </c>
    </row>
    <row r="78" spans="1:11" x14ac:dyDescent="0.2">
      <c r="A78" t="s">
        <v>117</v>
      </c>
      <c r="B78" s="2">
        <v>0.69</v>
      </c>
      <c r="C78" s="1">
        <v>0.48072436451911926</v>
      </c>
      <c r="D78">
        <f>VLOOKUP($A78, GHS!$A$1:$D$391,2,FALSE)</f>
        <v>84.5</v>
      </c>
      <c r="E78">
        <f>VLOOKUP($A78, GHS!$A$1:$D$391,3,FALSE)</f>
        <v>53.6</v>
      </c>
      <c r="F78">
        <f>VLOOKUP($A78, GHS!$A$1:$D$391,4,FALSE)</f>
        <v>83.2</v>
      </c>
      <c r="G78">
        <f>VLOOKUP($A78, 'CIA - GDP PPP per Capita'!$A$1:$B$197,2,FALSE)</f>
        <v>33000</v>
      </c>
      <c r="H78">
        <f>VLOOKUP($A78, 'CIA - Energy Consumption'!$A$1:$B$213,2,FALSE)</f>
        <v>86645000</v>
      </c>
      <c r="I78">
        <f>VLOOKUP($A78, 'CIA - Life Expectancy at Birth'!$A$1:$C$228,3,FALSE)</f>
        <v>76.2</v>
      </c>
      <c r="J78">
        <f>VLOOKUP($A78,'CIA - Unemployment Rate'!$A$1:$C$220,3,FALSE)</f>
        <v>6.81</v>
      </c>
      <c r="K78">
        <f>VLOOKUP($A78, 'CIA - Infant Mortality'!$A$1:$C$228,3,FALSE)</f>
        <v>4.8</v>
      </c>
    </row>
    <row r="79" spans="1:11" x14ac:dyDescent="0.2">
      <c r="A79" t="s">
        <v>108</v>
      </c>
      <c r="B79" s="2">
        <v>-1.1299999999999999</v>
      </c>
      <c r="C79" s="1">
        <v>-1.4735124111175537</v>
      </c>
      <c r="D79">
        <f>VLOOKUP($A79, GHS!$A$1:$D$391,2,FALSE)</f>
        <v>59.5</v>
      </c>
      <c r="E79">
        <f>VLOOKUP($A79, GHS!$A$1:$D$391,3,FALSE)</f>
        <v>58.8</v>
      </c>
      <c r="F79">
        <f>VLOOKUP($A79, GHS!$A$1:$D$391,4,FALSE)</f>
        <v>72.599999999999994</v>
      </c>
      <c r="G79">
        <f>VLOOKUP($A79, 'CIA - GDP PPP per Capita'!$A$1:$B$197,2,FALSE)</f>
        <v>13000</v>
      </c>
      <c r="H79">
        <f>VLOOKUP($A79, 'CIA - Energy Consumption'!$A$1:$B$213,2,FALSE)</f>
        <v>53528000</v>
      </c>
      <c r="I79">
        <f>VLOOKUP($A79, 'CIA - Life Expectancy at Birth'!$A$1:$C$228,3,FALSE)</f>
        <v>79</v>
      </c>
      <c r="J79">
        <f>VLOOKUP($A79,'CIA - Unemployment Rate'!$A$1:$C$220,3,FALSE)</f>
        <v>11.75</v>
      </c>
      <c r="K79">
        <f>VLOOKUP($A79, 'CIA - Infant Mortality'!$A$1:$C$228,3,FALSE)</f>
        <v>6.9</v>
      </c>
    </row>
    <row r="80" spans="1:11" x14ac:dyDescent="0.2">
      <c r="A80" t="s">
        <v>114</v>
      </c>
      <c r="B80" s="2">
        <v>-0.36</v>
      </c>
      <c r="C80" s="1">
        <v>-0.13473837077617645</v>
      </c>
      <c r="D80">
        <f>VLOOKUP($A80, GHS!$A$1:$D$391,2,FALSE)</f>
        <v>49.2</v>
      </c>
      <c r="E80">
        <f>VLOOKUP($A80, GHS!$A$1:$D$391,3,FALSE)</f>
        <v>45.4</v>
      </c>
      <c r="F80">
        <f>VLOOKUP($A80, GHS!$A$1:$D$391,4,FALSE)</f>
        <v>70.599999999999994</v>
      </c>
      <c r="G80">
        <f>VLOOKUP($A80, 'CIA - GDP PPP per Capita'!$A$1:$B$197,2,FALSE)</f>
        <v>2200</v>
      </c>
      <c r="H80">
        <f>VLOOKUP($A80, 'CIA - Energy Consumption'!$A$1:$B$213,2,FALSE)</f>
        <v>7823000</v>
      </c>
      <c r="I80">
        <f>VLOOKUP($A80, 'CIA - Life Expectancy at Birth'!$A$1:$C$228,3,FALSE)</f>
        <v>59.9</v>
      </c>
      <c r="J80">
        <f>VLOOKUP($A80,'CIA - Unemployment Rate'!$A$1:$C$220,3,FALSE)</f>
        <v>16.75</v>
      </c>
      <c r="K80">
        <f>VLOOKUP($A80, 'CIA - Infant Mortality'!$A$1:$C$228,3,FALSE)</f>
        <v>47</v>
      </c>
    </row>
    <row r="81" spans="1:11" x14ac:dyDescent="0.2">
      <c r="A81" t="s">
        <v>109</v>
      </c>
      <c r="B81" s="2">
        <v>-0.93</v>
      </c>
      <c r="C81" s="1">
        <v>-0.29159986972808838</v>
      </c>
      <c r="D81">
        <f>VLOOKUP($A81, GHS!$A$1:$D$391,2,FALSE)</f>
        <v>41.9</v>
      </c>
      <c r="E81">
        <f>VLOOKUP($A81, GHS!$A$1:$D$391,3,FALSE)</f>
        <v>74.900000000000006</v>
      </c>
      <c r="F81">
        <f>VLOOKUP($A81, GHS!$A$1:$D$391,4,FALSE)</f>
        <v>32</v>
      </c>
      <c r="G81">
        <f>VLOOKUP($A81, 'CIA - GDP PPP per Capita'!$A$1:$B$197,2,FALSE)</f>
        <v>1500</v>
      </c>
      <c r="H81">
        <f>VLOOKUP($A81, 'CIA - Energy Consumption'!$A$1:$B$213,2,FALSE)</f>
        <v>3790000</v>
      </c>
      <c r="I81">
        <f>VLOOKUP($A81, 'CIA - Life Expectancy at Birth'!$A$1:$C$228,3,FALSE)</f>
        <v>61.3</v>
      </c>
      <c r="J81">
        <f>VLOOKUP($A81,'CIA - Unemployment Rate'!$A$1:$C$220,3,FALSE)</f>
        <v>3.03</v>
      </c>
      <c r="K81">
        <f>VLOOKUP($A81, 'CIA - Infant Mortality'!$A$1:$C$228,3,FALSE)</f>
        <v>56.1</v>
      </c>
    </row>
    <row r="82" spans="1:11" x14ac:dyDescent="0.2">
      <c r="A82" t="s">
        <v>110</v>
      </c>
      <c r="B82" s="2">
        <v>-1.53</v>
      </c>
      <c r="C82" s="1">
        <v>-2.1979634761810303</v>
      </c>
      <c r="D82">
        <f>VLOOKUP($A82, GHS!$A$1:$D$391,2,FALSE)</f>
        <v>46.7</v>
      </c>
      <c r="E82">
        <f>VLOOKUP($A82, GHS!$A$1:$D$391,3,FALSE)</f>
        <v>66.8</v>
      </c>
      <c r="F82">
        <f>VLOOKUP($A82, GHS!$A$1:$D$391,4,FALSE)</f>
        <v>55.4</v>
      </c>
      <c r="G82">
        <f>VLOOKUP($A82, 'CIA - GDP PPP per Capita'!$A$1:$B$197,2,FALSE)</f>
        <v>19800</v>
      </c>
      <c r="H82">
        <f>VLOOKUP($A82, 'CIA - Energy Consumption'!$A$1:$B$213,2,FALSE)</f>
        <v>107118000</v>
      </c>
      <c r="I82">
        <f>VLOOKUP($A82, 'CIA - Life Expectancy at Birth'!$A$1:$C$228,3,FALSE)</f>
        <v>77.400000000000006</v>
      </c>
      <c r="J82">
        <f>VLOOKUP($A82,'CIA - Unemployment Rate'!$A$1:$C$220,3,FALSE)</f>
        <v>19.3</v>
      </c>
      <c r="K82">
        <f>VLOOKUP($A82, 'CIA - Infant Mortality'!$A$1:$C$228,3,FALSE)</f>
        <v>11</v>
      </c>
    </row>
    <row r="83" spans="1:11" x14ac:dyDescent="0.2">
      <c r="A83" t="s">
        <v>115</v>
      </c>
      <c r="B83" s="2">
        <v>0.75</v>
      </c>
      <c r="C83" s="1">
        <v>0.65373951196670532</v>
      </c>
      <c r="D83">
        <f>VLOOKUP($A83, GHS!$A$1:$D$391,2,FALSE)</f>
        <v>84.9</v>
      </c>
      <c r="E83">
        <f>VLOOKUP($A83, GHS!$A$1:$D$391,3,FALSE)</f>
        <v>57.9</v>
      </c>
      <c r="F83">
        <f>VLOOKUP($A83, GHS!$A$1:$D$391,4,FALSE)</f>
        <v>86</v>
      </c>
      <c r="G83">
        <f>VLOOKUP($A83, 'CIA - GDP PPP per Capita'!$A$1:$B$197,2,FALSE)</f>
        <v>40000</v>
      </c>
      <c r="H83">
        <f>VLOOKUP($A83, 'CIA - Energy Consumption'!$A$1:$B$213,2,FALSE)</f>
        <v>101651000</v>
      </c>
      <c r="I83">
        <f>VLOOKUP($A83, 'CIA - Life Expectancy at Birth'!$A$1:$C$228,3,FALSE)</f>
        <v>76</v>
      </c>
      <c r="J83">
        <f>VLOOKUP($A83,'CIA - Unemployment Rate'!$A$1:$C$220,3,FALSE)</f>
        <v>5.96</v>
      </c>
      <c r="K83">
        <f>VLOOKUP($A83, 'CIA - Infant Mortality'!$A$1:$C$228,3,FALSE)</f>
        <v>3.6</v>
      </c>
    </row>
    <row r="84" spans="1:11" x14ac:dyDescent="0.2">
      <c r="A84" t="s">
        <v>116</v>
      </c>
      <c r="B84" s="2">
        <v>1.88</v>
      </c>
      <c r="C84" s="1">
        <v>1.0638889074325562</v>
      </c>
      <c r="D84">
        <f>VLOOKUP($A84, GHS!$A$1:$D$391,2,FALSE)</f>
        <v>94.7</v>
      </c>
      <c r="E84">
        <f>VLOOKUP($A84, GHS!$A$1:$D$391,3,FALSE)</f>
        <v>72.7</v>
      </c>
      <c r="F84">
        <f>VLOOKUP($A84, GHS!$A$1:$D$391,4,FALSE)</f>
        <v>87.5</v>
      </c>
      <c r="G84">
        <f>VLOOKUP($A84, 'CIA - GDP PPP per Capita'!$A$1:$B$197,2,FALSE)</f>
        <v>117700</v>
      </c>
      <c r="H84">
        <f>VLOOKUP($A84, 'CIA - Energy Consumption'!$A$1:$B$213,2,FALSE)</f>
        <v>310068000</v>
      </c>
      <c r="I84">
        <f>VLOOKUP($A84, 'CIA - Life Expectancy at Birth'!$A$1:$C$228,3,FALSE)</f>
        <v>83.2</v>
      </c>
      <c r="J84">
        <f>VLOOKUP($A84,'CIA - Unemployment Rate'!$A$1:$C$220,3,FALSE)</f>
        <v>4.58</v>
      </c>
      <c r="K84">
        <f>VLOOKUP($A84, 'CIA - Infant Mortality'!$A$1:$C$228,3,FALSE)</f>
        <v>3.2</v>
      </c>
    </row>
    <row r="85" spans="1:11" x14ac:dyDescent="0.2">
      <c r="A85" t="s">
        <v>123</v>
      </c>
      <c r="B85" s="2">
        <v>-1.01</v>
      </c>
      <c r="C85" s="1">
        <v>-0.53103858232498169</v>
      </c>
      <c r="D85">
        <f>VLOOKUP($A85, GHS!$A$1:$D$391,2,FALSE)</f>
        <v>33.6</v>
      </c>
      <c r="E85">
        <f>VLOOKUP($A85, GHS!$A$1:$D$391,3,FALSE)</f>
        <v>66.8</v>
      </c>
      <c r="F85">
        <f>VLOOKUP($A85, GHS!$A$1:$D$391,4,FALSE)</f>
        <v>45.6</v>
      </c>
      <c r="G85">
        <f>VLOOKUP($A85, 'CIA - GDP PPP per Capita'!$A$1:$B$197,2,FALSE)</f>
        <v>1500</v>
      </c>
      <c r="H85">
        <f>VLOOKUP($A85, 'CIA - Energy Consumption'!$A$1:$B$213,2,FALSE)</f>
        <v>2307000</v>
      </c>
      <c r="I85">
        <f>VLOOKUP($A85, 'CIA - Life Expectancy at Birth'!$A$1:$C$228,3,FALSE)</f>
        <v>68.5</v>
      </c>
      <c r="J85">
        <f>VLOOKUP($A85,'CIA - Unemployment Rate'!$A$1:$C$220,3,FALSE)</f>
        <v>1.9</v>
      </c>
      <c r="K85">
        <f>VLOOKUP($A85, 'CIA - Infant Mortality'!$A$1:$C$228,3,FALSE)</f>
        <v>38.299999999999997</v>
      </c>
    </row>
    <row r="86" spans="1:11" x14ac:dyDescent="0.2">
      <c r="A86" t="s">
        <v>137</v>
      </c>
      <c r="B86" s="2">
        <v>-0.61</v>
      </c>
      <c r="C86" s="1">
        <v>-0.15286391973495483</v>
      </c>
      <c r="D86">
        <f>VLOOKUP($A86, GHS!$A$1:$D$391,2,FALSE)</f>
        <v>30.7</v>
      </c>
      <c r="E86">
        <f>VLOOKUP($A86, GHS!$A$1:$D$391,3,FALSE)</f>
        <v>73.3</v>
      </c>
      <c r="F86">
        <f>VLOOKUP($A86, GHS!$A$1:$D$391,4,FALSE)</f>
        <v>40.799999999999997</v>
      </c>
      <c r="G86">
        <f>VLOOKUP($A86, 'CIA - GDP PPP per Capita'!$A$1:$B$197,2,FALSE)</f>
        <v>1500</v>
      </c>
      <c r="H86">
        <f>VLOOKUP($A86, 'CIA - Energy Consumption'!$A$1:$B$213,2,FALSE)</f>
        <v>1809000</v>
      </c>
      <c r="I86">
        <f>VLOOKUP($A86, 'CIA - Life Expectancy at Birth'!$A$1:$C$228,3,FALSE)</f>
        <v>72.7</v>
      </c>
      <c r="J86">
        <f>VLOOKUP($A86,'CIA - Unemployment Rate'!$A$1:$C$220,3,FALSE)</f>
        <v>5.1100000000000003</v>
      </c>
      <c r="K86">
        <f>VLOOKUP($A86, 'CIA - Infant Mortality'!$A$1:$C$228,3,FALSE)</f>
        <v>32.700000000000003</v>
      </c>
    </row>
    <row r="87" spans="1:11" x14ac:dyDescent="0.2">
      <c r="A87" t="s">
        <v>138</v>
      </c>
      <c r="B87" s="2">
        <v>0.25</v>
      </c>
      <c r="C87" s="1">
        <v>0.14035816490650177</v>
      </c>
      <c r="D87">
        <f>VLOOKUP($A87, GHS!$A$1:$D$391,2,FALSE)</f>
        <v>83.2</v>
      </c>
      <c r="E87">
        <f>VLOOKUP($A87, GHS!$A$1:$D$391,3,FALSE)</f>
        <v>72.099999999999994</v>
      </c>
      <c r="F87">
        <f>VLOOKUP($A87, GHS!$A$1:$D$391,4,FALSE)</f>
        <v>79.8</v>
      </c>
      <c r="G87">
        <f>VLOOKUP($A87, 'CIA - GDP PPP per Capita'!$A$1:$B$197,2,FALSE)</f>
        <v>28400</v>
      </c>
      <c r="H87">
        <f>VLOOKUP($A87, 'CIA - Energy Consumption'!$A$1:$B$213,2,FALSE)</f>
        <v>123755000</v>
      </c>
      <c r="I87">
        <f>VLOOKUP($A87, 'CIA - Life Expectancy at Birth'!$A$1:$C$228,3,FALSE)</f>
        <v>76.400000000000006</v>
      </c>
      <c r="J87">
        <f>VLOOKUP($A87,'CIA - Unemployment Rate'!$A$1:$C$220,3,FALSE)</f>
        <v>3.63</v>
      </c>
      <c r="K87">
        <f>VLOOKUP($A87, 'CIA - Infant Mortality'!$A$1:$C$228,3,FALSE)</f>
        <v>6.5</v>
      </c>
    </row>
    <row r="88" spans="1:11" x14ac:dyDescent="0.2">
      <c r="A88" t="s">
        <v>124</v>
      </c>
      <c r="B88" s="2">
        <v>-0.4</v>
      </c>
      <c r="C88" s="1">
        <v>0.66775232553482056</v>
      </c>
      <c r="D88">
        <f>VLOOKUP($A88, GHS!$A$1:$D$391,2,FALSE)</f>
        <v>65.2</v>
      </c>
      <c r="E88">
        <f>VLOOKUP($A88, GHS!$A$1:$D$391,3,FALSE)</f>
        <v>77.099999999999994</v>
      </c>
      <c r="F88">
        <f>VLOOKUP($A88, GHS!$A$1:$D$391,4,FALSE)</f>
        <v>55.7</v>
      </c>
      <c r="G88">
        <f>VLOOKUP($A88, 'CIA - GDP PPP per Capita'!$A$1:$B$197,2,FALSE)</f>
        <v>21300</v>
      </c>
      <c r="H88">
        <f>VLOOKUP($A88, 'CIA - Energy Consumption'!$A$1:$B$213,2,FALSE)</f>
        <v>59690000</v>
      </c>
      <c r="I88">
        <f>VLOOKUP($A88, 'CIA - Life Expectancy at Birth'!$A$1:$C$228,3,FALSE)</f>
        <v>77.2</v>
      </c>
      <c r="J88">
        <f>VLOOKUP($A88,'CIA - Unemployment Rate'!$A$1:$C$220,3,FALSE)</f>
        <v>4.3899999999999997</v>
      </c>
      <c r="K88">
        <f>VLOOKUP($A88, 'CIA - Infant Mortality'!$A$1:$C$228,3,FALSE)</f>
        <v>25</v>
      </c>
    </row>
    <row r="89" spans="1:11" x14ac:dyDescent="0.2">
      <c r="A89" t="s">
        <v>128</v>
      </c>
      <c r="B89" s="2">
        <v>-0.88</v>
      </c>
      <c r="C89" s="1">
        <v>-2.4794089794158936</v>
      </c>
      <c r="D89">
        <f>VLOOKUP($A89, GHS!$A$1:$D$391,2,FALSE)</f>
        <v>30.9</v>
      </c>
      <c r="E89">
        <f>VLOOKUP($A89, GHS!$A$1:$D$391,3,FALSE)</f>
        <v>69.7</v>
      </c>
      <c r="F89">
        <f>VLOOKUP($A89, GHS!$A$1:$D$391,4,FALSE)</f>
        <v>46.6</v>
      </c>
      <c r="G89">
        <f>VLOOKUP($A89, 'CIA - GDP PPP per Capita'!$A$1:$B$197,2,FALSE)</f>
        <v>2100</v>
      </c>
      <c r="H89">
        <f>VLOOKUP($A89, 'CIA - Energy Consumption'!$A$1:$B$213,2,FALSE)</f>
        <v>4396000</v>
      </c>
      <c r="I89">
        <f>VLOOKUP($A89, 'CIA - Life Expectancy at Birth'!$A$1:$C$228,3,FALSE)</f>
        <v>62.8</v>
      </c>
      <c r="J89">
        <f>VLOOKUP($A89,'CIA - Unemployment Rate'!$A$1:$C$220,3,FALSE)</f>
        <v>3.14</v>
      </c>
      <c r="K89">
        <f>VLOOKUP($A89, 'CIA - Infant Mortality'!$A$1:$C$228,3,FALSE)</f>
        <v>59</v>
      </c>
    </row>
    <row r="90" spans="1:11" x14ac:dyDescent="0.2">
      <c r="A90" t="s">
        <v>129</v>
      </c>
      <c r="B90" s="2">
        <v>0.24</v>
      </c>
      <c r="C90" s="1">
        <v>0.91342258453369141</v>
      </c>
      <c r="D90">
        <f>VLOOKUP($A90, GHS!$A$1:$D$391,2,FALSE)</f>
        <v>93.7</v>
      </c>
      <c r="E90">
        <f>VLOOKUP($A90, GHS!$A$1:$D$391,3,FALSE)</f>
        <v>65.2</v>
      </c>
      <c r="F90">
        <f>VLOOKUP($A90, GHS!$A$1:$D$391,4,FALSE)</f>
        <v>87.9</v>
      </c>
      <c r="G90">
        <f>VLOOKUP($A90, 'CIA - GDP PPP per Capita'!$A$1:$B$197,2,FALSE)</f>
        <v>48600</v>
      </c>
      <c r="H90">
        <f>VLOOKUP($A90, 'CIA - Energy Consumption'!$A$1:$B$213,2,FALSE)</f>
        <v>267739000</v>
      </c>
      <c r="I90">
        <f>VLOOKUP($A90, 'CIA - Life Expectancy at Birth'!$A$1:$C$228,3,FALSE)</f>
        <v>83.4</v>
      </c>
      <c r="J90">
        <f>VLOOKUP($A90,'CIA - Unemployment Rate'!$A$1:$C$220,3,FALSE)</f>
        <v>2.92</v>
      </c>
      <c r="K90">
        <f>VLOOKUP($A90, 'CIA - Infant Mortality'!$A$1:$C$228,3,FALSE)</f>
        <v>4.5</v>
      </c>
    </row>
    <row r="91" spans="1:11" x14ac:dyDescent="0.2">
      <c r="A91" t="s">
        <v>134</v>
      </c>
      <c r="B91" s="2">
        <v>-0.8</v>
      </c>
      <c r="C91" s="1">
        <v>-0.50747376680374146</v>
      </c>
      <c r="D91">
        <f>VLOOKUP($A91, GHS!$A$1:$D$391,2,FALSE)</f>
        <v>39.9</v>
      </c>
      <c r="E91">
        <f>VLOOKUP($A91, GHS!$A$1:$D$391,3,FALSE)</f>
        <v>72.8</v>
      </c>
      <c r="F91">
        <f>VLOOKUP($A91, GHS!$A$1:$D$391,4,FALSE)</f>
        <v>61.9</v>
      </c>
      <c r="G91">
        <f>VLOOKUP($A91, 'CIA - GDP PPP per Capita'!$A$1:$B$197,2,FALSE)</f>
        <v>5300</v>
      </c>
      <c r="H91">
        <f>VLOOKUP($A91, 'CIA - Energy Consumption'!$A$1:$B$213,2,FALSE)</f>
        <v>13558000</v>
      </c>
      <c r="I91">
        <f>VLOOKUP($A91, 'CIA - Life Expectancy at Birth'!$A$1:$C$228,3,FALSE)</f>
        <v>65.599999999999994</v>
      </c>
      <c r="J91">
        <f>VLOOKUP($A91,'CIA - Unemployment Rate'!$A$1:$C$220,3,FALSE)</f>
        <v>10.79</v>
      </c>
      <c r="K91">
        <f>VLOOKUP($A91, 'CIA - Infant Mortality'!$A$1:$C$228,3,FALSE)</f>
        <v>50</v>
      </c>
    </row>
    <row r="92" spans="1:11" x14ac:dyDescent="0.2">
      <c r="A92" t="s">
        <v>136</v>
      </c>
      <c r="B92" s="2">
        <v>0.41</v>
      </c>
      <c r="C92" s="1">
        <v>0.83572173118591309</v>
      </c>
      <c r="D92">
        <f>VLOOKUP($A92, GHS!$A$1:$D$391,2,FALSE)</f>
        <v>70.599999999999994</v>
      </c>
      <c r="E92">
        <f>VLOOKUP($A92, GHS!$A$1:$D$391,3,FALSE)</f>
        <v>66.3</v>
      </c>
      <c r="F92">
        <f>VLOOKUP($A92, GHS!$A$1:$D$391,4,FALSE)</f>
        <v>73.900000000000006</v>
      </c>
      <c r="G92">
        <f>VLOOKUP($A92, 'CIA - GDP PPP per Capita'!$A$1:$B$197,2,FALSE)</f>
        <v>22800</v>
      </c>
      <c r="H92">
        <f>VLOOKUP($A92, 'CIA - Energy Consumption'!$A$1:$B$213,2,FALSE)</f>
        <v>79448000</v>
      </c>
      <c r="I92">
        <f>VLOOKUP($A92, 'CIA - Life Expectancy at Birth'!$A$1:$C$228,3,FALSE)</f>
        <v>75.099999999999994</v>
      </c>
      <c r="J92">
        <f>VLOOKUP($A92,'CIA - Unemployment Rate'!$A$1:$C$220,3,FALSE)</f>
        <v>6.32</v>
      </c>
      <c r="K92">
        <f>VLOOKUP($A92, 'CIA - Infant Mortality'!$A$1:$C$228,3,FALSE)</f>
        <v>11.8</v>
      </c>
    </row>
    <row r="93" spans="1:11" x14ac:dyDescent="0.2">
      <c r="A93" t="s">
        <v>125</v>
      </c>
      <c r="B93" s="2">
        <v>-1.01</v>
      </c>
      <c r="C93" s="1">
        <v>-0.69195973873138428</v>
      </c>
      <c r="D93">
        <f>VLOOKUP($A93, GHS!$A$1:$D$391,2,FALSE)</f>
        <v>68.2</v>
      </c>
      <c r="E93">
        <f>VLOOKUP($A93, GHS!$A$1:$D$391,3,FALSE)</f>
        <v>70.7</v>
      </c>
      <c r="F93">
        <f>VLOOKUP($A93, GHS!$A$1:$D$391,4,FALSE)</f>
        <v>70.400000000000006</v>
      </c>
      <c r="G93">
        <f>VLOOKUP($A93, 'CIA - GDP PPP per Capita'!$A$1:$B$197,2,FALSE)</f>
        <v>20300</v>
      </c>
      <c r="H93">
        <f>VLOOKUP($A93, 'CIA - Energy Consumption'!$A$1:$B$213,2,FALSE)</f>
        <v>61597000</v>
      </c>
      <c r="I93">
        <f>VLOOKUP($A93, 'CIA - Life Expectancy at Birth'!$A$1:$C$228,3,FALSE)</f>
        <v>73.5</v>
      </c>
      <c r="J93">
        <f>VLOOKUP($A93,'CIA - Unemployment Rate'!$A$1:$C$220,3,FALSE)</f>
        <v>3.26</v>
      </c>
      <c r="K93">
        <f>VLOOKUP($A93, 'CIA - Infant Mortality'!$A$1:$C$228,3,FALSE)</f>
        <v>12</v>
      </c>
    </row>
    <row r="94" spans="1:11" x14ac:dyDescent="0.2">
      <c r="A94" t="s">
        <v>122</v>
      </c>
      <c r="B94" s="2">
        <v>-0.34</v>
      </c>
      <c r="C94" s="1">
        <v>-0.66832441091537476</v>
      </c>
      <c r="D94">
        <f>VLOOKUP($A94, GHS!$A$1:$D$391,2,FALSE)</f>
        <v>70.400000000000006</v>
      </c>
      <c r="E94">
        <f>VLOOKUP($A94, GHS!$A$1:$D$391,3,FALSE)</f>
        <v>61.7</v>
      </c>
      <c r="F94">
        <f>VLOOKUP($A94, GHS!$A$1:$D$391,4,FALSE)</f>
        <v>79.099999999999994</v>
      </c>
      <c r="G94">
        <f>VLOOKUP($A94, 'CIA - GDP PPP per Capita'!$A$1:$B$197,2,FALSE)</f>
        <v>13300</v>
      </c>
      <c r="H94">
        <f>VLOOKUP($A94, 'CIA - Energy Consumption'!$A$1:$B$213,2,FALSE)</f>
        <v>40398000</v>
      </c>
      <c r="I94">
        <f>VLOOKUP($A94, 'CIA - Life Expectancy at Birth'!$A$1:$C$228,3,FALSE)</f>
        <v>69.7</v>
      </c>
      <c r="J94">
        <f>VLOOKUP($A94,'CIA - Unemployment Rate'!$A$1:$C$220,3,FALSE)</f>
        <v>0.91</v>
      </c>
      <c r="K94">
        <f>VLOOKUP($A94, 'CIA - Infant Mortality'!$A$1:$C$228,3,FALSE)</f>
        <v>14.1</v>
      </c>
    </row>
    <row r="95" spans="1:11" x14ac:dyDescent="0.2">
      <c r="A95" t="s">
        <v>131</v>
      </c>
      <c r="B95" s="2">
        <v>-0.56000000000000005</v>
      </c>
      <c r="C95" s="1">
        <v>0.53399908542633057</v>
      </c>
      <c r="D95">
        <f>VLOOKUP($A95, GHS!$A$1:$D$391,2,FALSE)</f>
        <v>73.5</v>
      </c>
      <c r="E95">
        <f>VLOOKUP($A95, GHS!$A$1:$D$391,3,FALSE)</f>
        <v>57.8</v>
      </c>
      <c r="F95">
        <f>VLOOKUP($A95, GHS!$A$1:$D$391,4,FALSE)</f>
        <v>79.2</v>
      </c>
      <c r="G95">
        <f>VLOOKUP($A95, 'CIA - GDP PPP per Capita'!$A$1:$B$197,2,FALSE)</f>
        <v>12100</v>
      </c>
      <c r="H95">
        <f>VLOOKUP($A95, 'CIA - Energy Consumption'!$A$1:$B$213,2,FALSE)</f>
        <v>83045000</v>
      </c>
      <c r="I95">
        <f>VLOOKUP($A95, 'CIA - Life Expectancy at Birth'!$A$1:$C$228,3,FALSE)</f>
        <v>71.7</v>
      </c>
      <c r="J95">
        <f>VLOOKUP($A95,'CIA - Unemployment Rate'!$A$1:$C$220,3,FALSE)</f>
        <v>6.21</v>
      </c>
      <c r="K95">
        <f>VLOOKUP($A95, 'CIA - Infant Mortality'!$A$1:$C$228,3,FALSE)</f>
        <v>19.8</v>
      </c>
    </row>
    <row r="96" spans="1:11" x14ac:dyDescent="0.2">
      <c r="A96" t="s">
        <v>132</v>
      </c>
      <c r="B96" s="2">
        <v>-0.12</v>
      </c>
      <c r="C96" s="1">
        <v>-5.9176981449127197E-2</v>
      </c>
      <c r="D96">
        <f>VLOOKUP($A96, GHS!$A$1:$D$391,2,FALSE)</f>
        <v>72.400000000000006</v>
      </c>
      <c r="E96">
        <f>VLOOKUP($A96, GHS!$A$1:$D$391,3,FALSE)</f>
        <v>60.7</v>
      </c>
      <c r="F96">
        <f>VLOOKUP($A96, GHS!$A$1:$D$391,4,FALSE)</f>
        <v>90.1</v>
      </c>
      <c r="G96">
        <f>VLOOKUP($A96, 'CIA - GDP PPP per Capita'!$A$1:$B$197,2,FALSE)</f>
        <v>22100</v>
      </c>
      <c r="H96">
        <f>VLOOKUP($A96, 'CIA - Energy Consumption'!$A$1:$B$213,2,FALSE)</f>
        <v>77286000</v>
      </c>
      <c r="I96">
        <f>VLOOKUP($A96, 'CIA - Life Expectancy at Birth'!$A$1:$C$228,3,FALSE)</f>
        <v>78</v>
      </c>
      <c r="J96">
        <f>VLOOKUP($A96,'CIA - Unemployment Rate'!$A$1:$C$220,3,FALSE)</f>
        <v>15.25</v>
      </c>
      <c r="K96">
        <f>VLOOKUP($A96, 'CIA - Infant Mortality'!$A$1:$C$228,3,FALSE)</f>
        <v>3.2</v>
      </c>
    </row>
    <row r="97" spans="1:11" x14ac:dyDescent="0.2">
      <c r="A97" t="s">
        <v>120</v>
      </c>
      <c r="B97" s="2">
        <v>-0.36</v>
      </c>
      <c r="C97" s="1">
        <v>-0.31988918781280518</v>
      </c>
      <c r="D97">
        <f>VLOOKUP($A97, GHS!$A$1:$D$391,2,FALSE)</f>
        <v>54.2</v>
      </c>
      <c r="E97">
        <f>VLOOKUP($A97, GHS!$A$1:$D$391,3,FALSE)</f>
        <v>68.8</v>
      </c>
      <c r="F97">
        <f>VLOOKUP($A97, GHS!$A$1:$D$391,4,FALSE)</f>
        <v>66.900000000000006</v>
      </c>
      <c r="G97">
        <f>VLOOKUP($A97, 'CIA - GDP PPP per Capita'!$A$1:$B$197,2,FALSE)</f>
        <v>8100</v>
      </c>
      <c r="H97">
        <f>VLOOKUP($A97, 'CIA - Energy Consumption'!$A$1:$B$213,2,FALSE)</f>
        <v>24590000</v>
      </c>
      <c r="I97">
        <f>VLOOKUP($A97, 'CIA - Life Expectancy at Birth'!$A$1:$C$228,3,FALSE)</f>
        <v>74</v>
      </c>
      <c r="J97">
        <f>VLOOKUP($A97,'CIA - Unemployment Rate'!$A$1:$C$220,3,FALSE)</f>
        <v>9.99</v>
      </c>
      <c r="K97">
        <f>VLOOKUP($A97, 'CIA - Infant Mortality'!$A$1:$C$228,3,FALSE)</f>
        <v>18.7</v>
      </c>
    </row>
    <row r="98" spans="1:11" x14ac:dyDescent="0.2">
      <c r="A98" t="s">
        <v>133</v>
      </c>
      <c r="B98" s="2">
        <v>-0.84</v>
      </c>
      <c r="C98" s="1">
        <v>-1.2879699468612671</v>
      </c>
      <c r="D98">
        <f>VLOOKUP($A98, GHS!$A$1:$D$391,2,FALSE)</f>
        <v>29.4</v>
      </c>
      <c r="E98">
        <f>VLOOKUP($A98, GHS!$A$1:$D$391,3,FALSE)</f>
        <v>66.5</v>
      </c>
      <c r="F98">
        <f>VLOOKUP($A98, GHS!$A$1:$D$391,4,FALSE)</f>
        <v>38.1</v>
      </c>
      <c r="G98">
        <f>VLOOKUP($A98, 'CIA - GDP PPP per Capita'!$A$1:$B$197,2,FALSE)</f>
        <v>1300</v>
      </c>
      <c r="H98">
        <f>VLOOKUP($A98, 'CIA - Energy Consumption'!$A$1:$B$213,2,FALSE)</f>
        <v>8107000</v>
      </c>
      <c r="I98">
        <f>VLOOKUP($A98, 'CIA - Life Expectancy at Birth'!$A$1:$C$228,3,FALSE)</f>
        <v>57.7</v>
      </c>
      <c r="J98">
        <f>VLOOKUP($A98,'CIA - Unemployment Rate'!$A$1:$C$220,3,FALSE)</f>
        <v>3.79</v>
      </c>
      <c r="K98">
        <f>VLOOKUP($A98, 'CIA - Infant Mortality'!$A$1:$C$228,3,FALSE)</f>
        <v>59.8</v>
      </c>
    </row>
    <row r="99" spans="1:11" x14ac:dyDescent="0.2">
      <c r="A99" t="s">
        <v>139</v>
      </c>
      <c r="B99" s="2">
        <v>0.22</v>
      </c>
      <c r="C99" s="1">
        <v>0.55630606412887573</v>
      </c>
      <c r="D99">
        <f>VLOOKUP($A99, GHS!$A$1:$D$391,2,FALSE)</f>
        <v>46</v>
      </c>
      <c r="E99">
        <f>VLOOKUP($A99, GHS!$A$1:$D$391,3,FALSE)</f>
        <v>65.8</v>
      </c>
      <c r="F99">
        <f>VLOOKUP($A99, GHS!$A$1:$D$391,4,FALSE)</f>
        <v>76</v>
      </c>
      <c r="G99">
        <f>VLOOKUP($A99, 'CIA - GDP PPP per Capita'!$A$1:$B$197,2,FALSE)</f>
        <v>9800</v>
      </c>
      <c r="H99">
        <f>VLOOKUP($A99, 'CIA - Energy Consumption'!$A$1:$B$213,2,FALSE)</f>
        <v>29811000</v>
      </c>
      <c r="I99">
        <f>VLOOKUP($A99, 'CIA - Life Expectancy at Birth'!$A$1:$C$228,3,FALSE)</f>
        <v>63.7</v>
      </c>
      <c r="J99">
        <f>VLOOKUP($A99,'CIA - Unemployment Rate'!$A$1:$C$220,3,FALSE)</f>
        <v>19.989999999999998</v>
      </c>
      <c r="K99">
        <f>VLOOKUP($A99, 'CIA - Infant Mortality'!$A$1:$C$228,3,FALSE)</f>
        <v>28.7</v>
      </c>
    </row>
    <row r="100" spans="1:11" x14ac:dyDescent="0.2">
      <c r="A100" t="s">
        <v>147</v>
      </c>
      <c r="B100" s="2">
        <v>0.6</v>
      </c>
      <c r="C100" s="1">
        <v>0.88090282678604126</v>
      </c>
      <c r="D100">
        <f>VLOOKUP($A100, GHS!$A$1:$D$391,2,FALSE)</f>
        <v>62.1</v>
      </c>
      <c r="E100">
        <f>VLOOKUP($A100, GHS!$A$1:$D$391,3,FALSE)</f>
        <v>39.6</v>
      </c>
      <c r="F100">
        <f>VLOOKUP($A100, GHS!$A$1:$D$391,4,FALSE)</f>
        <v>69.099999999999994</v>
      </c>
      <c r="G100">
        <f>VLOOKUP($A100, 'CIA - GDP PPP per Capita'!$A$1:$B$197,2,FALSE)</f>
        <v>11000</v>
      </c>
      <c r="H100">
        <f>VLOOKUP($A100, 'CIA - Energy Consumption'!$A$1:$B$213,2,FALSE)</f>
        <v>0</v>
      </c>
      <c r="I100">
        <f>VLOOKUP($A100, 'CIA - Life Expectancy at Birth'!$A$1:$C$228,3,FALSE)</f>
        <v>68.3</v>
      </c>
      <c r="J100">
        <f>VLOOKUP($A100,'CIA - Unemployment Rate'!$A$1:$C$220,3,FALSE)</f>
        <v>23</v>
      </c>
      <c r="K100">
        <f>VLOOKUP($A100, 'CIA - Infant Mortality'!$A$1:$C$228,3,FALSE)</f>
        <v>7.7</v>
      </c>
    </row>
    <row r="101" spans="1:11" x14ac:dyDescent="0.2">
      <c r="A101" t="s">
        <v>146</v>
      </c>
      <c r="B101" s="2">
        <v>-0.53</v>
      </c>
      <c r="C101" s="1">
        <v>-0.25190749764442444</v>
      </c>
      <c r="D101">
        <f>VLOOKUP($A101, GHS!$A$1:$D$391,2,FALSE)</f>
        <v>45.7</v>
      </c>
      <c r="E101">
        <f>VLOOKUP($A101, GHS!$A$1:$D$391,3,FALSE)</f>
        <v>67.599999999999994</v>
      </c>
      <c r="F101">
        <f>VLOOKUP($A101, GHS!$A$1:$D$391,4,FALSE)</f>
        <v>59.5</v>
      </c>
      <c r="G101">
        <f>VLOOKUP($A101, 'CIA - GDP PPP per Capita'!$A$1:$B$197,2,FALSE)</f>
        <v>4000</v>
      </c>
      <c r="H101">
        <f>VLOOKUP($A101, 'CIA - Energy Consumption'!$A$1:$B$213,2,FALSE)</f>
        <v>5219000</v>
      </c>
      <c r="I101">
        <f>VLOOKUP($A101, 'CIA - Life Expectancy at Birth'!$A$1:$C$228,3,FALSE)</f>
        <v>72.7</v>
      </c>
      <c r="J101">
        <f>VLOOKUP($A101,'CIA - Unemployment Rate'!$A$1:$C$220,3,FALSE)</f>
        <v>10.92</v>
      </c>
      <c r="K101">
        <f>VLOOKUP($A101, 'CIA - Infant Mortality'!$A$1:$C$228,3,FALSE)</f>
        <v>24.6</v>
      </c>
    </row>
    <row r="102" spans="1:11" x14ac:dyDescent="0.2">
      <c r="A102" t="s">
        <v>144</v>
      </c>
      <c r="B102" s="2">
        <v>1.92</v>
      </c>
      <c r="C102" s="1">
        <v>0.71730482578277588</v>
      </c>
      <c r="D102">
        <f>VLOOKUP($A102, GHS!$A$1:$D$391,2,FALSE)</f>
        <v>98.6</v>
      </c>
      <c r="E102">
        <f>VLOOKUP($A102, GHS!$A$1:$D$391,3,FALSE)</f>
        <v>69</v>
      </c>
      <c r="F102">
        <f>VLOOKUP($A102, GHS!$A$1:$D$391,4,FALSE)</f>
        <v>82.7</v>
      </c>
      <c r="G102">
        <f>VLOOKUP($A102, 'CIA - GDP PPP per Capita'!$A$1:$B$197,2,FALSE)</f>
        <v>59200</v>
      </c>
      <c r="H102">
        <f>VLOOKUP($A102, 'CIA - Energy Consumption'!$A$1:$B$213,2,FALSE)</f>
        <v>219606000</v>
      </c>
      <c r="I102">
        <f>VLOOKUP($A102, 'CIA - Life Expectancy at Birth'!$A$1:$C$228,3,FALSE)</f>
        <v>81.7</v>
      </c>
      <c r="J102">
        <f>VLOOKUP($A102,'CIA - Unemployment Rate'!$A$1:$C$220,3,FALSE)</f>
        <v>3.52</v>
      </c>
      <c r="K102">
        <f>VLOOKUP($A102, 'CIA - Infant Mortality'!$A$1:$C$228,3,FALSE)</f>
        <v>3.7</v>
      </c>
    </row>
    <row r="103" spans="1:11" x14ac:dyDescent="0.2">
      <c r="A103" t="s">
        <v>148</v>
      </c>
      <c r="B103" s="2">
        <v>2.16</v>
      </c>
      <c r="C103" s="1">
        <v>1.3123823404312134</v>
      </c>
      <c r="D103">
        <f>VLOOKUP($A103, GHS!$A$1:$D$391,2,FALSE)</f>
        <v>93.1</v>
      </c>
      <c r="E103">
        <f>VLOOKUP($A103, GHS!$A$1:$D$391,3,FALSE)</f>
        <v>71.400000000000006</v>
      </c>
      <c r="F103">
        <f>VLOOKUP($A103, GHS!$A$1:$D$391,4,FALSE)</f>
        <v>85.7</v>
      </c>
      <c r="G103">
        <f>VLOOKUP($A103, 'CIA - GDP PPP per Capita'!$A$1:$B$197,2,FALSE)</f>
        <v>45200</v>
      </c>
      <c r="H103">
        <f>VLOOKUP($A103, 'CIA - Energy Consumption'!$A$1:$B$213,2,FALSE)</f>
        <v>186804000</v>
      </c>
      <c r="I103">
        <f>VLOOKUP($A103, 'CIA - Life Expectancy at Birth'!$A$1:$C$228,3,FALSE)</f>
        <v>82.7</v>
      </c>
      <c r="J103">
        <f>VLOOKUP($A103,'CIA - Unemployment Rate'!$A$1:$C$220,3,FALSE)</f>
        <v>3.3</v>
      </c>
      <c r="K103">
        <f>VLOOKUP($A103, 'CIA - Infant Mortality'!$A$1:$C$228,3,FALSE)</f>
        <v>3.4</v>
      </c>
    </row>
    <row r="104" spans="1:11" x14ac:dyDescent="0.2">
      <c r="A104" t="s">
        <v>142</v>
      </c>
      <c r="B104" s="2">
        <v>-1.29</v>
      </c>
      <c r="C104" s="1">
        <v>-0.34842848777770996</v>
      </c>
      <c r="D104">
        <f>VLOOKUP($A104, GHS!$A$1:$D$391,2,FALSE)</f>
        <v>35.6</v>
      </c>
      <c r="E104">
        <f>VLOOKUP($A104, GHS!$A$1:$D$391,3,FALSE)</f>
        <v>71.3</v>
      </c>
      <c r="F104">
        <f>VLOOKUP($A104, GHS!$A$1:$D$391,4,FALSE)</f>
        <v>54.1</v>
      </c>
      <c r="G104">
        <f>VLOOKUP($A104, 'CIA - GDP PPP per Capita'!$A$1:$B$197,2,FALSE)</f>
        <v>5800</v>
      </c>
      <c r="H104">
        <f>VLOOKUP($A104, 'CIA - Energy Consumption'!$A$1:$B$213,2,FALSE)</f>
        <v>14916000</v>
      </c>
      <c r="I104">
        <f>VLOOKUP($A104, 'CIA - Life Expectancy at Birth'!$A$1:$C$228,3,FALSE)</f>
        <v>74.5</v>
      </c>
      <c r="J104">
        <f>VLOOKUP($A104,'CIA - Unemployment Rate'!$A$1:$C$220,3,FALSE)</f>
        <v>4.99</v>
      </c>
      <c r="K104">
        <f>VLOOKUP($A104, 'CIA - Infant Mortality'!$A$1:$C$228,3,FALSE)</f>
        <v>14.7</v>
      </c>
    </row>
    <row r="105" spans="1:11" x14ac:dyDescent="0.2">
      <c r="A105" t="s">
        <v>141</v>
      </c>
      <c r="B105" s="2">
        <v>-1.1000000000000001</v>
      </c>
      <c r="C105" s="1">
        <v>-1.7981414794921875</v>
      </c>
      <c r="D105">
        <f>VLOOKUP($A105, GHS!$A$1:$D$391,2,FALSE)</f>
        <v>44</v>
      </c>
      <c r="E105">
        <f>VLOOKUP($A105, GHS!$A$1:$D$391,3,FALSE)</f>
        <v>71.5</v>
      </c>
      <c r="F105">
        <f>VLOOKUP($A105, GHS!$A$1:$D$391,4,FALSE)</f>
        <v>52.1</v>
      </c>
      <c r="G105">
        <f>VLOOKUP($A105, 'CIA - GDP PPP per Capita'!$A$1:$B$197,2,FALSE)</f>
        <v>5000</v>
      </c>
      <c r="H105">
        <f>VLOOKUP($A105, 'CIA - Energy Consumption'!$A$1:$B$213,2,FALSE)</f>
        <v>8466000</v>
      </c>
      <c r="I105">
        <f>VLOOKUP($A105, 'CIA - Life Expectancy at Birth'!$A$1:$C$228,3,FALSE)</f>
        <v>61.8</v>
      </c>
      <c r="J105">
        <f>VLOOKUP($A105,'CIA - Unemployment Rate'!$A$1:$C$220,3,FALSE)</f>
        <v>3.83</v>
      </c>
      <c r="K105">
        <f>VLOOKUP($A105, 'CIA - Infant Mortality'!$A$1:$C$228,3,FALSE)</f>
        <v>55.2</v>
      </c>
    </row>
    <row r="106" spans="1:11" x14ac:dyDescent="0.2">
      <c r="A106" t="s">
        <v>127</v>
      </c>
      <c r="B106" s="2">
        <v>-0.32</v>
      </c>
      <c r="C106" s="1">
        <v>0.11759065836668015</v>
      </c>
      <c r="D106">
        <f>VLOOKUP($A106, GHS!$A$1:$D$391,2,FALSE)</f>
        <v>81.3</v>
      </c>
      <c r="E106">
        <f>VLOOKUP($A106, GHS!$A$1:$D$391,3,FALSE)</f>
        <v>58.7</v>
      </c>
      <c r="F106">
        <f>VLOOKUP($A106, GHS!$A$1:$D$391,4,FALSE)</f>
        <v>75.8</v>
      </c>
      <c r="G106">
        <f>VLOOKUP($A106, 'CIA - GDP PPP per Capita'!$A$1:$B$197,2,FALSE)</f>
        <v>17100</v>
      </c>
      <c r="H106">
        <f>VLOOKUP($A106, 'CIA - Energy Consumption'!$A$1:$B$213,2,FALSE)</f>
        <v>53572000</v>
      </c>
      <c r="I106">
        <f>VLOOKUP($A106, 'CIA - Life Expectancy at Birth'!$A$1:$C$228,3,FALSE)</f>
        <v>77.099999999999994</v>
      </c>
      <c r="J106">
        <f>VLOOKUP($A106,'CIA - Unemployment Rate'!$A$1:$C$220,3,FALSE)</f>
        <v>14.43</v>
      </c>
      <c r="K106">
        <f>VLOOKUP($A106, 'CIA - Infant Mortality'!$A$1:$C$228,3,FALSE)</f>
        <v>7.2</v>
      </c>
    </row>
    <row r="107" spans="1:11" x14ac:dyDescent="0.2">
      <c r="A107" t="s">
        <v>145</v>
      </c>
      <c r="B107" s="2">
        <v>2.0699999999999998</v>
      </c>
      <c r="C107" s="1">
        <v>0.86095833778381348</v>
      </c>
      <c r="D107">
        <f>VLOOKUP($A107, GHS!$A$1:$D$391,2,FALSE)</f>
        <v>98.5</v>
      </c>
      <c r="E107">
        <f>VLOOKUP($A107, GHS!$A$1:$D$391,3,FALSE)</f>
        <v>74.8</v>
      </c>
      <c r="F107">
        <f>VLOOKUP($A107, GHS!$A$1:$D$391,4,FALSE)</f>
        <v>86</v>
      </c>
      <c r="G107">
        <f>VLOOKUP($A107, 'CIA - GDP PPP per Capita'!$A$1:$B$197,2,FALSE)</f>
        <v>67500</v>
      </c>
      <c r="H107">
        <f>VLOOKUP($A107, 'CIA - Energy Consumption'!$A$1:$B$213,2,FALSE)</f>
        <v>333833000</v>
      </c>
      <c r="I107">
        <f>VLOOKUP($A107, 'CIA - Life Expectancy at Birth'!$A$1:$C$228,3,FALSE)</f>
        <v>83</v>
      </c>
      <c r="J107">
        <f>VLOOKUP($A107,'CIA - Unemployment Rate'!$A$1:$C$220,3,FALSE)</f>
        <v>3.23</v>
      </c>
      <c r="K107">
        <f>VLOOKUP($A107, 'CIA - Infant Mortality'!$A$1:$C$228,3,FALSE)</f>
        <v>1.8</v>
      </c>
    </row>
    <row r="108" spans="1:11" x14ac:dyDescent="0.2">
      <c r="A108" t="s">
        <v>149</v>
      </c>
      <c r="B108" s="2">
        <v>0.05</v>
      </c>
      <c r="C108" s="1">
        <v>0.52991139888763428</v>
      </c>
      <c r="D108">
        <f>VLOOKUP($A108, GHS!$A$1:$D$391,2,FALSE)</f>
        <v>72.400000000000006</v>
      </c>
      <c r="E108">
        <f>VLOOKUP($A108, GHS!$A$1:$D$391,3,FALSE)</f>
        <v>73.3</v>
      </c>
      <c r="F108">
        <f>VLOOKUP($A108, GHS!$A$1:$D$391,4,FALSE)</f>
        <v>80.099999999999994</v>
      </c>
      <c r="G108">
        <f>VLOOKUP($A108, 'CIA - GDP PPP per Capita'!$A$1:$B$197,2,FALSE)</f>
        <v>35300</v>
      </c>
      <c r="H108">
        <f>VLOOKUP($A108, 'CIA - Energy Consumption'!$A$1:$B$213,2,FALSE)</f>
        <v>292022000</v>
      </c>
      <c r="I108">
        <f>VLOOKUP($A108, 'CIA - Life Expectancy at Birth'!$A$1:$C$228,3,FALSE)</f>
        <v>77.2</v>
      </c>
      <c r="J108">
        <f>VLOOKUP($A108,'CIA - Unemployment Rate'!$A$1:$C$220,3,FALSE)</f>
        <v>1.53</v>
      </c>
      <c r="K108">
        <f>VLOOKUP($A108, 'CIA - Infant Mortality'!$A$1:$C$228,3,FALSE)</f>
        <v>14.2</v>
      </c>
    </row>
    <row r="109" spans="1:11" x14ac:dyDescent="0.2">
      <c r="A109" t="s">
        <v>150</v>
      </c>
      <c r="B109" s="2">
        <v>-0.8</v>
      </c>
      <c r="C109" s="1">
        <v>-1.9002619981765747</v>
      </c>
      <c r="D109">
        <f>VLOOKUP($A109, GHS!$A$1:$D$391,2,FALSE)</f>
        <v>51.5</v>
      </c>
      <c r="E109">
        <f>VLOOKUP($A109, GHS!$A$1:$D$391,3,FALSE)</f>
        <v>67.099999999999994</v>
      </c>
      <c r="F109">
        <f>VLOOKUP($A109, GHS!$A$1:$D$391,4,FALSE)</f>
        <v>14.6</v>
      </c>
      <c r="G109">
        <f>VLOOKUP($A109, 'CIA - GDP PPP per Capita'!$A$1:$B$197,2,FALSE)</f>
        <v>5400</v>
      </c>
      <c r="H109">
        <f>VLOOKUP($A109, 'CIA - Energy Consumption'!$A$1:$B$213,2,FALSE)</f>
        <v>15859000</v>
      </c>
      <c r="I109">
        <f>VLOOKUP($A109, 'CIA - Life Expectancy at Birth'!$A$1:$C$228,3,FALSE)</f>
        <v>70</v>
      </c>
      <c r="J109">
        <f>VLOOKUP($A109,'CIA - Unemployment Rate'!$A$1:$C$220,3,FALSE)</f>
        <v>5.6</v>
      </c>
      <c r="K109">
        <f>VLOOKUP($A109, 'CIA - Infant Mortality'!$A$1:$C$228,3,FALSE)</f>
        <v>52.7</v>
      </c>
    </row>
    <row r="110" spans="1:11" x14ac:dyDescent="0.2">
      <c r="A110" t="s">
        <v>151</v>
      </c>
      <c r="B110" s="2">
        <v>-0.63</v>
      </c>
      <c r="C110" s="1">
        <v>0.29783207178115845</v>
      </c>
      <c r="D110">
        <f>VLOOKUP($A110, GHS!$A$1:$D$391,2,FALSE)</f>
        <v>64.3</v>
      </c>
      <c r="E110">
        <f>VLOOKUP($A110, GHS!$A$1:$D$391,3,FALSE)</f>
        <v>79.5</v>
      </c>
      <c r="F110">
        <f>VLOOKUP($A110, GHS!$A$1:$D$391,4,FALSE)</f>
        <v>81.7</v>
      </c>
      <c r="G110">
        <f>VLOOKUP($A110, 'CIA - GDP PPP per Capita'!$A$1:$B$197,2,FALSE)</f>
        <v>33300</v>
      </c>
      <c r="H110">
        <f>VLOOKUP($A110, 'CIA - Energy Consumption'!$A$1:$B$213,2,FALSE)</f>
        <v>98946000</v>
      </c>
      <c r="I110">
        <f>VLOOKUP($A110, 'CIA - Life Expectancy at Birth'!$A$1:$C$228,3,FALSE)</f>
        <v>78.400000000000006</v>
      </c>
      <c r="J110">
        <f>VLOOKUP($A110,'CIA - Unemployment Rate'!$A$1:$C$220,3,FALSE)</f>
        <v>8.1999999999999993</v>
      </c>
      <c r="K110">
        <f>VLOOKUP($A110, 'CIA - Infant Mortality'!$A$1:$C$228,3,FALSE)</f>
        <v>15.3</v>
      </c>
    </row>
    <row r="111" spans="1:11" x14ac:dyDescent="0.2">
      <c r="A111" t="s">
        <v>155</v>
      </c>
      <c r="B111" s="2">
        <v>-0.7</v>
      </c>
      <c r="C111" s="1">
        <v>-0.60906177759170532</v>
      </c>
      <c r="D111">
        <f>VLOOKUP($A111, GHS!$A$1:$D$391,2,FALSE)</f>
        <v>48.1</v>
      </c>
      <c r="E111">
        <f>VLOOKUP($A111, GHS!$A$1:$D$391,3,FALSE)</f>
        <v>56.4</v>
      </c>
      <c r="F111">
        <f>VLOOKUP($A111, GHS!$A$1:$D$391,4,FALSE)</f>
        <v>51.3</v>
      </c>
      <c r="G111">
        <f>VLOOKUP($A111, 'CIA - GDP PPP per Capita'!$A$1:$B$197,2,FALSE)</f>
        <v>3800</v>
      </c>
      <c r="H111">
        <f>VLOOKUP($A111, 'CIA - Energy Consumption'!$A$1:$B$213,2,FALSE)</f>
        <v>11316000</v>
      </c>
      <c r="I111">
        <f>VLOOKUP($A111, 'CIA - Life Expectancy at Birth'!$A$1:$C$228,3,FALSE)</f>
        <v>69.7</v>
      </c>
      <c r="J111">
        <f>VLOOKUP($A111,'CIA - Unemployment Rate'!$A$1:$C$220,3,FALSE)</f>
        <v>2.78</v>
      </c>
      <c r="K111">
        <f>VLOOKUP($A111, 'CIA - Infant Mortality'!$A$1:$C$228,3,FALSE)</f>
        <v>32.799999999999997</v>
      </c>
    </row>
    <row r="112" spans="1:11" x14ac:dyDescent="0.2">
      <c r="A112" t="s">
        <v>160</v>
      </c>
      <c r="B112" s="2">
        <v>-1.0900000000000001</v>
      </c>
      <c r="C112" s="1">
        <v>3.5977952182292938E-2</v>
      </c>
      <c r="D112">
        <f>VLOOKUP($A112, GHS!$A$1:$D$391,2,FALSE)</f>
        <v>62.7</v>
      </c>
      <c r="E112">
        <f>VLOOKUP($A112, GHS!$A$1:$D$391,3,FALSE)</f>
        <v>74.400000000000006</v>
      </c>
      <c r="F112">
        <f>VLOOKUP($A112, GHS!$A$1:$D$391,4,FALSE)</f>
        <v>74.8</v>
      </c>
      <c r="G112">
        <f>VLOOKUP($A112, 'CIA - GDP PPP per Capita'!$A$1:$B$197,2,FALSE)</f>
        <v>13500</v>
      </c>
      <c r="H112">
        <f>VLOOKUP($A112, 'CIA - Energy Consumption'!$A$1:$B$213,2,FALSE)</f>
        <v>62775000</v>
      </c>
      <c r="I112">
        <f>VLOOKUP($A112, 'CIA - Life Expectancy at Birth'!$A$1:$C$228,3,FALSE)</f>
        <v>78.599999999999994</v>
      </c>
      <c r="J112">
        <f>VLOOKUP($A112,'CIA - Unemployment Rate'!$A$1:$C$220,3,FALSE)</f>
        <v>6.75</v>
      </c>
      <c r="K112">
        <f>VLOOKUP($A112, 'CIA - Infant Mortality'!$A$1:$C$228,3,FALSE)</f>
        <v>22.6</v>
      </c>
    </row>
    <row r="113" spans="1:11" x14ac:dyDescent="0.2">
      <c r="A113" t="s">
        <v>153</v>
      </c>
      <c r="B113" s="2">
        <v>-0.81</v>
      </c>
      <c r="C113" s="1">
        <v>-0.44633838534355164</v>
      </c>
      <c r="D113">
        <f>VLOOKUP($A113, GHS!$A$1:$D$391,2,FALSE)</f>
        <v>58.1</v>
      </c>
      <c r="E113">
        <f>VLOOKUP($A113, GHS!$A$1:$D$391,3,FALSE)</f>
        <v>79</v>
      </c>
      <c r="F113">
        <f>VLOOKUP($A113, GHS!$A$1:$D$391,4,FALSE)</f>
        <v>57.8</v>
      </c>
      <c r="G113">
        <f>VLOOKUP($A113, 'CIA - GDP PPP per Capita'!$A$1:$B$197,2,FALSE)</f>
        <v>12700</v>
      </c>
      <c r="H113">
        <f>VLOOKUP($A113, 'CIA - Energy Consumption'!$A$1:$B$213,2,FALSE)</f>
        <v>36465000</v>
      </c>
      <c r="I113">
        <f>VLOOKUP($A113, 'CIA - Life Expectancy at Birth'!$A$1:$C$228,3,FALSE)</f>
        <v>68.900000000000006</v>
      </c>
      <c r="J113">
        <f>VLOOKUP($A113,'CIA - Unemployment Rate'!$A$1:$C$220,3,FALSE)</f>
        <v>3.85</v>
      </c>
      <c r="K113">
        <f>VLOOKUP($A113, 'CIA - Infant Mortality'!$A$1:$C$228,3,FALSE)</f>
        <v>10.8</v>
      </c>
    </row>
    <row r="114" spans="1:11" x14ac:dyDescent="0.2">
      <c r="A114" t="s">
        <v>154</v>
      </c>
      <c r="B114" s="2">
        <v>-0.54</v>
      </c>
      <c r="C114" s="1">
        <v>-0.71297639608383179</v>
      </c>
      <c r="D114">
        <f>VLOOKUP($A114, GHS!$A$1:$D$391,2,FALSE)</f>
        <v>77.400000000000006</v>
      </c>
      <c r="E114">
        <f>VLOOKUP($A114, GHS!$A$1:$D$391,3,FALSE)</f>
        <v>68.400000000000006</v>
      </c>
      <c r="F114">
        <f>VLOOKUP($A114, GHS!$A$1:$D$391,4,FALSE)</f>
        <v>79.599999999999994</v>
      </c>
      <c r="G114">
        <f>VLOOKUP($A114, 'CIA - GDP PPP per Capita'!$A$1:$B$197,2,FALSE)</f>
        <v>8600</v>
      </c>
      <c r="H114">
        <f>VLOOKUP($A114, 'CIA - Energy Consumption'!$A$1:$B$213,2,FALSE)</f>
        <v>19261000</v>
      </c>
      <c r="I114">
        <f>VLOOKUP($A114, 'CIA - Life Expectancy at Birth'!$A$1:$C$228,3,FALSE)</f>
        <v>70.5</v>
      </c>
      <c r="J114">
        <f>VLOOKUP($A114,'CIA - Unemployment Rate'!$A$1:$C$220,3,FALSE)</f>
        <v>2.38</v>
      </c>
      <c r="K114">
        <f>VLOOKUP($A114, 'CIA - Infant Mortality'!$A$1:$C$228,3,FALSE)</f>
        <v>22.1</v>
      </c>
    </row>
    <row r="115" spans="1:11" x14ac:dyDescent="0.2">
      <c r="A115" t="s">
        <v>156</v>
      </c>
      <c r="B115" s="2">
        <v>0.51</v>
      </c>
      <c r="C115" s="1">
        <v>0.50028324127197266</v>
      </c>
      <c r="D115">
        <f>VLOOKUP($A115, GHS!$A$1:$D$391,2,FALSE)</f>
        <v>70.8</v>
      </c>
      <c r="E115">
        <f>VLOOKUP($A115, GHS!$A$1:$D$391,3,FALSE)</f>
        <v>63.3</v>
      </c>
      <c r="F115">
        <f>VLOOKUP($A115, GHS!$A$1:$D$391,4,FALSE)</f>
        <v>81.5</v>
      </c>
      <c r="G115">
        <f>VLOOKUP($A115, 'CIA - GDP PPP per Capita'!$A$1:$B$197,2,FALSE)</f>
        <v>37700</v>
      </c>
      <c r="H115">
        <f>VLOOKUP($A115, 'CIA - Energy Consumption'!$A$1:$B$213,2,FALSE)</f>
        <v>112831000</v>
      </c>
      <c r="I115">
        <f>VLOOKUP($A115, 'CIA - Life Expectancy at Birth'!$A$1:$C$228,3,FALSE)</f>
        <v>75.8</v>
      </c>
      <c r="J115">
        <f>VLOOKUP($A115,'CIA - Unemployment Rate'!$A$1:$C$220,3,FALSE)</f>
        <v>2.89</v>
      </c>
      <c r="K115">
        <f>VLOOKUP($A115, 'CIA - Infant Mortality'!$A$1:$C$228,3,FALSE)</f>
        <v>5.0999999999999996</v>
      </c>
    </row>
    <row r="116" spans="1:11" x14ac:dyDescent="0.2">
      <c r="A116" t="s">
        <v>159</v>
      </c>
      <c r="B116" s="2">
        <v>0.73</v>
      </c>
      <c r="C116" s="1">
        <v>0.86071968078613281</v>
      </c>
      <c r="D116">
        <f>VLOOKUP($A116, GHS!$A$1:$D$391,2,FALSE)</f>
        <v>94.3</v>
      </c>
      <c r="E116">
        <f>VLOOKUP($A116, GHS!$A$1:$D$391,3,FALSE)</f>
        <v>65.2</v>
      </c>
      <c r="F116">
        <f>VLOOKUP($A116, GHS!$A$1:$D$391,4,FALSE)</f>
        <v>73.900000000000006</v>
      </c>
      <c r="G116">
        <f>VLOOKUP($A116, 'CIA - GDP PPP per Capita'!$A$1:$B$197,2,FALSE)</f>
        <v>35800</v>
      </c>
      <c r="H116">
        <f>VLOOKUP($A116, 'CIA - Energy Consumption'!$A$1:$B$213,2,FALSE)</f>
        <v>101734000</v>
      </c>
      <c r="I116">
        <f>VLOOKUP($A116, 'CIA - Life Expectancy at Birth'!$A$1:$C$228,3,FALSE)</f>
        <v>81.7</v>
      </c>
      <c r="J116">
        <f>VLOOKUP($A116,'CIA - Unemployment Rate'!$A$1:$C$220,3,FALSE)</f>
        <v>6.01</v>
      </c>
      <c r="K116">
        <f>VLOOKUP($A116, 'CIA - Infant Mortality'!$A$1:$C$228,3,FALSE)</f>
        <v>2.5</v>
      </c>
    </row>
    <row r="117" spans="1:11" x14ac:dyDescent="0.2">
      <c r="A117" t="s">
        <v>161</v>
      </c>
      <c r="B117" s="2">
        <v>0.8</v>
      </c>
      <c r="C117" s="1">
        <v>0.95855814218521118</v>
      </c>
      <c r="D117">
        <f>VLOOKUP($A117, GHS!$A$1:$D$391,2,FALSE)</f>
        <v>69.599999999999994</v>
      </c>
      <c r="E117">
        <f>VLOOKUP($A117, GHS!$A$1:$D$391,3,FALSE)</f>
        <v>71.3</v>
      </c>
      <c r="F117">
        <f>VLOOKUP($A117, GHS!$A$1:$D$391,4,FALSE)</f>
        <v>81.900000000000006</v>
      </c>
      <c r="G117">
        <f>VLOOKUP($A117, 'CIA - GDP PPP per Capita'!$A$1:$B$197,2,FALSE)</f>
        <v>96600</v>
      </c>
      <c r="H117">
        <f>VLOOKUP($A117, 'CIA - Energy Consumption'!$A$1:$B$213,2,FALSE)</f>
        <v>723582000</v>
      </c>
      <c r="I117">
        <f>VLOOKUP($A117, 'CIA - Life Expectancy at Birth'!$A$1:$C$228,3,FALSE)</f>
        <v>80</v>
      </c>
      <c r="J117">
        <f>VLOOKUP($A117,'CIA - Unemployment Rate'!$A$1:$C$220,3,FALSE)</f>
        <v>0.13</v>
      </c>
      <c r="K117">
        <f>VLOOKUP($A117, 'CIA - Infant Mortality'!$A$1:$C$228,3,FALSE)</f>
        <v>6.5</v>
      </c>
    </row>
    <row r="118" spans="1:11" x14ac:dyDescent="0.2">
      <c r="A118" t="s">
        <v>163</v>
      </c>
      <c r="B118" s="2">
        <v>0.02</v>
      </c>
      <c r="C118" s="1">
        <v>0.48802196979522705</v>
      </c>
      <c r="D118">
        <f>VLOOKUP($A118, GHS!$A$1:$D$391,2,FALSE)</f>
        <v>61.1</v>
      </c>
      <c r="E118">
        <f>VLOOKUP($A118, GHS!$A$1:$D$391,3,FALSE)</f>
        <v>59.9</v>
      </c>
      <c r="F118">
        <f>VLOOKUP($A118, GHS!$A$1:$D$391,4,FALSE)</f>
        <v>72.7</v>
      </c>
      <c r="G118">
        <f>VLOOKUP($A118, 'CIA - GDP PPP per Capita'!$A$1:$B$197,2,FALSE)</f>
        <v>32500</v>
      </c>
      <c r="H118">
        <f>VLOOKUP($A118, 'CIA - Energy Consumption'!$A$1:$B$213,2,FALSE)</f>
        <v>71736000</v>
      </c>
      <c r="I118">
        <f>VLOOKUP($A118, 'CIA - Life Expectancy at Birth'!$A$1:$C$228,3,FALSE)</f>
        <v>76.3</v>
      </c>
      <c r="J118">
        <f>VLOOKUP($A118,'CIA - Unemployment Rate'!$A$1:$C$220,3,FALSE)</f>
        <v>5.61</v>
      </c>
      <c r="K118">
        <f>VLOOKUP($A118, 'CIA - Infant Mortality'!$A$1:$C$228,3,FALSE)</f>
        <v>5.7</v>
      </c>
    </row>
    <row r="119" spans="1:11" x14ac:dyDescent="0.2">
      <c r="A119" t="s">
        <v>233</v>
      </c>
      <c r="B119" s="2">
        <v>-0.98</v>
      </c>
      <c r="C119" s="1">
        <v>-0.9189954400062561</v>
      </c>
      <c r="D119">
        <f>VLOOKUP($A119, GHS!$A$1:$D$391,2,FALSE)</f>
        <v>73</v>
      </c>
      <c r="E119">
        <f>VLOOKUP($A119, GHS!$A$1:$D$391,3,FALSE)</f>
        <v>58</v>
      </c>
      <c r="F119">
        <f>VLOOKUP($A119, GHS!$A$1:$D$391,4,FALSE)</f>
        <v>87.7</v>
      </c>
      <c r="G119">
        <f>VLOOKUP($A119, 'CIA - GDP PPP per Capita'!$A$1:$B$197,2,FALSE)</f>
        <v>27500</v>
      </c>
      <c r="H119">
        <f>VLOOKUP($A119, 'CIA - Energy Consumption'!$A$1:$B$213,2,FALSE)</f>
        <v>227898000</v>
      </c>
      <c r="I119">
        <f>VLOOKUP($A119, 'CIA - Life Expectancy at Birth'!$A$1:$C$228,3,FALSE)</f>
        <v>72</v>
      </c>
      <c r="J119">
        <f>VLOOKUP($A119,'CIA - Unemployment Rate'!$A$1:$C$220,3,FALSE)</f>
        <v>3.87</v>
      </c>
      <c r="K119">
        <f>VLOOKUP($A119, 'CIA - Infant Mortality'!$A$1:$C$228,3,FALSE)</f>
        <v>6.6</v>
      </c>
    </row>
    <row r="120" spans="1:11" x14ac:dyDescent="0.2">
      <c r="A120" t="s">
        <v>165</v>
      </c>
      <c r="B120" s="2">
        <v>0.56000000000000005</v>
      </c>
      <c r="C120" s="1">
        <v>3.0513977631926537E-2</v>
      </c>
      <c r="D120">
        <f>VLOOKUP($A120, GHS!$A$1:$D$391,2,FALSE)</f>
        <v>40.9</v>
      </c>
      <c r="E120">
        <f>VLOOKUP($A120, GHS!$A$1:$D$391,3,FALSE)</f>
        <v>75.8</v>
      </c>
      <c r="F120">
        <f>VLOOKUP($A120, GHS!$A$1:$D$391,4,FALSE)</f>
        <v>46.8</v>
      </c>
      <c r="G120">
        <f>VLOOKUP($A120, 'CIA - GDP PPP per Capita'!$A$1:$B$197,2,FALSE)</f>
        <v>2400</v>
      </c>
      <c r="H120">
        <f>VLOOKUP($A120, 'CIA - Energy Consumption'!$A$1:$B$213,2,FALSE)</f>
        <v>1704000</v>
      </c>
      <c r="I120">
        <f>VLOOKUP($A120, 'CIA - Life Expectancy at Birth'!$A$1:$C$228,3,FALSE)</f>
        <v>66.2</v>
      </c>
      <c r="J120">
        <f>VLOOKUP($A120,'CIA - Unemployment Rate'!$A$1:$C$220,3,FALSE)</f>
        <v>15.08</v>
      </c>
      <c r="K120">
        <f>VLOOKUP($A120, 'CIA - Infant Mortality'!$A$1:$C$228,3,FALSE)</f>
        <v>25.6</v>
      </c>
    </row>
    <row r="121" spans="1:11" x14ac:dyDescent="0.2">
      <c r="A121" t="s">
        <v>166</v>
      </c>
      <c r="B121" s="2">
        <v>0.55000000000000004</v>
      </c>
      <c r="C121" s="1">
        <v>1.0786091089248657</v>
      </c>
      <c r="D121">
        <f>VLOOKUP($A121, GHS!$A$1:$D$391,2,FALSE)</f>
        <v>73.900000000000006</v>
      </c>
      <c r="E121">
        <f>VLOOKUP($A121, GHS!$A$1:$D$391,3,FALSE)</f>
        <v>53</v>
      </c>
      <c r="F121">
        <f>VLOOKUP($A121, GHS!$A$1:$D$391,4,FALSE)</f>
        <v>59.1</v>
      </c>
      <c r="G121">
        <f>VLOOKUP($A121, 'CIA - GDP PPP per Capita'!$A$1:$B$197,2,FALSE)</f>
        <v>5200</v>
      </c>
      <c r="H121">
        <f>VLOOKUP($A121, 'CIA - Energy Consumption'!$A$1:$B$213,2,FALSE)</f>
        <v>27111000</v>
      </c>
      <c r="I121">
        <f>VLOOKUP($A121, 'CIA - Life Expectancy at Birth'!$A$1:$C$228,3,FALSE)</f>
        <v>75.5</v>
      </c>
      <c r="J121">
        <f>VLOOKUP($A121,'CIA - Unemployment Rate'!$A$1:$C$220,3,FALSE)</f>
        <v>10.039999999999999</v>
      </c>
      <c r="K121">
        <f>VLOOKUP($A121, 'CIA - Infant Mortality'!$A$1:$C$228,3,FALSE)</f>
        <v>17.8</v>
      </c>
    </row>
    <row r="122" spans="1:11" x14ac:dyDescent="0.2">
      <c r="A122" t="s">
        <v>167</v>
      </c>
      <c r="B122" s="2">
        <v>0.36</v>
      </c>
      <c r="C122" s="1">
        <v>-0.36298900842666626</v>
      </c>
      <c r="D122">
        <f>VLOOKUP($A122, GHS!$A$1:$D$391,2,FALSE)</f>
        <v>59</v>
      </c>
      <c r="E122">
        <f>VLOOKUP($A122, GHS!$A$1:$D$391,3,FALSE)</f>
        <v>68</v>
      </c>
      <c r="F122">
        <f>VLOOKUP($A122, GHS!$A$1:$D$391,4,FALSE)</f>
        <v>87.1</v>
      </c>
      <c r="G122">
        <f>VLOOKUP($A122, 'CIA - GDP PPP per Capita'!$A$1:$B$197,2,FALSE)</f>
        <v>50200</v>
      </c>
      <c r="H122">
        <f>VLOOKUP($A122, 'CIA - Energy Consumption'!$A$1:$B$213,2,FALSE)</f>
        <v>296949000</v>
      </c>
      <c r="I122">
        <f>VLOOKUP($A122, 'CIA - Life Expectancy at Birth'!$A$1:$C$228,3,FALSE)</f>
        <v>76.900000000000006</v>
      </c>
      <c r="J122">
        <f>VLOOKUP($A122,'CIA - Unemployment Rate'!$A$1:$C$220,3,FALSE)</f>
        <v>5.59</v>
      </c>
      <c r="K122">
        <f>VLOOKUP($A122, 'CIA - Infant Mortality'!$A$1:$C$228,3,FALSE)</f>
        <v>12</v>
      </c>
    </row>
    <row r="123" spans="1:11" x14ac:dyDescent="0.2">
      <c r="A123" t="s">
        <v>169</v>
      </c>
      <c r="B123" s="2">
        <v>-0.03</v>
      </c>
      <c r="C123" s="1">
        <v>-0.15329946577548981</v>
      </c>
      <c r="D123">
        <f>VLOOKUP($A123, GHS!$A$1:$D$391,2,FALSE)</f>
        <v>45.2</v>
      </c>
      <c r="E123">
        <f>VLOOKUP($A123, GHS!$A$1:$D$391,3,FALSE)</f>
        <v>76.400000000000006</v>
      </c>
      <c r="F123">
        <f>VLOOKUP($A123, GHS!$A$1:$D$391,4,FALSE)</f>
        <v>59.9</v>
      </c>
      <c r="G123">
        <f>VLOOKUP($A123, 'CIA - GDP PPP per Capita'!$A$1:$B$197,2,FALSE)</f>
        <v>3600</v>
      </c>
      <c r="H123">
        <f>VLOOKUP($A123, 'CIA - Energy Consumption'!$A$1:$B$213,2,FALSE)</f>
        <v>9221000</v>
      </c>
      <c r="I123">
        <f>VLOOKUP($A123, 'CIA - Life Expectancy at Birth'!$A$1:$C$228,3,FALSE)</f>
        <v>70.3</v>
      </c>
      <c r="J123">
        <f>VLOOKUP($A123,'CIA - Unemployment Rate'!$A$1:$C$220,3,FALSE)</f>
        <v>3.01</v>
      </c>
      <c r="K123">
        <f>VLOOKUP($A123, 'CIA - Infant Mortality'!$A$1:$C$228,3,FALSE)</f>
        <v>31.8</v>
      </c>
    </row>
    <row r="124" spans="1:11" x14ac:dyDescent="0.2">
      <c r="A124" t="s">
        <v>210</v>
      </c>
      <c r="B124" s="2">
        <v>-0.46</v>
      </c>
      <c r="C124" s="1">
        <v>-0.17290429770946503</v>
      </c>
      <c r="D124">
        <f>VLOOKUP($A124, GHS!$A$1:$D$391,2,FALSE)</f>
        <v>75.2</v>
      </c>
      <c r="E124">
        <f>VLOOKUP($A124, GHS!$A$1:$D$391,3,FALSE)</f>
        <v>53.4</v>
      </c>
      <c r="F124">
        <f>VLOOKUP($A124, GHS!$A$1:$D$391,4,FALSE)</f>
        <v>66.5</v>
      </c>
      <c r="G124">
        <f>VLOOKUP($A124, 'CIA - GDP PPP per Capita'!$A$1:$B$197,2,FALSE)</f>
        <v>20900</v>
      </c>
      <c r="H124">
        <f>VLOOKUP($A124, 'CIA - Energy Consumption'!$A$1:$B$213,2,FALSE)</f>
        <v>98195000</v>
      </c>
      <c r="I124">
        <f>VLOOKUP($A124, 'CIA - Life Expectancy at Birth'!$A$1:$C$228,3,FALSE)</f>
        <v>75.099999999999994</v>
      </c>
      <c r="J124">
        <f>VLOOKUP($A124,'CIA - Unemployment Rate'!$A$1:$C$220,3,FALSE)</f>
        <v>8.68</v>
      </c>
      <c r="K124">
        <f>VLOOKUP($A124, 'CIA - Infant Mortality'!$A$1:$C$228,3,FALSE)</f>
        <v>4.5999999999999996</v>
      </c>
    </row>
    <row r="125" spans="1:11" x14ac:dyDescent="0.2">
      <c r="A125" t="s">
        <v>182</v>
      </c>
      <c r="B125" s="2">
        <v>1.7</v>
      </c>
      <c r="C125" s="1">
        <v>0.7564043402671814</v>
      </c>
      <c r="D125">
        <f>VLOOKUP($A125, GHS!$A$1:$D$391,2,FALSE)</f>
        <v>75.900000000000006</v>
      </c>
      <c r="E125">
        <f>VLOOKUP($A125, GHS!$A$1:$D$391,3,FALSE)</f>
        <v>69.400000000000006</v>
      </c>
      <c r="F125">
        <f>VLOOKUP($A125, GHS!$A$1:$D$391,4,FALSE)</f>
        <v>73.3</v>
      </c>
      <c r="G125">
        <f>VLOOKUP($A125, 'CIA - GDP PPP per Capita'!$A$1:$B$197,2,FALSE)</f>
        <v>25200</v>
      </c>
      <c r="H125">
        <f>VLOOKUP($A125, 'CIA - Energy Consumption'!$A$1:$B$213,2,FALSE)</f>
        <v>163060000</v>
      </c>
      <c r="I125">
        <f>VLOOKUP($A125, 'CIA - Life Expectancy at Birth'!$A$1:$C$228,3,FALSE)</f>
        <v>76.400000000000006</v>
      </c>
      <c r="J125">
        <f>VLOOKUP($A125,'CIA - Unemployment Rate'!$A$1:$C$220,3,FALSE)</f>
        <v>3</v>
      </c>
      <c r="K125">
        <f>VLOOKUP($A125, 'CIA - Infant Mortality'!$A$1:$C$228,3,FALSE)</f>
        <v>10.4</v>
      </c>
    </row>
    <row r="126" spans="1:11" x14ac:dyDescent="0.2">
      <c r="A126" t="s">
        <v>172</v>
      </c>
      <c r="B126" s="2">
        <v>-0.56000000000000005</v>
      </c>
      <c r="C126" s="1">
        <v>-8.9501671493053436E-2</v>
      </c>
      <c r="D126">
        <f>VLOOKUP($A126, GHS!$A$1:$D$391,2,FALSE)</f>
        <v>34.4</v>
      </c>
      <c r="E126">
        <f>VLOOKUP($A126, GHS!$A$1:$D$391,3,FALSE)</f>
        <v>63.2</v>
      </c>
      <c r="F126">
        <f>VLOOKUP($A126, GHS!$A$1:$D$391,4,FALSE)</f>
        <v>48.7</v>
      </c>
      <c r="G126">
        <f>VLOOKUP($A126, 'CIA - GDP PPP per Capita'!$A$1:$B$197,2,FALSE)</f>
        <v>1600</v>
      </c>
      <c r="H126">
        <f>VLOOKUP($A126, 'CIA - Energy Consumption'!$A$1:$B$213,2,FALSE)</f>
        <v>1803000</v>
      </c>
      <c r="I126">
        <f>VLOOKUP($A126, 'CIA - Life Expectancy at Birth'!$A$1:$C$228,3,FALSE)</f>
        <v>59.1</v>
      </c>
      <c r="J126">
        <f>VLOOKUP($A126,'CIA - Unemployment Rate'!$A$1:$C$220,3,FALSE)</f>
        <v>3.27</v>
      </c>
      <c r="K126">
        <f>VLOOKUP($A126, 'CIA - Infant Mortality'!$A$1:$C$228,3,FALSE)</f>
        <v>72.3</v>
      </c>
    </row>
    <row r="127" spans="1:11" x14ac:dyDescent="0.2">
      <c r="A127" t="s">
        <v>170</v>
      </c>
      <c r="B127" s="2">
        <v>2.09</v>
      </c>
      <c r="C127" s="1">
        <v>1.4599424600601196</v>
      </c>
      <c r="D127">
        <f>VLOOKUP($A127, GHS!$A$1:$D$391,2,FALSE)</f>
        <v>77.599999999999994</v>
      </c>
      <c r="E127">
        <f>VLOOKUP($A127, GHS!$A$1:$D$391,3,FALSE)</f>
        <v>83.3</v>
      </c>
      <c r="F127">
        <f>VLOOKUP($A127, GHS!$A$1:$D$391,4,FALSE)</f>
        <v>87.2</v>
      </c>
      <c r="G127">
        <f>VLOOKUP($A127, 'CIA - GDP PPP per Capita'!$A$1:$B$197,2,FALSE)</f>
        <v>108000</v>
      </c>
      <c r="H127">
        <f>VLOOKUP($A127, 'CIA - Energy Consumption'!$A$1:$B$213,2,FALSE)</f>
        <v>639951000</v>
      </c>
      <c r="I127">
        <f>VLOOKUP($A127, 'CIA - Life Expectancy at Birth'!$A$1:$C$228,3,FALSE)</f>
        <v>86.5</v>
      </c>
      <c r="J127">
        <f>VLOOKUP($A127,'CIA - Unemployment Rate'!$A$1:$C$220,3,FALSE)</f>
        <v>3.59</v>
      </c>
      <c r="K127">
        <f>VLOOKUP($A127, 'CIA - Infant Mortality'!$A$1:$C$228,3,FALSE)</f>
        <v>1.5</v>
      </c>
    </row>
    <row r="128" spans="1:11" x14ac:dyDescent="0.2">
      <c r="A128" t="s">
        <v>235</v>
      </c>
      <c r="B128" s="2">
        <v>0.21</v>
      </c>
      <c r="C128" s="1">
        <v>0.44343426823616028</v>
      </c>
      <c r="D128">
        <f>VLOOKUP($A128, GHS!$A$1:$D$391,2,FALSE)</f>
        <v>79.900000000000006</v>
      </c>
      <c r="E128">
        <f>VLOOKUP($A128, GHS!$A$1:$D$391,3,FALSE)</f>
        <v>62.5</v>
      </c>
      <c r="F128">
        <f>VLOOKUP($A128, GHS!$A$1:$D$391,4,FALSE)</f>
        <v>84.9</v>
      </c>
      <c r="G128">
        <f>VLOOKUP($A128, 'CIA - GDP PPP per Capita'!$A$1:$B$197,2,FALSE)</f>
        <v>33200</v>
      </c>
      <c r="H128">
        <f>VLOOKUP($A128, 'CIA - Energy Consumption'!$A$1:$B$213,2,FALSE)</f>
        <v>129665000</v>
      </c>
      <c r="I128">
        <f>VLOOKUP($A128, 'CIA - Life Expectancy at Birth'!$A$1:$C$228,3,FALSE)</f>
        <v>76.599999999999994</v>
      </c>
      <c r="J128">
        <f>VLOOKUP($A128,'CIA - Unemployment Rate'!$A$1:$C$220,3,FALSE)</f>
        <v>6.14</v>
      </c>
      <c r="K128">
        <f>VLOOKUP($A128, 'CIA - Infant Mortality'!$A$1:$C$228,3,FALSE)</f>
        <v>5.3</v>
      </c>
    </row>
    <row r="129" spans="1:11" x14ac:dyDescent="0.2">
      <c r="A129" t="s">
        <v>179</v>
      </c>
      <c r="B129" s="2">
        <v>0.77</v>
      </c>
      <c r="C129" s="1">
        <v>0.70663964748382568</v>
      </c>
      <c r="D129">
        <f>VLOOKUP($A129, GHS!$A$1:$D$391,2,FALSE)</f>
        <v>74.3</v>
      </c>
      <c r="E129">
        <f>VLOOKUP($A129, GHS!$A$1:$D$391,3,FALSE)</f>
        <v>68.400000000000006</v>
      </c>
      <c r="F129">
        <f>VLOOKUP($A129, GHS!$A$1:$D$391,4,FALSE)</f>
        <v>77.7</v>
      </c>
      <c r="G129">
        <f>VLOOKUP($A129, 'CIA - GDP PPP per Capita'!$A$1:$B$197,2,FALSE)</f>
        <v>41000</v>
      </c>
      <c r="H129">
        <f>VLOOKUP($A129, 'CIA - Energy Consumption'!$A$1:$B$213,2,FALSE)</f>
        <v>134836000</v>
      </c>
      <c r="I129">
        <f>VLOOKUP($A129, 'CIA - Life Expectancy at Birth'!$A$1:$C$228,3,FALSE)</f>
        <v>82</v>
      </c>
      <c r="J129">
        <f>VLOOKUP($A129,'CIA - Unemployment Rate'!$A$1:$C$220,3,FALSE)</f>
        <v>4.01</v>
      </c>
      <c r="K129">
        <f>VLOOKUP($A129, 'CIA - Infant Mortality'!$A$1:$C$228,3,FALSE)</f>
        <v>1.5</v>
      </c>
    </row>
    <row r="130" spans="1:11" x14ac:dyDescent="0.2">
      <c r="A130" t="s">
        <v>171</v>
      </c>
      <c r="B130" s="2">
        <v>-0.18</v>
      </c>
      <c r="C130" s="1">
        <v>0.3795146644115448</v>
      </c>
      <c r="D130">
        <f>VLOOKUP($A130, GHS!$A$1:$D$391,2,FALSE)</f>
        <v>51.9</v>
      </c>
      <c r="E130">
        <f>VLOOKUP($A130, GHS!$A$1:$D$391,3,FALSE)</f>
        <v>55.6</v>
      </c>
      <c r="F130">
        <f>VLOOKUP($A130, GHS!$A$1:$D$391,4,FALSE)</f>
        <v>54.7</v>
      </c>
      <c r="G130">
        <f>VLOOKUP($A130, 'CIA - GDP PPP per Capita'!$A$1:$B$197,2,FALSE)</f>
        <v>2200</v>
      </c>
      <c r="H130">
        <f>VLOOKUP($A130, 'CIA - Energy Consumption'!$A$1:$B$213,2,FALSE)</f>
        <v>6955000</v>
      </c>
      <c r="I130">
        <f>VLOOKUP($A130, 'CIA - Life Expectancy at Birth'!$A$1:$C$228,3,FALSE)</f>
        <v>77</v>
      </c>
      <c r="J130">
        <f>VLOOKUP($A130,'CIA - Unemployment Rate'!$A$1:$C$220,3,FALSE)</f>
        <v>1.61</v>
      </c>
      <c r="K130">
        <f>VLOOKUP($A130, 'CIA - Infant Mortality'!$A$1:$C$228,3,FALSE)</f>
        <v>19.5</v>
      </c>
    </row>
    <row r="131" spans="1:11" x14ac:dyDescent="0.2">
      <c r="A131" t="s">
        <v>175</v>
      </c>
      <c r="B131" s="2">
        <v>-1.79</v>
      </c>
      <c r="C131" s="1">
        <v>-2.4834344387054443</v>
      </c>
      <c r="D131">
        <f>VLOOKUP($A131, GHS!$A$1:$D$391,2,FALSE)</f>
        <v>35</v>
      </c>
      <c r="E131">
        <f>VLOOKUP($A131, GHS!$A$1:$D$391,3,FALSE)</f>
        <v>64.7</v>
      </c>
      <c r="F131">
        <f>VLOOKUP($A131, GHS!$A$1:$D$391,4,FALSE)</f>
        <v>47.1</v>
      </c>
      <c r="G131">
        <f>VLOOKUP($A131, 'CIA - GDP PPP per Capita'!$A$1:$B$197,2,FALSE)</f>
        <v>1400</v>
      </c>
      <c r="H131">
        <f>VLOOKUP($A131, 'CIA - Energy Consumption'!$A$1:$B$213,2,FALSE)</f>
        <v>802000</v>
      </c>
      <c r="I131">
        <f>VLOOKUP($A131, 'CIA - Life Expectancy at Birth'!$A$1:$C$228,3,FALSE)</f>
        <v>56.1</v>
      </c>
      <c r="J131">
        <f>VLOOKUP($A131,'CIA - Unemployment Rate'!$A$1:$C$220,3,FALSE)</f>
        <v>19.29</v>
      </c>
      <c r="K131">
        <f>VLOOKUP($A131, 'CIA - Infant Mortality'!$A$1:$C$228,3,FALSE)</f>
        <v>85.1</v>
      </c>
    </row>
    <row r="132" spans="1:11" x14ac:dyDescent="0.2">
      <c r="A132" t="s">
        <v>211</v>
      </c>
      <c r="B132" s="2">
        <v>-0.32</v>
      </c>
      <c r="C132" s="1">
        <v>-0.722118079662323</v>
      </c>
      <c r="D132">
        <f>VLOOKUP($A132, GHS!$A$1:$D$391,2,FALSE)</f>
        <v>57.7</v>
      </c>
      <c r="E132">
        <f>VLOOKUP($A132, GHS!$A$1:$D$391,3,FALSE)</f>
        <v>55.9</v>
      </c>
      <c r="F132">
        <f>VLOOKUP($A132, GHS!$A$1:$D$391,4,FALSE)</f>
        <v>67.599999999999994</v>
      </c>
      <c r="G132">
        <f>VLOOKUP($A132, 'CIA - GDP PPP per Capita'!$A$1:$B$197,2,FALSE)</f>
        <v>13500</v>
      </c>
      <c r="H132">
        <f>VLOOKUP($A132, 'CIA - Energy Consumption'!$A$1:$B$213,2,FALSE)</f>
        <v>98474000</v>
      </c>
      <c r="I132">
        <f>VLOOKUP($A132, 'CIA - Life Expectancy at Birth'!$A$1:$C$228,3,FALSE)</f>
        <v>71</v>
      </c>
      <c r="J132">
        <f>VLOOKUP($A132,'CIA - Unemployment Rate'!$A$1:$C$220,3,FALSE)</f>
        <v>28.84</v>
      </c>
      <c r="K132">
        <f>VLOOKUP($A132, 'CIA - Infant Mortality'!$A$1:$C$228,3,FALSE)</f>
        <v>24.4</v>
      </c>
    </row>
    <row r="133" spans="1:11" x14ac:dyDescent="0.2">
      <c r="A133" t="s">
        <v>61</v>
      </c>
      <c r="B133" s="2">
        <v>0.69</v>
      </c>
      <c r="C133" s="1">
        <v>0.26532697677612305</v>
      </c>
      <c r="D133">
        <f>VLOOKUP($A133, GHS!$A$1:$D$391,2,FALSE)</f>
        <v>75</v>
      </c>
      <c r="E133">
        <f>VLOOKUP($A133, GHS!$A$1:$D$391,3,FALSE)</f>
        <v>67.599999999999994</v>
      </c>
      <c r="F133">
        <f>VLOOKUP($A133, GHS!$A$1:$D$391,4,FALSE)</f>
        <v>78.3</v>
      </c>
      <c r="G133">
        <f>VLOOKUP($A133, 'CIA - GDP PPP per Capita'!$A$1:$B$197,2,FALSE)</f>
        <v>40200</v>
      </c>
      <c r="H133">
        <f>VLOOKUP($A133, 'CIA - Energy Consumption'!$A$1:$B$213,2,FALSE)</f>
        <v>122673000</v>
      </c>
      <c r="I133">
        <f>VLOOKUP($A133, 'CIA - Life Expectancy at Birth'!$A$1:$C$228,3,FALSE)</f>
        <v>82.8</v>
      </c>
      <c r="J133">
        <f>VLOOKUP($A133,'CIA - Unemployment Rate'!$A$1:$C$220,3,FALSE)</f>
        <v>12.92</v>
      </c>
      <c r="K133">
        <f>VLOOKUP($A133, 'CIA - Infant Mortality'!$A$1:$C$228,3,FALSE)</f>
        <v>2.4</v>
      </c>
    </row>
    <row r="134" spans="1:11" x14ac:dyDescent="0.2">
      <c r="A134" t="s">
        <v>113</v>
      </c>
      <c r="B134" s="2">
        <v>-0.38</v>
      </c>
      <c r="C134" s="1">
        <v>-0.78556984663009644</v>
      </c>
      <c r="D134">
        <f>VLOOKUP($A134, GHS!$A$1:$D$391,2,FALSE)</f>
        <v>59</v>
      </c>
      <c r="E134">
        <f>VLOOKUP($A134, GHS!$A$1:$D$391,3,FALSE)</f>
        <v>74</v>
      </c>
      <c r="F134">
        <f>VLOOKUP($A134, GHS!$A$1:$D$391,4,FALSE)</f>
        <v>62.3</v>
      </c>
      <c r="G134">
        <f>VLOOKUP($A134, 'CIA - GDP PPP per Capita'!$A$1:$B$197,2,FALSE)</f>
        <v>12200</v>
      </c>
      <c r="H134">
        <f>VLOOKUP($A134, 'CIA - Energy Consumption'!$A$1:$B$213,2,FALSE)</f>
        <v>17268000</v>
      </c>
      <c r="I134">
        <f>VLOOKUP($A134, 'CIA - Life Expectancy at Birth'!$A$1:$C$228,3,FALSE)</f>
        <v>76.599999999999994</v>
      </c>
      <c r="J134">
        <f>VLOOKUP($A134,'CIA - Unemployment Rate'!$A$1:$C$220,3,FALSE)</f>
        <v>6.18</v>
      </c>
      <c r="K134">
        <f>VLOOKUP($A134, 'CIA - Infant Mortality'!$A$1:$C$228,3,FALSE)</f>
        <v>6.8</v>
      </c>
    </row>
    <row r="135" spans="1:11" x14ac:dyDescent="0.2">
      <c r="A135" t="s">
        <v>168</v>
      </c>
      <c r="B135" s="2">
        <v>-1.4</v>
      </c>
      <c r="C135" s="1">
        <v>-1.998894214630127</v>
      </c>
      <c r="D135">
        <f>VLOOKUP($A135, GHS!$A$1:$D$391,2,FALSE)</f>
        <v>43.9</v>
      </c>
      <c r="E135">
        <f>VLOOKUP($A135, GHS!$A$1:$D$391,3,FALSE)</f>
        <v>53.5</v>
      </c>
      <c r="F135">
        <f>VLOOKUP($A135, GHS!$A$1:$D$391,4,FALSE)</f>
        <v>50</v>
      </c>
      <c r="G135">
        <f>VLOOKUP($A135, 'CIA - GDP PPP per Capita'!$A$1:$B$197,2,FALSE)</f>
        <v>3600</v>
      </c>
      <c r="H135">
        <f>VLOOKUP($A135, 'CIA - Energy Consumption'!$A$1:$B$213,2,FALSE)</f>
        <v>8047000</v>
      </c>
      <c r="I135">
        <f>VLOOKUP($A135, 'CIA - Life Expectancy at Birth'!$A$1:$C$228,3,FALSE)</f>
        <v>67.5</v>
      </c>
      <c r="J135">
        <f>VLOOKUP($A135,'CIA - Unemployment Rate'!$A$1:$C$220,3,FALSE)</f>
        <v>17.59</v>
      </c>
      <c r="K135">
        <f>VLOOKUP($A135, 'CIA - Infant Mortality'!$A$1:$C$228,3,FALSE)</f>
        <v>41.4</v>
      </c>
    </row>
    <row r="136" spans="1:11" x14ac:dyDescent="0.2">
      <c r="A136" t="s">
        <v>177</v>
      </c>
      <c r="B136" s="2">
        <v>-0.41</v>
      </c>
      <c r="C136" s="1">
        <v>0.39629203081130981</v>
      </c>
      <c r="D136">
        <f>VLOOKUP($A136, GHS!$A$1:$D$391,2,FALSE)</f>
        <v>62.3</v>
      </c>
      <c r="E136">
        <f>VLOOKUP($A136, GHS!$A$1:$D$391,3,FALSE)</f>
        <v>65.7</v>
      </c>
      <c r="F136">
        <f>VLOOKUP($A136, GHS!$A$1:$D$391,4,FALSE)</f>
        <v>73.2</v>
      </c>
      <c r="G136">
        <f>VLOOKUP($A136, 'CIA - GDP PPP per Capita'!$A$1:$B$197,2,FALSE)</f>
        <v>15000</v>
      </c>
      <c r="H136">
        <f>VLOOKUP($A136, 'CIA - Energy Consumption'!$A$1:$B$213,2,FALSE)</f>
        <v>82356000</v>
      </c>
      <c r="I136">
        <f>VLOOKUP($A136, 'CIA - Life Expectancy at Birth'!$A$1:$C$228,3,FALSE)</f>
        <v>72.599999999999994</v>
      </c>
      <c r="J136">
        <f>VLOOKUP($A136,'CIA - Unemployment Rate'!$A$1:$C$220,3,FALSE)</f>
        <v>8.23</v>
      </c>
      <c r="K136">
        <f>VLOOKUP($A136, 'CIA - Infant Mortality'!$A$1:$C$228,3,FALSE)</f>
        <v>29.9</v>
      </c>
    </row>
    <row r="137" spans="1:11" x14ac:dyDescent="0.2">
      <c r="A137" t="s">
        <v>180</v>
      </c>
      <c r="B137" s="2">
        <v>2.06</v>
      </c>
      <c r="C137" s="1">
        <v>0.90262305736541748</v>
      </c>
      <c r="D137">
        <f>VLOOKUP($A137, GHS!$A$1:$D$391,2,FALSE)</f>
        <v>97.7</v>
      </c>
      <c r="E137">
        <f>VLOOKUP($A137, GHS!$A$1:$D$391,3,FALSE)</f>
        <v>67.099999999999994</v>
      </c>
      <c r="F137">
        <f>VLOOKUP($A137, GHS!$A$1:$D$391,4,FALSE)</f>
        <v>86.6</v>
      </c>
      <c r="G137">
        <f>VLOOKUP($A137, 'CIA - GDP PPP per Capita'!$A$1:$B$197,2,FALSE)</f>
        <v>55300</v>
      </c>
      <c r="H137">
        <f>VLOOKUP($A137, 'CIA - Energy Consumption'!$A$1:$B$213,2,FALSE)</f>
        <v>210882000</v>
      </c>
      <c r="I137">
        <f>VLOOKUP($A137, 'CIA - Life Expectancy at Birth'!$A$1:$C$228,3,FALSE)</f>
        <v>82.8</v>
      </c>
      <c r="J137">
        <f>VLOOKUP($A137,'CIA - Unemployment Rate'!$A$1:$C$220,3,FALSE)</f>
        <v>7.39</v>
      </c>
      <c r="K137">
        <f>VLOOKUP($A137, 'CIA - Infant Mortality'!$A$1:$C$228,3,FALSE)</f>
        <v>2.2999999999999998</v>
      </c>
    </row>
    <row r="138" spans="1:11" x14ac:dyDescent="0.2">
      <c r="A138" t="s">
        <v>37</v>
      </c>
      <c r="B138" s="2">
        <v>2.0099999999999998</v>
      </c>
      <c r="C138" s="1">
        <v>1.1611397266387939</v>
      </c>
      <c r="D138">
        <f>VLOOKUP($A138, GHS!$A$1:$D$391,2,FALSE)</f>
        <v>96.5</v>
      </c>
      <c r="E138">
        <f>VLOOKUP($A138, GHS!$A$1:$D$391,3,FALSE)</f>
        <v>71.099999999999994</v>
      </c>
      <c r="F138">
        <f>VLOOKUP($A138, GHS!$A$1:$D$391,4,FALSE)</f>
        <v>87.3</v>
      </c>
      <c r="G138">
        <f>VLOOKUP($A138, 'CIA - GDP PPP per Capita'!$A$1:$B$197,2,FALSE)</f>
        <v>72300</v>
      </c>
      <c r="H138">
        <f>VLOOKUP($A138, 'CIA - Energy Consumption'!$A$1:$B$213,2,FALSE)</f>
        <v>137918000</v>
      </c>
      <c r="I138">
        <f>VLOOKUP($A138, 'CIA - Life Expectancy at Birth'!$A$1:$C$228,3,FALSE)</f>
        <v>83.8</v>
      </c>
      <c r="J138">
        <f>VLOOKUP($A138,'CIA - Unemployment Rate'!$A$1:$C$220,3,FALSE)</f>
        <v>4.3</v>
      </c>
      <c r="K138">
        <f>VLOOKUP($A138, 'CIA - Infant Mortality'!$A$1:$C$228,3,FALSE)</f>
        <v>3</v>
      </c>
    </row>
    <row r="139" spans="1:11" x14ac:dyDescent="0.2">
      <c r="A139" t="s">
        <v>187</v>
      </c>
      <c r="B139" s="2">
        <v>-1.43</v>
      </c>
      <c r="C139" s="1">
        <v>-0.69484001398086548</v>
      </c>
      <c r="D139">
        <f>VLOOKUP($A139, GHS!$A$1:$D$391,2,FALSE)</f>
        <v>67.5</v>
      </c>
      <c r="E139">
        <f>VLOOKUP($A139, GHS!$A$1:$D$391,3,FALSE)</f>
        <v>62.6</v>
      </c>
      <c r="F139">
        <f>VLOOKUP($A139, GHS!$A$1:$D$391,4,FALSE)</f>
        <v>34.299999999999997</v>
      </c>
      <c r="G139">
        <f>VLOOKUP($A139, 'CIA - GDP PPP per Capita'!$A$1:$B$197,2,FALSE)</f>
        <v>4100</v>
      </c>
      <c r="H139">
        <f>VLOOKUP($A139, 'CIA - Energy Consumption'!$A$1:$B$213,2,FALSE)</f>
        <v>27651000</v>
      </c>
      <c r="I139">
        <f>VLOOKUP($A139, 'CIA - Life Expectancy at Birth'!$A$1:$C$228,3,FALSE)</f>
        <v>71.099999999999994</v>
      </c>
      <c r="J139">
        <f>VLOOKUP($A139,'CIA - Unemployment Rate'!$A$1:$C$220,3,FALSE)</f>
        <v>7</v>
      </c>
      <c r="K139">
        <f>VLOOKUP($A139, 'CIA - Infant Mortality'!$A$1:$C$228,3,FALSE)</f>
        <v>23.1</v>
      </c>
    </row>
    <row r="140" spans="1:11" x14ac:dyDescent="0.2">
      <c r="A140" t="s">
        <v>196</v>
      </c>
      <c r="B140" s="2">
        <v>-0.34</v>
      </c>
      <c r="C140" s="1">
        <v>-0.26585996150970459</v>
      </c>
      <c r="D140">
        <f>VLOOKUP($A140, GHS!$A$1:$D$391,2,FALSE)</f>
        <v>47.7</v>
      </c>
      <c r="E140">
        <f>VLOOKUP($A140, GHS!$A$1:$D$391,3,FALSE)</f>
        <v>74.7</v>
      </c>
      <c r="F140">
        <f>VLOOKUP($A140, GHS!$A$1:$D$391,4,FALSE)</f>
        <v>42.9</v>
      </c>
      <c r="G140">
        <f>VLOOKUP($A140, 'CIA - GDP PPP per Capita'!$A$1:$B$197,2,FALSE)</f>
        <v>2600</v>
      </c>
      <c r="H140">
        <f>VLOOKUP($A140, 'CIA - Energy Consumption'!$A$1:$B$213,2,FALSE)</f>
        <v>3334000</v>
      </c>
      <c r="I140">
        <f>VLOOKUP($A140, 'CIA - Life Expectancy at Birth'!$A$1:$C$228,3,FALSE)</f>
        <v>70.5</v>
      </c>
      <c r="J140">
        <f>VLOOKUP($A140,'CIA - Unemployment Rate'!$A$1:$C$220,3,FALSE)</f>
        <v>2.6</v>
      </c>
      <c r="K140">
        <f>VLOOKUP($A140, 'CIA - Infant Mortality'!$A$1:$C$228,3,FALSE)</f>
        <v>30.3</v>
      </c>
    </row>
    <row r="141" spans="1:11" x14ac:dyDescent="0.2">
      <c r="A141" t="s">
        <v>186</v>
      </c>
      <c r="B141" s="2">
        <v>-0.45</v>
      </c>
      <c r="C141" s="1">
        <v>-0.38309931755065918</v>
      </c>
      <c r="D141">
        <f>VLOOKUP($A141, GHS!$A$1:$D$391,2,FALSE)</f>
        <v>63.1</v>
      </c>
      <c r="E141">
        <f>VLOOKUP($A141, GHS!$A$1:$D$391,3,FALSE)</f>
        <v>73.5</v>
      </c>
      <c r="F141">
        <f>VLOOKUP($A141, GHS!$A$1:$D$391,4,FALSE)</f>
        <v>79.7</v>
      </c>
      <c r="G141">
        <f>VLOOKUP($A141, 'CIA - GDP PPP per Capita'!$A$1:$B$197,2,FALSE)</f>
        <v>17500</v>
      </c>
      <c r="H141">
        <f>VLOOKUP($A141, 'CIA - Energy Consumption'!$A$1:$B$213,2,FALSE)</f>
        <v>76714000</v>
      </c>
      <c r="I141">
        <f>VLOOKUP($A141, 'CIA - Life Expectancy at Birth'!$A$1:$C$228,3,FALSE)</f>
        <v>77.900000000000006</v>
      </c>
      <c r="J141">
        <f>VLOOKUP($A141,'CIA - Unemployment Rate'!$A$1:$C$220,3,FALSE)</f>
        <v>0.94</v>
      </c>
      <c r="K141">
        <f>VLOOKUP($A141, 'CIA - Infant Mortality'!$A$1:$C$228,3,FALSE)</f>
        <v>6.4</v>
      </c>
    </row>
    <row r="142" spans="1:11" x14ac:dyDescent="0.2">
      <c r="A142" t="s">
        <v>189</v>
      </c>
      <c r="B142" s="2">
        <v>-0.27</v>
      </c>
      <c r="C142" s="1">
        <v>0.27340030670166016</v>
      </c>
      <c r="D142">
        <f>VLOOKUP($A142, GHS!$A$1:$D$391,2,FALSE)</f>
        <v>61.6</v>
      </c>
      <c r="E142">
        <f>VLOOKUP($A142, GHS!$A$1:$D$391,3,FALSE)</f>
        <v>65.900000000000006</v>
      </c>
      <c r="F142">
        <f>VLOOKUP($A142, GHS!$A$1:$D$391,4,FALSE)</f>
        <v>63.8</v>
      </c>
      <c r="G142">
        <f>VLOOKUP($A142, 'CIA - GDP PPP per Capita'!$A$1:$B$197,2,FALSE)</f>
        <v>3900</v>
      </c>
      <c r="H142">
        <f>VLOOKUP($A142, 'CIA - Energy Consumption'!$A$1:$B$213,2,FALSE)</f>
        <v>5740000</v>
      </c>
      <c r="I142">
        <f>VLOOKUP($A142, 'CIA - Life Expectancy at Birth'!$A$1:$C$228,3,FALSE)</f>
        <v>70.2</v>
      </c>
      <c r="J142">
        <f>VLOOKUP($A142,'CIA - Unemployment Rate'!$A$1:$C$220,3,FALSE)</f>
        <v>1.79</v>
      </c>
      <c r="K142">
        <f>VLOOKUP($A142, 'CIA - Infant Mortality'!$A$1:$C$228,3,FALSE)</f>
        <v>32.9</v>
      </c>
    </row>
    <row r="143" spans="1:11" x14ac:dyDescent="0.2">
      <c r="A143" t="s">
        <v>185</v>
      </c>
      <c r="B143" s="2">
        <v>-0.65</v>
      </c>
      <c r="C143" s="1">
        <v>-0.71105015277862549</v>
      </c>
      <c r="D143">
        <f>VLOOKUP($A143, GHS!$A$1:$D$391,2,FALSE)</f>
        <v>34.200000000000003</v>
      </c>
      <c r="E143">
        <f>VLOOKUP($A143, GHS!$A$1:$D$391,3,FALSE)</f>
        <v>71.7</v>
      </c>
      <c r="F143">
        <f>VLOOKUP($A143, GHS!$A$1:$D$391,4,FALSE)</f>
        <v>38.9</v>
      </c>
      <c r="G143">
        <f>VLOOKUP($A143, 'CIA - GDP PPP per Capita'!$A$1:$B$197,2,FALSE)</f>
        <v>2200</v>
      </c>
      <c r="H143">
        <f>VLOOKUP($A143, 'CIA - Energy Consumption'!$A$1:$B$213,2,FALSE)</f>
        <v>4113000</v>
      </c>
      <c r="I143">
        <f>VLOOKUP($A143, 'CIA - Life Expectancy at Birth'!$A$1:$C$228,3,FALSE)</f>
        <v>71.7</v>
      </c>
      <c r="J143">
        <f>VLOOKUP($A143,'CIA - Unemployment Rate'!$A$1:$C$220,3,FALSE)</f>
        <v>3.85</v>
      </c>
      <c r="K143">
        <f>VLOOKUP($A143, 'CIA - Infant Mortality'!$A$1:$C$228,3,FALSE)</f>
        <v>39.799999999999997</v>
      </c>
    </row>
    <row r="144" spans="1:11" x14ac:dyDescent="0.2">
      <c r="A144" t="s">
        <v>190</v>
      </c>
      <c r="B144" s="2">
        <v>-0.42</v>
      </c>
      <c r="C144" s="1">
        <v>1.1142467260360718</v>
      </c>
      <c r="D144">
        <f>VLOOKUP($A144, GHS!$A$1:$D$391,2,FALSE)</f>
        <v>61.2</v>
      </c>
      <c r="E144">
        <f>VLOOKUP($A144, GHS!$A$1:$D$391,3,FALSE)</f>
        <v>53</v>
      </c>
      <c r="F144">
        <f>VLOOKUP($A144, GHS!$A$1:$D$391,4,FALSE)</f>
        <v>60.4</v>
      </c>
      <c r="G144">
        <f>VLOOKUP($A144, 'CIA - GDP PPP per Capita'!$A$1:$B$197,2,FALSE)</f>
        <v>6100</v>
      </c>
      <c r="H144">
        <f>VLOOKUP($A144, 'CIA - Energy Consumption'!$A$1:$B$213,2,FALSE)</f>
        <v>22841000</v>
      </c>
      <c r="I144">
        <f>VLOOKUP($A144, 'CIA - Life Expectancy at Birth'!$A$1:$C$228,3,FALSE)</f>
        <v>77.8</v>
      </c>
      <c r="J144">
        <f>VLOOKUP($A144,'CIA - Unemployment Rate'!$A$1:$C$220,3,FALSE)</f>
        <v>2.4300000000000002</v>
      </c>
      <c r="K144">
        <f>VLOOKUP($A144, 'CIA - Infant Mortality'!$A$1:$C$228,3,FALSE)</f>
        <v>12.1</v>
      </c>
    </row>
    <row r="145" spans="1:11" x14ac:dyDescent="0.2">
      <c r="A145" t="s">
        <v>192</v>
      </c>
      <c r="B145" s="2">
        <v>-0.25</v>
      </c>
      <c r="C145" s="1">
        <v>-0.59629517793655396</v>
      </c>
      <c r="D145">
        <f>VLOOKUP($A145, GHS!$A$1:$D$391,2,FALSE)</f>
        <v>54.1</v>
      </c>
      <c r="E145">
        <f>VLOOKUP($A145, GHS!$A$1:$D$391,3,FALSE)</f>
        <v>66.599999999999994</v>
      </c>
      <c r="F145">
        <f>VLOOKUP($A145, GHS!$A$1:$D$391,4,FALSE)</f>
        <v>72.5</v>
      </c>
      <c r="G145">
        <f>VLOOKUP($A145, 'CIA - GDP PPP per Capita'!$A$1:$B$197,2,FALSE)</f>
        <v>10600</v>
      </c>
      <c r="H145">
        <f>VLOOKUP($A145, 'CIA - Energy Consumption'!$A$1:$B$213,2,FALSE)</f>
        <v>35620000</v>
      </c>
      <c r="I145">
        <f>VLOOKUP($A145, 'CIA - Life Expectancy at Birth'!$A$1:$C$228,3,FALSE)</f>
        <v>77.099999999999994</v>
      </c>
      <c r="J145">
        <f>VLOOKUP($A145,'CIA - Unemployment Rate'!$A$1:$C$220,3,FALSE)</f>
        <v>17.760000000000002</v>
      </c>
      <c r="K145">
        <f>VLOOKUP($A145, 'CIA - Infant Mortality'!$A$1:$C$228,3,FALSE)</f>
        <v>11.6</v>
      </c>
    </row>
    <row r="146" spans="1:11" x14ac:dyDescent="0.2">
      <c r="A146" t="s">
        <v>254</v>
      </c>
      <c r="B146" s="2">
        <v>-0.47</v>
      </c>
      <c r="C146" s="1">
        <v>-1.0398650169372559</v>
      </c>
      <c r="D146">
        <f>VLOOKUP($A146, GHS!$A$1:$D$391,2,FALSE)</f>
        <v>64.599999999999994</v>
      </c>
      <c r="E146">
        <f>VLOOKUP($A146, GHS!$A$1:$D$391,3,FALSE)</f>
        <v>64.5</v>
      </c>
      <c r="F146">
        <f>VLOOKUP($A146, GHS!$A$1:$D$391,4,FALSE)</f>
        <v>66.400000000000006</v>
      </c>
      <c r="G146">
        <f>VLOOKUP($A146, 'CIA - GDP PPP per Capita'!$A$1:$B$197,2,FALSE)</f>
        <v>33100</v>
      </c>
      <c r="H146">
        <f>VLOOKUP($A146, 'CIA - Energy Consumption'!$A$1:$B$213,2,FALSE)</f>
        <v>79126000</v>
      </c>
      <c r="I146">
        <f>VLOOKUP($A146, 'CIA - Life Expectancy at Birth'!$A$1:$C$228,3,FALSE)</f>
        <v>76.5</v>
      </c>
      <c r="J146">
        <f>VLOOKUP($A146,'CIA - Unemployment Rate'!$A$1:$C$220,3,FALSE)</f>
        <v>10.43</v>
      </c>
      <c r="K146">
        <f>VLOOKUP($A146, 'CIA - Infant Mortality'!$A$1:$C$228,3,FALSE)</f>
        <v>18.899999999999999</v>
      </c>
    </row>
    <row r="147" spans="1:11" x14ac:dyDescent="0.2">
      <c r="A147" t="s">
        <v>188</v>
      </c>
      <c r="B147" s="2">
        <v>-1.44</v>
      </c>
      <c r="C147" s="1">
        <v>-0.10028080642223358</v>
      </c>
      <c r="D147">
        <f>VLOOKUP($A147, GHS!$A$1:$D$391,2,FALSE)</f>
        <v>51.5</v>
      </c>
      <c r="E147">
        <f>VLOOKUP($A147, GHS!$A$1:$D$391,3,FALSE)</f>
        <v>62.6</v>
      </c>
      <c r="F147">
        <f>VLOOKUP($A147, GHS!$A$1:$D$391,4,FALSE)</f>
        <v>68.900000000000006</v>
      </c>
      <c r="G147">
        <f>VLOOKUP($A147, 'CIA - GDP PPP per Capita'!$A$1:$B$197,2,FALSE)</f>
        <v>14700</v>
      </c>
      <c r="H147">
        <f>VLOOKUP($A147, 'CIA - Energy Consumption'!$A$1:$B$213,2,FALSE)</f>
        <v>330507000</v>
      </c>
      <c r="I147">
        <f>VLOOKUP($A147, 'CIA - Life Expectancy at Birth'!$A$1:$C$228,3,FALSE)</f>
        <v>72.099999999999994</v>
      </c>
      <c r="J147">
        <f>VLOOKUP($A147,'CIA - Unemployment Rate'!$A$1:$C$220,3,FALSE)</f>
        <v>4.13</v>
      </c>
      <c r="K147">
        <f>VLOOKUP($A147, 'CIA - Infant Mortality'!$A$1:$C$228,3,FALSE)</f>
        <v>36.700000000000003</v>
      </c>
    </row>
    <row r="148" spans="1:11" x14ac:dyDescent="0.2">
      <c r="A148" t="s">
        <v>197</v>
      </c>
      <c r="B148" s="2">
        <v>-1.04</v>
      </c>
      <c r="C148" s="1">
        <v>-0.8070341944694519</v>
      </c>
      <c r="D148">
        <f>VLOOKUP($A148, GHS!$A$1:$D$391,2,FALSE)</f>
        <v>38.799999999999997</v>
      </c>
      <c r="E148">
        <f>VLOOKUP($A148, GHS!$A$1:$D$391,3,FALSE)</f>
        <v>75</v>
      </c>
      <c r="F148">
        <f>VLOOKUP($A148, GHS!$A$1:$D$391,4,FALSE)</f>
        <v>49.1</v>
      </c>
      <c r="G148">
        <f>VLOOKUP($A148, 'CIA - GDP PPP per Capita'!$A$1:$B$197,2,FALSE)</f>
        <v>2300</v>
      </c>
      <c r="H148">
        <f>VLOOKUP($A148, 'CIA - Energy Consumption'!$A$1:$B$213,2,FALSE)</f>
        <v>2943000</v>
      </c>
      <c r="I148">
        <f>VLOOKUP($A148, 'CIA - Life Expectancy at Birth'!$A$1:$C$228,3,FALSE)</f>
        <v>69.3</v>
      </c>
      <c r="J148">
        <f>VLOOKUP($A148,'CIA - Unemployment Rate'!$A$1:$C$220,3,FALSE)</f>
        <v>2.94</v>
      </c>
      <c r="K148">
        <f>VLOOKUP($A148, 'CIA - Infant Mortality'!$A$1:$C$228,3,FALSE)</f>
        <v>29.4</v>
      </c>
    </row>
    <row r="149" spans="1:11" x14ac:dyDescent="0.2">
      <c r="A149" t="s">
        <v>198</v>
      </c>
      <c r="B149" s="2">
        <v>-0.63</v>
      </c>
      <c r="C149" s="1">
        <v>-1.9976049661636353</v>
      </c>
      <c r="D149">
        <f>VLOOKUP($A149, GHS!$A$1:$D$391,2,FALSE)</f>
        <v>69</v>
      </c>
      <c r="E149">
        <f>VLOOKUP($A149, GHS!$A$1:$D$391,3,FALSE)</f>
        <v>56.7</v>
      </c>
      <c r="F149">
        <f>VLOOKUP($A149, GHS!$A$1:$D$391,4,FALSE)</f>
        <v>69.900000000000006</v>
      </c>
      <c r="G149">
        <f>VLOOKUP($A149, 'CIA - GDP PPP per Capita'!$A$1:$B$197,2,FALSE)</f>
        <v>10700</v>
      </c>
      <c r="H149">
        <f>VLOOKUP($A149, 'CIA - Energy Consumption'!$A$1:$B$213,2,FALSE)</f>
        <v>82571000</v>
      </c>
      <c r="I149">
        <f>VLOOKUP($A149, 'CIA - Life Expectancy at Birth'!$A$1:$C$228,3,FALSE)</f>
        <v>69.8</v>
      </c>
      <c r="J149">
        <f>VLOOKUP($A149,'CIA - Unemployment Rate'!$A$1:$C$220,3,FALSE)</f>
        <v>9.83</v>
      </c>
      <c r="K149">
        <f>VLOOKUP($A149, 'CIA - Infant Mortality'!$A$1:$C$228,3,FALSE)</f>
        <v>9</v>
      </c>
    </row>
    <row r="150" spans="1:11" x14ac:dyDescent="0.2">
      <c r="A150" t="s">
        <v>8</v>
      </c>
      <c r="B150" s="2">
        <v>1.1599999999999999</v>
      </c>
      <c r="C150" s="1">
        <v>0.70078533887863159</v>
      </c>
      <c r="D150">
        <f>VLOOKUP($A150, GHS!$A$1:$D$391,2,FALSE)</f>
        <v>72.400000000000006</v>
      </c>
      <c r="E150">
        <f>VLOOKUP($A150, GHS!$A$1:$D$391,3,FALSE)</f>
        <v>72</v>
      </c>
      <c r="F150">
        <f>VLOOKUP($A150, GHS!$A$1:$D$391,4,FALSE)</f>
        <v>99.9</v>
      </c>
      <c r="G150">
        <f>VLOOKUP($A150, 'CIA - GDP PPP per Capita'!$A$1:$B$197,2,FALSE)</f>
        <v>74900</v>
      </c>
      <c r="H150">
        <f>VLOOKUP($A150, 'CIA - Energy Consumption'!$A$1:$B$213,2,FALSE)</f>
        <v>471788000</v>
      </c>
      <c r="I150">
        <f>VLOOKUP($A150, 'CIA - Life Expectancy at Birth'!$A$1:$C$228,3,FALSE)</f>
        <v>79.8</v>
      </c>
      <c r="J150">
        <f>VLOOKUP($A150,'CIA - Unemployment Rate'!$A$1:$C$220,3,FALSE)</f>
        <v>2.97</v>
      </c>
      <c r="K150">
        <f>VLOOKUP($A150, 'CIA - Infant Mortality'!$A$1:$C$228,3,FALSE)</f>
        <v>5.0999999999999996</v>
      </c>
    </row>
    <row r="151" spans="1:11" x14ac:dyDescent="0.2">
      <c r="A151" t="s">
        <v>69</v>
      </c>
      <c r="B151" s="2">
        <v>1.62</v>
      </c>
      <c r="C151" s="1">
        <v>0.50393909215927124</v>
      </c>
      <c r="D151">
        <f>VLOOKUP($A151, GHS!$A$1:$D$391,2,FALSE)</f>
        <v>85.5</v>
      </c>
      <c r="E151">
        <f>VLOOKUP($A151, GHS!$A$1:$D$391,3,FALSE)</f>
        <v>68.400000000000006</v>
      </c>
      <c r="F151">
        <f>VLOOKUP($A151, GHS!$A$1:$D$391,4,FALSE)</f>
        <v>87</v>
      </c>
      <c r="G151">
        <f>VLOOKUP($A151, 'CIA - GDP PPP per Capita'!$A$1:$B$197,2,FALSE)</f>
        <v>47600</v>
      </c>
      <c r="H151">
        <f>VLOOKUP($A151, 'CIA - Energy Consumption'!$A$1:$B$213,2,FALSE)</f>
        <v>119894000</v>
      </c>
      <c r="I151">
        <f>VLOOKUP($A151, 'CIA - Life Expectancy at Birth'!$A$1:$C$228,3,FALSE)</f>
        <v>82.1</v>
      </c>
      <c r="J151">
        <f>VLOOKUP($A151,'CIA - Unemployment Rate'!$A$1:$C$220,3,FALSE)</f>
        <v>3.73</v>
      </c>
      <c r="K151">
        <f>VLOOKUP($A151, 'CIA - Infant Mortality'!$A$1:$C$228,3,FALSE)</f>
        <v>3.8</v>
      </c>
    </row>
    <row r="152" spans="1:11" x14ac:dyDescent="0.2">
      <c r="A152" t="s">
        <v>200</v>
      </c>
      <c r="B152" s="2">
        <v>1.1000000000000001</v>
      </c>
      <c r="C152" s="1">
        <v>-3.6005027592182159E-2</v>
      </c>
      <c r="D152">
        <f>VLOOKUP($A152, GHS!$A$1:$D$391,2,FALSE)</f>
        <v>73.099999999999994</v>
      </c>
      <c r="E152">
        <f>VLOOKUP($A152, GHS!$A$1:$D$391,3,FALSE)</f>
        <v>61.5</v>
      </c>
      <c r="F152">
        <f>VLOOKUP($A152, GHS!$A$1:$D$391,4,FALSE)</f>
        <v>84.8</v>
      </c>
      <c r="G152">
        <f>VLOOKUP($A152, 'CIA - GDP PPP per Capita'!$A$1:$B$197,2,FALSE)</f>
        <v>64600</v>
      </c>
      <c r="H152">
        <f>VLOOKUP($A152, 'CIA - Energy Consumption'!$A$1:$B$213,2,FALSE)</f>
        <v>304414000</v>
      </c>
      <c r="I152">
        <f>VLOOKUP($A152, 'CIA - Life Expectancy at Birth'!$A$1:$C$228,3,FALSE)</f>
        <v>80.8</v>
      </c>
      <c r="J152">
        <f>VLOOKUP($A152,'CIA - Unemployment Rate'!$A$1:$C$220,3,FALSE)</f>
        <v>3.65</v>
      </c>
      <c r="K152">
        <f>VLOOKUP($A152, 'CIA - Infant Mortality'!$A$1:$C$228,3,FALSE)</f>
        <v>5.0999999999999996</v>
      </c>
    </row>
    <row r="153" spans="1:11" x14ac:dyDescent="0.2">
      <c r="A153" t="s">
        <v>199</v>
      </c>
      <c r="B153" s="2">
        <v>1.61</v>
      </c>
      <c r="C153" s="1">
        <v>1.0954645872116089</v>
      </c>
      <c r="D153">
        <f>VLOOKUP($A153, GHS!$A$1:$D$391,2,FALSE)</f>
        <v>86.3</v>
      </c>
      <c r="E153">
        <f>VLOOKUP($A153, GHS!$A$1:$D$391,3,FALSE)</f>
        <v>65.3</v>
      </c>
      <c r="F153">
        <f>VLOOKUP($A153, GHS!$A$1:$D$391,4,FALSE)</f>
        <v>84.8</v>
      </c>
      <c r="G153">
        <f>VLOOKUP($A153, 'CIA - GDP PPP per Capita'!$A$1:$B$197,2,FALSE)</f>
        <v>24400</v>
      </c>
      <c r="H153">
        <f>VLOOKUP($A153, 'CIA - Energy Consumption'!$A$1:$B$213,2,FALSE)</f>
        <v>66909000</v>
      </c>
      <c r="I153">
        <f>VLOOKUP($A153, 'CIA - Life Expectancy at Birth'!$A$1:$C$228,3,FALSE)</f>
        <v>78.7</v>
      </c>
      <c r="J153">
        <f>VLOOKUP($A153,'CIA - Unemployment Rate'!$A$1:$C$220,3,FALSE)</f>
        <v>7.87</v>
      </c>
      <c r="K153">
        <f>VLOOKUP($A153, 'CIA - Infant Mortality'!$A$1:$C$228,3,FALSE)</f>
        <v>8.1</v>
      </c>
    </row>
    <row r="154" spans="1:11" x14ac:dyDescent="0.2">
      <c r="A154" t="s">
        <v>201</v>
      </c>
      <c r="B154" s="2">
        <v>-0.76</v>
      </c>
      <c r="C154" s="1">
        <v>-0.19621486961841583</v>
      </c>
      <c r="D154">
        <f>VLOOKUP($A154, GHS!$A$1:$D$391,2,FALSE)</f>
        <v>62.9</v>
      </c>
      <c r="E154">
        <f>VLOOKUP($A154, GHS!$A$1:$D$391,3,FALSE)</f>
        <v>71.400000000000006</v>
      </c>
      <c r="F154">
        <f>VLOOKUP($A154, GHS!$A$1:$D$391,4,FALSE)</f>
        <v>58.4</v>
      </c>
      <c r="G154">
        <f>VLOOKUP($A154, 'CIA - GDP PPP per Capita'!$A$1:$B$197,2,FALSE)</f>
        <v>8100</v>
      </c>
      <c r="H154">
        <f>VLOOKUP($A154, 'CIA - Energy Consumption'!$A$1:$B$213,2,FALSE)</f>
        <v>57709000</v>
      </c>
      <c r="I154">
        <f>VLOOKUP($A154, 'CIA - Life Expectancy at Birth'!$A$1:$C$228,3,FALSE)</f>
        <v>75.8</v>
      </c>
      <c r="J154">
        <f>VLOOKUP($A154,'CIA - Unemployment Rate'!$A$1:$C$220,3,FALSE)</f>
        <v>4.51</v>
      </c>
      <c r="K154">
        <f>VLOOKUP($A154, 'CIA - Infant Mortality'!$A$1:$C$228,3,FALSE)</f>
        <v>18.899999999999999</v>
      </c>
    </row>
    <row r="155" spans="1:11" x14ac:dyDescent="0.2">
      <c r="A155" t="s">
        <v>206</v>
      </c>
      <c r="B155" s="2">
        <v>-0.03</v>
      </c>
      <c r="C155" s="1">
        <v>0.94967550039291382</v>
      </c>
      <c r="D155">
        <f>VLOOKUP($A155, GHS!$A$1:$D$391,2,FALSE)</f>
        <v>62</v>
      </c>
      <c r="E155">
        <f>VLOOKUP($A155, GHS!$A$1:$D$391,3,FALSE)</f>
        <v>57.5</v>
      </c>
      <c r="F155">
        <f>VLOOKUP($A155, GHS!$A$1:$D$391,4,FALSE)</f>
        <v>60.5</v>
      </c>
      <c r="G155">
        <f>VLOOKUP($A155, 'CIA - GDP PPP per Capita'!$A$1:$B$197,2,FALSE)</f>
        <v>2800</v>
      </c>
      <c r="H155">
        <f>VLOOKUP($A155, 'CIA - Energy Consumption'!$A$1:$B$213,2,FALSE)</f>
        <v>10878000</v>
      </c>
      <c r="I155">
        <f>VLOOKUP($A155, 'CIA - Life Expectancy at Birth'!$A$1:$C$228,3,FALSE)</f>
        <v>75.400000000000006</v>
      </c>
      <c r="J155">
        <f>VLOOKUP($A155,'CIA - Unemployment Rate'!$A$1:$C$220,3,FALSE)</f>
        <v>5.22</v>
      </c>
      <c r="K155">
        <f>VLOOKUP($A155, 'CIA - Infant Mortality'!$A$1:$C$228,3,FALSE)</f>
        <v>14</v>
      </c>
    </row>
    <row r="156" spans="1:11" x14ac:dyDescent="0.2">
      <c r="A156" t="s">
        <v>205</v>
      </c>
      <c r="B156" s="2">
        <v>-0.28999999999999998</v>
      </c>
      <c r="C156" s="1">
        <v>-3.056466206908226E-2</v>
      </c>
      <c r="D156">
        <f>VLOOKUP($A156, GHS!$A$1:$D$391,2,FALSE)</f>
        <v>54</v>
      </c>
      <c r="E156">
        <f>VLOOKUP($A156, GHS!$A$1:$D$391,3,FALSE)</f>
        <v>71.7</v>
      </c>
      <c r="F156">
        <f>VLOOKUP($A156, GHS!$A$1:$D$391,4,FALSE)</f>
        <v>72.599999999999994</v>
      </c>
      <c r="G156">
        <f>VLOOKUP($A156, 'CIA - GDP PPP per Capita'!$A$1:$B$197,2,FALSE)</f>
        <v>11400</v>
      </c>
      <c r="H156">
        <f>VLOOKUP($A156, 'CIA - Energy Consumption'!$A$1:$B$213,2,FALSE)</f>
        <v>36392000</v>
      </c>
      <c r="I156">
        <f>VLOOKUP($A156, 'CIA - Life Expectancy at Birth'!$A$1:$C$228,3,FALSE)</f>
        <v>75.8</v>
      </c>
      <c r="J156">
        <f>VLOOKUP($A156,'CIA - Unemployment Rate'!$A$1:$C$220,3,FALSE)</f>
        <v>1.54</v>
      </c>
      <c r="K156">
        <f>VLOOKUP($A156, 'CIA - Infant Mortality'!$A$1:$C$228,3,FALSE)</f>
        <v>14.4</v>
      </c>
    </row>
    <row r="157" spans="1:11" x14ac:dyDescent="0.2">
      <c r="A157" t="s">
        <v>213</v>
      </c>
      <c r="B157" s="2">
        <v>-0.53</v>
      </c>
      <c r="C157" s="1">
        <v>0.1023135632276535</v>
      </c>
      <c r="D157">
        <f>VLOOKUP($A157, GHS!$A$1:$D$391,2,FALSE)</f>
        <v>32.1</v>
      </c>
      <c r="E157">
        <f>VLOOKUP($A157, GHS!$A$1:$D$391,3,FALSE)</f>
        <v>70.2</v>
      </c>
      <c r="F157">
        <f>VLOOKUP($A157, GHS!$A$1:$D$391,4,FALSE)</f>
        <v>48.5</v>
      </c>
      <c r="G157">
        <f>VLOOKUP($A157, 'CIA - GDP PPP per Capita'!$A$1:$B$197,2,FALSE)</f>
        <v>3400</v>
      </c>
      <c r="H157">
        <f>VLOOKUP($A157, 'CIA - Energy Consumption'!$A$1:$B$213,2,FALSE)</f>
        <v>11595000</v>
      </c>
      <c r="I157">
        <f>VLOOKUP($A157, 'CIA - Life Expectancy at Birth'!$A$1:$C$228,3,FALSE)</f>
        <v>66.599999999999994</v>
      </c>
      <c r="J157">
        <f>VLOOKUP($A157,'CIA - Unemployment Rate'!$A$1:$C$220,3,FALSE)</f>
        <v>4.37</v>
      </c>
      <c r="K157">
        <f>VLOOKUP($A157, 'CIA - Infant Mortality'!$A$1:$C$228,3,FALSE)</f>
        <v>36.299999999999997</v>
      </c>
    </row>
    <row r="158" spans="1:11" x14ac:dyDescent="0.2">
      <c r="A158" t="s">
        <v>214</v>
      </c>
      <c r="B158" s="2">
        <v>-1.26</v>
      </c>
      <c r="C158" s="1">
        <v>-0.88449990749359131</v>
      </c>
      <c r="D158">
        <f>VLOOKUP($A158, GHS!$A$1:$D$391,2,FALSE)</f>
        <v>47.3</v>
      </c>
      <c r="E158">
        <f>VLOOKUP($A158, GHS!$A$1:$D$391,3,FALSE)</f>
        <v>65.2</v>
      </c>
      <c r="F158">
        <f>VLOOKUP($A158, GHS!$A$1:$D$391,4,FALSE)</f>
        <v>61.7</v>
      </c>
      <c r="G158">
        <f>VLOOKUP($A158, 'CIA - GDP PPP per Capita'!$A$1:$B$197,2,FALSE)</f>
        <v>2200</v>
      </c>
      <c r="H158">
        <f>VLOOKUP($A158, 'CIA - Energy Consumption'!$A$1:$B$213,2,FALSE)</f>
        <v>11516000</v>
      </c>
      <c r="I158">
        <f>VLOOKUP($A158, 'CIA - Life Expectancy at Birth'!$A$1:$C$228,3,FALSE)</f>
        <v>66.8</v>
      </c>
      <c r="J158">
        <f>VLOOKUP($A158,'CIA - Unemployment Rate'!$A$1:$C$220,3,FALSE)</f>
        <v>9.26</v>
      </c>
      <c r="K158">
        <f>VLOOKUP($A158, 'CIA - Infant Mortality'!$A$1:$C$228,3,FALSE)</f>
        <v>34</v>
      </c>
    </row>
    <row r="159" spans="1:11" x14ac:dyDescent="0.2">
      <c r="B159" s="2"/>
      <c r="C159" s="1"/>
    </row>
    <row r="160" spans="1:11" x14ac:dyDescent="0.2">
      <c r="B160" s="2"/>
      <c r="C160" s="1"/>
    </row>
    <row r="161" spans="2:3" x14ac:dyDescent="0.2">
      <c r="B161" s="2"/>
      <c r="C161" s="1"/>
    </row>
    <row r="162" spans="2:3" x14ac:dyDescent="0.2">
      <c r="B162" s="2"/>
      <c r="C162" s="1"/>
    </row>
    <row r="163" spans="2:3" x14ac:dyDescent="0.2">
      <c r="B163" s="2"/>
      <c r="C163" s="1"/>
    </row>
    <row r="164" spans="2:3" x14ac:dyDescent="0.2">
      <c r="B164" s="2"/>
      <c r="C164" s="1"/>
    </row>
    <row r="165" spans="2:3" x14ac:dyDescent="0.2">
      <c r="B165" s="2"/>
      <c r="C165" s="1"/>
    </row>
    <row r="166" spans="2:3" x14ac:dyDescent="0.2">
      <c r="B166" s="2"/>
      <c r="C166" s="1"/>
    </row>
    <row r="167" spans="2:3" x14ac:dyDescent="0.2">
      <c r="B167" s="2"/>
      <c r="C167" s="1"/>
    </row>
    <row r="168" spans="2:3" x14ac:dyDescent="0.2">
      <c r="B168" s="2"/>
      <c r="C168" s="1"/>
    </row>
    <row r="169" spans="2:3" x14ac:dyDescent="0.2">
      <c r="B169" s="2"/>
      <c r="C169" s="1"/>
    </row>
    <row r="170" spans="2:3" x14ac:dyDescent="0.2">
      <c r="B170" s="2"/>
      <c r="C170" s="1"/>
    </row>
    <row r="171" spans="2:3" x14ac:dyDescent="0.2">
      <c r="B171" s="2"/>
      <c r="C171" s="1"/>
    </row>
    <row r="172" spans="2:3" x14ac:dyDescent="0.2">
      <c r="B172" s="2"/>
      <c r="C172" s="1"/>
    </row>
    <row r="173" spans="2:3" x14ac:dyDescent="0.2">
      <c r="B173" s="2"/>
      <c r="C173" s="1"/>
    </row>
    <row r="174" spans="2:3" x14ac:dyDescent="0.2">
      <c r="B174" s="2"/>
      <c r="C174" s="1"/>
    </row>
    <row r="175" spans="2:3" x14ac:dyDescent="0.2">
      <c r="B175" s="2"/>
      <c r="C175" s="1"/>
    </row>
    <row r="176" spans="2:3" x14ac:dyDescent="0.2">
      <c r="B176" s="2"/>
      <c r="C176" s="1"/>
    </row>
    <row r="177" spans="2:3" x14ac:dyDescent="0.2">
      <c r="B177" s="2"/>
      <c r="C177" s="1"/>
    </row>
    <row r="178" spans="2:3" x14ac:dyDescent="0.2">
      <c r="B178" s="2"/>
      <c r="C178" s="1"/>
    </row>
    <row r="179" spans="2:3" x14ac:dyDescent="0.2">
      <c r="B179" s="2"/>
      <c r="C179" s="1"/>
    </row>
    <row r="180" spans="2:3" x14ac:dyDescent="0.2">
      <c r="B180" s="2"/>
      <c r="C180" s="1"/>
    </row>
    <row r="181" spans="2:3" x14ac:dyDescent="0.2">
      <c r="B181" s="2"/>
      <c r="C181" s="1"/>
    </row>
    <row r="182" spans="2:3" x14ac:dyDescent="0.2">
      <c r="B182" s="2"/>
      <c r="C182" s="1"/>
    </row>
    <row r="183" spans="2:3" x14ac:dyDescent="0.2">
      <c r="B183" s="2"/>
      <c r="C183" s="1"/>
    </row>
    <row r="184" spans="2:3" x14ac:dyDescent="0.2">
      <c r="B184" s="2"/>
      <c r="C184" s="1"/>
    </row>
    <row r="185" spans="2:3" x14ac:dyDescent="0.2">
      <c r="B185" s="2"/>
      <c r="C185" s="1"/>
    </row>
    <row r="186" spans="2:3" x14ac:dyDescent="0.2">
      <c r="B186" s="2"/>
      <c r="C186" s="1"/>
    </row>
    <row r="187" spans="2:3" x14ac:dyDescent="0.2">
      <c r="B187" s="2"/>
      <c r="C187" s="1"/>
    </row>
    <row r="188" spans="2:3" x14ac:dyDescent="0.2">
      <c r="B188" s="2"/>
      <c r="C188" s="1"/>
    </row>
    <row r="189" spans="2:3" x14ac:dyDescent="0.2">
      <c r="B189" s="2"/>
      <c r="C189" s="1"/>
    </row>
    <row r="190" spans="2:3" x14ac:dyDescent="0.2">
      <c r="B190" s="2"/>
      <c r="C190" s="1"/>
    </row>
    <row r="191" spans="2:3" x14ac:dyDescent="0.2">
      <c r="B191" s="2"/>
      <c r="C191" s="1"/>
    </row>
    <row r="192" spans="2:3" x14ac:dyDescent="0.2">
      <c r="B192" s="2"/>
      <c r="C192" s="1"/>
    </row>
    <row r="193" spans="2:3" x14ac:dyDescent="0.2">
      <c r="B193" s="2"/>
      <c r="C193" s="1"/>
    </row>
    <row r="194" spans="2:3" x14ac:dyDescent="0.2">
      <c r="B194" s="2"/>
      <c r="C194" s="1"/>
    </row>
    <row r="195" spans="2:3" x14ac:dyDescent="0.2">
      <c r="B195" s="2"/>
      <c r="C195" s="1"/>
    </row>
    <row r="196" spans="2:3" x14ac:dyDescent="0.2">
      <c r="B196" s="2"/>
      <c r="C196" s="1"/>
    </row>
    <row r="197" spans="2:3" x14ac:dyDescent="0.2">
      <c r="B197" s="2"/>
      <c r="C197" s="1"/>
    </row>
    <row r="198" spans="2:3" x14ac:dyDescent="0.2">
      <c r="B198" s="2"/>
      <c r="C198" s="1"/>
    </row>
    <row r="199" spans="2:3" x14ac:dyDescent="0.2">
      <c r="B199" s="2"/>
      <c r="C199" s="1"/>
    </row>
    <row r="200" spans="2:3" x14ac:dyDescent="0.2">
      <c r="B200" s="2"/>
      <c r="C200" s="1"/>
    </row>
    <row r="201" spans="2:3" x14ac:dyDescent="0.2">
      <c r="B201" s="2"/>
      <c r="C201" s="1"/>
    </row>
    <row r="202" spans="2:3" x14ac:dyDescent="0.2">
      <c r="B202" s="2"/>
      <c r="C202" s="1"/>
    </row>
    <row r="203" spans="2:3" x14ac:dyDescent="0.2">
      <c r="B203" s="2"/>
      <c r="C203" s="1"/>
    </row>
    <row r="204" spans="2:3" x14ac:dyDescent="0.2">
      <c r="B204" s="2"/>
      <c r="C204" s="1"/>
    </row>
    <row r="205" spans="2:3" x14ac:dyDescent="0.2">
      <c r="B205" s="2"/>
      <c r="C205" s="1"/>
    </row>
    <row r="206" spans="2:3" x14ac:dyDescent="0.2">
      <c r="B206" s="2"/>
      <c r="C206" s="1"/>
    </row>
    <row r="207" spans="2:3" x14ac:dyDescent="0.2">
      <c r="B207" s="2"/>
      <c r="C207" s="1"/>
    </row>
    <row r="208" spans="2:3" x14ac:dyDescent="0.2">
      <c r="B208" s="2"/>
      <c r="C208" s="1"/>
    </row>
    <row r="209" spans="1:3" x14ac:dyDescent="0.2">
      <c r="B209" s="2"/>
      <c r="C209" s="1"/>
    </row>
    <row r="210" spans="1:3" x14ac:dyDescent="0.2">
      <c r="B210" s="2"/>
      <c r="C210" s="1"/>
    </row>
    <row r="211" spans="1:3" x14ac:dyDescent="0.2">
      <c r="B211" s="2"/>
      <c r="C211" s="1"/>
    </row>
    <row r="212" spans="1:3" x14ac:dyDescent="0.2">
      <c r="B212" s="2"/>
      <c r="C212" s="1"/>
    </row>
    <row r="213" spans="1:3" x14ac:dyDescent="0.2">
      <c r="B213" s="2"/>
      <c r="C213" s="1"/>
    </row>
    <row r="214" spans="1:3" x14ac:dyDescent="0.2">
      <c r="B214" s="2"/>
      <c r="C214" s="1"/>
    </row>
    <row r="215" spans="1:3" x14ac:dyDescent="0.2">
      <c r="A215" s="5"/>
      <c r="B215" s="4"/>
      <c r="C215" s="3"/>
    </row>
  </sheetData>
  <sortState xmlns:xlrd2="http://schemas.microsoft.com/office/spreadsheetml/2017/richdata2" ref="A3:K158">
    <sortCondition ref="A2:A15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World Bank</vt:lpstr>
      <vt:lpstr>GHS</vt:lpstr>
      <vt:lpstr>CIA - GDP PPP per Capita</vt:lpstr>
      <vt:lpstr>CIA - Energy Consumption</vt:lpstr>
      <vt:lpstr>CIA - Life Expectancy at Birth</vt:lpstr>
      <vt:lpstr>CIA - Unemployment Rate</vt:lpstr>
      <vt:lpstr>CIA - Infant Mortality</vt:lpstr>
      <vt:lpstr>ClusteringData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Harshath Muruganantham</dc:creator>
  <cp:lastModifiedBy>Harshath Muruganantham</cp:lastModifiedBy>
  <dcterms:created xsi:type="dcterms:W3CDTF">2024-04-11T12:18:54Z</dcterms:created>
  <dcterms:modified xsi:type="dcterms:W3CDTF">2024-04-11T14:43:28Z</dcterms:modified>
</cp:coreProperties>
</file>