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67F3426B-80C3-4B21-9745-9FBDA49DA463}" xr6:coauthVersionLast="47" xr6:coauthVersionMax="47" xr10:uidLastSave="{00000000-0000-0000-0000-000000000000}"/>
  <bookViews>
    <workbookView xWindow="-108" yWindow="-108" windowWidth="23256" windowHeight="12576" xr2:uid="{1CE54744-AA93-46FA-A357-46026D799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J20" i="1"/>
  <c r="K20" i="1"/>
  <c r="I19" i="1"/>
  <c r="J19" i="1"/>
  <c r="K19" i="1"/>
  <c r="I18" i="1"/>
  <c r="J18" i="1"/>
  <c r="K18" i="1"/>
  <c r="H20" i="1"/>
  <c r="H19" i="1"/>
  <c r="H18" i="1"/>
  <c r="D20" i="1"/>
  <c r="E20" i="1"/>
  <c r="F20" i="1"/>
  <c r="D19" i="1"/>
  <c r="E19" i="1"/>
  <c r="F19" i="1"/>
  <c r="D18" i="1"/>
  <c r="E18" i="1"/>
  <c r="F18" i="1"/>
  <c r="C20" i="1"/>
  <c r="C19" i="1"/>
  <c r="C18" i="1"/>
  <c r="M5" i="1"/>
  <c r="M6" i="1"/>
  <c r="M7" i="1"/>
  <c r="M8" i="1"/>
  <c r="M9" i="1"/>
  <c r="M10" i="1"/>
  <c r="M11" i="1"/>
  <c r="M12" i="1"/>
  <c r="M13" i="1"/>
  <c r="M14" i="1"/>
  <c r="M15" i="1"/>
  <c r="M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K4" i="1"/>
  <c r="I4" i="1"/>
  <c r="J4" i="1"/>
  <c r="H4" i="1"/>
</calcChain>
</file>

<file path=xl/sharedStrings.xml><?xml version="1.0" encoding="utf-8"?>
<sst xmlns="http://schemas.openxmlformats.org/spreadsheetml/2006/main" count="40" uniqueCount="36">
  <si>
    <t>Gradebook</t>
  </si>
  <si>
    <t>First Name</t>
  </si>
  <si>
    <t>Last Name</t>
  </si>
  <si>
    <t xml:space="preserve">Jon </t>
  </si>
  <si>
    <t>Kern</t>
  </si>
  <si>
    <t>Glenda</t>
  </si>
  <si>
    <t>Howard</t>
  </si>
  <si>
    <t>Ron</t>
  </si>
  <si>
    <t>Wesly</t>
  </si>
  <si>
    <t>Wendy</t>
  </si>
  <si>
    <t>Hernandez</t>
  </si>
  <si>
    <t>Paul</t>
  </si>
  <si>
    <t>Smith</t>
  </si>
  <si>
    <t>Ved</t>
  </si>
  <si>
    <t>Sharma</t>
  </si>
  <si>
    <t>Ashley</t>
  </si>
  <si>
    <t>Young</t>
  </si>
  <si>
    <t xml:space="preserve">Trent </t>
  </si>
  <si>
    <t>Menon</t>
  </si>
  <si>
    <t xml:space="preserve">Bill </t>
  </si>
  <si>
    <t>Norman</t>
  </si>
  <si>
    <t xml:space="preserve">Sandy </t>
  </si>
  <si>
    <t>Hills</t>
  </si>
  <si>
    <t xml:space="preserve">Tom </t>
  </si>
  <si>
    <t>Baker</t>
  </si>
  <si>
    <t>Linda</t>
  </si>
  <si>
    <t>Washington</t>
  </si>
  <si>
    <t>Safety Test</t>
  </si>
  <si>
    <t>Company Philosophy Test</t>
  </si>
  <si>
    <t xml:space="preserve">Financial Skill Test </t>
  </si>
  <si>
    <t>Drug Test</t>
  </si>
  <si>
    <t>Points Possible</t>
  </si>
  <si>
    <t>Fire Employee 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</si>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</sst>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Jon 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Ved</c:v>
                </c:pt>
                <c:pt idx="6">
                  <c:v>Ashley</c:v>
                </c:pt>
                <c:pt idx="7">
                  <c:v>Trent </c:v>
                </c:pt>
                <c:pt idx="8">
                  <c:v>Bill </c:v>
                </c:pt>
                <c:pt idx="9">
                  <c:v>Sandy </c:v>
                </c:pt>
                <c:pt idx="10">
                  <c:v>Tom </c:v>
                </c:pt>
                <c:pt idx="11">
                  <c:v>Linda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2-4678-A1E2-13D3D8EB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942800"/>
        <c:axId val="2139943760"/>
      </c:barChart>
      <c:catAx>
        <c:axId val="21399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43760"/>
        <c:crosses val="autoZero"/>
        <c:auto val="1"/>
        <c:lblAlgn val="ctr"/>
        <c:lblOffset val="100"/>
        <c:noMultiLvlLbl val="0"/>
      </c:catAx>
      <c:valAx>
        <c:axId val="21399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4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 </a:t>
            </a:r>
          </a:p>
        </c:rich>
      </c:tx>
      <c:layout>
        <c:manualLayout>
          <c:xMode val="edge"/>
          <c:yMode val="edge"/>
          <c:x val="0.273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Jon 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Ved</c:v>
                </c:pt>
                <c:pt idx="6">
                  <c:v>Ashley</c:v>
                </c:pt>
                <c:pt idx="7">
                  <c:v>Trent </c:v>
                </c:pt>
                <c:pt idx="8">
                  <c:v>Bill </c:v>
                </c:pt>
                <c:pt idx="9">
                  <c:v>Sandy </c:v>
                </c:pt>
                <c:pt idx="10">
                  <c:v>Tom </c:v>
                </c:pt>
                <c:pt idx="11">
                  <c:v>Linda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13</c:v>
                </c:pt>
                <c:pt idx="1">
                  <c:v>20</c:v>
                </c:pt>
                <c:pt idx="2">
                  <c:v>11</c:v>
                </c:pt>
                <c:pt idx="3">
                  <c:v>18</c:v>
                </c:pt>
                <c:pt idx="4">
                  <c:v>19</c:v>
                </c:pt>
                <c:pt idx="5">
                  <c:v>15</c:v>
                </c:pt>
                <c:pt idx="6">
                  <c:v>19</c:v>
                </c:pt>
                <c:pt idx="7">
                  <c:v>20</c:v>
                </c:pt>
                <c:pt idx="8">
                  <c:v>16</c:v>
                </c:pt>
                <c:pt idx="9">
                  <c:v>14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7-45D5-9A62-608443E70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0864"/>
        <c:axId val="97793344"/>
      </c:barChart>
      <c:catAx>
        <c:axId val="977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3344"/>
        <c:crosses val="autoZero"/>
        <c:auto val="1"/>
        <c:lblAlgn val="ctr"/>
        <c:lblOffset val="100"/>
        <c:noMultiLvlLbl val="0"/>
      </c:catAx>
      <c:valAx>
        <c:axId val="977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Jon 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Ved</c:v>
                </c:pt>
                <c:pt idx="6">
                  <c:v>Ashley</c:v>
                </c:pt>
                <c:pt idx="7">
                  <c:v>Trent </c:v>
                </c:pt>
                <c:pt idx="8">
                  <c:v>Bill </c:v>
                </c:pt>
                <c:pt idx="9">
                  <c:v>Sandy </c:v>
                </c:pt>
                <c:pt idx="10">
                  <c:v>Tom </c:v>
                </c:pt>
                <c:pt idx="11">
                  <c:v>Linda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89</c:v>
                </c:pt>
                <c:pt idx="1">
                  <c:v>90</c:v>
                </c:pt>
                <c:pt idx="2">
                  <c:v>99</c:v>
                </c:pt>
                <c:pt idx="3">
                  <c:v>89</c:v>
                </c:pt>
                <c:pt idx="4">
                  <c:v>90</c:v>
                </c:pt>
                <c:pt idx="5">
                  <c:v>90</c:v>
                </c:pt>
                <c:pt idx="6">
                  <c:v>98</c:v>
                </c:pt>
                <c:pt idx="7">
                  <c:v>97</c:v>
                </c:pt>
                <c:pt idx="8">
                  <c:v>87</c:v>
                </c:pt>
                <c:pt idx="9">
                  <c:v>77</c:v>
                </c:pt>
                <c:pt idx="10">
                  <c:v>67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6-48D7-8816-8C478BEF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873792"/>
        <c:axId val="256874272"/>
      </c:barChart>
      <c:catAx>
        <c:axId val="2568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74272"/>
        <c:crosses val="autoZero"/>
        <c:auto val="1"/>
        <c:lblAlgn val="ctr"/>
        <c:lblOffset val="100"/>
        <c:noMultiLvlLbl val="0"/>
      </c:catAx>
      <c:valAx>
        <c:axId val="2568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598170</xdr:colOff>
      <xdr:row>1</xdr:row>
      <xdr:rowOff>15240</xdr:rowOff>
    </xdr:from>
    <xdr:to>
      <xdr:col>21</xdr:col>
      <xdr:colOff>293370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B23BA-1E34-B9B1-0F2A-619CDC218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598170</xdr:colOff>
      <xdr:row>16</xdr:row>
      <xdr:rowOff>175260</xdr:rowOff>
    </xdr:from>
    <xdr:to>
      <xdr:col>21</xdr:col>
      <xdr:colOff>293370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F4E2B-7627-4D54-43A3-B4388803A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3810</xdr:rowOff>
    </xdr:from>
    <xdr:to>
      <xdr:col>21</xdr:col>
      <xdr:colOff>304800</xdr:colOff>
      <xdr:row>48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A8012-6523-D285-32F5-D666CA3C2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E580-63B8-4668-937D-A1D9E8AA2C59}">
  <sheetPr>
    <pageSetUpPr fitToPage="1"/>
  </sheetPr>
  <dimension ref="A1:M20"/>
  <sheetViews>
    <sheetView tabSelected="1" workbookViewId="0">
      <selection activeCell="N10" sqref="N10"/>
    </sheetView>
  </sheetViews>
  <sheetFormatPr defaultRowHeight="14.4" x14ac:dyDescent="0.3"/>
  <cols>
    <col min="1" max="1" width="9.77734375" customWidth="1"/>
    <col min="2" max="2" width="12.77734375" customWidth="1"/>
    <col min="3" max="3" width="6.44140625" customWidth="1"/>
    <col min="4" max="4" width="7.5546875" customWidth="1"/>
    <col min="5" max="5" width="6.88671875" customWidth="1"/>
    <col min="6" max="6" width="6.44140625" customWidth="1"/>
  </cols>
  <sheetData>
    <row r="1" spans="1:13" ht="118.8" x14ac:dyDescent="0.3">
      <c r="A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H1" s="2" t="s">
        <v>27</v>
      </c>
      <c r="I1" s="2" t="s">
        <v>28</v>
      </c>
      <c r="J1" s="2" t="s">
        <v>29</v>
      </c>
      <c r="K1" s="2" t="s">
        <v>30</v>
      </c>
      <c r="M1" s="2" t="s">
        <v>32</v>
      </c>
    </row>
    <row r="2" spans="1:13" x14ac:dyDescent="0.3">
      <c r="B2" t="s">
        <v>31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s="1" t="s">
        <v>3</v>
      </c>
      <c r="B4" s="1" t="s">
        <v>4</v>
      </c>
      <c r="C4">
        <v>10</v>
      </c>
      <c r="D4">
        <v>13</v>
      </c>
      <c r="E4">
        <v>89</v>
      </c>
      <c r="F4">
        <v>1</v>
      </c>
      <c r="H4" s="3">
        <f>C4/C$2</f>
        <v>1</v>
      </c>
      <c r="I4" s="3">
        <f t="shared" ref="I4:J4" si="0">D4/D$2</f>
        <v>0.65</v>
      </c>
      <c r="J4" s="3">
        <f t="shared" si="0"/>
        <v>0.89</v>
      </c>
      <c r="K4" s="3">
        <f>F4/F$2</f>
        <v>1</v>
      </c>
      <c r="M4" s="3" t="b">
        <f>OR(H4&lt;0.5,I4&lt;0.5,J4&lt;0.5,K4&lt;0.5)</f>
        <v>0</v>
      </c>
    </row>
    <row r="5" spans="1:13" x14ac:dyDescent="0.3">
      <c r="A5" s="1" t="s">
        <v>5</v>
      </c>
      <c r="B5" s="1" t="s">
        <v>6</v>
      </c>
      <c r="C5">
        <v>5</v>
      </c>
      <c r="D5">
        <v>20</v>
      </c>
      <c r="E5">
        <v>90</v>
      </c>
      <c r="F5">
        <v>1</v>
      </c>
      <c r="H5" s="3">
        <f t="shared" ref="H5:H15" si="1">C5/C$2</f>
        <v>0.5</v>
      </c>
      <c r="I5" s="3">
        <f t="shared" ref="I5:I15" si="2">D5/D$2</f>
        <v>1</v>
      </c>
      <c r="J5" s="3">
        <f t="shared" ref="J5:J15" si="3">E5/E$2</f>
        <v>0.9</v>
      </c>
      <c r="K5" s="3">
        <f t="shared" ref="K5:K15" si="4">F5/F$2</f>
        <v>1</v>
      </c>
      <c r="M5" s="3" t="b">
        <f t="shared" ref="M5:M15" si="5">OR(H5&lt;0.5,I5&lt;0.5,J5&lt;0.5,K5&lt;0.5)</f>
        <v>0</v>
      </c>
    </row>
    <row r="6" spans="1:13" x14ac:dyDescent="0.3">
      <c r="A6" s="1" t="s">
        <v>7</v>
      </c>
      <c r="B6" s="1" t="s">
        <v>8</v>
      </c>
      <c r="C6">
        <v>6</v>
      </c>
      <c r="D6">
        <v>11</v>
      </c>
      <c r="E6">
        <v>99</v>
      </c>
      <c r="F6">
        <v>1</v>
      </c>
      <c r="H6" s="3">
        <f t="shared" si="1"/>
        <v>0.6</v>
      </c>
      <c r="I6" s="3">
        <f t="shared" si="2"/>
        <v>0.55000000000000004</v>
      </c>
      <c r="J6" s="3">
        <f t="shared" si="3"/>
        <v>0.99</v>
      </c>
      <c r="K6" s="3">
        <f t="shared" si="4"/>
        <v>1</v>
      </c>
      <c r="M6" s="3" t="b">
        <f t="shared" si="5"/>
        <v>0</v>
      </c>
    </row>
    <row r="7" spans="1:13" x14ac:dyDescent="0.3">
      <c r="A7" s="1" t="s">
        <v>9</v>
      </c>
      <c r="B7" s="1" t="s">
        <v>10</v>
      </c>
      <c r="C7">
        <v>7</v>
      </c>
      <c r="D7">
        <v>18</v>
      </c>
      <c r="E7">
        <v>89</v>
      </c>
      <c r="F7">
        <v>1</v>
      </c>
      <c r="H7" s="3">
        <f t="shared" si="1"/>
        <v>0.7</v>
      </c>
      <c r="I7" s="3">
        <f t="shared" si="2"/>
        <v>0.9</v>
      </c>
      <c r="J7" s="3">
        <f t="shared" si="3"/>
        <v>0.89</v>
      </c>
      <c r="K7" s="3">
        <f t="shared" si="4"/>
        <v>1</v>
      </c>
      <c r="M7" s="3" t="b">
        <f t="shared" si="5"/>
        <v>0</v>
      </c>
    </row>
    <row r="8" spans="1:13" x14ac:dyDescent="0.3">
      <c r="A8" s="1" t="s">
        <v>11</v>
      </c>
      <c r="B8" s="1" t="s">
        <v>12</v>
      </c>
      <c r="C8">
        <v>8</v>
      </c>
      <c r="D8">
        <v>19</v>
      </c>
      <c r="E8">
        <v>90</v>
      </c>
      <c r="F8">
        <v>1</v>
      </c>
      <c r="H8" s="3">
        <f t="shared" si="1"/>
        <v>0.8</v>
      </c>
      <c r="I8" s="3">
        <f t="shared" si="2"/>
        <v>0.95</v>
      </c>
      <c r="J8" s="3">
        <f t="shared" si="3"/>
        <v>0.9</v>
      </c>
      <c r="K8" s="3">
        <f t="shared" si="4"/>
        <v>1</v>
      </c>
      <c r="M8" s="3" t="b">
        <f t="shared" si="5"/>
        <v>0</v>
      </c>
    </row>
    <row r="9" spans="1:13" x14ac:dyDescent="0.3">
      <c r="A9" s="1" t="s">
        <v>13</v>
      </c>
      <c r="B9" s="1" t="s">
        <v>14</v>
      </c>
      <c r="C9">
        <v>3</v>
      </c>
      <c r="D9">
        <v>15</v>
      </c>
      <c r="E9">
        <v>90</v>
      </c>
      <c r="F9">
        <v>1</v>
      </c>
      <c r="H9" s="3">
        <f t="shared" si="1"/>
        <v>0.3</v>
      </c>
      <c r="I9" s="3">
        <f t="shared" si="2"/>
        <v>0.75</v>
      </c>
      <c r="J9" s="3">
        <f t="shared" si="3"/>
        <v>0.9</v>
      </c>
      <c r="K9" s="3">
        <f t="shared" si="4"/>
        <v>1</v>
      </c>
      <c r="M9" s="3" t="b">
        <f t="shared" si="5"/>
        <v>1</v>
      </c>
    </row>
    <row r="10" spans="1:13" x14ac:dyDescent="0.3">
      <c r="A10" s="1" t="s">
        <v>15</v>
      </c>
      <c r="B10" s="1" t="s">
        <v>16</v>
      </c>
      <c r="C10">
        <v>9</v>
      </c>
      <c r="D10">
        <v>19</v>
      </c>
      <c r="E10">
        <v>98</v>
      </c>
      <c r="F10">
        <v>1</v>
      </c>
      <c r="H10" s="3">
        <f t="shared" si="1"/>
        <v>0.9</v>
      </c>
      <c r="I10" s="3">
        <f t="shared" si="2"/>
        <v>0.95</v>
      </c>
      <c r="J10" s="3">
        <f t="shared" si="3"/>
        <v>0.98</v>
      </c>
      <c r="K10" s="3">
        <f t="shared" si="4"/>
        <v>1</v>
      </c>
      <c r="M10" s="3" t="b">
        <f t="shared" si="5"/>
        <v>0</v>
      </c>
    </row>
    <row r="11" spans="1:13" x14ac:dyDescent="0.3">
      <c r="A11" s="1" t="s">
        <v>17</v>
      </c>
      <c r="B11" s="1" t="s">
        <v>18</v>
      </c>
      <c r="C11">
        <v>8</v>
      </c>
      <c r="D11">
        <v>20</v>
      </c>
      <c r="E11">
        <v>97</v>
      </c>
      <c r="F11">
        <v>1</v>
      </c>
      <c r="H11" s="3">
        <f t="shared" si="1"/>
        <v>0.8</v>
      </c>
      <c r="I11" s="3">
        <f t="shared" si="2"/>
        <v>1</v>
      </c>
      <c r="J11" s="3">
        <f t="shared" si="3"/>
        <v>0.97</v>
      </c>
      <c r="K11" s="3">
        <f t="shared" si="4"/>
        <v>1</v>
      </c>
      <c r="M11" s="3" t="b">
        <f t="shared" si="5"/>
        <v>0</v>
      </c>
    </row>
    <row r="12" spans="1:13" x14ac:dyDescent="0.3">
      <c r="A12" s="1" t="s">
        <v>19</v>
      </c>
      <c r="B12" s="1" t="s">
        <v>20</v>
      </c>
      <c r="C12">
        <v>10</v>
      </c>
      <c r="D12">
        <v>16</v>
      </c>
      <c r="E12">
        <v>87</v>
      </c>
      <c r="F12">
        <v>0</v>
      </c>
      <c r="H12" s="3">
        <f t="shared" si="1"/>
        <v>1</v>
      </c>
      <c r="I12" s="3">
        <f t="shared" si="2"/>
        <v>0.8</v>
      </c>
      <c r="J12" s="3">
        <f t="shared" si="3"/>
        <v>0.87</v>
      </c>
      <c r="K12" s="3">
        <f t="shared" si="4"/>
        <v>0</v>
      </c>
      <c r="M12" s="3" t="b">
        <f t="shared" si="5"/>
        <v>1</v>
      </c>
    </row>
    <row r="13" spans="1:13" x14ac:dyDescent="0.3">
      <c r="A13" s="1" t="s">
        <v>21</v>
      </c>
      <c r="B13" s="1" t="s">
        <v>22</v>
      </c>
      <c r="C13">
        <v>2</v>
      </c>
      <c r="D13">
        <v>14</v>
      </c>
      <c r="E13">
        <v>77</v>
      </c>
      <c r="F13">
        <v>0</v>
      </c>
      <c r="H13" s="3">
        <f t="shared" si="1"/>
        <v>0.2</v>
      </c>
      <c r="I13" s="3">
        <f t="shared" si="2"/>
        <v>0.7</v>
      </c>
      <c r="J13" s="3">
        <f t="shared" si="3"/>
        <v>0.77</v>
      </c>
      <c r="K13" s="3">
        <f t="shared" si="4"/>
        <v>0</v>
      </c>
      <c r="M13" s="3" t="b">
        <f t="shared" si="5"/>
        <v>1</v>
      </c>
    </row>
    <row r="14" spans="1:13" x14ac:dyDescent="0.3">
      <c r="A14" s="1" t="s">
        <v>23</v>
      </c>
      <c r="B14" s="1" t="s">
        <v>24</v>
      </c>
      <c r="C14">
        <v>1</v>
      </c>
      <c r="D14">
        <v>11</v>
      </c>
      <c r="E14">
        <v>67</v>
      </c>
      <c r="F14">
        <v>0</v>
      </c>
      <c r="H14" s="3">
        <f t="shared" si="1"/>
        <v>0.1</v>
      </c>
      <c r="I14" s="3">
        <f t="shared" si="2"/>
        <v>0.55000000000000004</v>
      </c>
      <c r="J14" s="3">
        <f t="shared" si="3"/>
        <v>0.67</v>
      </c>
      <c r="K14" s="3">
        <f t="shared" si="4"/>
        <v>0</v>
      </c>
      <c r="M14" s="3" t="b">
        <f t="shared" si="5"/>
        <v>1</v>
      </c>
    </row>
    <row r="15" spans="1:13" x14ac:dyDescent="0.3">
      <c r="A15" s="1" t="s">
        <v>25</v>
      </c>
      <c r="B15" s="1" t="s">
        <v>26</v>
      </c>
      <c r="C15">
        <v>4</v>
      </c>
      <c r="D15">
        <v>12</v>
      </c>
      <c r="E15">
        <v>56</v>
      </c>
      <c r="F15">
        <v>1</v>
      </c>
      <c r="H15" s="3">
        <f t="shared" si="1"/>
        <v>0.4</v>
      </c>
      <c r="I15" s="3">
        <f t="shared" si="2"/>
        <v>0.6</v>
      </c>
      <c r="J15" s="3">
        <f t="shared" si="3"/>
        <v>0.56000000000000005</v>
      </c>
      <c r="K15" s="3">
        <f t="shared" si="4"/>
        <v>1</v>
      </c>
      <c r="M15" s="3" t="b">
        <f t="shared" si="5"/>
        <v>1</v>
      </c>
    </row>
    <row r="18" spans="1:11" x14ac:dyDescent="0.3">
      <c r="A18" s="1" t="s">
        <v>33</v>
      </c>
      <c r="C18">
        <f>MAX(C4:C15)</f>
        <v>10</v>
      </c>
      <c r="D18">
        <f t="shared" ref="D18:F18" si="6">MAX(D4:D15)</f>
        <v>20</v>
      </c>
      <c r="E18">
        <f t="shared" si="6"/>
        <v>99</v>
      </c>
      <c r="F18">
        <f t="shared" si="6"/>
        <v>1</v>
      </c>
      <c r="H18" s="3">
        <f>MAX(H4:H15)</f>
        <v>1</v>
      </c>
      <c r="I18" s="3">
        <f t="shared" ref="I18:K18" si="7">MAX(I4:I15)</f>
        <v>1</v>
      </c>
      <c r="J18" s="3">
        <f t="shared" si="7"/>
        <v>0.99</v>
      </c>
      <c r="K18" s="3">
        <f t="shared" si="7"/>
        <v>1</v>
      </c>
    </row>
    <row r="19" spans="1:11" x14ac:dyDescent="0.3">
      <c r="A19" s="1" t="s">
        <v>34</v>
      </c>
      <c r="C19">
        <f>MIN(C4:C15)</f>
        <v>1</v>
      </c>
      <c r="D19">
        <f t="shared" ref="D19:F19" si="8">MIN(D4:D15)</f>
        <v>11</v>
      </c>
      <c r="E19">
        <f t="shared" si="8"/>
        <v>56</v>
      </c>
      <c r="F19">
        <f t="shared" si="8"/>
        <v>0</v>
      </c>
      <c r="H19" s="3">
        <f>MIN(H4:H15)</f>
        <v>0.1</v>
      </c>
      <c r="I19" s="3">
        <f t="shared" ref="I19:K19" si="9">MIN(I4:I15)</f>
        <v>0.55000000000000004</v>
      </c>
      <c r="J19" s="3">
        <f t="shared" si="9"/>
        <v>0.56000000000000005</v>
      </c>
      <c r="K19" s="3">
        <f t="shared" si="9"/>
        <v>0</v>
      </c>
    </row>
    <row r="20" spans="1:11" x14ac:dyDescent="0.3">
      <c r="A20" s="1" t="s">
        <v>35</v>
      </c>
      <c r="C20" s="4">
        <f>AVERAGE(C4:C15)</f>
        <v>6.083333333333333</v>
      </c>
      <c r="D20" s="4">
        <f t="shared" ref="D20:F20" si="10">AVERAGE(D4:D15)</f>
        <v>15.666666666666666</v>
      </c>
      <c r="E20" s="4">
        <f t="shared" si="10"/>
        <v>85.75</v>
      </c>
      <c r="F20" s="4">
        <f t="shared" si="10"/>
        <v>0.75</v>
      </c>
      <c r="H20" s="3">
        <f>AVERAGE(H4:H15)</f>
        <v>0.60833333333333328</v>
      </c>
      <c r="I20" s="3">
        <f t="shared" ref="I20:K20" si="11">AVERAGE(I4:I15)</f>
        <v>0.78333333333333333</v>
      </c>
      <c r="J20" s="3">
        <f t="shared" si="11"/>
        <v>0.85750000000000004</v>
      </c>
      <c r="K20" s="3">
        <f t="shared" si="11"/>
        <v>0.75</v>
      </c>
    </row>
  </sheetData>
  <conditionalFormatting sqref="C4:C15">
    <cfRule type="iconSet" priority="6">
      <iconSet>
        <cfvo type="percent" val="0"/>
        <cfvo type="percent" val="33"/>
        <cfvo type="percent" val="67"/>
      </iconSet>
    </cfRule>
  </conditionalFormatting>
  <conditionalFormatting sqref="D4:D15">
    <cfRule type="iconSet" priority="5">
      <iconSet>
        <cfvo type="percent" val="0"/>
        <cfvo type="percent" val="33"/>
        <cfvo type="percent" val="67"/>
      </iconSet>
    </cfRule>
  </conditionalFormatting>
  <conditionalFormatting sqref="E4:F15">
    <cfRule type="iconSet" priority="4">
      <iconSet>
        <cfvo type="percent" val="0"/>
        <cfvo type="percent" val="33"/>
        <cfvo type="percent" val="67"/>
      </iconSet>
    </cfRule>
  </conditionalFormatting>
  <conditionalFormatting sqref="F4:F15">
    <cfRule type="iconSet" priority="3">
      <iconSet>
        <cfvo type="percent" val="0"/>
        <cfvo type="percent" val="33"/>
        <cfvo type="percent" val="67"/>
      </iconSet>
    </cfRule>
  </conditionalFormatting>
  <conditionalFormatting sqref="H4:K15 M4:M15">
    <cfRule type="cellIs" dxfId="2" priority="2" operator="lessThan">
      <formula>0.5</formula>
    </cfRule>
  </conditionalFormatting>
  <conditionalFormatting sqref="M4:M15">
    <cfRule type="cellIs" dxfId="0" priority="1" operator="equal">
      <formula>TRUE</formula>
    </cfRule>
  </conditionalFormatting>
  <pageMargins left="0.7" right="0.7" top="0.75" bottom="0.75" header="0.3" footer="0.3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cp:lastPrinted>2023-06-20T11:44:06Z</cp:lastPrinted>
  <dcterms:created xsi:type="dcterms:W3CDTF">2023-06-20T11:04:38Z</dcterms:created>
  <dcterms:modified xsi:type="dcterms:W3CDTF">2023-06-20T11:44:42Z</dcterms:modified>
</cp:coreProperties>
</file>