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Projects\"/>
    </mc:Choice>
  </mc:AlternateContent>
  <xr:revisionPtr revIDLastSave="0" documentId="8_{244F994F-7B51-45C5-977E-425A3C42A35D}" xr6:coauthVersionLast="47" xr6:coauthVersionMax="47" xr10:uidLastSave="{00000000-0000-0000-0000-000000000000}"/>
  <bookViews>
    <workbookView xWindow="984" yWindow="1128" windowWidth="20256" windowHeight="11124" xr2:uid="{3CF7B4EE-5B69-4CF7-8B32-2909A4875D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" i="1" l="1"/>
  <c r="I31" i="1"/>
  <c r="H31" i="1"/>
  <c r="J20" i="1"/>
  <c r="I20" i="1"/>
  <c r="H20" i="1"/>
  <c r="J29" i="1"/>
  <c r="I29" i="1"/>
  <c r="H29" i="1"/>
  <c r="J25" i="1"/>
  <c r="I25" i="1"/>
  <c r="H25" i="1"/>
  <c r="J18" i="1"/>
  <c r="I18" i="1"/>
  <c r="H18" i="1"/>
  <c r="C31" i="1"/>
  <c r="D31" i="1"/>
  <c r="B31" i="1"/>
  <c r="C29" i="1"/>
  <c r="D29" i="1"/>
  <c r="B29" i="1"/>
  <c r="D25" i="1"/>
  <c r="C25" i="1"/>
  <c r="B25" i="1"/>
  <c r="D20" i="1"/>
  <c r="C20" i="1"/>
  <c r="B20" i="1"/>
  <c r="D18" i="1"/>
  <c r="C18" i="1"/>
  <c r="B18" i="1"/>
</calcChain>
</file>

<file path=xl/sharedStrings.xml><?xml version="1.0" encoding="utf-8"?>
<sst xmlns="http://schemas.openxmlformats.org/spreadsheetml/2006/main" count="54" uniqueCount="28">
  <si>
    <t>Chicago Museum</t>
  </si>
  <si>
    <t>Orlando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</si>
  <si>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</si>
  <si>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</si>
  <si>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</si>
  <si>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</si>
  <si>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</si>
  <si>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</si>
  <si>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Broadcasr History</t>
  </si>
  <si>
    <t>Disneyland</t>
  </si>
  <si>
    <t>Universal Studios</t>
  </si>
  <si>
    <t>Sea World</t>
  </si>
  <si>
    <t>Busch Gardens</t>
  </si>
  <si>
    <t>Cruise</t>
  </si>
  <si>
    <t>Subtotal of Tickets(per person)</t>
  </si>
  <si>
    <t xml:space="preserve">Number of People in group </t>
  </si>
  <si>
    <t>Total costs of tickets</t>
  </si>
  <si>
    <t>Hotel Expenses</t>
  </si>
  <si>
    <t>Number of Nights</t>
  </si>
  <si>
    <t>Hotel Total</t>
  </si>
  <si>
    <t>Total</t>
  </si>
  <si>
    <t>Car Rental</t>
  </si>
  <si>
    <t>Food Expenses</t>
  </si>
  <si>
    <t>Food Total</t>
  </si>
  <si>
    <t>Hotel Cost per night per Person</t>
  </si>
  <si>
    <t>Food Cost per Day per Person</t>
  </si>
  <si>
    <t>Tim's Family</t>
  </si>
  <si>
    <t>Susan's Family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</si>
</sst>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0" fontId="0" fillId="0" borderId="0" xfId="0" applyFill="1"/>
    <xf numFmtId="44" fontId="0" fillId="0" borderId="0" xfId="1" applyFont="1"/>
    <xf numFmtId="44" fontId="0" fillId="2" borderId="0" xfId="1" applyFont="1" applyFill="1"/>
    <xf numFmtId="44" fontId="0" fillId="0" borderId="0" xfId="1" applyFont="1" applyFill="1"/>
    <xf numFmtId="44" fontId="0" fillId="3" borderId="0" xfId="1" applyFont="1" applyFill="1"/>
    <xf numFmtId="0" fontId="0" fillId="3" borderId="0" xfId="1" applyNumberFormat="1" applyFont="1" applyFill="1"/>
    <xf numFmtId="0" fontId="0" fillId="2" borderId="0" xfId="1" applyNumberFormat="1" applyFont="1" applyFill="1"/>
    <xf numFmtId="0" fontId="2" fillId="4" borderId="0" xfId="0" applyFont="1" applyFill="1"/>
    <xf numFmtId="44" fontId="0" fillId="4" borderId="0" xfId="1" applyFont="1" applyFill="1"/>
    <xf numFmtId="0" fontId="0" fillId="4" borderId="0" xfId="0" applyFill="1"/>
    <xf numFmtId="0" fontId="0" fillId="5" borderId="0" xfId="0" applyFill="1"/>
    <xf numFmtId="44" fontId="0" fillId="5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Vacation</a:t>
            </a:r>
            <a:r>
              <a:rPr lang="en-US" baseline="0"/>
              <a:t> Expenses (for Susan)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Sheet1!$B$1:$D$1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Sheet1!$B$31:$D$31</c:f>
              <c:numCache>
                <c:formatCode>_("$"* #,##0.00_);_("$"* \(#,##0.00\);_("$"* "-"??_);_(@_)</c:formatCode>
                <c:ptCount val="3"/>
                <c:pt idx="0">
                  <c:v>2474</c:v>
                </c:pt>
                <c:pt idx="1">
                  <c:v>2478</c:v>
                </c:pt>
                <c:pt idx="2">
                  <c:v>1810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D-4F00-A6E6-FA48119C87D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5121488"/>
        <c:axId val="1095121968"/>
      </c:barChart>
      <c:catAx>
        <c:axId val="1095121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Vacations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21968"/>
        <c:crosses val="autoZero"/>
        <c:auto val="1"/>
        <c:lblAlgn val="ctr"/>
        <c:lblOffset val="100"/>
        <c:noMultiLvlLbl val="0"/>
      </c:catAx>
      <c:valAx>
        <c:axId val="10951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Expenditure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12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Vacation Expenses (for Tim)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Sheet1!$H$1:$J$1</c:f>
              <c:strCache>
                <c:ptCount val="3"/>
                <c:pt idx="0">
                  <c:v> Chicago Museum </c:v>
                </c:pt>
                <c:pt idx="1">
                  <c:v> Orlando Theme Park </c:v>
                </c:pt>
                <c:pt idx="2">
                  <c:v> Miami Cruise </c:v>
                </c:pt>
              </c:strCache>
            </c:strRef>
          </c:cat>
          <c:val>
            <c:numRef>
              <c:f>Sheet1!$H$31:$J$31</c:f>
              <c:numCache>
                <c:formatCode>_("$"* #,##0.00_);_("$"* \(#,##0.00\);_("$"* "-"??_);_(@_)</c:formatCode>
                <c:ptCount val="3"/>
                <c:pt idx="0">
                  <c:v>4948</c:v>
                </c:pt>
                <c:pt idx="1">
                  <c:v>4956</c:v>
                </c:pt>
                <c:pt idx="2">
                  <c:v>3620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D-4033-A92F-D60EB868C06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2916800"/>
        <c:axId val="1352920640"/>
      </c:barChart>
      <c:catAx>
        <c:axId val="1352916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Vacations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20640"/>
        <c:crosses val="autoZero"/>
        <c:auto val="1"/>
        <c:lblAlgn val="ctr"/>
        <c:lblOffset val="100"/>
        <c:noMultiLvlLbl val="0"/>
      </c:catAx>
      <c:valAx>
        <c:axId val="13529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0" i="0" baseline="0">
                    <a:effectLst/>
                  </a:rPr>
                  <a:t>Total Expenditure</a:t>
                </a:r>
                <a:endParaRPr lang="en-US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91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32</xdr:row>
      <xdr:rowOff>7620</xdr:rowOff>
    </xdr:from>
    <xdr:to>
      <xdr:col>4</xdr:col>
      <xdr:colOff>7620</xdr:colOff>
      <xdr:row>47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6A902F-C7C1-2C11-1D4F-C270AB07C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32</xdr:row>
      <xdr:rowOff>0</xdr:rowOff>
    </xdr:from>
    <xdr:to>
      <xdr:col>10</xdr:col>
      <xdr:colOff>7620</xdr:colOff>
      <xdr:row>47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7F52D2-5B43-825B-4F33-38FB11BDD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FFB5C-31C5-4869-AE7E-1380AA2C62E8}">
  <dimension ref="A1:J31"/>
  <sheetViews>
    <sheetView tabSelected="1" workbookViewId="0">
      <selection activeCell="K39" sqref="K39"/>
    </sheetView>
  </sheetViews>
  <sheetFormatPr defaultRowHeight="14.4" x14ac:dyDescent="0.3"/>
  <cols>
    <col min="1" max="1" width="26.6640625" bestFit="1" customWidth="1"/>
    <col min="2" max="2" width="16.109375" style="6" bestFit="1" customWidth="1"/>
    <col min="3" max="3" width="18.88671875" style="6" bestFit="1" customWidth="1"/>
    <col min="4" max="4" width="12.6640625" style="6" bestFit="1" customWidth="1"/>
    <col min="5" max="5" width="8.88671875" style="5"/>
    <col min="7" max="7" width="26.6640625" bestFit="1" customWidth="1"/>
    <col min="8" max="8" width="16.109375" bestFit="1" customWidth="1"/>
    <col min="9" max="9" width="18.88671875" bestFit="1" customWidth="1"/>
    <col min="10" max="10" width="12.6640625" bestFit="1" customWidth="1"/>
  </cols>
  <sheetData>
    <row r="1" spans="1:10" x14ac:dyDescent="0.3">
      <c r="A1" t="s">
        <v>27</v>
      </c>
      <c r="B1" s="6" t="s">
        <v>0</v>
      </c>
      <c r="C1" s="6" t="s">
        <v>1</v>
      </c>
      <c r="D1" s="6" t="s">
        <v>2</v>
      </c>
      <c r="G1" t="s">
        <v>26</v>
      </c>
      <c r="H1" s="6" t="s">
        <v>0</v>
      </c>
      <c r="I1" s="6" t="s">
        <v>1</v>
      </c>
      <c r="J1" s="6" t="s">
        <v>2</v>
      </c>
    </row>
    <row r="2" spans="1:10" x14ac:dyDescent="0.3">
      <c r="H2" s="6"/>
      <c r="I2" s="6"/>
      <c r="J2" s="6"/>
    </row>
    <row r="3" spans="1:10" x14ac:dyDescent="0.3">
      <c r="H3" s="6"/>
      <c r="I3" s="6"/>
      <c r="J3" s="6"/>
    </row>
    <row r="4" spans="1:10" x14ac:dyDescent="0.3">
      <c r="H4" s="6"/>
      <c r="I4" s="6"/>
      <c r="J4" s="6"/>
    </row>
    <row r="5" spans="1:10" x14ac:dyDescent="0.3">
      <c r="A5" s="1" t="s">
        <v>3</v>
      </c>
      <c r="B5" s="7"/>
      <c r="C5" s="7"/>
      <c r="D5" s="7"/>
      <c r="G5" s="1" t="s">
        <v>3</v>
      </c>
      <c r="H5" s="7"/>
      <c r="I5" s="7"/>
      <c r="J5" s="7"/>
    </row>
    <row r="6" spans="1:10" x14ac:dyDescent="0.3">
      <c r="A6" s="2" t="s">
        <v>4</v>
      </c>
      <c r="B6" s="7">
        <v>280</v>
      </c>
      <c r="C6" s="7">
        <v>100</v>
      </c>
      <c r="D6" s="7">
        <v>350</v>
      </c>
      <c r="G6" s="2" t="s">
        <v>4</v>
      </c>
      <c r="H6" s="7">
        <v>280</v>
      </c>
      <c r="I6" s="7">
        <v>100</v>
      </c>
      <c r="J6" s="7">
        <v>350</v>
      </c>
    </row>
    <row r="7" spans="1:10" x14ac:dyDescent="0.3">
      <c r="A7" s="2" t="s">
        <v>5</v>
      </c>
      <c r="B7" s="7">
        <v>18</v>
      </c>
      <c r="C7" s="7">
        <v>0</v>
      </c>
      <c r="D7" s="7">
        <v>0</v>
      </c>
      <c r="G7" s="2" t="s">
        <v>5</v>
      </c>
      <c r="H7" s="7">
        <v>18</v>
      </c>
      <c r="I7" s="7">
        <v>0</v>
      </c>
      <c r="J7" s="7">
        <v>0</v>
      </c>
    </row>
    <row r="8" spans="1:10" x14ac:dyDescent="0.3">
      <c r="A8" s="2" t="s">
        <v>6</v>
      </c>
      <c r="B8" s="7">
        <v>25</v>
      </c>
      <c r="C8" s="7">
        <v>0</v>
      </c>
      <c r="D8" s="7">
        <v>0</v>
      </c>
      <c r="G8" s="2" t="s">
        <v>6</v>
      </c>
      <c r="H8" s="7">
        <v>25</v>
      </c>
      <c r="I8" s="7">
        <v>0</v>
      </c>
      <c r="J8" s="7">
        <v>0</v>
      </c>
    </row>
    <row r="9" spans="1:10" x14ac:dyDescent="0.3">
      <c r="A9" s="2" t="s">
        <v>7</v>
      </c>
      <c r="B9" s="7">
        <v>15</v>
      </c>
      <c r="C9" s="7">
        <v>0</v>
      </c>
      <c r="D9" s="7">
        <v>0</v>
      </c>
      <c r="G9" s="2" t="s">
        <v>7</v>
      </c>
      <c r="H9" s="7">
        <v>15</v>
      </c>
      <c r="I9" s="7">
        <v>0</v>
      </c>
      <c r="J9" s="7">
        <v>0</v>
      </c>
    </row>
    <row r="10" spans="1:10" x14ac:dyDescent="0.3">
      <c r="A10" s="2" t="s">
        <v>8</v>
      </c>
      <c r="B10" s="7">
        <v>9</v>
      </c>
      <c r="C10" s="7">
        <v>0</v>
      </c>
      <c r="D10" s="7">
        <v>0</v>
      </c>
      <c r="G10" s="2" t="s">
        <v>8</v>
      </c>
      <c r="H10" s="7">
        <v>9</v>
      </c>
      <c r="I10" s="7">
        <v>0</v>
      </c>
      <c r="J10" s="7">
        <v>0</v>
      </c>
    </row>
    <row r="11" spans="1:10" x14ac:dyDescent="0.3">
      <c r="A11" s="2" t="s">
        <v>9</v>
      </c>
      <c r="B11" s="7">
        <v>0</v>
      </c>
      <c r="C11" s="7">
        <v>99</v>
      </c>
      <c r="D11" s="7">
        <v>0</v>
      </c>
      <c r="G11" s="2" t="s">
        <v>9</v>
      </c>
      <c r="H11" s="7">
        <v>0</v>
      </c>
      <c r="I11" s="7">
        <v>99</v>
      </c>
      <c r="J11" s="7">
        <v>0</v>
      </c>
    </row>
    <row r="12" spans="1:10" x14ac:dyDescent="0.3">
      <c r="A12" s="2" t="s">
        <v>10</v>
      </c>
      <c r="B12" s="7">
        <v>0</v>
      </c>
      <c r="C12" s="7">
        <v>95</v>
      </c>
      <c r="D12" s="7">
        <v>0</v>
      </c>
      <c r="G12" s="2" t="s">
        <v>10</v>
      </c>
      <c r="H12" s="7">
        <v>0</v>
      </c>
      <c r="I12" s="7">
        <v>95</v>
      </c>
      <c r="J12" s="7">
        <v>0</v>
      </c>
    </row>
    <row r="13" spans="1:10" x14ac:dyDescent="0.3">
      <c r="A13" s="2" t="s">
        <v>11</v>
      </c>
      <c r="B13" s="7">
        <v>0</v>
      </c>
      <c r="C13" s="7">
        <v>85</v>
      </c>
      <c r="D13" s="7">
        <v>0</v>
      </c>
      <c r="G13" s="2" t="s">
        <v>11</v>
      </c>
      <c r="H13" s="7">
        <v>0</v>
      </c>
      <c r="I13" s="7">
        <v>85</v>
      </c>
      <c r="J13" s="7">
        <v>0</v>
      </c>
    </row>
    <row r="14" spans="1:10" x14ac:dyDescent="0.3">
      <c r="A14" s="2" t="s">
        <v>12</v>
      </c>
      <c r="B14" s="7">
        <v>0</v>
      </c>
      <c r="C14" s="7">
        <v>85</v>
      </c>
      <c r="D14" s="7">
        <v>0</v>
      </c>
      <c r="G14" s="2" t="s">
        <v>12</v>
      </c>
      <c r="H14" s="7">
        <v>0</v>
      </c>
      <c r="I14" s="7">
        <v>85</v>
      </c>
      <c r="J14" s="7">
        <v>0</v>
      </c>
    </row>
    <row r="15" spans="1:10" x14ac:dyDescent="0.3">
      <c r="A15" s="2" t="s">
        <v>13</v>
      </c>
      <c r="B15" s="7">
        <v>0</v>
      </c>
      <c r="C15" s="7">
        <v>0</v>
      </c>
      <c r="D15" s="7">
        <v>555</v>
      </c>
      <c r="G15" s="2" t="s">
        <v>13</v>
      </c>
      <c r="H15" s="7">
        <v>0</v>
      </c>
      <c r="I15" s="7">
        <v>0</v>
      </c>
      <c r="J15" s="7">
        <v>555</v>
      </c>
    </row>
    <row r="16" spans="1:10" x14ac:dyDescent="0.3">
      <c r="A16" s="2" t="s">
        <v>21</v>
      </c>
      <c r="B16" s="7">
        <v>40</v>
      </c>
      <c r="C16" s="7">
        <v>0</v>
      </c>
      <c r="D16" s="7">
        <v>0</v>
      </c>
      <c r="G16" s="2" t="s">
        <v>21</v>
      </c>
      <c r="H16" s="7">
        <v>40</v>
      </c>
      <c r="I16" s="7">
        <v>0</v>
      </c>
      <c r="J16" s="7">
        <v>0</v>
      </c>
    </row>
    <row r="17" spans="1:10" x14ac:dyDescent="0.3">
      <c r="A17" s="5"/>
      <c r="B17" s="8"/>
      <c r="C17" s="8"/>
      <c r="D17" s="8"/>
      <c r="G17" s="5"/>
      <c r="H17" s="8"/>
      <c r="I17" s="8"/>
      <c r="J17" s="8"/>
    </row>
    <row r="18" spans="1:10" x14ac:dyDescent="0.3">
      <c r="A18" s="2" t="s">
        <v>14</v>
      </c>
      <c r="B18" s="7">
        <f>SUM(B6:B16)</f>
        <v>387</v>
      </c>
      <c r="C18" s="7">
        <f>SUM(C6:C16)</f>
        <v>464</v>
      </c>
      <c r="D18" s="7">
        <f>SUM(D6:D16)</f>
        <v>905</v>
      </c>
      <c r="G18" s="2" t="s">
        <v>14</v>
      </c>
      <c r="H18" s="7">
        <f>SUM(H6:H16)</f>
        <v>387</v>
      </c>
      <c r="I18" s="7">
        <f>SUM(I6:I16)</f>
        <v>464</v>
      </c>
      <c r="J18" s="7">
        <f>SUM(J6:J16)</f>
        <v>905</v>
      </c>
    </row>
    <row r="19" spans="1:10" x14ac:dyDescent="0.3">
      <c r="A19" s="2" t="s">
        <v>15</v>
      </c>
      <c r="B19" s="11">
        <v>2</v>
      </c>
      <c r="C19" s="11">
        <v>2</v>
      </c>
      <c r="D19" s="11">
        <v>2</v>
      </c>
      <c r="G19" s="2" t="s">
        <v>15</v>
      </c>
      <c r="H19" s="11">
        <v>4</v>
      </c>
      <c r="I19" s="11">
        <v>4</v>
      </c>
      <c r="J19" s="11">
        <v>4</v>
      </c>
    </row>
    <row r="20" spans="1:10" x14ac:dyDescent="0.3">
      <c r="A20" s="1" t="s">
        <v>16</v>
      </c>
      <c r="B20" s="7">
        <f>B18*B19</f>
        <v>774</v>
      </c>
      <c r="C20" s="7">
        <f>C18*C19</f>
        <v>928</v>
      </c>
      <c r="D20" s="7">
        <f>D18*D19</f>
        <v>1810</v>
      </c>
      <c r="G20" s="1" t="s">
        <v>16</v>
      </c>
      <c r="H20" s="7">
        <f>H18*H19</f>
        <v>1548</v>
      </c>
      <c r="I20" s="7">
        <f>I18*I19</f>
        <v>1856</v>
      </c>
      <c r="J20" s="7">
        <f>J18*J19</f>
        <v>3620</v>
      </c>
    </row>
    <row r="21" spans="1:10" x14ac:dyDescent="0.3">
      <c r="H21" s="6"/>
      <c r="I21" s="6"/>
      <c r="J21" s="6"/>
    </row>
    <row r="22" spans="1:10" x14ac:dyDescent="0.3">
      <c r="A22" s="3" t="s">
        <v>17</v>
      </c>
      <c r="B22" s="9"/>
      <c r="C22" s="9"/>
      <c r="D22" s="9"/>
      <c r="G22" s="3" t="s">
        <v>17</v>
      </c>
      <c r="H22" s="9"/>
      <c r="I22" s="9"/>
      <c r="J22" s="9"/>
    </row>
    <row r="23" spans="1:10" x14ac:dyDescent="0.3">
      <c r="A23" s="4" t="s">
        <v>24</v>
      </c>
      <c r="B23" s="9">
        <v>120</v>
      </c>
      <c r="C23" s="9">
        <v>105</v>
      </c>
      <c r="D23" s="9">
        <v>0</v>
      </c>
      <c r="G23" s="4" t="s">
        <v>24</v>
      </c>
      <c r="H23" s="9">
        <v>120</v>
      </c>
      <c r="I23" s="9">
        <v>105</v>
      </c>
      <c r="J23" s="9">
        <v>0</v>
      </c>
    </row>
    <row r="24" spans="1:10" x14ac:dyDescent="0.3">
      <c r="A24" s="4" t="s">
        <v>18</v>
      </c>
      <c r="B24" s="10">
        <v>5</v>
      </c>
      <c r="C24" s="10">
        <v>5</v>
      </c>
      <c r="D24" s="10">
        <v>5</v>
      </c>
      <c r="G24" s="4" t="s">
        <v>18</v>
      </c>
      <c r="H24" s="10">
        <v>5</v>
      </c>
      <c r="I24" s="10">
        <v>5</v>
      </c>
      <c r="J24" s="10">
        <v>5</v>
      </c>
    </row>
    <row r="25" spans="1:10" x14ac:dyDescent="0.3">
      <c r="A25" s="4" t="s">
        <v>19</v>
      </c>
      <c r="B25" s="9">
        <f>(B23*B24)*B19</f>
        <v>1200</v>
      </c>
      <c r="C25" s="9">
        <f>(C23*C24)*C19</f>
        <v>1050</v>
      </c>
      <c r="D25" s="9">
        <f>(D23*D24)*D19</f>
        <v>0</v>
      </c>
      <c r="G25" s="4" t="s">
        <v>19</v>
      </c>
      <c r="H25" s="9">
        <f>(H23*H24)*H19</f>
        <v>2400</v>
      </c>
      <c r="I25" s="9">
        <f>(I23*I24)*I19</f>
        <v>2100</v>
      </c>
      <c r="J25" s="9">
        <f>(J23*J24)*J19</f>
        <v>0</v>
      </c>
    </row>
    <row r="26" spans="1:10" x14ac:dyDescent="0.3">
      <c r="A26" s="5"/>
      <c r="B26" s="8"/>
      <c r="C26" s="8"/>
      <c r="D26" s="8"/>
      <c r="G26" s="5"/>
      <c r="H26" s="8"/>
      <c r="I26" s="8"/>
      <c r="J26" s="8"/>
    </row>
    <row r="27" spans="1:10" x14ac:dyDescent="0.3">
      <c r="A27" s="12" t="s">
        <v>22</v>
      </c>
      <c r="B27" s="13"/>
      <c r="C27" s="13"/>
      <c r="D27" s="13"/>
      <c r="G27" s="12" t="s">
        <v>22</v>
      </c>
      <c r="H27" s="13"/>
      <c r="I27" s="13"/>
      <c r="J27" s="13"/>
    </row>
    <row r="28" spans="1:10" x14ac:dyDescent="0.3">
      <c r="A28" s="14" t="s">
        <v>25</v>
      </c>
      <c r="B28" s="13">
        <v>50</v>
      </c>
      <c r="C28" s="13">
        <v>50</v>
      </c>
      <c r="D28" s="13">
        <v>0</v>
      </c>
      <c r="G28" s="14" t="s">
        <v>25</v>
      </c>
      <c r="H28" s="13">
        <v>50</v>
      </c>
      <c r="I28" s="13">
        <v>50</v>
      </c>
      <c r="J28" s="13">
        <v>0</v>
      </c>
    </row>
    <row r="29" spans="1:10" x14ac:dyDescent="0.3">
      <c r="A29" s="14" t="s">
        <v>23</v>
      </c>
      <c r="B29" s="13">
        <f>B28*B24*B19</f>
        <v>500</v>
      </c>
      <c r="C29" s="13">
        <f t="shared" ref="C29:D29" si="0">C28*C24*C19</f>
        <v>500</v>
      </c>
      <c r="D29" s="13">
        <f t="shared" si="0"/>
        <v>0</v>
      </c>
      <c r="G29" s="14" t="s">
        <v>23</v>
      </c>
      <c r="H29" s="13">
        <f>H28*H24*H19</f>
        <v>1000</v>
      </c>
      <c r="I29" s="13">
        <f t="shared" ref="I29" si="1">I28*I24*I19</f>
        <v>1000</v>
      </c>
      <c r="J29" s="13">
        <f t="shared" ref="J29" si="2">J28*J24*J19</f>
        <v>0</v>
      </c>
    </row>
    <row r="30" spans="1:10" x14ac:dyDescent="0.3">
      <c r="A30" s="5"/>
      <c r="G30" s="5"/>
      <c r="H30" s="6"/>
      <c r="I30" s="6"/>
      <c r="J30" s="6"/>
    </row>
    <row r="31" spans="1:10" x14ac:dyDescent="0.3">
      <c r="A31" s="15" t="s">
        <v>20</v>
      </c>
      <c r="B31" s="16">
        <f>B29+B25+B20</f>
        <v>2474</v>
      </c>
      <c r="C31" s="16">
        <f>C29+C25+C20</f>
        <v>2478</v>
      </c>
      <c r="D31" s="16">
        <f t="shared" ref="C31:D31" si="3">D29+D25+D20</f>
        <v>1810</v>
      </c>
      <c r="G31" s="15" t="s">
        <v>20</v>
      </c>
      <c r="H31" s="16">
        <f>H29+H25+H20</f>
        <v>4948</v>
      </c>
      <c r="I31" s="16">
        <f>I29+I25+I20</f>
        <v>4956</v>
      </c>
      <c r="J31" s="16">
        <f>J29+J25+J20</f>
        <v>3620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2023-06-24T15:47:21Z</dcterms:created>
  <dcterms:modified xsi:type="dcterms:W3CDTF">2023-06-24T16:25:25Z</dcterms:modified>
</cp:coreProperties>
</file>