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AD80A841-2508-442D-A07E-D4D9061679E5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List Daftar Kebutuhan Pengguna" sheetId="3" r:id="rId1"/>
    <sheet name="Perangkat Jaringan" sheetId="1" r:id="rId2"/>
    <sheet name="Perencanaan Pengkabelan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1" i="5" l="1"/>
  <c r="H19" i="1" l="1"/>
  <c r="D22" i="1" s="1"/>
  <c r="D28" i="1" s="1"/>
  <c r="D29" i="1" l="1"/>
</calcChain>
</file>

<file path=xl/sharedStrings.xml><?xml version="1.0" encoding="utf-8"?>
<sst xmlns="http://schemas.openxmlformats.org/spreadsheetml/2006/main" count="204" uniqueCount="78">
  <si>
    <t>No</t>
  </si>
  <si>
    <t>Nama gedung / Ruangan</t>
  </si>
  <si>
    <t>Nama Perangkat</t>
  </si>
  <si>
    <t>Harga</t>
  </si>
  <si>
    <t>Jumlah / satuan</t>
  </si>
  <si>
    <t>Total</t>
  </si>
  <si>
    <t>Kebutuhan Pengguna</t>
  </si>
  <si>
    <t>Daftar  Kebutuhan Pengguna</t>
  </si>
  <si>
    <r>
      <t xml:space="preserve">Keterangan </t>
    </r>
    <r>
      <rPr>
        <sz val="8"/>
        <color theme="1"/>
        <rFont val="Calibri"/>
        <family val="2"/>
        <scheme val="minor"/>
      </rPr>
      <t>(*.disi Jika diperlukan)</t>
    </r>
  </si>
  <si>
    <t>Fungsi</t>
  </si>
  <si>
    <t>PC</t>
  </si>
  <si>
    <t>Perangkat Sumber</t>
  </si>
  <si>
    <t>Jenis Konfigurasi Kabel</t>
  </si>
  <si>
    <t>Perangkat Tujuan</t>
  </si>
  <si>
    <t>Konektor</t>
  </si>
  <si>
    <t>Jumlah</t>
  </si>
  <si>
    <t>Standar Konfigurasi Kabel Yang digunakan pilih : (T568A/T568B)</t>
  </si>
  <si>
    <t>Biaya Total Pembelian alat</t>
  </si>
  <si>
    <t>Biaya Pemasangan/installasi</t>
  </si>
  <si>
    <t>Biaya Total Pembangunan Jaringan Komputer</t>
  </si>
  <si>
    <t>biaya perawatan 20% dari Total Biaya pembangunan Jaringan:</t>
  </si>
  <si>
    <t>List</t>
  </si>
  <si>
    <t>cost</t>
  </si>
  <si>
    <t xml:space="preserve">   @ Biaya  Installasi / titik:</t>
  </si>
  <si>
    <t xml:space="preserve">   @Total  Biaya Pemasangan:</t>
  </si>
  <si>
    <t xml:space="preserve">    @Jumlah titik :</t>
  </si>
  <si>
    <t>Router</t>
  </si>
  <si>
    <t>1 unit</t>
  </si>
  <si>
    <t>Jenis Kabel</t>
  </si>
  <si>
    <t>PERENCANAAN PENGKABELAN</t>
  </si>
  <si>
    <t>Total Kabel UTP</t>
  </si>
  <si>
    <t>Menghubungkan beberapa jaringan</t>
  </si>
  <si>
    <t>Standar/Teknologi yang terpilih/perangkat yng dipilih</t>
  </si>
  <si>
    <t>ROUTER</t>
  </si>
  <si>
    <t>SWITCH</t>
  </si>
  <si>
    <t>KABEL UTP</t>
  </si>
  <si>
    <t>KONEKTOR RJ 45</t>
  </si>
  <si>
    <t>3 Dus</t>
  </si>
  <si>
    <t>10 Box</t>
  </si>
  <si>
    <t>KABEL SERIAL DTE</t>
  </si>
  <si>
    <t>Ruangan Divisi Marketing</t>
  </si>
  <si>
    <t>Cisco RV160W-E-K9-G5 Cisco RV160W Wireless-AC VPN Router</t>
  </si>
  <si>
    <t>4 unit</t>
  </si>
  <si>
    <t>3 unit</t>
  </si>
  <si>
    <t>Ruangan Divisi Keuangan</t>
  </si>
  <si>
    <t>Ruangan Divisi Personalisa</t>
  </si>
  <si>
    <t>Ruangan Divisi Accounting</t>
  </si>
  <si>
    <t>Switch</t>
  </si>
  <si>
    <t>menghubungkan sejumlah perangkat komputer</t>
  </si>
  <si>
    <t>Cisco SF220-24-K9-EU 24 Port Smart Plus Managed Switch Hub Original</t>
  </si>
  <si>
    <t>PC Server</t>
  </si>
  <si>
    <r>
      <t>MERK NEC, TIPE NS800 50/SC, Processor Intel Xeon E3-1225 @3,10GHZ</t>
    </r>
    <r>
      <rPr>
        <sz val="11"/>
        <color theme="1"/>
        <rFont val="Calibri"/>
        <family val="2"/>
        <scheme val="minor"/>
      </rPr>
      <t>, Ram Ddr3 8gb, Harddisk 500gb</t>
    </r>
  </si>
  <si>
    <t>melayani dan bertanggung jawab penuh terhadap permintaan data dari komputer klien</t>
  </si>
  <si>
    <t>Semua Ruangan Divisi</t>
  </si>
  <si>
    <t>melakukan pemrosesan. Berbagai macam data dan informasi</t>
  </si>
  <si>
    <t>Intel core 2 duo dual core 2.1-2.4GHz Mb LGA 775 ( PCI-E, DDR2, AUDIO, LAN ) Ram 2x2GB DDR2 HDD 160GB</t>
  </si>
  <si>
    <t>100 unit</t>
  </si>
  <si>
    <t>Kabel UTP</t>
  </si>
  <si>
    <t>Untuk menghubungkan antar perangkat</t>
  </si>
  <si>
    <t>Kabel Serial DTE</t>
  </si>
  <si>
    <t>CAT5</t>
  </si>
  <si>
    <t>Cisco, RS-232 Cable</t>
  </si>
  <si>
    <t>10 unit</t>
  </si>
  <si>
    <t>Konektor RJ45</t>
  </si>
  <si>
    <t>Untuk menghubungkan ke suatu perangkat yang memiliki slot ethernet</t>
  </si>
  <si>
    <t>Belden</t>
  </si>
  <si>
    <t>Router Marketing</t>
  </si>
  <si>
    <t>Router Keuangan</t>
  </si>
  <si>
    <t>Router Personalia</t>
  </si>
  <si>
    <t>Router Accounting</t>
  </si>
  <si>
    <t>-</t>
  </si>
  <si>
    <t>switch</t>
  </si>
  <si>
    <t>RJ45</t>
  </si>
  <si>
    <t>Kabel Cat5</t>
  </si>
  <si>
    <t>Straight</t>
  </si>
  <si>
    <t>T568A</t>
  </si>
  <si>
    <t>RJ46</t>
  </si>
  <si>
    <t>Kabel Cat6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</si>
</sst>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&quot;Rp&quot;#,##0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1"/>
      <color theme="1"/>
      <name val="Arial"/>
      <family val="2"/>
    </font>
    <font>
      <sz val="11"/>
      <color rgb="FF0070C0"/>
      <name val="Calibri"/>
      <family val="2"/>
      <charset val="1"/>
      <scheme val="minor"/>
    </font>
    <font>
      <sz val="11"/>
      <color theme="1"/>
      <name val="Tahoma"/>
      <family val="2"/>
    </font>
    <font>
      <sz val="8"/>
      <name val="Calibri"/>
      <family val="2"/>
      <charset val="1"/>
      <scheme val="minor"/>
    </font>
    <font>
      <sz val="11"/>
      <color rgb="FF212121"/>
      <name val="Arial"/>
      <family val="2"/>
    </font>
    <font>
      <sz val="10.5"/>
      <color rgb="FF000000"/>
      <name val="Roboto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0" xfId="0" applyAlignment="1">
      <alignment horizontal="center" vertical="center" wrapText="1"/>
    </xf>
    <xf numFmtId="0" fontId="0" fillId="4" borderId="3" xfId="0" applyFill="1" applyBorder="1" applyAlignment="1">
      <alignment wrapText="1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left" vertical="top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wrapText="1"/>
    </xf>
    <xf numFmtId="42" fontId="3" fillId="0" borderId="1" xfId="0" applyNumberFormat="1" applyFont="1" applyBorder="1" applyAlignment="1">
      <alignment horizontal="left" vertical="top" wrapText="1"/>
    </xf>
    <xf numFmtId="0" fontId="0" fillId="5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0" fontId="0" fillId="6" borderId="3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left" vertical="center" wrapText="1"/>
    </xf>
    <xf numFmtId="49" fontId="0" fillId="6" borderId="3" xfId="0" quotePrefix="1" applyNumberFormat="1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0" fillId="6" borderId="3" xfId="0" quotePrefix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NumberFormat="1" applyBorder="1" applyAlignment="1">
      <alignment horizontal="right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wrapText="1"/>
    </xf>
    <xf numFmtId="42" fontId="7" fillId="4" borderId="3" xfId="0" applyNumberFormat="1" applyFont="1" applyFill="1" applyBorder="1" applyAlignment="1">
      <alignment wrapText="1"/>
    </xf>
    <xf numFmtId="42" fontId="0" fillId="0" borderId="3" xfId="0" applyNumberFormat="1" applyBorder="1" applyAlignment="1">
      <alignment wrapText="1"/>
    </xf>
    <xf numFmtId="0" fontId="0" fillId="4" borderId="3" xfId="0" applyFill="1" applyBorder="1" applyAlignment="1">
      <alignment vertical="center" wrapText="1"/>
    </xf>
    <xf numFmtId="0" fontId="0" fillId="4" borderId="3" xfId="0" applyNumberFormat="1" applyFill="1" applyBorder="1" applyAlignment="1">
      <alignment wrapText="1"/>
    </xf>
    <xf numFmtId="0" fontId="0" fillId="4" borderId="3" xfId="0" applyFill="1" applyBorder="1" applyAlignment="1">
      <alignment horizontal="left" vertical="top" wrapText="1"/>
    </xf>
    <xf numFmtId="42" fontId="0" fillId="4" borderId="3" xfId="0" applyNumberFormat="1" applyFill="1" applyBorder="1" applyAlignment="1">
      <alignment wrapText="1"/>
    </xf>
    <xf numFmtId="42" fontId="7" fillId="0" borderId="4" xfId="0" applyNumberFormat="1" applyFont="1" applyBorder="1" applyAlignment="1">
      <alignment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64" fontId="0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Border="1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10" fillId="0" borderId="1" xfId="0" applyFont="1" applyBorder="1" applyAlignment="1">
      <alignment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3" xfId="0" applyBorder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25"/>
  <sheetViews>
    <sheetView tabSelected="1" workbookViewId="0">
      <selection activeCell="G13" sqref="G13"/>
    </sheetView>
  </sheetViews>
  <sheetFormatPr defaultRowHeight="15" x14ac:dyDescent="0.25"/>
  <cols>
    <col min="3" max="3" width="4.7109375" customWidth="1"/>
    <col min="4" max="4" width="62.5703125" customWidth="1"/>
    <col min="5" max="5" width="27.85546875" customWidth="1"/>
  </cols>
  <sheetData>
    <row r="2" spans="3:5" x14ac:dyDescent="0.25">
      <c r="C2" s="37" t="s">
        <v>7</v>
      </c>
      <c r="D2" s="37"/>
      <c r="E2" s="37"/>
    </row>
    <row r="4" spans="3:5" x14ac:dyDescent="0.25">
      <c r="C4" s="8" t="s">
        <v>0</v>
      </c>
      <c r="D4" s="8" t="s">
        <v>6</v>
      </c>
      <c r="E4" s="7" t="s">
        <v>8</v>
      </c>
    </row>
    <row r="5" spans="3:5" x14ac:dyDescent="0.25">
      <c r="C5" s="5">
        <v>1</v>
      </c>
      <c r="D5" t="s">
        <v>33</v>
      </c>
      <c r="E5" s="3">
        <v>4</v>
      </c>
    </row>
    <row r="6" spans="3:5" x14ac:dyDescent="0.25">
      <c r="C6" s="6">
        <v>2</v>
      </c>
      <c r="D6" t="s">
        <v>34</v>
      </c>
      <c r="E6" s="3">
        <v>4</v>
      </c>
    </row>
    <row r="7" spans="3:5" x14ac:dyDescent="0.25">
      <c r="C7" s="6">
        <v>3</v>
      </c>
      <c r="D7" t="s">
        <v>10</v>
      </c>
      <c r="E7" s="40">
        <v>100</v>
      </c>
    </row>
    <row r="8" spans="3:5" x14ac:dyDescent="0.25">
      <c r="C8" s="6">
        <v>4</v>
      </c>
      <c r="D8" t="s">
        <v>35</v>
      </c>
      <c r="E8" s="70" t="s">
        <v>37</v>
      </c>
    </row>
    <row r="9" spans="3:5" x14ac:dyDescent="0.25">
      <c r="C9" s="6">
        <v>5</v>
      </c>
      <c r="D9" t="s">
        <v>36</v>
      </c>
      <c r="E9" s="70" t="s">
        <v>38</v>
      </c>
    </row>
    <row r="10" spans="3:5" x14ac:dyDescent="0.25">
      <c r="C10" s="6">
        <v>6</v>
      </c>
      <c r="D10" t="s">
        <v>39</v>
      </c>
      <c r="E10" s="3">
        <v>6</v>
      </c>
    </row>
    <row r="11" spans="3:5" x14ac:dyDescent="0.25">
      <c r="C11" s="6">
        <v>7</v>
      </c>
      <c r="D11" s="3" t="s">
        <v>50</v>
      </c>
      <c r="E11" s="3">
        <v>4</v>
      </c>
    </row>
    <row r="12" spans="3:5" x14ac:dyDescent="0.25">
      <c r="C12" s="1"/>
      <c r="D12" s="3"/>
      <c r="E12" s="3"/>
    </row>
    <row r="13" spans="3:5" x14ac:dyDescent="0.25">
      <c r="C13" s="1"/>
      <c r="D13" s="3"/>
      <c r="E13" s="3"/>
    </row>
    <row r="14" spans="3:5" x14ac:dyDescent="0.25">
      <c r="C14" s="1"/>
      <c r="D14" s="3"/>
      <c r="E14" s="3"/>
    </row>
    <row r="15" spans="3:5" x14ac:dyDescent="0.25">
      <c r="C15" s="1"/>
      <c r="D15" s="3"/>
      <c r="E15" s="3"/>
    </row>
    <row r="16" spans="3:5" x14ac:dyDescent="0.25">
      <c r="C16" s="1"/>
      <c r="D16" s="3"/>
      <c r="E16" s="3"/>
    </row>
    <row r="17" spans="3:5" x14ac:dyDescent="0.25">
      <c r="C17" s="1"/>
      <c r="D17" s="3"/>
      <c r="E17" s="3"/>
    </row>
    <row r="18" spans="3:5" x14ac:dyDescent="0.25">
      <c r="C18" s="1"/>
      <c r="D18" s="3"/>
      <c r="E18" s="3"/>
    </row>
    <row r="19" spans="3:5" x14ac:dyDescent="0.25">
      <c r="C19" s="1"/>
      <c r="D19" s="3"/>
      <c r="E19" s="3"/>
    </row>
    <row r="20" spans="3:5" x14ac:dyDescent="0.25">
      <c r="C20" s="1"/>
      <c r="D20" s="3"/>
      <c r="E20" s="3"/>
    </row>
    <row r="21" spans="3:5" x14ac:dyDescent="0.25">
      <c r="C21" s="1"/>
      <c r="D21" s="3"/>
      <c r="E21" s="3"/>
    </row>
    <row r="22" spans="3:5" x14ac:dyDescent="0.25">
      <c r="C22" s="1"/>
      <c r="D22" s="3"/>
      <c r="E22" s="3"/>
    </row>
    <row r="23" spans="3:5" x14ac:dyDescent="0.25">
      <c r="C23" s="1"/>
      <c r="D23" s="3"/>
      <c r="E23" s="3"/>
    </row>
    <row r="24" spans="3:5" x14ac:dyDescent="0.25">
      <c r="C24" s="1"/>
      <c r="D24" s="3"/>
      <c r="E24" s="3"/>
    </row>
    <row r="25" spans="3:5" x14ac:dyDescent="0.25">
      <c r="C25" s="2"/>
      <c r="D25" s="4"/>
      <c r="E25" s="4"/>
    </row>
  </sheetData>
  <mergeCells count="1">
    <mergeCell ref="C2:E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9"/>
  <sheetViews>
    <sheetView topLeftCell="A13" zoomScale="90" zoomScaleNormal="90" workbookViewId="0">
      <selection activeCell="G15" sqref="G15"/>
    </sheetView>
  </sheetViews>
  <sheetFormatPr defaultRowHeight="15" x14ac:dyDescent="0.25"/>
  <cols>
    <col min="1" max="1" width="9.140625" style="36"/>
    <col min="2" max="2" width="5.85546875" style="36" customWidth="1"/>
    <col min="3" max="3" width="30.85546875" style="36" customWidth="1"/>
    <col min="4" max="4" width="27.140625" style="36" customWidth="1"/>
    <col min="5" max="5" width="31.85546875" style="36" customWidth="1"/>
    <col min="6" max="6" width="19.7109375" style="36" customWidth="1"/>
    <col min="7" max="7" width="9.85546875" style="36" customWidth="1"/>
    <col min="8" max="8" width="17" style="36" customWidth="1"/>
    <col min="9" max="16384" width="9.140625" style="36"/>
  </cols>
  <sheetData>
    <row r="2" spans="2:8" ht="45" customHeight="1" x14ac:dyDescent="0.25">
      <c r="B2" s="41" t="s">
        <v>0</v>
      </c>
      <c r="C2" s="41" t="s">
        <v>1</v>
      </c>
      <c r="D2" s="41" t="s">
        <v>2</v>
      </c>
      <c r="E2" s="41" t="s">
        <v>9</v>
      </c>
      <c r="F2" s="41" t="s">
        <v>32</v>
      </c>
      <c r="G2" s="41" t="s">
        <v>4</v>
      </c>
      <c r="H2" s="41" t="s">
        <v>3</v>
      </c>
    </row>
    <row r="3" spans="2:8" ht="46.5" customHeight="1" x14ac:dyDescent="0.25">
      <c r="B3" s="42">
        <v>1</v>
      </c>
      <c r="C3" s="51" t="s">
        <v>40</v>
      </c>
      <c r="D3" s="51" t="s">
        <v>26</v>
      </c>
      <c r="E3" s="52" t="s">
        <v>31</v>
      </c>
      <c r="F3" s="54" t="s">
        <v>41</v>
      </c>
      <c r="G3" s="51" t="s">
        <v>27</v>
      </c>
      <c r="H3" s="53">
        <v>4375000</v>
      </c>
    </row>
    <row r="4" spans="2:8" ht="46.5" customHeight="1" x14ac:dyDescent="0.25">
      <c r="B4" s="25"/>
      <c r="C4" s="51" t="s">
        <v>44</v>
      </c>
      <c r="D4" s="51" t="s">
        <v>26</v>
      </c>
      <c r="E4" s="52" t="s">
        <v>31</v>
      </c>
      <c r="F4" s="54" t="s">
        <v>41</v>
      </c>
      <c r="G4" s="51" t="s">
        <v>27</v>
      </c>
      <c r="H4" s="53">
        <v>4375000</v>
      </c>
    </row>
    <row r="5" spans="2:8" ht="46.5" customHeight="1" x14ac:dyDescent="0.25">
      <c r="B5" s="16"/>
      <c r="C5" s="51" t="s">
        <v>45</v>
      </c>
      <c r="D5" s="51" t="s">
        <v>26</v>
      </c>
      <c r="E5" s="52" t="s">
        <v>31</v>
      </c>
      <c r="F5" s="54" t="s">
        <v>41</v>
      </c>
      <c r="G5" s="51" t="s">
        <v>27</v>
      </c>
      <c r="H5" s="53">
        <v>4375000</v>
      </c>
    </row>
    <row r="6" spans="2:8" ht="46.5" customHeight="1" x14ac:dyDescent="0.25">
      <c r="B6" s="16"/>
      <c r="C6" s="51" t="s">
        <v>46</v>
      </c>
      <c r="D6" s="51" t="s">
        <v>26</v>
      </c>
      <c r="E6" s="52" t="s">
        <v>31</v>
      </c>
      <c r="F6" s="54" t="s">
        <v>41</v>
      </c>
      <c r="G6" s="51" t="s">
        <v>27</v>
      </c>
      <c r="H6" s="53">
        <v>4375000</v>
      </c>
    </row>
    <row r="7" spans="2:8" ht="63.75" customHeight="1" x14ac:dyDescent="0.25">
      <c r="B7" s="60">
        <v>2</v>
      </c>
      <c r="C7" s="59" t="s">
        <v>40</v>
      </c>
      <c r="D7" s="55" t="s">
        <v>47</v>
      </c>
      <c r="E7" s="56" t="s">
        <v>48</v>
      </c>
      <c r="F7" s="57" t="s">
        <v>49</v>
      </c>
      <c r="G7" s="51" t="s">
        <v>27</v>
      </c>
      <c r="H7" s="58">
        <v>4343900</v>
      </c>
    </row>
    <row r="8" spans="2:8" ht="63.75" customHeight="1" x14ac:dyDescent="0.25">
      <c r="B8" s="16"/>
      <c r="C8" s="51" t="s">
        <v>44</v>
      </c>
      <c r="D8" s="55" t="s">
        <v>47</v>
      </c>
      <c r="E8" s="56" t="s">
        <v>48</v>
      </c>
      <c r="F8" s="57" t="s">
        <v>49</v>
      </c>
      <c r="G8" s="51" t="s">
        <v>27</v>
      </c>
      <c r="H8" s="58">
        <v>4343900</v>
      </c>
    </row>
    <row r="9" spans="2:8" ht="63.75" customHeight="1" x14ac:dyDescent="0.25">
      <c r="B9" s="16"/>
      <c r="C9" s="51" t="s">
        <v>45</v>
      </c>
      <c r="D9" s="55" t="s">
        <v>47</v>
      </c>
      <c r="E9" s="56" t="s">
        <v>48</v>
      </c>
      <c r="F9" s="57" t="s">
        <v>49</v>
      </c>
      <c r="G9" s="51" t="s">
        <v>27</v>
      </c>
      <c r="H9" s="58">
        <v>4343900</v>
      </c>
    </row>
    <row r="10" spans="2:8" ht="63.75" customHeight="1" x14ac:dyDescent="0.25">
      <c r="B10" s="16"/>
      <c r="C10" s="51" t="s">
        <v>46</v>
      </c>
      <c r="D10" s="55" t="s">
        <v>47</v>
      </c>
      <c r="E10" s="56" t="s">
        <v>48</v>
      </c>
      <c r="F10" s="57" t="s">
        <v>49</v>
      </c>
      <c r="G10" s="51" t="s">
        <v>27</v>
      </c>
      <c r="H10" s="58">
        <v>4343900</v>
      </c>
    </row>
    <row r="11" spans="2:8" ht="87.75" x14ac:dyDescent="0.25">
      <c r="B11" s="60">
        <v>3</v>
      </c>
      <c r="C11" s="51" t="s">
        <v>40</v>
      </c>
      <c r="D11" s="61" t="s">
        <v>50</v>
      </c>
      <c r="E11" s="61" t="s">
        <v>52</v>
      </c>
      <c r="F11" s="62" t="s">
        <v>51</v>
      </c>
      <c r="G11" s="61" t="s">
        <v>27</v>
      </c>
      <c r="H11" s="58">
        <v>4000000</v>
      </c>
    </row>
    <row r="12" spans="2:8" ht="87.75" x14ac:dyDescent="0.25">
      <c r="B12" s="17"/>
      <c r="C12" s="51" t="s">
        <v>44</v>
      </c>
      <c r="D12" s="61" t="s">
        <v>50</v>
      </c>
      <c r="E12" s="61" t="s">
        <v>52</v>
      </c>
      <c r="F12" s="62" t="s">
        <v>51</v>
      </c>
      <c r="G12" s="61" t="s">
        <v>27</v>
      </c>
      <c r="H12" s="58">
        <v>4000001</v>
      </c>
    </row>
    <row r="13" spans="2:8" ht="87.75" x14ac:dyDescent="0.25">
      <c r="B13" s="17"/>
      <c r="C13" s="51" t="s">
        <v>45</v>
      </c>
      <c r="D13" s="61" t="s">
        <v>50</v>
      </c>
      <c r="E13" s="61" t="s">
        <v>52</v>
      </c>
      <c r="F13" s="62" t="s">
        <v>51</v>
      </c>
      <c r="G13" s="61" t="s">
        <v>27</v>
      </c>
      <c r="H13" s="58">
        <v>4000002</v>
      </c>
    </row>
    <row r="14" spans="2:8" ht="87.75" x14ac:dyDescent="0.25">
      <c r="B14" s="17"/>
      <c r="C14" s="51" t="s">
        <v>46</v>
      </c>
      <c r="D14" s="61" t="s">
        <v>50</v>
      </c>
      <c r="E14" s="61" t="s">
        <v>52</v>
      </c>
      <c r="F14" s="62" t="s">
        <v>51</v>
      </c>
      <c r="G14" s="61" t="s">
        <v>27</v>
      </c>
      <c r="H14" s="58">
        <v>4000003</v>
      </c>
    </row>
    <row r="15" spans="2:8" ht="85.5" x14ac:dyDescent="0.25">
      <c r="B15" s="17">
        <v>4</v>
      </c>
      <c r="C15" s="63" t="s">
        <v>53</v>
      </c>
      <c r="D15" s="64" t="s">
        <v>10</v>
      </c>
      <c r="E15" s="65" t="s">
        <v>54</v>
      </c>
      <c r="F15" s="62" t="s">
        <v>55</v>
      </c>
      <c r="G15" s="61" t="s">
        <v>56</v>
      </c>
      <c r="H15" s="58">
        <v>2000000000</v>
      </c>
    </row>
    <row r="16" spans="2:8" ht="30" x14ac:dyDescent="0.25">
      <c r="B16" s="17">
        <v>5</v>
      </c>
      <c r="C16" s="63" t="s">
        <v>53</v>
      </c>
      <c r="D16" s="64" t="s">
        <v>57</v>
      </c>
      <c r="E16" s="66" t="s">
        <v>58</v>
      </c>
      <c r="F16" s="68" t="s">
        <v>60</v>
      </c>
      <c r="G16" s="61" t="s">
        <v>43</v>
      </c>
      <c r="H16" s="58">
        <v>3900000</v>
      </c>
    </row>
    <row r="17" spans="2:8" ht="30" x14ac:dyDescent="0.25">
      <c r="B17" s="17">
        <v>6</v>
      </c>
      <c r="C17" s="63" t="s">
        <v>53</v>
      </c>
      <c r="D17" s="64" t="s">
        <v>59</v>
      </c>
      <c r="E17" s="66" t="s">
        <v>58</v>
      </c>
      <c r="F17" s="69" t="s">
        <v>61</v>
      </c>
      <c r="G17" s="61" t="s">
        <v>42</v>
      </c>
      <c r="H17" s="58">
        <v>4800000</v>
      </c>
    </row>
    <row r="18" spans="2:8" ht="45" x14ac:dyDescent="0.25">
      <c r="B18" s="17">
        <v>7</v>
      </c>
      <c r="C18" s="63" t="s">
        <v>53</v>
      </c>
      <c r="D18" s="64" t="s">
        <v>63</v>
      </c>
      <c r="E18" s="67" t="s">
        <v>64</v>
      </c>
      <c r="F18" s="67" t="s">
        <v>65</v>
      </c>
      <c r="G18" s="61" t="s">
        <v>62</v>
      </c>
      <c r="H18" s="58">
        <v>300000</v>
      </c>
    </row>
    <row r="19" spans="2:8" x14ac:dyDescent="0.25">
      <c r="B19" s="13" t="s">
        <v>5</v>
      </c>
      <c r="C19" s="14"/>
      <c r="D19" s="15"/>
      <c r="E19" s="15"/>
      <c r="F19" s="15"/>
      <c r="G19" s="14"/>
      <c r="H19" s="18">
        <f>SUM(H3:H18)</f>
        <v>2059875606</v>
      </c>
    </row>
    <row r="21" spans="2:8" x14ac:dyDescent="0.25">
      <c r="C21" s="43" t="s">
        <v>21</v>
      </c>
      <c r="D21" s="43" t="s">
        <v>22</v>
      </c>
    </row>
    <row r="22" spans="2:8" x14ac:dyDescent="0.25">
      <c r="C22" s="10" t="s">
        <v>17</v>
      </c>
      <c r="D22" s="44">
        <f>H19</f>
        <v>2059875606</v>
      </c>
    </row>
    <row r="23" spans="2:8" x14ac:dyDescent="0.25">
      <c r="C23" s="3" t="s">
        <v>18</v>
      </c>
      <c r="D23" s="45"/>
    </row>
    <row r="24" spans="2:8" x14ac:dyDescent="0.25">
      <c r="C24" s="46" t="s">
        <v>25</v>
      </c>
      <c r="D24" s="47">
        <v>0</v>
      </c>
    </row>
    <row r="25" spans="2:8" x14ac:dyDescent="0.25">
      <c r="C25" s="48" t="s">
        <v>23</v>
      </c>
      <c r="D25" s="49">
        <v>75000</v>
      </c>
    </row>
    <row r="26" spans="2:8" x14ac:dyDescent="0.25">
      <c r="C26" s="10" t="s">
        <v>24</v>
      </c>
      <c r="D26" s="44"/>
    </row>
    <row r="27" spans="2:8" x14ac:dyDescent="0.25">
      <c r="C27" s="3"/>
      <c r="D27" s="45"/>
    </row>
    <row r="28" spans="2:8" ht="30" x14ac:dyDescent="0.25">
      <c r="C28" s="10" t="s">
        <v>19</v>
      </c>
      <c r="D28" s="44">
        <f>SUM(D22,D26)</f>
        <v>2059875606</v>
      </c>
    </row>
    <row r="29" spans="2:8" ht="30" x14ac:dyDescent="0.25">
      <c r="C29" s="4" t="s">
        <v>20</v>
      </c>
      <c r="D29" s="50">
        <f>20%*D28</f>
        <v>411975121.20000005</v>
      </c>
    </row>
  </sheetData>
  <phoneticPr fontId="9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K148"/>
  <sheetViews>
    <sheetView workbookViewId="0">
      <selection activeCell="C17" sqref="C17:J18"/>
    </sheetView>
  </sheetViews>
  <sheetFormatPr defaultRowHeight="15" x14ac:dyDescent="0.25"/>
  <cols>
    <col min="3" max="3" width="6.5703125" style="11" customWidth="1"/>
    <col min="4" max="4" width="27" customWidth="1"/>
    <col min="5" max="5" width="24.5703125" customWidth="1"/>
    <col min="6" max="6" width="12.85546875" customWidth="1"/>
    <col min="7" max="7" width="16.7109375" customWidth="1"/>
    <col min="8" max="8" width="18.5703125" customWidth="1"/>
    <col min="9" max="9" width="19.85546875" customWidth="1"/>
    <col min="10" max="10" width="8" customWidth="1"/>
  </cols>
  <sheetData>
    <row r="2" spans="3:11" x14ac:dyDescent="0.25">
      <c r="D2" s="37" t="s">
        <v>29</v>
      </c>
      <c r="E2" s="37"/>
      <c r="F2" s="37"/>
      <c r="G2" s="37"/>
      <c r="H2" s="37"/>
      <c r="I2" s="37"/>
    </row>
    <row r="4" spans="3:11" ht="60" x14ac:dyDescent="0.25">
      <c r="C4" s="12" t="s">
        <v>0</v>
      </c>
      <c r="D4" s="19" t="s">
        <v>11</v>
      </c>
      <c r="E4" s="19" t="s">
        <v>13</v>
      </c>
      <c r="F4" s="19" t="s">
        <v>14</v>
      </c>
      <c r="G4" s="19" t="s">
        <v>28</v>
      </c>
      <c r="H4" s="19" t="s">
        <v>12</v>
      </c>
      <c r="I4" s="19" t="s">
        <v>16</v>
      </c>
      <c r="J4" s="19" t="s">
        <v>15</v>
      </c>
      <c r="K4" s="9"/>
    </row>
    <row r="5" spans="3:11" x14ac:dyDescent="0.25">
      <c r="C5" s="71">
        <v>1</v>
      </c>
      <c r="D5" s="72" t="s">
        <v>66</v>
      </c>
      <c r="E5" s="72" t="s">
        <v>67</v>
      </c>
      <c r="F5" s="71" t="s">
        <v>70</v>
      </c>
      <c r="G5" s="71" t="s">
        <v>59</v>
      </c>
      <c r="H5" s="71" t="s">
        <v>70</v>
      </c>
      <c r="I5" s="73" t="s">
        <v>70</v>
      </c>
      <c r="J5" s="71">
        <v>1</v>
      </c>
    </row>
    <row r="6" spans="3:11" x14ac:dyDescent="0.25">
      <c r="C6" s="74">
        <v>2</v>
      </c>
      <c r="D6" s="72" t="s">
        <v>66</v>
      </c>
      <c r="E6" s="52" t="s">
        <v>68</v>
      </c>
      <c r="F6" s="71" t="s">
        <v>70</v>
      </c>
      <c r="G6" s="71" t="s">
        <v>59</v>
      </c>
      <c r="H6" s="71" t="s">
        <v>70</v>
      </c>
      <c r="I6" s="73" t="s">
        <v>70</v>
      </c>
      <c r="J6" s="71">
        <v>1</v>
      </c>
    </row>
    <row r="7" spans="3:11" x14ac:dyDescent="0.25">
      <c r="C7" s="74">
        <v>3</v>
      </c>
      <c r="D7" s="72" t="s">
        <v>66</v>
      </c>
      <c r="E7" s="52" t="s">
        <v>69</v>
      </c>
      <c r="F7" s="71" t="s">
        <v>70</v>
      </c>
      <c r="G7" s="71" t="s">
        <v>59</v>
      </c>
      <c r="H7" s="71" t="s">
        <v>70</v>
      </c>
      <c r="I7" s="73" t="s">
        <v>70</v>
      </c>
      <c r="J7" s="71">
        <v>1</v>
      </c>
    </row>
    <row r="8" spans="3:11" x14ac:dyDescent="0.25">
      <c r="C8" s="74">
        <v>4</v>
      </c>
      <c r="D8" s="72" t="s">
        <v>67</v>
      </c>
      <c r="E8" s="72" t="s">
        <v>66</v>
      </c>
      <c r="F8" s="71" t="s">
        <v>70</v>
      </c>
      <c r="G8" s="71" t="s">
        <v>59</v>
      </c>
      <c r="H8" s="71" t="s">
        <v>70</v>
      </c>
      <c r="I8" s="73" t="s">
        <v>70</v>
      </c>
      <c r="J8" s="71">
        <v>1</v>
      </c>
    </row>
    <row r="9" spans="3:11" x14ac:dyDescent="0.25">
      <c r="C9" s="74">
        <v>5</v>
      </c>
      <c r="D9" s="72" t="s">
        <v>67</v>
      </c>
      <c r="E9" s="52" t="s">
        <v>68</v>
      </c>
      <c r="F9" s="71" t="s">
        <v>70</v>
      </c>
      <c r="G9" s="71" t="s">
        <v>59</v>
      </c>
      <c r="H9" s="71" t="s">
        <v>70</v>
      </c>
      <c r="I9" s="73" t="s">
        <v>70</v>
      </c>
      <c r="J9" s="71">
        <v>1</v>
      </c>
    </row>
    <row r="10" spans="3:11" x14ac:dyDescent="0.25">
      <c r="C10" s="74">
        <v>6</v>
      </c>
      <c r="D10" s="72" t="s">
        <v>67</v>
      </c>
      <c r="E10" s="52" t="s">
        <v>69</v>
      </c>
      <c r="F10" s="71" t="s">
        <v>70</v>
      </c>
      <c r="G10" s="71" t="s">
        <v>59</v>
      </c>
      <c r="H10" s="71" t="s">
        <v>70</v>
      </c>
      <c r="I10" s="73" t="s">
        <v>70</v>
      </c>
      <c r="J10" s="71">
        <v>1</v>
      </c>
    </row>
    <row r="11" spans="3:11" ht="12.75" customHeight="1" x14ac:dyDescent="0.25">
      <c r="C11" s="74">
        <v>7</v>
      </c>
      <c r="D11" s="52" t="s">
        <v>68</v>
      </c>
      <c r="E11" s="72" t="s">
        <v>66</v>
      </c>
      <c r="F11" s="71" t="s">
        <v>70</v>
      </c>
      <c r="G11" s="71" t="s">
        <v>59</v>
      </c>
      <c r="H11" s="71" t="s">
        <v>70</v>
      </c>
      <c r="I11" s="73" t="s">
        <v>70</v>
      </c>
      <c r="J11" s="71">
        <v>1</v>
      </c>
    </row>
    <row r="12" spans="3:11" x14ac:dyDescent="0.25">
      <c r="C12" s="74">
        <v>8</v>
      </c>
      <c r="D12" s="52" t="s">
        <v>68</v>
      </c>
      <c r="E12" s="52" t="s">
        <v>67</v>
      </c>
      <c r="F12" s="71" t="s">
        <v>70</v>
      </c>
      <c r="G12" s="71" t="s">
        <v>59</v>
      </c>
      <c r="H12" s="71" t="s">
        <v>70</v>
      </c>
      <c r="I12" s="73" t="s">
        <v>70</v>
      </c>
      <c r="J12" s="71">
        <v>1</v>
      </c>
    </row>
    <row r="13" spans="3:11" x14ac:dyDescent="0.25">
      <c r="C13" s="74">
        <v>9</v>
      </c>
      <c r="D13" s="52" t="s">
        <v>68</v>
      </c>
      <c r="E13" s="52" t="s">
        <v>69</v>
      </c>
      <c r="F13" s="71" t="s">
        <v>70</v>
      </c>
      <c r="G13" s="71" t="s">
        <v>59</v>
      </c>
      <c r="H13" s="71" t="s">
        <v>70</v>
      </c>
      <c r="I13" s="73" t="s">
        <v>70</v>
      </c>
      <c r="J13" s="71">
        <v>1</v>
      </c>
    </row>
    <row r="14" spans="3:11" x14ac:dyDescent="0.25">
      <c r="C14" s="74">
        <v>10</v>
      </c>
      <c r="D14" s="52" t="s">
        <v>69</v>
      </c>
      <c r="E14" s="72" t="s">
        <v>66</v>
      </c>
      <c r="F14" s="71" t="s">
        <v>70</v>
      </c>
      <c r="G14" s="71" t="s">
        <v>59</v>
      </c>
      <c r="H14" s="71" t="s">
        <v>70</v>
      </c>
      <c r="I14" s="73" t="s">
        <v>70</v>
      </c>
      <c r="J14" s="71">
        <v>1</v>
      </c>
    </row>
    <row r="15" spans="3:11" x14ac:dyDescent="0.25">
      <c r="C15" s="74">
        <v>11</v>
      </c>
      <c r="D15" s="52" t="s">
        <v>69</v>
      </c>
      <c r="E15" s="52" t="s">
        <v>67</v>
      </c>
      <c r="F15" s="71" t="s">
        <v>70</v>
      </c>
      <c r="G15" s="71" t="s">
        <v>59</v>
      </c>
      <c r="H15" s="71" t="s">
        <v>70</v>
      </c>
      <c r="I15" s="73" t="s">
        <v>70</v>
      </c>
      <c r="J15" s="71">
        <v>1</v>
      </c>
    </row>
    <row r="16" spans="3:11" x14ac:dyDescent="0.25">
      <c r="C16" s="74">
        <v>12</v>
      </c>
      <c r="D16" s="52" t="s">
        <v>69</v>
      </c>
      <c r="E16" s="52" t="s">
        <v>68</v>
      </c>
      <c r="F16" s="71" t="s">
        <v>70</v>
      </c>
      <c r="G16" s="71" t="s">
        <v>59</v>
      </c>
      <c r="H16" s="71" t="s">
        <v>70</v>
      </c>
      <c r="I16" s="73" t="s">
        <v>70</v>
      </c>
      <c r="J16" s="71">
        <v>1</v>
      </c>
    </row>
    <row r="17" spans="3:10" x14ac:dyDescent="0.25">
      <c r="C17" s="74">
        <v>13</v>
      </c>
      <c r="D17" s="52" t="s">
        <v>26</v>
      </c>
      <c r="E17" s="52" t="s">
        <v>71</v>
      </c>
      <c r="F17" s="74" t="s">
        <v>72</v>
      </c>
      <c r="G17" s="74" t="s">
        <v>73</v>
      </c>
      <c r="H17" s="74" t="s">
        <v>74</v>
      </c>
      <c r="I17" s="74" t="s">
        <v>75</v>
      </c>
      <c r="J17" s="74">
        <v>4</v>
      </c>
    </row>
    <row r="18" spans="3:10" x14ac:dyDescent="0.25">
      <c r="C18" s="74">
        <v>14</v>
      </c>
      <c r="D18" s="52" t="s">
        <v>47</v>
      </c>
      <c r="E18" s="52" t="s">
        <v>10</v>
      </c>
      <c r="F18" s="74" t="s">
        <v>76</v>
      </c>
      <c r="G18" s="74" t="s">
        <v>77</v>
      </c>
      <c r="H18" s="74" t="s">
        <v>74</v>
      </c>
      <c r="I18" s="74" t="s">
        <v>75</v>
      </c>
      <c r="J18" s="74">
        <v>104</v>
      </c>
    </row>
    <row r="19" spans="3:10" x14ac:dyDescent="0.25">
      <c r="C19" s="21"/>
      <c r="D19" s="22"/>
      <c r="E19" s="22"/>
      <c r="F19" s="21"/>
      <c r="G19" s="21"/>
      <c r="H19" s="21"/>
      <c r="I19" s="21"/>
      <c r="J19" s="21"/>
    </row>
    <row r="20" spans="3:10" x14ac:dyDescent="0.25">
      <c r="C20" s="21"/>
      <c r="D20" s="22"/>
      <c r="E20" s="22"/>
      <c r="F20" s="21"/>
      <c r="G20" s="21"/>
      <c r="H20" s="21"/>
      <c r="I20" s="21"/>
      <c r="J20" s="21"/>
    </row>
    <row r="21" spans="3:10" x14ac:dyDescent="0.25">
      <c r="C21" s="21"/>
      <c r="D21" s="22"/>
      <c r="E21" s="22"/>
      <c r="F21" s="21"/>
      <c r="G21" s="21"/>
      <c r="H21" s="21"/>
      <c r="I21" s="21"/>
      <c r="J21" s="21"/>
    </row>
    <row r="22" spans="3:10" x14ac:dyDescent="0.25">
      <c r="C22" s="21"/>
      <c r="D22" s="22"/>
      <c r="E22" s="22"/>
      <c r="F22" s="21"/>
      <c r="G22" s="21"/>
      <c r="H22" s="21"/>
      <c r="I22" s="21"/>
      <c r="J22" s="21"/>
    </row>
    <row r="23" spans="3:10" x14ac:dyDescent="0.25">
      <c r="C23" s="21"/>
      <c r="D23" s="22"/>
      <c r="E23" s="22"/>
      <c r="F23" s="21"/>
      <c r="G23" s="21"/>
      <c r="H23" s="21"/>
      <c r="I23" s="21"/>
      <c r="J23" s="21"/>
    </row>
    <row r="24" spans="3:10" x14ac:dyDescent="0.25">
      <c r="C24" s="21"/>
      <c r="D24" s="22"/>
      <c r="E24" s="22"/>
      <c r="F24" s="21"/>
      <c r="G24" s="21"/>
      <c r="H24" s="21"/>
      <c r="I24" s="21"/>
      <c r="J24" s="21"/>
    </row>
    <row r="25" spans="3:10" x14ac:dyDescent="0.25">
      <c r="C25" s="21"/>
      <c r="D25" s="22"/>
      <c r="E25" s="22"/>
      <c r="F25" s="21"/>
      <c r="G25" s="21"/>
      <c r="H25" s="25"/>
      <c r="I25" s="21"/>
      <c r="J25" s="21"/>
    </row>
    <row r="26" spans="3:10" x14ac:dyDescent="0.25">
      <c r="C26" s="21"/>
      <c r="D26" s="22"/>
      <c r="E26" s="23"/>
      <c r="F26" s="21"/>
      <c r="G26" s="21"/>
      <c r="H26" s="21"/>
      <c r="I26" s="21"/>
      <c r="J26" s="21"/>
    </row>
    <row r="27" spans="3:10" x14ac:dyDescent="0.25">
      <c r="C27" s="21"/>
      <c r="D27" s="22"/>
      <c r="E27" s="23"/>
      <c r="F27" s="21"/>
      <c r="G27" s="21"/>
      <c r="H27" s="21"/>
      <c r="I27" s="21"/>
      <c r="J27" s="21"/>
    </row>
    <row r="28" spans="3:10" x14ac:dyDescent="0.25">
      <c r="C28" s="21"/>
      <c r="D28" s="22"/>
      <c r="E28" s="23"/>
      <c r="F28" s="21"/>
      <c r="G28" s="21"/>
      <c r="H28" s="21"/>
      <c r="I28" s="21"/>
      <c r="J28" s="21"/>
    </row>
    <row r="29" spans="3:10" x14ac:dyDescent="0.25">
      <c r="C29" s="21"/>
      <c r="D29" s="22"/>
      <c r="E29" s="23"/>
      <c r="F29" s="21"/>
      <c r="G29" s="21"/>
      <c r="H29" s="21"/>
      <c r="I29" s="21"/>
      <c r="J29" s="21"/>
    </row>
    <row r="30" spans="3:10" x14ac:dyDescent="0.25">
      <c r="C30" s="21"/>
      <c r="D30" s="22"/>
      <c r="E30" s="23"/>
      <c r="F30" s="21"/>
      <c r="G30" s="21"/>
      <c r="H30" s="21"/>
      <c r="I30" s="21"/>
      <c r="J30" s="21"/>
    </row>
    <row r="31" spans="3:10" x14ac:dyDescent="0.25">
      <c r="C31" s="21"/>
      <c r="D31" s="22"/>
      <c r="E31" s="23"/>
      <c r="F31" s="21"/>
      <c r="G31" s="21"/>
      <c r="H31" s="21"/>
      <c r="I31" s="21"/>
      <c r="J31" s="21"/>
    </row>
    <row r="32" spans="3:10" x14ac:dyDescent="0.25">
      <c r="C32" s="21"/>
      <c r="D32" s="22"/>
      <c r="E32" s="23"/>
      <c r="F32" s="21"/>
      <c r="G32" s="21"/>
      <c r="H32" s="21"/>
      <c r="I32" s="21"/>
      <c r="J32" s="21"/>
    </row>
    <row r="33" spans="3:10" x14ac:dyDescent="0.25">
      <c r="C33" s="21"/>
      <c r="D33" s="22"/>
      <c r="E33" s="23"/>
      <c r="F33" s="21"/>
      <c r="G33" s="21"/>
      <c r="H33" s="21"/>
      <c r="I33" s="21"/>
      <c r="J33" s="21"/>
    </row>
    <row r="34" spans="3:10" x14ac:dyDescent="0.25">
      <c r="C34" s="21"/>
      <c r="D34" s="22"/>
      <c r="E34" s="23"/>
      <c r="F34" s="21"/>
      <c r="G34" s="21"/>
      <c r="H34" s="21"/>
      <c r="I34" s="21"/>
      <c r="J34" s="21"/>
    </row>
    <row r="35" spans="3:10" x14ac:dyDescent="0.25">
      <c r="C35" s="21"/>
      <c r="D35" s="22"/>
      <c r="E35" s="23"/>
      <c r="F35" s="21"/>
      <c r="G35" s="21"/>
      <c r="H35" s="21"/>
      <c r="I35" s="21"/>
      <c r="J35" s="21"/>
    </row>
    <row r="36" spans="3:10" x14ac:dyDescent="0.25">
      <c r="C36" s="21"/>
      <c r="D36" s="22"/>
      <c r="E36" s="23"/>
      <c r="F36" s="21"/>
      <c r="G36" s="21"/>
      <c r="H36" s="21"/>
      <c r="I36" s="21"/>
      <c r="J36" s="21"/>
    </row>
    <row r="37" spans="3:10" x14ac:dyDescent="0.25">
      <c r="C37" s="21"/>
      <c r="D37" s="22"/>
      <c r="E37" s="23"/>
      <c r="F37" s="21"/>
      <c r="G37" s="21"/>
      <c r="H37" s="21"/>
      <c r="I37" s="21"/>
      <c r="J37" s="21"/>
    </row>
    <row r="38" spans="3:10" x14ac:dyDescent="0.25">
      <c r="C38" s="21"/>
      <c r="D38" s="22"/>
      <c r="E38" s="23"/>
      <c r="F38" s="21"/>
      <c r="G38" s="21"/>
      <c r="H38" s="21"/>
      <c r="I38" s="21"/>
      <c r="J38" s="21"/>
    </row>
    <row r="39" spans="3:10" x14ac:dyDescent="0.25">
      <c r="C39" s="21"/>
      <c r="D39" s="22"/>
      <c r="E39" s="23"/>
      <c r="F39" s="21"/>
      <c r="G39" s="21"/>
      <c r="H39" s="21"/>
      <c r="I39" s="21"/>
      <c r="J39" s="21"/>
    </row>
    <row r="40" spans="3:10" x14ac:dyDescent="0.25">
      <c r="C40" s="21"/>
      <c r="D40" s="22"/>
      <c r="E40" s="22"/>
      <c r="F40" s="21"/>
      <c r="G40" s="21"/>
      <c r="H40" s="21"/>
      <c r="I40" s="21"/>
      <c r="J40" s="21"/>
    </row>
    <row r="41" spans="3:10" x14ac:dyDescent="0.25">
      <c r="C41" s="21"/>
      <c r="D41" s="22"/>
      <c r="E41" s="23"/>
      <c r="F41" s="21"/>
      <c r="G41" s="21"/>
      <c r="H41" s="21"/>
      <c r="I41" s="21"/>
      <c r="J41" s="21"/>
    </row>
    <row r="42" spans="3:10" x14ac:dyDescent="0.25">
      <c r="C42" s="21"/>
      <c r="D42" s="22"/>
      <c r="E42" s="23"/>
      <c r="F42" s="21"/>
      <c r="G42" s="21"/>
      <c r="H42" s="21"/>
      <c r="I42" s="21"/>
      <c r="J42" s="21"/>
    </row>
    <row r="43" spans="3:10" x14ac:dyDescent="0.25">
      <c r="C43" s="21"/>
      <c r="D43" s="22"/>
      <c r="E43" s="23"/>
      <c r="F43" s="21"/>
      <c r="G43" s="21"/>
      <c r="H43" s="21"/>
      <c r="I43" s="21"/>
      <c r="J43" s="21"/>
    </row>
    <row r="44" spans="3:10" x14ac:dyDescent="0.25">
      <c r="C44" s="21"/>
      <c r="D44" s="22"/>
      <c r="E44" s="23"/>
      <c r="F44" s="21"/>
      <c r="G44" s="21"/>
      <c r="H44" s="21"/>
      <c r="I44" s="21"/>
      <c r="J44" s="21"/>
    </row>
    <row r="45" spans="3:10" x14ac:dyDescent="0.25">
      <c r="C45" s="21"/>
      <c r="D45" s="22"/>
      <c r="E45" s="23"/>
      <c r="F45" s="21"/>
      <c r="G45" s="21"/>
      <c r="H45" s="21"/>
      <c r="I45" s="21"/>
      <c r="J45" s="21"/>
    </row>
    <row r="46" spans="3:10" x14ac:dyDescent="0.25">
      <c r="C46" s="21"/>
      <c r="D46" s="22"/>
      <c r="E46" s="23"/>
      <c r="F46" s="21"/>
      <c r="G46" s="21"/>
      <c r="H46" s="21"/>
      <c r="I46" s="21"/>
      <c r="J46" s="21"/>
    </row>
    <row r="47" spans="3:10" x14ac:dyDescent="0.25">
      <c r="C47" s="21"/>
      <c r="D47" s="22"/>
      <c r="E47" s="23"/>
      <c r="F47" s="21"/>
      <c r="G47" s="21"/>
      <c r="H47" s="21"/>
      <c r="I47" s="21"/>
      <c r="J47" s="21"/>
    </row>
    <row r="48" spans="3:10" x14ac:dyDescent="0.25">
      <c r="C48" s="21"/>
      <c r="D48" s="22"/>
      <c r="E48" s="23"/>
      <c r="F48" s="21"/>
      <c r="G48" s="21"/>
      <c r="H48" s="21"/>
      <c r="I48" s="21"/>
      <c r="J48" s="21"/>
    </row>
    <row r="49" spans="3:10" x14ac:dyDescent="0.25">
      <c r="C49" s="21"/>
      <c r="D49" s="22"/>
      <c r="E49" s="23"/>
      <c r="F49" s="21"/>
      <c r="G49" s="21"/>
      <c r="H49" s="21"/>
      <c r="I49" s="21"/>
      <c r="J49" s="21"/>
    </row>
    <row r="50" spans="3:10" x14ac:dyDescent="0.25">
      <c r="C50" s="21"/>
      <c r="D50" s="22"/>
      <c r="E50" s="23"/>
      <c r="F50" s="21"/>
      <c r="G50" s="21"/>
      <c r="H50" s="21"/>
      <c r="I50" s="21"/>
      <c r="J50" s="21"/>
    </row>
    <row r="51" spans="3:10" x14ac:dyDescent="0.25">
      <c r="C51" s="21"/>
      <c r="D51" s="22"/>
      <c r="E51" s="23"/>
      <c r="F51" s="21"/>
      <c r="G51" s="21"/>
      <c r="H51" s="21"/>
      <c r="I51" s="21"/>
      <c r="J51" s="21"/>
    </row>
    <row r="52" spans="3:10" x14ac:dyDescent="0.25">
      <c r="C52" s="21"/>
      <c r="D52" s="22"/>
      <c r="E52" s="22"/>
      <c r="F52" s="21"/>
      <c r="G52" s="21"/>
      <c r="H52" s="21"/>
      <c r="I52" s="21"/>
      <c r="J52" s="21"/>
    </row>
    <row r="53" spans="3:10" x14ac:dyDescent="0.25">
      <c r="C53" s="31"/>
      <c r="D53" s="32"/>
      <c r="E53" s="32"/>
      <c r="F53" s="31"/>
      <c r="G53" s="31"/>
      <c r="H53" s="33"/>
      <c r="I53" s="31"/>
      <c r="J53" s="31"/>
    </row>
    <row r="54" spans="3:10" x14ac:dyDescent="0.25">
      <c r="C54" s="31"/>
      <c r="D54" s="34"/>
      <c r="E54" s="32"/>
      <c r="F54" s="31"/>
      <c r="G54" s="31"/>
      <c r="H54" s="35"/>
      <c r="I54" s="31"/>
      <c r="J54" s="31"/>
    </row>
    <row r="55" spans="3:10" x14ac:dyDescent="0.25">
      <c r="C55" s="21"/>
      <c r="D55" s="23"/>
      <c r="E55" s="22"/>
      <c r="F55" s="26"/>
      <c r="G55" s="21"/>
      <c r="H55" s="21"/>
      <c r="I55" s="21"/>
      <c r="J55" s="21"/>
    </row>
    <row r="56" spans="3:10" x14ac:dyDescent="0.25">
      <c r="C56" s="21"/>
      <c r="D56" s="22"/>
      <c r="E56" s="22"/>
      <c r="F56" s="26"/>
      <c r="G56" s="21"/>
      <c r="H56" s="26"/>
      <c r="I56" s="21"/>
      <c r="J56" s="21"/>
    </row>
    <row r="57" spans="3:10" x14ac:dyDescent="0.25">
      <c r="C57" s="21"/>
      <c r="D57" s="22"/>
      <c r="E57" s="23"/>
      <c r="F57" s="26"/>
      <c r="G57" s="21"/>
      <c r="H57" s="26"/>
      <c r="I57" s="21"/>
      <c r="J57" s="21"/>
    </row>
    <row r="58" spans="3:10" x14ac:dyDescent="0.25">
      <c r="C58" s="21"/>
      <c r="D58" s="22"/>
      <c r="E58" s="23"/>
      <c r="F58" s="26"/>
      <c r="G58" s="21"/>
      <c r="H58" s="26"/>
      <c r="I58" s="21"/>
      <c r="J58" s="21"/>
    </row>
    <row r="59" spans="3:10" x14ac:dyDescent="0.25">
      <c r="C59" s="21"/>
      <c r="D59" s="22"/>
      <c r="E59" s="23"/>
      <c r="F59" s="26"/>
      <c r="G59" s="21"/>
      <c r="H59" s="26"/>
      <c r="I59" s="21"/>
      <c r="J59" s="21"/>
    </row>
    <row r="60" spans="3:10" x14ac:dyDescent="0.25">
      <c r="C60" s="21"/>
      <c r="D60" s="22"/>
      <c r="E60" s="23"/>
      <c r="F60" s="26"/>
      <c r="G60" s="21"/>
      <c r="H60" s="26"/>
      <c r="I60" s="21"/>
      <c r="J60" s="21"/>
    </row>
    <row r="61" spans="3:10" x14ac:dyDescent="0.25">
      <c r="C61" s="21"/>
      <c r="D61" s="22"/>
      <c r="E61" s="23"/>
      <c r="F61" s="26"/>
      <c r="G61" s="21"/>
      <c r="H61" s="26"/>
      <c r="I61" s="21"/>
      <c r="J61" s="21"/>
    </row>
    <row r="62" spans="3:10" x14ac:dyDescent="0.25">
      <c r="C62" s="21"/>
      <c r="D62" s="22"/>
      <c r="E62" s="23"/>
      <c r="F62" s="26"/>
      <c r="G62" s="21"/>
      <c r="H62" s="26"/>
      <c r="I62" s="21"/>
      <c r="J62" s="21"/>
    </row>
    <row r="63" spans="3:10" x14ac:dyDescent="0.25">
      <c r="C63" s="21"/>
      <c r="D63" s="22"/>
      <c r="E63" s="23"/>
      <c r="F63" s="26"/>
      <c r="G63" s="21"/>
      <c r="H63" s="26"/>
      <c r="I63" s="21"/>
      <c r="J63" s="21"/>
    </row>
    <row r="64" spans="3:10" x14ac:dyDescent="0.25">
      <c r="C64" s="21"/>
      <c r="D64" s="22"/>
      <c r="E64" s="23"/>
      <c r="F64" s="26"/>
      <c r="G64" s="21"/>
      <c r="H64" s="26"/>
      <c r="I64" s="21"/>
      <c r="J64" s="21"/>
    </row>
    <row r="65" spans="3:10" x14ac:dyDescent="0.25">
      <c r="C65" s="21"/>
      <c r="D65" s="22"/>
      <c r="E65" s="23"/>
      <c r="F65" s="26"/>
      <c r="G65" s="21"/>
      <c r="H65" s="26"/>
      <c r="I65" s="21"/>
      <c r="J65" s="21"/>
    </row>
    <row r="66" spans="3:10" x14ac:dyDescent="0.25">
      <c r="C66" s="21"/>
      <c r="D66" s="22"/>
      <c r="E66" s="23"/>
      <c r="F66" s="26"/>
      <c r="G66" s="21"/>
      <c r="H66" s="26"/>
      <c r="I66" s="21"/>
      <c r="J66" s="21"/>
    </row>
    <row r="67" spans="3:10" x14ac:dyDescent="0.25">
      <c r="C67" s="21"/>
      <c r="D67" s="22"/>
      <c r="E67" s="23"/>
      <c r="F67" s="26"/>
      <c r="G67" s="21"/>
      <c r="H67" s="26"/>
      <c r="I67" s="21"/>
      <c r="J67" s="21"/>
    </row>
    <row r="68" spans="3:10" x14ac:dyDescent="0.25">
      <c r="C68" s="21"/>
      <c r="D68" s="22"/>
      <c r="E68" s="23"/>
      <c r="F68" s="26"/>
      <c r="G68" s="21"/>
      <c r="H68" s="26"/>
      <c r="I68" s="21"/>
      <c r="J68" s="21"/>
    </row>
    <row r="69" spans="3:10" x14ac:dyDescent="0.25">
      <c r="C69" s="21"/>
      <c r="D69" s="22"/>
      <c r="E69" s="23"/>
      <c r="F69" s="26"/>
      <c r="G69" s="21"/>
      <c r="H69" s="26"/>
      <c r="I69" s="21"/>
      <c r="J69" s="21"/>
    </row>
    <row r="70" spans="3:10" x14ac:dyDescent="0.25">
      <c r="C70" s="28"/>
      <c r="D70" s="29"/>
      <c r="E70" s="24"/>
      <c r="F70" s="27"/>
      <c r="G70" s="28"/>
      <c r="H70" s="27"/>
      <c r="I70" s="28"/>
      <c r="J70" s="28"/>
    </row>
    <row r="71" spans="3:10" x14ac:dyDescent="0.25">
      <c r="C71" s="38" t="s">
        <v>30</v>
      </c>
      <c r="D71" s="39"/>
      <c r="E71" s="39"/>
      <c r="F71" s="39"/>
      <c r="G71" s="39"/>
      <c r="H71" s="39"/>
      <c r="I71" s="39"/>
      <c r="J71" s="30">
        <f>SUM(J5:J52,J55:J70)</f>
        <v>120</v>
      </c>
    </row>
    <row r="72" spans="3:10" x14ac:dyDescent="0.25">
      <c r="D72" s="20"/>
      <c r="E72" s="20"/>
      <c r="F72" s="20"/>
      <c r="G72" s="20"/>
      <c r="H72" s="20"/>
      <c r="I72" s="20"/>
      <c r="J72" s="20"/>
    </row>
    <row r="73" spans="3:10" x14ac:dyDescent="0.25">
      <c r="D73" s="20"/>
      <c r="E73" s="20"/>
      <c r="F73" s="20"/>
      <c r="G73" s="20"/>
      <c r="H73" s="20"/>
      <c r="I73" s="20"/>
      <c r="J73" s="20"/>
    </row>
    <row r="74" spans="3:10" x14ac:dyDescent="0.25">
      <c r="D74" s="20"/>
      <c r="E74" s="20"/>
      <c r="F74" s="20"/>
      <c r="G74" s="20"/>
      <c r="H74" s="20"/>
      <c r="I74" s="20"/>
      <c r="J74" s="20"/>
    </row>
    <row r="75" spans="3:10" x14ac:dyDescent="0.25">
      <c r="D75" s="20"/>
      <c r="E75" s="20"/>
      <c r="F75" s="20"/>
      <c r="G75" s="20"/>
      <c r="H75" s="20"/>
      <c r="I75" s="20"/>
      <c r="J75" s="20"/>
    </row>
    <row r="76" spans="3:10" x14ac:dyDescent="0.25">
      <c r="D76" s="20"/>
      <c r="E76" s="20"/>
      <c r="F76" s="20"/>
      <c r="G76" s="20"/>
      <c r="H76" s="20"/>
      <c r="I76" s="20"/>
      <c r="J76" s="20"/>
    </row>
    <row r="77" spans="3:10" x14ac:dyDescent="0.25">
      <c r="D77" s="20"/>
      <c r="E77" s="20"/>
      <c r="F77" s="20"/>
      <c r="G77" s="20"/>
      <c r="H77" s="20"/>
      <c r="I77" s="20"/>
      <c r="J77" s="20"/>
    </row>
    <row r="78" spans="3:10" x14ac:dyDescent="0.25">
      <c r="D78" s="20"/>
      <c r="E78" s="20"/>
      <c r="F78" s="20"/>
      <c r="G78" s="20"/>
      <c r="H78" s="20"/>
      <c r="I78" s="20"/>
      <c r="J78" s="20"/>
    </row>
    <row r="79" spans="3:10" x14ac:dyDescent="0.25">
      <c r="D79" s="20"/>
      <c r="E79" s="20"/>
      <c r="F79" s="20"/>
      <c r="G79" s="20"/>
      <c r="H79" s="20"/>
      <c r="I79" s="20"/>
      <c r="J79" s="20"/>
    </row>
    <row r="80" spans="3:10" x14ac:dyDescent="0.25">
      <c r="D80" s="20"/>
      <c r="E80" s="20"/>
      <c r="F80" s="20"/>
      <c r="G80" s="20"/>
      <c r="H80" s="20"/>
      <c r="I80" s="20"/>
      <c r="J80" s="20"/>
    </row>
    <row r="81" spans="4:10" x14ac:dyDescent="0.25">
      <c r="D81" s="20"/>
      <c r="E81" s="20"/>
      <c r="F81" s="20"/>
      <c r="G81" s="20"/>
      <c r="H81" s="20"/>
      <c r="I81" s="20"/>
      <c r="J81" s="20"/>
    </row>
    <row r="82" spans="4:10" x14ac:dyDescent="0.25">
      <c r="D82" s="20"/>
      <c r="E82" s="20"/>
      <c r="F82" s="20"/>
      <c r="G82" s="20"/>
      <c r="H82" s="20"/>
      <c r="I82" s="20"/>
      <c r="J82" s="20"/>
    </row>
    <row r="83" spans="4:10" x14ac:dyDescent="0.25">
      <c r="D83" s="20"/>
      <c r="E83" s="20"/>
      <c r="F83" s="20"/>
      <c r="G83" s="20"/>
      <c r="H83" s="20"/>
      <c r="I83" s="20"/>
      <c r="J83" s="20"/>
    </row>
    <row r="84" spans="4:10" x14ac:dyDescent="0.25">
      <c r="D84" s="20"/>
      <c r="E84" s="20"/>
      <c r="F84" s="20"/>
      <c r="G84" s="20"/>
      <c r="H84" s="20"/>
      <c r="I84" s="20"/>
      <c r="J84" s="20"/>
    </row>
    <row r="85" spans="4:10" x14ac:dyDescent="0.25">
      <c r="D85" s="20"/>
      <c r="E85" s="20"/>
      <c r="F85" s="20"/>
      <c r="G85" s="20"/>
      <c r="H85" s="20"/>
      <c r="I85" s="20"/>
      <c r="J85" s="20"/>
    </row>
    <row r="86" spans="4:10" x14ac:dyDescent="0.25">
      <c r="D86" s="20"/>
      <c r="E86" s="20"/>
      <c r="F86" s="20"/>
      <c r="G86" s="20"/>
      <c r="H86" s="20"/>
      <c r="I86" s="20"/>
      <c r="J86" s="20"/>
    </row>
    <row r="87" spans="4:10" x14ac:dyDescent="0.25">
      <c r="D87" s="20"/>
      <c r="E87" s="20"/>
      <c r="F87" s="20"/>
      <c r="G87" s="20"/>
      <c r="H87" s="20"/>
      <c r="I87" s="20"/>
      <c r="J87" s="20"/>
    </row>
    <row r="88" spans="4:10" x14ac:dyDescent="0.25">
      <c r="D88" s="20"/>
      <c r="E88" s="20"/>
      <c r="F88" s="20"/>
      <c r="G88" s="20"/>
      <c r="H88" s="20"/>
      <c r="I88" s="20"/>
      <c r="J88" s="20"/>
    </row>
    <row r="89" spans="4:10" x14ac:dyDescent="0.25">
      <c r="D89" s="20"/>
      <c r="E89" s="20"/>
      <c r="F89" s="20"/>
      <c r="G89" s="20"/>
      <c r="H89" s="20"/>
      <c r="I89" s="20"/>
      <c r="J89" s="20"/>
    </row>
    <row r="90" spans="4:10" x14ac:dyDescent="0.25">
      <c r="D90" s="20"/>
      <c r="E90" s="20"/>
      <c r="F90" s="20"/>
      <c r="G90" s="20"/>
      <c r="H90" s="20"/>
      <c r="I90" s="20"/>
      <c r="J90" s="20"/>
    </row>
    <row r="91" spans="4:10" x14ac:dyDescent="0.25">
      <c r="D91" s="20"/>
      <c r="E91" s="20"/>
      <c r="F91" s="20"/>
      <c r="G91" s="20"/>
      <c r="H91" s="20"/>
      <c r="I91" s="20"/>
      <c r="J91" s="20"/>
    </row>
    <row r="92" spans="4:10" x14ac:dyDescent="0.25">
      <c r="D92" s="20"/>
      <c r="E92" s="20"/>
      <c r="F92" s="20"/>
      <c r="G92" s="20"/>
      <c r="H92" s="20"/>
      <c r="I92" s="20"/>
      <c r="J92" s="20"/>
    </row>
    <row r="93" spans="4:10" x14ac:dyDescent="0.25">
      <c r="D93" s="20"/>
      <c r="E93" s="20"/>
      <c r="F93" s="20"/>
      <c r="G93" s="20"/>
      <c r="H93" s="20"/>
      <c r="I93" s="20"/>
      <c r="J93" s="20"/>
    </row>
    <row r="94" spans="4:10" x14ac:dyDescent="0.25">
      <c r="D94" s="20"/>
      <c r="E94" s="20"/>
      <c r="F94" s="20"/>
      <c r="G94" s="20"/>
      <c r="H94" s="20"/>
      <c r="I94" s="20"/>
      <c r="J94" s="20"/>
    </row>
    <row r="95" spans="4:10" x14ac:dyDescent="0.25">
      <c r="D95" s="20"/>
      <c r="E95" s="20"/>
      <c r="F95" s="20"/>
      <c r="G95" s="20"/>
      <c r="H95" s="20"/>
      <c r="I95" s="20"/>
      <c r="J95" s="20"/>
    </row>
    <row r="96" spans="4:10" x14ac:dyDescent="0.25">
      <c r="D96" s="20"/>
      <c r="E96" s="20"/>
      <c r="F96" s="20"/>
      <c r="G96" s="20"/>
      <c r="H96" s="20"/>
      <c r="I96" s="20"/>
      <c r="J96" s="20"/>
    </row>
    <row r="97" spans="4:10" x14ac:dyDescent="0.25">
      <c r="D97" s="20"/>
      <c r="E97" s="20"/>
      <c r="F97" s="20"/>
      <c r="G97" s="20"/>
      <c r="H97" s="20"/>
      <c r="I97" s="20"/>
      <c r="J97" s="20"/>
    </row>
    <row r="98" spans="4:10" x14ac:dyDescent="0.25">
      <c r="D98" s="20"/>
      <c r="E98" s="20"/>
      <c r="F98" s="20"/>
      <c r="G98" s="20"/>
      <c r="H98" s="20"/>
      <c r="I98" s="20"/>
      <c r="J98" s="20"/>
    </row>
    <row r="99" spans="4:10" x14ac:dyDescent="0.25">
      <c r="D99" s="20"/>
      <c r="E99" s="20"/>
      <c r="F99" s="20"/>
      <c r="G99" s="20"/>
      <c r="H99" s="20"/>
      <c r="I99" s="20"/>
      <c r="J99" s="20"/>
    </row>
    <row r="100" spans="4:10" x14ac:dyDescent="0.25">
      <c r="D100" s="20"/>
      <c r="E100" s="20"/>
      <c r="F100" s="20"/>
      <c r="G100" s="20"/>
      <c r="H100" s="20"/>
      <c r="I100" s="20"/>
      <c r="J100" s="20"/>
    </row>
    <row r="101" spans="4:10" x14ac:dyDescent="0.25">
      <c r="D101" s="20"/>
      <c r="E101" s="20"/>
      <c r="F101" s="20"/>
      <c r="G101" s="20"/>
      <c r="H101" s="20"/>
      <c r="I101" s="20"/>
      <c r="J101" s="20"/>
    </row>
    <row r="102" spans="4:10" x14ac:dyDescent="0.25">
      <c r="D102" s="20"/>
      <c r="E102" s="20"/>
      <c r="F102" s="20"/>
      <c r="G102" s="20"/>
      <c r="H102" s="20"/>
      <c r="I102" s="20"/>
      <c r="J102" s="20"/>
    </row>
    <row r="103" spans="4:10" x14ac:dyDescent="0.25">
      <c r="D103" s="20"/>
      <c r="E103" s="20"/>
      <c r="F103" s="20"/>
      <c r="G103" s="20"/>
      <c r="H103" s="20"/>
      <c r="I103" s="20"/>
      <c r="J103" s="20"/>
    </row>
    <row r="104" spans="4:10" x14ac:dyDescent="0.25">
      <c r="D104" s="20"/>
      <c r="E104" s="20"/>
      <c r="F104" s="20"/>
      <c r="G104" s="20"/>
      <c r="H104" s="20"/>
      <c r="I104" s="20"/>
      <c r="J104" s="20"/>
    </row>
    <row r="105" spans="4:10" x14ac:dyDescent="0.25">
      <c r="D105" s="20"/>
      <c r="E105" s="20"/>
      <c r="F105" s="20"/>
      <c r="G105" s="20"/>
      <c r="H105" s="20"/>
      <c r="I105" s="20"/>
      <c r="J105" s="20"/>
    </row>
    <row r="106" spans="4:10" x14ac:dyDescent="0.25">
      <c r="D106" s="20"/>
      <c r="E106" s="20"/>
      <c r="F106" s="20"/>
      <c r="G106" s="20"/>
      <c r="H106" s="20"/>
      <c r="I106" s="20"/>
      <c r="J106" s="20"/>
    </row>
    <row r="107" spans="4:10" x14ac:dyDescent="0.25">
      <c r="D107" s="20"/>
      <c r="E107" s="20"/>
      <c r="F107" s="20"/>
      <c r="G107" s="20"/>
      <c r="H107" s="20"/>
      <c r="I107" s="20"/>
      <c r="J107" s="20"/>
    </row>
    <row r="108" spans="4:10" x14ac:dyDescent="0.25">
      <c r="D108" s="20"/>
      <c r="E108" s="20"/>
      <c r="F108" s="20"/>
      <c r="G108" s="20"/>
      <c r="H108" s="20"/>
      <c r="I108" s="20"/>
      <c r="J108" s="20"/>
    </row>
    <row r="109" spans="4:10" x14ac:dyDescent="0.25">
      <c r="D109" s="20"/>
      <c r="E109" s="20"/>
      <c r="F109" s="20"/>
      <c r="G109" s="20"/>
      <c r="H109" s="20"/>
      <c r="I109" s="20"/>
      <c r="J109" s="20"/>
    </row>
    <row r="110" spans="4:10" x14ac:dyDescent="0.25">
      <c r="D110" s="20"/>
      <c r="E110" s="20"/>
      <c r="F110" s="20"/>
      <c r="G110" s="20"/>
      <c r="H110" s="20"/>
      <c r="I110" s="20"/>
      <c r="J110" s="20"/>
    </row>
    <row r="111" spans="4:10" x14ac:dyDescent="0.25">
      <c r="D111" s="20"/>
      <c r="E111" s="20"/>
      <c r="F111" s="20"/>
      <c r="G111" s="20"/>
      <c r="H111" s="20"/>
      <c r="I111" s="20"/>
      <c r="J111" s="20"/>
    </row>
    <row r="112" spans="4:10" x14ac:dyDescent="0.25">
      <c r="D112" s="20"/>
      <c r="E112" s="20"/>
      <c r="F112" s="20"/>
      <c r="G112" s="20"/>
      <c r="H112" s="20"/>
      <c r="I112" s="20"/>
      <c r="J112" s="20"/>
    </row>
    <row r="113" spans="4:10" x14ac:dyDescent="0.25">
      <c r="D113" s="20"/>
      <c r="E113" s="20"/>
      <c r="F113" s="20"/>
      <c r="G113" s="20"/>
      <c r="H113" s="20"/>
      <c r="I113" s="20"/>
      <c r="J113" s="20"/>
    </row>
    <row r="114" spans="4:10" x14ac:dyDescent="0.25">
      <c r="D114" s="20"/>
      <c r="E114" s="20"/>
      <c r="F114" s="20"/>
      <c r="G114" s="20"/>
      <c r="H114" s="20"/>
      <c r="I114" s="20"/>
      <c r="J114" s="20"/>
    </row>
    <row r="115" spans="4:10" x14ac:dyDescent="0.25">
      <c r="D115" s="20"/>
      <c r="E115" s="20"/>
      <c r="F115" s="20"/>
      <c r="G115" s="20"/>
      <c r="H115" s="20"/>
      <c r="I115" s="20"/>
      <c r="J115" s="20"/>
    </row>
    <row r="116" spans="4:10" x14ac:dyDescent="0.25">
      <c r="D116" s="20"/>
      <c r="E116" s="20"/>
      <c r="F116" s="20"/>
      <c r="G116" s="20"/>
      <c r="H116" s="20"/>
      <c r="I116" s="20"/>
      <c r="J116" s="20"/>
    </row>
    <row r="117" spans="4:10" x14ac:dyDescent="0.25">
      <c r="D117" s="20"/>
      <c r="E117" s="20"/>
      <c r="F117" s="20"/>
      <c r="G117" s="20"/>
      <c r="H117" s="20"/>
      <c r="I117" s="20"/>
      <c r="J117" s="20"/>
    </row>
    <row r="118" spans="4:10" x14ac:dyDescent="0.25">
      <c r="D118" s="20"/>
      <c r="E118" s="20"/>
      <c r="F118" s="20"/>
      <c r="G118" s="20"/>
      <c r="H118" s="20"/>
      <c r="I118" s="20"/>
      <c r="J118" s="20"/>
    </row>
    <row r="119" spans="4:10" x14ac:dyDescent="0.25">
      <c r="D119" s="20"/>
      <c r="E119" s="20"/>
      <c r="F119" s="20"/>
      <c r="G119" s="20"/>
      <c r="H119" s="20"/>
      <c r="I119" s="20"/>
      <c r="J119" s="20"/>
    </row>
    <row r="120" spans="4:10" x14ac:dyDescent="0.25">
      <c r="D120" s="20"/>
      <c r="E120" s="20"/>
      <c r="F120" s="20"/>
      <c r="G120" s="20"/>
      <c r="H120" s="20"/>
      <c r="I120" s="20"/>
      <c r="J120" s="20"/>
    </row>
    <row r="121" spans="4:10" x14ac:dyDescent="0.25">
      <c r="D121" s="20"/>
      <c r="E121" s="20"/>
      <c r="F121" s="20"/>
      <c r="G121" s="20"/>
      <c r="H121" s="20"/>
      <c r="I121" s="20"/>
      <c r="J121" s="20"/>
    </row>
    <row r="122" spans="4:10" x14ac:dyDescent="0.25">
      <c r="D122" s="20"/>
      <c r="E122" s="20"/>
      <c r="F122" s="20"/>
      <c r="G122" s="20"/>
      <c r="H122" s="20"/>
      <c r="I122" s="20"/>
      <c r="J122" s="20"/>
    </row>
    <row r="123" spans="4:10" x14ac:dyDescent="0.25">
      <c r="D123" s="20"/>
      <c r="E123" s="20"/>
      <c r="F123" s="20"/>
      <c r="G123" s="20"/>
      <c r="H123" s="20"/>
      <c r="I123" s="20"/>
      <c r="J123" s="20"/>
    </row>
    <row r="124" spans="4:10" x14ac:dyDescent="0.25">
      <c r="D124" s="20"/>
      <c r="E124" s="20"/>
      <c r="F124" s="20"/>
      <c r="G124" s="20"/>
      <c r="H124" s="20"/>
      <c r="I124" s="20"/>
      <c r="J124" s="20"/>
    </row>
    <row r="125" spans="4:10" x14ac:dyDescent="0.25">
      <c r="D125" s="20"/>
      <c r="E125" s="20"/>
      <c r="F125" s="20"/>
      <c r="G125" s="20"/>
      <c r="H125" s="20"/>
      <c r="I125" s="20"/>
      <c r="J125" s="20"/>
    </row>
    <row r="126" spans="4:10" x14ac:dyDescent="0.25">
      <c r="D126" s="20"/>
      <c r="E126" s="20"/>
      <c r="F126" s="20"/>
      <c r="G126" s="20"/>
      <c r="H126" s="20"/>
      <c r="I126" s="20"/>
      <c r="J126" s="20"/>
    </row>
    <row r="127" spans="4:10" x14ac:dyDescent="0.25">
      <c r="D127" s="20"/>
      <c r="E127" s="20"/>
      <c r="F127" s="20"/>
      <c r="G127" s="20"/>
      <c r="H127" s="20"/>
      <c r="I127" s="20"/>
      <c r="J127" s="20"/>
    </row>
    <row r="128" spans="4:10" x14ac:dyDescent="0.25">
      <c r="D128" s="20"/>
      <c r="E128" s="20"/>
      <c r="F128" s="20"/>
      <c r="G128" s="20"/>
      <c r="H128" s="20"/>
      <c r="I128" s="20"/>
      <c r="J128" s="20"/>
    </row>
    <row r="129" spans="4:10" x14ac:dyDescent="0.25">
      <c r="D129" s="20"/>
      <c r="E129" s="20"/>
      <c r="F129" s="20"/>
      <c r="G129" s="20"/>
      <c r="H129" s="20"/>
      <c r="I129" s="20"/>
      <c r="J129" s="20"/>
    </row>
    <row r="130" spans="4:10" x14ac:dyDescent="0.25">
      <c r="D130" s="20"/>
      <c r="E130" s="20"/>
      <c r="F130" s="20"/>
      <c r="G130" s="20"/>
      <c r="H130" s="20"/>
      <c r="I130" s="20"/>
      <c r="J130" s="20"/>
    </row>
    <row r="131" spans="4:10" x14ac:dyDescent="0.25">
      <c r="D131" s="20"/>
      <c r="E131" s="20"/>
      <c r="F131" s="20"/>
      <c r="G131" s="20"/>
      <c r="H131" s="20"/>
      <c r="I131" s="20"/>
      <c r="J131" s="20"/>
    </row>
    <row r="132" spans="4:10" x14ac:dyDescent="0.25">
      <c r="D132" s="20"/>
      <c r="E132" s="20"/>
      <c r="F132" s="20"/>
      <c r="G132" s="20"/>
      <c r="H132" s="20"/>
      <c r="I132" s="20"/>
      <c r="J132" s="20"/>
    </row>
    <row r="133" spans="4:10" x14ac:dyDescent="0.25">
      <c r="D133" s="20"/>
      <c r="E133" s="20"/>
      <c r="F133" s="20"/>
      <c r="G133" s="20"/>
      <c r="H133" s="20"/>
      <c r="I133" s="20"/>
      <c r="J133" s="20"/>
    </row>
    <row r="134" spans="4:10" x14ac:dyDescent="0.25">
      <c r="D134" s="20"/>
      <c r="E134" s="20"/>
      <c r="F134" s="20"/>
      <c r="G134" s="20"/>
      <c r="H134" s="20"/>
      <c r="I134" s="20"/>
      <c r="J134" s="20"/>
    </row>
    <row r="135" spans="4:10" x14ac:dyDescent="0.25">
      <c r="D135" s="20"/>
      <c r="E135" s="20"/>
      <c r="F135" s="20"/>
      <c r="G135" s="20"/>
      <c r="H135" s="20"/>
      <c r="I135" s="20"/>
      <c r="J135" s="20"/>
    </row>
    <row r="136" spans="4:10" x14ac:dyDescent="0.25">
      <c r="D136" s="20"/>
      <c r="E136" s="20"/>
      <c r="F136" s="20"/>
      <c r="G136" s="20"/>
      <c r="H136" s="20"/>
      <c r="I136" s="20"/>
      <c r="J136" s="20"/>
    </row>
    <row r="137" spans="4:10" x14ac:dyDescent="0.25">
      <c r="D137" s="20"/>
      <c r="E137" s="20"/>
      <c r="F137" s="20"/>
      <c r="G137" s="20"/>
      <c r="H137" s="20"/>
      <c r="I137" s="20"/>
      <c r="J137" s="20"/>
    </row>
    <row r="138" spans="4:10" x14ac:dyDescent="0.25">
      <c r="D138" s="20"/>
      <c r="E138" s="20"/>
      <c r="F138" s="20"/>
      <c r="G138" s="20"/>
      <c r="H138" s="20"/>
      <c r="I138" s="20"/>
      <c r="J138" s="20"/>
    </row>
    <row r="139" spans="4:10" x14ac:dyDescent="0.25">
      <c r="D139" s="20"/>
      <c r="E139" s="20"/>
      <c r="F139" s="20"/>
      <c r="G139" s="20"/>
      <c r="H139" s="20"/>
      <c r="I139" s="20"/>
      <c r="J139" s="20"/>
    </row>
    <row r="140" spans="4:10" x14ac:dyDescent="0.25">
      <c r="D140" s="20"/>
      <c r="E140" s="20"/>
      <c r="F140" s="20"/>
      <c r="G140" s="20"/>
      <c r="H140" s="20"/>
      <c r="I140" s="20"/>
      <c r="J140" s="20"/>
    </row>
    <row r="141" spans="4:10" x14ac:dyDescent="0.25">
      <c r="D141" s="20"/>
      <c r="E141" s="20"/>
      <c r="F141" s="20"/>
      <c r="G141" s="20"/>
      <c r="H141" s="20"/>
      <c r="I141" s="20"/>
      <c r="J141" s="20"/>
    </row>
    <row r="142" spans="4:10" x14ac:dyDescent="0.25">
      <c r="D142" s="20"/>
      <c r="E142" s="20"/>
      <c r="F142" s="20"/>
      <c r="G142" s="20"/>
      <c r="H142" s="20"/>
      <c r="I142" s="20"/>
      <c r="J142" s="20"/>
    </row>
    <row r="143" spans="4:10" x14ac:dyDescent="0.25">
      <c r="D143" s="20"/>
      <c r="E143" s="20"/>
      <c r="F143" s="20"/>
      <c r="G143" s="20"/>
      <c r="H143" s="20"/>
      <c r="I143" s="20"/>
      <c r="J143" s="20"/>
    </row>
    <row r="144" spans="4:10" x14ac:dyDescent="0.25">
      <c r="D144" s="20"/>
      <c r="E144" s="20"/>
      <c r="F144" s="20"/>
      <c r="G144" s="20"/>
      <c r="H144" s="20"/>
      <c r="I144" s="20"/>
      <c r="J144" s="20"/>
    </row>
    <row r="145" spans="4:10" x14ac:dyDescent="0.25">
      <c r="D145" s="20"/>
      <c r="E145" s="20"/>
      <c r="F145" s="20"/>
      <c r="G145" s="20"/>
      <c r="H145" s="20"/>
      <c r="I145" s="20"/>
      <c r="J145" s="20"/>
    </row>
    <row r="146" spans="4:10" x14ac:dyDescent="0.25">
      <c r="D146" s="20"/>
      <c r="E146" s="20"/>
      <c r="F146" s="20"/>
      <c r="G146" s="20"/>
      <c r="H146" s="20"/>
      <c r="I146" s="20"/>
      <c r="J146" s="20"/>
    </row>
    <row r="147" spans="4:10" x14ac:dyDescent="0.25">
      <c r="D147" s="20"/>
      <c r="E147" s="20"/>
      <c r="F147" s="20"/>
      <c r="G147" s="20"/>
      <c r="H147" s="20"/>
      <c r="I147" s="20"/>
      <c r="J147" s="20"/>
    </row>
    <row r="148" spans="4:10" x14ac:dyDescent="0.25">
      <c r="D148" s="20"/>
      <c r="E148" s="20"/>
      <c r="F148" s="20"/>
      <c r="G148" s="20"/>
      <c r="H148" s="20"/>
      <c r="I148" s="20"/>
      <c r="J148" s="20"/>
    </row>
  </sheetData>
  <mergeCells count="2">
    <mergeCell ref="D2:I2"/>
    <mergeCell ref="C71:I71"/>
  </mergeCells>
  <phoneticPr fontId="9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Daftar Kebutuhan Pengguna</vt:lpstr>
      <vt:lpstr>Perangkat Jaringan</vt:lpstr>
      <vt:lpstr>Perencanaan Pengkabelan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DEPARTEMEN</dc:creator>
  <cp:lastModifiedBy>User</cp:lastModifiedBy>
  <dcterms:created xsi:type="dcterms:W3CDTF">2017-09-02T16:41:14Z</dcterms:created>
  <dcterms:modified xsi:type="dcterms:W3CDTF">2021-08-23T09:37:23Z</dcterms:modified>
</cp:coreProperties>
</file>