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ules" sheetId="1" state="visible" r:id="rId2"/>
    <sheet name="AIME" sheetId="2" state="visible" r:id="rId3"/>
    <sheet name="CSI" sheetId="3" state="visible" r:id="rId4"/>
    <sheet name="PSI300" sheetId="4" state="visible" r:id="rId5"/>
    <sheet name="PSI120" sheetId="5" state="visible" r:id="rId6"/>
    <sheet name="PSI Check" sheetId="6" state="visible" r:id="rId7"/>
    <sheet name="PRO-L" sheetId="7" state="visible" r:id="rId8"/>
    <sheet name="GPQ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<sst xmlns="http://schemas.openxmlformats.org/spreadsheetml/2006/main" count="4449" uniqueCount="1116">
  <si>
    <t xml:space="preserve">#</t>
  </si>
  <si>
    <t xml:space="preserve">Module</t>
  </si>
  <si>
    <t xml:space="preserve">Simple</t>
  </si>
  <si>
    <t xml:space="preserve">Composite</t>
  </si>
  <si>
    <t xml:space="preserve">Items</t>
  </si>
  <si>
    <t xml:space="preserve">ItemOps</t>
  </si>
  <si>
    <t xml:space="preserve">Select</t>
  </si>
  <si>
    <t xml:space="preserve">Options</t>
  </si>
  <si>
    <t xml:space="preserve">EvdType</t>
  </si>
  <si>
    <t xml:space="preserve">SOAL-XML</t>
  </si>
  <si>
    <t xml:space="preserve">AIME</t>
  </si>
  <si>
    <t xml:space="preserve">likert</t>
  </si>
  <si>
    <t xml:space="preserve">option</t>
  </si>
  <si>
    <t xml:space="preserve">ok</t>
  </si>
  <si>
    <t xml:space="preserve">CSI</t>
  </si>
  <si>
    <t xml:space="preserve">PSI</t>
  </si>
  <si>
    <t xml:space="preserve">GPQ</t>
  </si>
  <si>
    <t xml:space="preserve">statement</t>
  </si>
  <si>
    <t xml:space="preserve">MATE</t>
  </si>
  <si>
    <t xml:space="preserve">GATE</t>
  </si>
  <si>
    <t xml:space="preserve">-</t>
  </si>
  <si>
    <t xml:space="preserve">SJT-ASN</t>
  </si>
  <si>
    <t xml:space="preserve">PRO-L</t>
  </si>
  <si>
    <t xml:space="preserve">INTRAY</t>
  </si>
  <si>
    <t xml:space="preserve">N</t>
  </si>
  <si>
    <t xml:space="preserve">writing</t>
  </si>
  <si>
    <t xml:space="preserve">WAWANCARA</t>
  </si>
  <si>
    <t xml:space="preserve">behavior</t>
  </si>
  <si>
    <t xml:space="preserve">FGD</t>
  </si>
  <si>
    <t xml:space="preserve">MNGE</t>
  </si>
  <si>
    <t xml:space="preserve">Saya cukup terbuka tentang perasaan dan emosi saya.</t>
  </si>
  <si>
    <t xml:space="preserve">USNG</t>
  </si>
  <si>
    <t xml:space="preserve">Ketika sedang memikirkan sesuatu, saya memblokir perasaan saya.</t>
  </si>
  <si>
    <t xml:space="preserve">IDTK</t>
  </si>
  <si>
    <t xml:space="preserve">Saya menjadi sedih ketika melihat ada orang diperlakukan tidak adil.</t>
  </si>
  <si>
    <t xml:space="preserve">Bagi saya, kebohongan tidak bisa dimaafkan.</t>
  </si>
  <si>
    <t xml:space="preserve">Saya jarang dipengaruhi oleh perasaan ketika sedang berpikir.</t>
  </si>
  <si>
    <t xml:space="preserve">UDST</t>
  </si>
  <si>
    <t xml:space="preserve">Saya bisa mengenali orang yang berlagak/sok percaya diri.</t>
  </si>
  <si>
    <t xml:space="preserve">Saya selalu berkata jujur.</t>
  </si>
  <si>
    <t xml:space="preserve">Saya tahu kenapa seseorang bisa menjadi marah.</t>
  </si>
  <si>
    <t xml:space="preserve">Saya cenderung ragu &amp; penuh pertimbangan untuk berbagai hal.</t>
  </si>
  <si>
    <t xml:space="preserve">Saya cenderung mengabaikan yang terjadi di sekitar saya.</t>
  </si>
  <si>
    <t xml:space="preserve">Saya tahu mengapa emosi bisa berkembang dan berubah.</t>
  </si>
  <si>
    <t xml:space="preserve">Dengan cepat saya bisa merubah suasana hati, sesuai dengan situasi/kondisi.</t>
  </si>
  <si>
    <t xml:space="preserve">Saya biasanya dapat memprediksi ketika emosi akan berubah.</t>
  </si>
  <si>
    <t xml:space="preserve">Saya terbuka terhadap perasaan tidak nyaman dari orang lain.</t>
  </si>
  <si>
    <t xml:space="preserve">Saya bertindak mengandalkan perasaan saya sendiri.</t>
  </si>
  <si>
    <t xml:space="preserve">Saya bisa mengenali orang yang ekspresi emosinya dibuat-buat.</t>
  </si>
  <si>
    <t xml:space="preserve">Saya biasanya bisa mengetahui apa yang dirasakan orang lain.</t>
  </si>
  <si>
    <t xml:space="preserve">Saya selalu mengakui kesalahan saya.</t>
  </si>
  <si>
    <t xml:space="preserve">Saya mempertimbangkan perasaan saya ketika membuat keputusan.</t>
  </si>
  <si>
    <t xml:space="preserve">Saya mencoba untuk menjadi positif dan ceria ketika menghadapi sebuah keputusan penting.</t>
  </si>
  <si>
    <t xml:space="preserve">Saya bisa berubah pikiran, ketika mengetahui perasaan orang lain.</t>
  </si>
  <si>
    <t xml:space="preserve">Saya mendengarkan percakapan orang lain.</t>
  </si>
  <si>
    <t xml:space="preserve">Perasaan saya membantu saya fokus pada hal-hal yang memang penting.</t>
  </si>
  <si>
    <t xml:space="preserve">Saya cenderung lebih mendengarkan suara hati daripada logika saya.</t>
  </si>
  <si>
    <t xml:space="preserve">Saya sering merasa kewalahan oleh suasana hati yang terjadi.</t>
  </si>
  <si>
    <t xml:space="preserve">Saya peduli dengan orang lain.</t>
  </si>
  <si>
    <t xml:space="preserve">Saya bisa tahu apakah seseorang sedang bahagia.</t>
  </si>
  <si>
    <t xml:space="preserve">Saya mampu merasakan apa yang orang lain rasakan.</t>
  </si>
  <si>
    <t xml:space="preserve">Saya tahu ketika seseorang mengalami perasaan yang campur aduk.</t>
  </si>
  <si>
    <t xml:space="preserve">Saya membaca situasi secara akurat.</t>
  </si>
  <si>
    <t xml:space="preserve">Saya memahami apa penyebab rasa malu.</t>
  </si>
  <si>
    <t xml:space="preserve">Saya bisa membaca isyarat non-verbal.</t>
  </si>
  <si>
    <t xml:space="preserve">Saya terkadang harus berbohong.</t>
  </si>
  <si>
    <t xml:space="preserve">Saya tidak begitu memperhatikan perasaan saya.</t>
  </si>
  <si>
    <t xml:space="preserve">Pada umumnya saya tahu ketika seseorang sedang marah.</t>
  </si>
  <si>
    <t xml:space="preserve">Saya bisa tahu apakah seseorang merasa jijik.</t>
  </si>
  <si>
    <t xml:space="preserve">Saya benar-benar tidak tahu bagaimana emosi bekerja.</t>
  </si>
  <si>
    <t xml:space="preserve">Saya menyadari apa yang membuat orang takut.</t>
  </si>
  <si>
    <t xml:space="preserve">Saya tidak selalu tahu, ketika seseorang sedang sedih.</t>
  </si>
  <si>
    <t xml:space="preserve">Saya biasanya menyadari apa yang saya rasakan.</t>
  </si>
  <si>
    <t xml:space="preserve">Saya sulit menggambarkan perasaan saya.</t>
  </si>
  <si>
    <t xml:space="preserve">Saya sering salah membaca perasaan orang.</t>
  </si>
  <si>
    <t xml:space="preserve">Saya tidak memahami isyarat emosional.</t>
  </si>
  <si>
    <t xml:space="preserve">Saya sering tidak mempertimbangkan perasaan saya ketika memecahkan masalah .</t>
  </si>
  <si>
    <t xml:space="preserve">Saya mengikuti naluri saya ketika harus mengambil sebuah keputusan penting.</t>
  </si>
  <si>
    <t xml:space="preserve">Saya bisa dengan tiba-tiba mengubah suasana hati saya bilamana diperlukan.</t>
  </si>
  <si>
    <t xml:space="preserve">Saya memikirkan apa yang dikatakan oleh emosi saya.</t>
  </si>
  <si>
    <t xml:space="preserve">Kondisi emosi orang lain bisa mempengaruhi saya.</t>
  </si>
  <si>
    <t xml:space="preserve">Saya bisa melihat ketika orang lain terkejut.</t>
  </si>
  <si>
    <t xml:space="preserve">Saya tetap tenang dan berpikir jernih dalam situasi yang sulit (krisis).</t>
  </si>
  <si>
    <t xml:space="preserve">Saya menyadari perubahan suasana hati saya .</t>
  </si>
  <si>
    <t xml:space="preserve">Saya memahami penyebab emosi saya.</t>
  </si>
  <si>
    <t xml:space="preserve">Saya benar-benar tidak mengerti bagaimana cara emosi berubah.</t>
  </si>
  <si>
    <t xml:space="preserve">Perubahan suasana hati, memberi saya pandangan berbeda tentang sebuah situasi.</t>
  </si>
  <si>
    <t xml:space="preserve">Saya tahu ketika seseorang sedang terganggu.</t>
  </si>
  <si>
    <t xml:space="preserve">Saya percaya emosi memberikan arah untuk hidup.</t>
  </si>
  <si>
    <t xml:space="preserve">Saya jarang bisa mengenali reaksi emosi orang lain.</t>
  </si>
  <si>
    <t xml:space="preserve">Saya menghindari berurusan dengan emosi yang membuat tidak nyaman.</t>
  </si>
  <si>
    <t xml:space="preserve">Saya bisa tetap jernih dan fokus di bawah tekanan.</t>
  </si>
  <si>
    <t xml:space="preserve">Saya kadang-kadang tidak memahami ekspresi dan gerak palsu.</t>
  </si>
  <si>
    <t xml:space="preserve">Saya tahu bahwa emosi mengikuti sebuah pola tertentu.</t>
  </si>
  <si>
    <t xml:space="preserve">Saya bisa tahu ketika seseorang ketakutan.</t>
  </si>
  <si>
    <t xml:space="preserve">Saya membiarkan perasaan mengambil peran utama pada beragam keputusan saya.</t>
  </si>
  <si>
    <t xml:space="preserve">Saya mampu menggambarkan apa yang saya rasakan dengan tepat.</t>
  </si>
  <si>
    <t xml:space="preserve">Saya mengerti apa yang menyebabkan kecemasan.</t>
  </si>
  <si>
    <t xml:space="preserve">Saya mampu membantu orang lain mengelola perasaan mereka.</t>
  </si>
  <si>
    <t xml:space="preserve">Saya tahu ketika orang mengalami suasana hati yang saling bertentangan.</t>
  </si>
  <si>
    <t xml:space="preserve">Saya sering mengekspresikan rasa sayang saya secara fisik.</t>
  </si>
  <si>
    <t xml:space="preserve">Insting berperan paling besar ketika saya mengambil keputusan penting.</t>
  </si>
  <si>
    <t xml:space="preserve">Saya tidak membiarkan emosi saya mempengaruhi pemikiran saya.</t>
  </si>
  <si>
    <t xml:space="preserve">Saya biasanya tahu bagaimana emosi tertentu akan berkembang.</t>
  </si>
  <si>
    <t xml:space="preserve">Saya tidak mudah terpengaruh oleh perasaan orang.</t>
  </si>
  <si>
    <t xml:space="preserve">Saya mampu mengatasi beragam kegagalan dengan baik.</t>
  </si>
  <si>
    <t xml:space="preserve">Saya bisa melihat ketika seseorang sedang kecewa.</t>
  </si>
  <si>
    <t xml:space="preserve">Saya jarang memikirkan beragam alasan dibalik perasaan sesorang.</t>
  </si>
  <si>
    <t xml:space="preserve">Saya secara emosional stabil.</t>
  </si>
  <si>
    <t xml:space="preserve">Suasana hati yang berbeda membantu saya melihat masalah dari sudut yang berbeda.</t>
  </si>
  <si>
    <t xml:space="preserve">Saya membuat keputusan setelah saya memiliki semua fakta.</t>
  </si>
  <si>
    <t xml:space="preserve">Saya mencoba untuk memahami perasaan orang lain.</t>
  </si>
  <si>
    <t xml:space="preserve">Saya tertarik pada bagaimana orang lain merasakan hal-hal tertentu.</t>
  </si>
  <si>
    <t xml:space="preserve">Saya menganalisa perasaan saya untuk membantu memecahkan masalah.</t>
  </si>
  <si>
    <t xml:space="preserve">Saya tidak selalu seperti apa yang dilihat oleh orang lain.</t>
  </si>
  <si>
    <t xml:space="preserve">Saya cenderung lebih kreatif ketika saya merasa positif.</t>
  </si>
  <si>
    <t xml:space="preserve">Saya sering menganalisis bagaimana perasaan saya.</t>
  </si>
  <si>
    <t xml:space="preserve">Saya bisa membaca ekspresi wajah.</t>
  </si>
  <si>
    <t xml:space="preserve">Saya tahu ketika seseorang sedang berusaha memanipulasi saya.</t>
  </si>
  <si>
    <t xml:space="preserve">Saya bukanlah orang yang mudah berubah (naik turun) suasana hatinya.</t>
  </si>
  <si>
    <t xml:space="preserve">Saya selalu berada dalam suasana hati yang sama.</t>
  </si>
  <si>
    <t xml:space="preserve">Saya jarang menyadari reaksi emosi saya.</t>
  </si>
  <si>
    <t xml:space="preserve">Saya jarang memanfaatkan kondisi suasana hati saya.</t>
  </si>
  <si>
    <t xml:space="preserve">Saya tidak memperlihatkan perasaan saya pada orang lain.</t>
  </si>
  <si>
    <t xml:space="preserve">Perasaan saya memberitahu ketika ada sesuatu yang salah.</t>
  </si>
  <si>
    <t xml:space="preserve">Saya cenderung memendam perasaan saya.</t>
  </si>
  <si>
    <t xml:space="preserve">Saya bisa menyadari latar belakang dari perasaan orang.</t>
  </si>
  <si>
    <t xml:space="preserve">Saya mendengarkan perasaan saya ketika membuat keputusan penting.</t>
  </si>
  <si>
    <t xml:space="preserve">Saya mengerti bagaimana emosi dapat berkembang dari waktu ke waktu.</t>
  </si>
  <si>
    <t xml:space="preserve">Saya lebih suka berurusan dengan data daripada dengan perasaan.</t>
  </si>
  <si>
    <t xml:space="preserve">Saya tahu apa yang membuat orang bahagia.</t>
  </si>
  <si>
    <t xml:space="preserve">Kadang saya mengubah suasana hati, untuk mendapatkan sudut pandang yang berbeda.</t>
  </si>
  <si>
    <t xml:space="preserve">Saya tahu apa yang menyebabkan kegembiraan.</t>
  </si>
  <si>
    <t xml:space="preserve">Saya memperhatikan bahasa tubuh orang.</t>
  </si>
  <si>
    <t xml:space="preserve">Saya sering tidak sadar ketika seseorang berpura-pura atau menutupi sesuatu.</t>
  </si>
  <si>
    <t xml:space="preserve">Saya mengalami beragam jenis dan bentuk emosi.</t>
  </si>
  <si>
    <t xml:space="preserve">Saya cenderung untuk pamer jika mendapatkan kesempatan.</t>
  </si>
  <si>
    <t xml:space="preserve">Saya mengikuti firasat dan perasaan saya.</t>
  </si>
  <si>
    <t xml:space="preserve">Saya biasanya tahu ketika orang mencoba menyembunyikan perasaannya.</t>
  </si>
  <si>
    <t xml:space="preserve">Saya suka memperhatikan orang.</t>
  </si>
  <si>
    <t xml:space="preserve">Saya jarang betingkah laku secara berlebihan.</t>
  </si>
  <si>
    <t xml:space="preserve">Saya bisa berbicara dengan lancar tentang perasaan saya.</t>
  </si>
  <si>
    <t xml:space="preserve">Saya bisa tertipu orang lain.</t>
  </si>
  <si>
    <t xml:space="preserve">Saya tidak pernah terpengaruh dengan perasaan saya.</t>
  </si>
  <si>
    <t xml:space="preserve">Saya menceritakan emosi saya dengan keluarga dan teman.</t>
  </si>
  <si>
    <t xml:space="preserve">Saya tidak ingin terlibat dalam masalah orang lain.</t>
  </si>
  <si>
    <t xml:space="preserve">Saya bisa tahu ketika seseorang tersenyum palsu.</t>
  </si>
  <si>
    <t xml:space="preserve">Saya tidak membiarkan perasaan saya mempengaruhi penalaran saya.</t>
  </si>
  <si>
    <t xml:space="preserve">Saya sering mengabaikan perasaan saya.</t>
  </si>
  <si>
    <t xml:space="preserve">Saya menggunakan perasaan untuk memahami beragam aspek dari sebuah situasi.</t>
  </si>
  <si>
    <t xml:space="preserve">Bilamana diperlukan, saya bisa membebaskan diri dari suasana hati saat itu .</t>
  </si>
  <si>
    <t xml:space="preserve">Saya terkadang memanfaatkan pujian dan sanjungan untuk bisa maju.</t>
  </si>
  <si>
    <t xml:space="preserve">Saya cenderung mengetahui emosi apa yang saya rasakan.</t>
  </si>
  <si>
    <t xml:space="preserve">Saya sering tidak mempertimbangkan apa yang dipikirkan orang lain.</t>
  </si>
  <si>
    <t xml:space="preserve">Saya bisa mengerti mengapa orang jadi agresif.</t>
  </si>
  <si>
    <t xml:space="preserve">Analisis saya terhadap suatu masalah jarang dipengaruhi oleh perasaan saya.</t>
  </si>
  <si>
    <t xml:space="preserve">Saya peka terhadap perasaan orang lain.</t>
  </si>
  <si>
    <t xml:space="preserve">Saya memahami bagaimana perasaan mempengaruhi perilaku saya.</t>
  </si>
  <si>
    <t xml:space="preserve">Saya tidak terlalu peduli tentang perasaan orang lain.</t>
  </si>
  <si>
    <t xml:space="preserve">Saya sering lupa bahwa suasana hati bisa berubah seiring perubahan situasi dan kondisi.</t>
  </si>
  <si>
    <t xml:space="preserve">Saya berempati dengan orang-orang yang sedang dihimpit masalah.</t>
  </si>
  <si>
    <t xml:space="preserve">Saya biasanya merasa, ketika ada sesuatu yang salah.</t>
  </si>
  <si>
    <t xml:space="preserve">Saya sering tidak menyadari kondisi emosi orang lain.</t>
  </si>
  <si>
    <t xml:space="preserve">Saya mengijinkan perasaan saya mempengaruhi keputusan saya.</t>
  </si>
  <si>
    <t xml:space="preserve">Saya jarang dikuasai oleh perasaan, ketika sedang memikirkan sesuatu.</t>
  </si>
  <si>
    <t xml:space="preserve">Saya sering tidak bisa menemukan kata yang tepat untuk menggambarkan perasaan saya.</t>
  </si>
  <si>
    <t xml:space="preserve">Saya suka mengamati orang.</t>
  </si>
  <si>
    <t xml:space="preserve">Saya bukan orang yang moody, yang suasana hatinya sering berubah ubah.</t>
  </si>
  <si>
    <t xml:space="preserve">Saya tahu ketika seseorang berusaha menutup-nutupi sesuatu dari saya.</t>
  </si>
  <si>
    <t xml:space="preserve">Saya berkonsentrasi pada apa yang harus dilakukan untuk langkah selanjutnya</t>
  </si>
  <si>
    <t xml:space="preserve">Saya mencoba untuk mendapatkan sudut pandang lain terhadap situasi tersebut</t>
  </si>
  <si>
    <t xml:space="preserve">Saya mencari cara untuk mengeluarkan kesumpekan saya</t>
  </si>
  <si>
    <t xml:space="preserve">Saya mendapat simpati dan pengertian dari seseorang</t>
  </si>
  <si>
    <t xml:space="preserve">Saya tidur lebih banyak dari biasanya.</t>
  </si>
  <si>
    <t xml:space="preserve">Saya berharap masalah itu akan selesai dengan sendirinya</t>
  </si>
  <si>
    <t xml:space="preserve">Saya pikir kalau saya tidak seceroboh itu, mungkin hal ini tidak akan terjadi tidak akan terjadi</t>
  </si>
  <si>
    <t xml:space="preserve">Saya simpan perasaan saya untuk diri sendiri</t>
  </si>
  <si>
    <t xml:space="preserve">Saya lakukan apapun yang bisa membantu mempercepat selesainya masalah</t>
  </si>
  <si>
    <t xml:space="preserve">Saya yakinkan diri sendiri, setiap kejadian pasti ada makna tersendiri dibaliknya</t>
  </si>
  <si>
    <t xml:space="preserve">Saya lakukan sesuatu, dalam rangka keluar dari situasi ini</t>
  </si>
  <si>
    <t xml:space="preserve">Saya  menemukan seorang pendengar yang baik</t>
  </si>
  <si>
    <t xml:space="preserve">Saya bersikap seolah tak terjadi suatu apapun</t>
  </si>
  <si>
    <t xml:space="preserve">Saya berharap akan terjadi sebuah keajaiban </t>
  </si>
  <si>
    <t xml:space="preserve">Saya menyadari, saya sendiri yang menyebabkan masalah ini berlarut larut</t>
  </si>
  <si>
    <t xml:space="preserve">Saya lebih banyak menghabiskan waktu sendirian</t>
  </si>
  <si>
    <t xml:space="preserve">Saya bertahan dan berjuang untuk mencapai solusi yang saya inginkan</t>
  </si>
  <si>
    <t xml:space="preserve">Saya katakan pada diri saya sendiri beragam hal yang bisa membuat saya merasa lebih baik</t>
  </si>
  <si>
    <t xml:space="preserve">Saya biarkan emosi saya keluar</t>
  </si>
  <si>
    <t xml:space="preserve">Saya ceritakan bagaimana perasaan saya pada seseorang</t>
  </si>
  <si>
    <t xml:space="preserve">Saya coba melupakan semuanya</t>
  </si>
  <si>
    <t xml:space="preserve">Saya berharap untuk tidak terlibat dengan situasi tersebut</t>
  </si>
  <si>
    <t xml:space="preserve">Saya menyalahkan diri sendiri</t>
  </si>
  <si>
    <t xml:space="preserve">Saya menghindar dari keluarga dan teman teman</t>
  </si>
  <si>
    <t xml:space="preserve">Saya membuat rencana tindakan dan mennjalankannya</t>
  </si>
  <si>
    <t xml:space="preserve">Saya mencoba realistis, melakukan yang terbaik dari yang masih bisa dilakukan</t>
  </si>
  <si>
    <t xml:space="preserve">Saya mengumbar perasaan saya, dalam rangka mengurangi stress</t>
  </si>
  <si>
    <t xml:space="preserve">Saya lebih banyak bergaul dengan orang yang saya sukai</t>
  </si>
  <si>
    <t xml:space="preserve">Saya tidak mau terpengaruh, saya tidak mau memikirkannya terlalu dalam</t>
  </si>
  <si>
    <t xml:space="preserve">Saya berharap situasi tersebut akan selesai dengan sendirinya</t>
  </si>
  <si>
    <t xml:space="preserve">Saya mengkritik diri saya sendiri atas semua yang sudah terjadi</t>
  </si>
  <si>
    <t xml:space="preserve">Saya menghindar dari orang  orang</t>
  </si>
  <si>
    <t xml:space="preserve">Saya selesaikan secara personal,  berhadapan langsung dengan masalah tersebut</t>
  </si>
  <si>
    <t xml:space="preserve">Saya menganalisa tentang bagaimana dan mengapa semua ini bisa terjadi</t>
  </si>
  <si>
    <t xml:space="preserve">Terkadang saya sengaja mengeluarkan isi hati saya</t>
  </si>
  <si>
    <t xml:space="preserve">Saya ngobrol dengan orang yang dekat dengan saya</t>
  </si>
  <si>
    <t xml:space="preserve">Saya bersikap bahwa itu masalah orang lain, bukan masalah saya</t>
  </si>
  <si>
    <t xml:space="preserve">Saya berharap kejadian itu tidak pernah terjadi</t>
  </si>
  <si>
    <t xml:space="preserve">Karena semua itu salah saya sendiri, saya harus menanggung segala resikonya</t>
  </si>
  <si>
    <t xml:space="preserve">Saya tidak memberitahu orng lain tentang masalah tersebut</t>
  </si>
  <si>
    <t xml:space="preserve">Saya tahu yang harus dilakukan dan berusaha sekuat tenaga menyelesaikannya</t>
  </si>
  <si>
    <t xml:space="preserve">Saya meyakinkan diri saya bahwa semua itu tidak seberat yang dikira</t>
  </si>
  <si>
    <t xml:space="preserve">Saya mengumbar emosi saya</t>
  </si>
  <si>
    <t xml:space="preserve">Saya biarkan teman-teman saya membantu</t>
  </si>
  <si>
    <t xml:space="preserve">Saya menghindari orang yang menyebabkan masalah terjadi</t>
  </si>
  <si>
    <t xml:space="preserve">Saya berharap dan berandai-andai, seharusnya kejadiannya tidak seperti itu</t>
  </si>
  <si>
    <t xml:space="preserve">Saya menyadari dan selalu menceramahi diri sendiri, bahwa semua itu karena kesalahan saya</t>
  </si>
  <si>
    <t xml:space="preserve">Saya cukup sering meluangkan waktu untuk sendiri</t>
  </si>
  <si>
    <t xml:space="preserve">Melakukan beragam cara baru dan tidak biasa, karena masalahnya rumit &amp; ruwet</t>
  </si>
  <si>
    <t xml:space="preserve">Diam dan tenang sejenak, mencoba melihat situasi tersebut dari beragam perspektif</t>
  </si>
  <si>
    <t xml:space="preserve">Rasanya kepala mau pecah, dan akhirnya emosi saya jebol tidak mampu ditahan </t>
  </si>
  <si>
    <t xml:space="preserve">Menghubungi teman dan anggota keluarga yang disegani, lalu meminta nasehat mereka</t>
  </si>
  <si>
    <t xml:space="preserve">Saya mencoba santai, tidak mau terlalu serius memikirkannya</t>
  </si>
  <si>
    <t xml:space="preserve">Saya berharap kalau saya cukup sabar, mestinya masalah akan selesai dengan sendirinya</t>
  </si>
  <si>
    <t xml:space="preserve">Saya menyesali diri sendiri karena membiarkan semua itu terjadi</t>
  </si>
  <si>
    <t xml:space="preserve">Saya simpan perasaan dan pikiran saya untuk diri sendiri</t>
  </si>
  <si>
    <t xml:space="preserve">Saya bekerja keras menyelesaikannya langsung ditempat masalah tersebut terjadi</t>
  </si>
  <si>
    <t xml:space="preserve">Saya mencoba merinci dan memilah-nya sehingga tidak terasa terlalu berat masalahnya</t>
  </si>
  <si>
    <t xml:space="preserve">Saya mencoba berdialog dengan perasaan saya, lalu mengeluarkannya dengan lega</t>
  </si>
  <si>
    <t xml:space="preserve">Saya luangkan waktu bercengkerama dengan teman-teman saya</t>
  </si>
  <si>
    <t xml:space="preserve">Daripada selalu sedih kalau mengingatnya, saya mencoba untuk tidak memikirkannya lagi</t>
  </si>
  <si>
    <t xml:space="preserve">Saya sering berandai-andai bahwa saya bisa mencegah hal tersebut terjadi</t>
  </si>
  <si>
    <t xml:space="preserve">Semua kesalahan saya, dan saya menerima segala resiko dan penderitaannya</t>
  </si>
  <si>
    <t xml:space="preserve">Saya tidak membiarkan keluarga dan teman-teman tahu apa yang sebenarnya terjadi</t>
  </si>
  <si>
    <t xml:space="preserve">Saya berusaha mati-matian menyelesaikan masalah tersebut</t>
  </si>
  <si>
    <t xml:space="preserve">Saya tak pernah menyerah sampai akhirnya menemukan secercah harapan untuk solusinya</t>
  </si>
  <si>
    <t xml:space="preserve">Sayta benar benar marah dan emosi</t>
  </si>
  <si>
    <t xml:space="preserve">Saya ngobrol dengan orang yang pernah mengalami situasi yang kurang lebih sama</t>
  </si>
  <si>
    <t xml:space="preserve">Saya tidak mau memikirkan ataupun malakukan sesuatu berkenaan dengan masalah tersebut</t>
  </si>
  <si>
    <t xml:space="preserve">Saya berkhayal tentang sesuatu yang fantastik, yang membuat saya merasa lebih baik</t>
  </si>
  <si>
    <t xml:space="preserve">Saya katakan pada diri saya sendiri betapa bodohnya saya</t>
  </si>
  <si>
    <t xml:space="preserve">Saya tidak membiarkan siapapun untuk mengetahui bagaimana perasaan saya</t>
  </si>
  <si>
    <t xml:space="preserve">MTEN</t>
  </si>
  <si>
    <t xml:space="preserve">Khawatir dengan beragam dan banyak hal</t>
  </si>
  <si>
    <t xml:space="preserve">SRAM</t>
  </si>
  <si>
    <t xml:space="preserve">+</t>
  </si>
  <si>
    <t xml:space="preserve">Mudah berteman</t>
  </si>
  <si>
    <t xml:space="preserve">BIMA</t>
  </si>
  <si>
    <t xml:space="preserve">Penuh imajinasi</t>
  </si>
  <si>
    <t xml:space="preserve">TPER</t>
  </si>
  <si>
    <t xml:space="preserve">Percaya pada orang lain</t>
  </si>
  <si>
    <t xml:space="preserve">HTEG</t>
  </si>
  <si>
    <t xml:space="preserve">Menyelesaikan tugas dengan baik</t>
  </si>
  <si>
    <t xml:space="preserve">MSAB</t>
  </si>
  <si>
    <t xml:space="preserve">Gampang marah</t>
  </si>
  <si>
    <t xml:space="preserve">SGAU</t>
  </si>
  <si>
    <t xml:space="preserve">Senang berkumpul dengan banyak dan beragam orang</t>
  </si>
  <si>
    <t xml:space="preserve">BART</t>
  </si>
  <si>
    <t xml:space="preserve">Percaya pada pentingnya seni.</t>
  </si>
  <si>
    <t xml:space="preserve">TMOR</t>
  </si>
  <si>
    <t xml:space="preserve">Tidak perlu curang</t>
  </si>
  <si>
    <t xml:space="preserve">HTER</t>
  </si>
  <si>
    <t xml:space="preserve">Suka keteraturan</t>
  </si>
  <si>
    <t xml:space="preserve">MIKH</t>
  </si>
  <si>
    <t xml:space="preserve">Sering merasa sedih</t>
  </si>
  <si>
    <t xml:space="preserve">SASE</t>
  </si>
  <si>
    <t xml:space="preserve">Mengambil alih pekerjaan</t>
  </si>
  <si>
    <t xml:space="preserve">BPEK</t>
  </si>
  <si>
    <t xml:space="preserve">Merasakan secara intens emosi yang sedang dialami</t>
  </si>
  <si>
    <t xml:space="preserve">TALT</t>
  </si>
  <si>
    <t xml:space="preserve">Membuat orang merasa enak dan diterima</t>
  </si>
  <si>
    <t xml:space="preserve">HPAT</t>
  </si>
  <si>
    <t xml:space="preserve">Berusaha mengikuti aturan</t>
  </si>
  <si>
    <t xml:space="preserve">MSAD</t>
  </si>
  <si>
    <t xml:space="preserve">Mudah terintimidasi</t>
  </si>
  <si>
    <t xml:space="preserve">SSIB</t>
  </si>
  <si>
    <t xml:space="preserve">Selalu sibuk</t>
  </si>
  <si>
    <t xml:space="preserve">BAVO</t>
  </si>
  <si>
    <t xml:space="preserve">Tidak suka rutinitas</t>
  </si>
  <si>
    <t xml:space="preserve">TSAM</t>
  </si>
  <si>
    <t xml:space="preserve">Saya bukan orang yang sulit</t>
  </si>
  <si>
    <t xml:space="preserve">HDOR</t>
  </si>
  <si>
    <t xml:space="preserve">Mengarah langsung pada tujuan</t>
  </si>
  <si>
    <t xml:space="preserve">MWAJ</t>
  </si>
  <si>
    <t xml:space="preserve">Sering makan terlalu banyak.</t>
  </si>
  <si>
    <t xml:space="preserve">SHEB</t>
  </si>
  <si>
    <t xml:space="preserve">Suka hal yang heboh dan hura hura</t>
  </si>
  <si>
    <t xml:space="preserve">BINT</t>
  </si>
  <si>
    <t xml:space="preserve">Senang memecahkan masalah yang kompleks.</t>
  </si>
  <si>
    <t xml:space="preserve">TREN</t>
  </si>
  <si>
    <t xml:space="preserve">Tidak suka jadi pusat perhatian</t>
  </si>
  <si>
    <t xml:space="preserve">HDIS</t>
  </si>
  <si>
    <t xml:space="preserve">Menjalankan tugas-tugas rutin sesegera mungkin</t>
  </si>
  <si>
    <t xml:space="preserve">MTEG</t>
  </si>
  <si>
    <t xml:space="preserve">Mudah panik</t>
  </si>
  <si>
    <t xml:space="preserve">SCER</t>
  </si>
  <si>
    <t xml:space="preserve">Bergembira selalu</t>
  </si>
  <si>
    <t xml:space="preserve">BLIB</t>
  </si>
  <si>
    <t xml:space="preserve">Cenderung memilih kandidat politik yang liberal.</t>
  </si>
  <si>
    <t xml:space="preserve">TPED</t>
  </si>
  <si>
    <t xml:space="preserve">Bersimpati pada para gelandangan </t>
  </si>
  <si>
    <t xml:space="preserve">HWAS</t>
  </si>
  <si>
    <t xml:space="preserve">Menghindari kesalahan </t>
  </si>
  <si>
    <t xml:space="preserve">Takut hal-hal buruk akan terjadi</t>
  </si>
  <si>
    <t xml:space="preserve">Cepat akrab dengan orang lain</t>
  </si>
  <si>
    <t xml:space="preserve">Menikmati fantasi yang liar dan khayali</t>
  </si>
  <si>
    <t xml:space="preserve">Percaya bahwa setiap orang pada dasarnya baik</t>
  </si>
  <si>
    <t xml:space="preserve">Menguasai hal yang saya kerjakan</t>
  </si>
  <si>
    <t xml:space="preserve">Gampang kesal</t>
  </si>
  <si>
    <t xml:space="preserve">Berbicara dengan beragam orang di sebuah keramaian</t>
  </si>
  <si>
    <t xml:space="preserve">Suka musik.</t>
  </si>
  <si>
    <t xml:space="preserve">Patuh pada aturan</t>
  </si>
  <si>
    <t xml:space="preserve">Suka kerapian</t>
  </si>
  <si>
    <t xml:space="preserve">Membenci diri sendiri</t>
  </si>
  <si>
    <t xml:space="preserve">Berusaha memimpin </t>
  </si>
  <si>
    <t xml:space="preserve">Merasakan emosi orang lain.</t>
  </si>
  <si>
    <t xml:space="preserve">Menangkap keinginan orang lain</t>
  </si>
  <si>
    <t xml:space="preserve">Menepati janji</t>
  </si>
  <si>
    <t xml:space="preserve">Sering takut melakukan kesalahan</t>
  </si>
  <si>
    <t xml:space="preserve">Selalu siap siaga dan siap sedia</t>
  </si>
  <si>
    <t xml:space="preserve">Senang mengunjungi tempat-tempat baru</t>
  </si>
  <si>
    <t xml:space="preserve">Menghindari konfrontasi</t>
  </si>
  <si>
    <t xml:space="preserve">Pekerja keras</t>
  </si>
  <si>
    <t xml:space="preserve">Tidak tahu mengapa saya melakukan beberapa hal yang saya lakukan.</t>
  </si>
  <si>
    <t xml:space="preserve">Menyukai petualangan yang menantang</t>
  </si>
  <si>
    <t xml:space="preserve">Suka membaca beragam topik yang sulit dan menantang.</t>
  </si>
  <si>
    <t xml:space="preserve">Tidak suka membicarakan diri sendiri</t>
  </si>
  <si>
    <t xml:space="preserve">Melakukan persiapan untuk segala hal</t>
  </si>
  <si>
    <t xml:space="preserve">Kewalahan dan bingung sendiri menghadapi situasi sekitar</t>
  </si>
  <si>
    <t xml:space="preserve">Penuh canda tawa</t>
  </si>
  <si>
    <t xml:space="preserve">Percaya bahwa tidak ada hal yang mutlak benar atau salah.</t>
  </si>
  <si>
    <t xml:space="preserve">Bersimpati pada mereka yang lebih menderita</t>
  </si>
  <si>
    <t xml:space="preserve">Berhati hati memilih kata yang diucapkan</t>
  </si>
  <si>
    <t xml:space="preserve">Takut pada banyak hal</t>
  </si>
  <si>
    <t xml:space="preserve">Merasa nyaman berada disekitar orang banyak</t>
  </si>
  <si>
    <t xml:space="preserve">Suka melamun dan berkhayal</t>
  </si>
  <si>
    <t xml:space="preserve">Percaya pada apa yang dikatakan orang</t>
  </si>
  <si>
    <t xml:space="preserve">Menjalankan tugas dengan mulus</t>
  </si>
  <si>
    <t xml:space="preserve">Mudah tersinggung</t>
  </si>
  <si>
    <t xml:space="preserve">Senang menjadi bagian dari sebuah kelompok</t>
  </si>
  <si>
    <t xml:space="preserve">Melihat keindahan tersendiri yang orang lain tidak melihatnya</t>
  </si>
  <si>
    <t xml:space="preserve">Memuji dalam rangka kepentingan pribadi</t>
  </si>
  <si>
    <t xml:space="preserve">Segala sesuatu harus sesuai dengan aturannya</t>
  </si>
  <si>
    <t xml:space="preserve">Sering larut dalam kesedihan</t>
  </si>
  <si>
    <t xml:space="preserve">Mampu menyuruh orang untuk mengerjakan sesuatu</t>
  </si>
  <si>
    <t xml:space="preserve">Tertarik menganalisa beragam sebab dari sebuah situasi</t>
  </si>
  <si>
    <t xml:space="preserve">Senang membantu orang lain</t>
  </si>
  <si>
    <t xml:space="preserve">Membayar kewajiban tepat waktu</t>
  </si>
  <si>
    <t xml:space="preserve">Sulit melakukan pendekatan dengan orang lain</t>
  </si>
  <si>
    <t xml:space="preserve">Tidak pernah bisa menganggur</t>
  </si>
  <si>
    <t xml:space="preserve">Tertarik pada banyak hal</t>
  </si>
  <si>
    <t xml:space="preserve">Tidak suka mendominasi</t>
  </si>
  <si>
    <t xml:space="preserve">Menjadikan rencana jadi kegiatan nyata</t>
  </si>
  <si>
    <t xml:space="preserve">Melakukan beragam hal yang saya sesali kemudian</t>
  </si>
  <si>
    <t xml:space="preserve">Suka aksi yang menantang</t>
  </si>
  <si>
    <t xml:space="preserve">Memiliki perbendarahan kata yang banyak</t>
  </si>
  <si>
    <t xml:space="preserve">Orang yang biasa biasa saja</t>
  </si>
  <si>
    <t xml:space="preserve">Menjalankan tugas sesegera mungkin</t>
  </si>
  <si>
    <t xml:space="preserve">Merasa tidak mampu menjalankan beragam dan banyak hal</t>
  </si>
  <si>
    <t xml:space="preserve">Bersuka ria seperti anak kecil</t>
  </si>
  <si>
    <t xml:space="preserve">Daripada menghukum penjahat, lebih baik membantu dan membimbing</t>
  </si>
  <si>
    <t xml:space="preserve">Lebih menghargai kooperatif dibandingkan kompetitif</t>
  </si>
  <si>
    <t xml:space="preserve">Teguh dengan pendirian</t>
  </si>
  <si>
    <t xml:space="preserve">Gampang stress</t>
  </si>
  <si>
    <t xml:space="preserve">Nyaman bekerja dengan orang banyak</t>
  </si>
  <si>
    <t xml:space="preserve">Sering tenggelam dengan pikiran sendiri</t>
  </si>
  <si>
    <t xml:space="preserve">Semua orang pada dasarnya bermoral baik</t>
  </si>
  <si>
    <t xml:space="preserve">Tahu apa yang harus dikerjakan</t>
  </si>
  <si>
    <t xml:space="preserve">Sering bad mood</t>
  </si>
  <si>
    <t xml:space="preserve">Melibatkan orang lain dalam beragam kegiatan</t>
  </si>
  <si>
    <t xml:space="preserve">Suka bunga</t>
  </si>
  <si>
    <t xml:space="preserve">Memanfaatkan orang lain untuk kepentingan pribadi</t>
  </si>
  <si>
    <t xml:space="preserve">Suka ketertiban dan keteraturan</t>
  </si>
  <si>
    <t xml:space="preserve">Merasa rendah diri</t>
  </si>
  <si>
    <t xml:space="preserve">Berusaha mempengaruhi orang lain</t>
  </si>
  <si>
    <t xml:space="preserve">Senang menganalisa diri sendiri maupun kehidupan ini</t>
  </si>
  <si>
    <t xml:space="preserve">Peduli dengan orang lain</t>
  </si>
  <si>
    <t xml:space="preserve">Berkata apa adanya</t>
  </si>
  <si>
    <t xml:space="preserve">Takut kalau orang lain jadi memperhatikan saya</t>
  </si>
  <si>
    <t xml:space="preserve">Bisa mengerjakan beragam hal dalam waktu yang bersamaan</t>
  </si>
  <si>
    <t xml:space="preserve">Senang dengan hal-hal baru.</t>
  </si>
  <si>
    <t xml:space="preserve">Perkataan yang tajam/pedas </t>
  </si>
  <si>
    <t xml:space="preserve">Menjalankan tugas sepenuh hati</t>
  </si>
  <si>
    <t xml:space="preserve">Plesir dan berfoya foya</t>
  </si>
  <si>
    <t xml:space="preserve">Suka menjadi bagian dari keramaian</t>
  </si>
  <si>
    <t xml:space="preserve">Mampu menangani banyak dan beragam informasi.</t>
  </si>
  <si>
    <t xml:space="preserve">Jarang membanggakan diri sendiri</t>
  </si>
  <si>
    <t xml:space="preserve">Mengerjakan semuanya sekaligus</t>
  </si>
  <si>
    <t xml:space="preserve">Sulit menentukan sikap dan pendirian</t>
  </si>
  <si>
    <t xml:space="preserve">Hidup adalah suka cita</t>
  </si>
  <si>
    <t xml:space="preserve">Percaya pada satu agama yang benar.</t>
  </si>
  <si>
    <t xml:space="preserve">Sedih atas penderitaan orang lain</t>
  </si>
  <si>
    <t xml:space="preserve">Tidak berpikir panjang langsung bereaksi</t>
  </si>
  <si>
    <t xml:space="preserve">Terjebak dengan masalah yang dibuat sendiri</t>
  </si>
  <si>
    <t xml:space="preserve">Membut orang lain bergembira</t>
  </si>
  <si>
    <t xml:space="preserve">Menikmati fantasi saya</t>
  </si>
  <si>
    <t xml:space="preserve">Percaya pada dasarnya semua manusia baik </t>
  </si>
  <si>
    <t xml:space="preserve">Memberi solusi yang tepat</t>
  </si>
  <si>
    <t xml:space="preserve">Sering lepas kontrol</t>
  </si>
  <si>
    <t xml:space="preserve">Suka pesta yang penuh surprise</t>
  </si>
  <si>
    <t xml:space="preserve">Menikmati keindahan alam.</t>
  </si>
  <si>
    <t xml:space="preserve">Tahu cara menghindar dari aturan</t>
  </si>
  <si>
    <t xml:space="preserve">Melakukan segala sesuatu sesuai dengan rencana</t>
  </si>
  <si>
    <t xml:space="preserve">Suasana hati sering berubah ubah</t>
  </si>
  <si>
    <t xml:space="preserve">Mengontrol beragam hal</t>
  </si>
  <si>
    <t xml:space="preserve">Mencoba mengerti diri sendiri</t>
  </si>
  <si>
    <t xml:space="preserve">Santun terhadap siapapun</t>
  </si>
  <si>
    <t xml:space="preserve">Mendengarkan kata hati</t>
  </si>
  <si>
    <t xml:space="preserve">Hanya merasa nyaman disekitar teman dekat</t>
  </si>
  <si>
    <t xml:space="preserve">Cepat bereaksi</t>
  </si>
  <si>
    <t xml:space="preserve">Bersikukuh dengan hal-hal yang saya tahu.</t>
  </si>
  <si>
    <t xml:space="preserve">Bertentangan dengan yang lain</t>
  </si>
  <si>
    <t xml:space="preserve">Bekerja lebih dari yang diharapkan</t>
  </si>
  <si>
    <t xml:space="preserve">Sangat senang makan</t>
  </si>
  <si>
    <t xml:space="preserve">Suka nekat dan ugal ugalan</t>
  </si>
  <si>
    <t xml:space="preserve">Senang memikirkan banyak hal</t>
  </si>
  <si>
    <t xml:space="preserve">Merasa lebih baik dibanding orang lain</t>
  </si>
  <si>
    <t xml:space="preserve">Menjalankan segala sesuatu sesuai rencana</t>
  </si>
  <si>
    <t xml:space="preserve">Kewalahan menghadapi hal-hal yang bersifat emosional</t>
  </si>
  <si>
    <t xml:space="preserve">Mencintai hidup</t>
  </si>
  <si>
    <t xml:space="preserve">Cenderung untuk memilih kandidat politik yang konservatif.</t>
  </si>
  <si>
    <t xml:space="preserve">Tidak peduli dengan permasalahan orang lain</t>
  </si>
  <si>
    <t xml:space="preserve">Secepat kilat mengambil keputusan</t>
  </si>
  <si>
    <t xml:space="preserve">Tidak gampang terganggu dengan beragam hal</t>
  </si>
  <si>
    <t xml:space="preserve">Saya susah ditebak</t>
  </si>
  <si>
    <t xml:space="preserve">Menghabiskan waktu merenungkan banyak hal</t>
  </si>
  <si>
    <t xml:space="preserve">Semua akan baik baik saja pada akhirnya</t>
  </si>
  <si>
    <t xml:space="preserve">Tahu bagaimana mengerjakan sesuatu dengan benar</t>
  </si>
  <si>
    <t xml:space="preserve">Jarang kesal</t>
  </si>
  <si>
    <t xml:space="preserve">Lebih memilih untuk sendiri</t>
  </si>
  <si>
    <t xml:space="preserve">Tidak suka seni</t>
  </si>
  <si>
    <t xml:space="preserve">Berani curang demi mencapai tujuan</t>
  </si>
  <si>
    <t xml:space="preserve">Sering lupa mengembalikan sesuatu pada tempatnya</t>
  </si>
  <si>
    <t xml:space="preserve">Merasa putus asa</t>
  </si>
  <si>
    <t xml:space="preserve">Menunggu ada orang lain yang memimpin</t>
  </si>
  <si>
    <t xml:space="preserve">Jarang emosional</t>
  </si>
  <si>
    <t xml:space="preserve">Meremehkan orang lain</t>
  </si>
  <si>
    <t xml:space="preserve">Melanggar aturan</t>
  </si>
  <si>
    <t xml:space="preserve">Sering tersandung dengan kata kata sendiri</t>
  </si>
  <si>
    <t xml:space="preserve">Orang yang santai</t>
  </si>
  <si>
    <t xml:space="preserve">Tidak suka perubahan</t>
  </si>
  <si>
    <t xml:space="preserve">Senang berdebat</t>
  </si>
  <si>
    <t xml:space="preserve">Menentukan standar kerja yang lebih tinggi</t>
  </si>
  <si>
    <t xml:space="preserve">Jarang bertindak mengikuti nafsu belaka</t>
  </si>
  <si>
    <t xml:space="preserve">Suka gila gilaan</t>
  </si>
  <si>
    <t xml:space="preserve">Tidak tertarik dengan ide yang abstrak</t>
  </si>
  <si>
    <t xml:space="preserve">Bangga dengan diri sendiri</t>
  </si>
  <si>
    <t xml:space="preserve">Merasa kesulitan untuk mulai bekerja</t>
  </si>
  <si>
    <t xml:space="preserve">Tetap tenang dibawah tekanan</t>
  </si>
  <si>
    <t xml:space="preserve">Selalu melihat dari sisi positifnya</t>
  </si>
  <si>
    <t xml:space="preserve">Terlalu banyak uang pajak dipakai untuk hal yang tidak penting</t>
  </si>
  <si>
    <t xml:space="preserve">Cenderung tidak menyukai orang yang lembek</t>
  </si>
  <si>
    <t xml:space="preserve">Bertindak sesuai kehendak sendiri</t>
  </si>
  <si>
    <t xml:space="preserve">Santai hampir sepanjang waktu</t>
  </si>
  <si>
    <t xml:space="preserve">Tidak nyaman berasa disekitar orang banyak</t>
  </si>
  <si>
    <t xml:space="preserve">Jarang berkhayal</t>
  </si>
  <si>
    <t xml:space="preserve">Tidak percaya orang lain</t>
  </si>
  <si>
    <t xml:space="preserve">Salah menilai situasi</t>
  </si>
  <si>
    <t xml:space="preserve">Jarang marah</t>
  </si>
  <si>
    <t xml:space="preserve">Ingin dibiarkan sendiri</t>
  </si>
  <si>
    <t xml:space="preserve">Tidak suka puisi</t>
  </si>
  <si>
    <t xml:space="preserve">Membuat orang merasa tertekan</t>
  </si>
  <si>
    <t xml:space="preserve">Kamar sering berantakan</t>
  </si>
  <si>
    <t xml:space="preserve">Merasa bahwa hidup saya tidak memiliki arah.</t>
  </si>
  <si>
    <t xml:space="preserve">Selalu dibelakang layar</t>
  </si>
  <si>
    <t xml:space="preserve">Tidak mudah terpengaruh oleh emosi saya</t>
  </si>
  <si>
    <t xml:space="preserve">Acuh tak acuh terhadap orang lain</t>
  </si>
  <si>
    <t xml:space="preserve">Tidak menepati janji</t>
  </si>
  <si>
    <t xml:space="preserve">Tidak mudah malu</t>
  </si>
  <si>
    <t xml:space="preserve">Berleha leha dengan waktu yang ada</t>
  </si>
  <si>
    <t xml:space="preserve">Tidak suka dengan ide perubahan</t>
  </si>
  <si>
    <t xml:space="preserve">Berteriak ke orang lain</t>
  </si>
  <si>
    <t xml:space="preserve">Mengutamakan kualitas</t>
  </si>
  <si>
    <t xml:space="preserve">Mudah menahan godaan</t>
  </si>
  <si>
    <t xml:space="preserve">Bersedia melakukan beragam hal secara bersamaan</t>
  </si>
  <si>
    <t xml:space="preserve">Menghindari diskusi yang filosofis</t>
  </si>
  <si>
    <t xml:space="preserve">Berpikir lebih tentang diri sendiri</t>
  </si>
  <si>
    <t xml:space="preserve">Membuang buang waktu</t>
  </si>
  <si>
    <t xml:space="preserve">Mampu mengatasi masalah yang kompleks</t>
  </si>
  <si>
    <t xml:space="preserve">Tertawa terbahak bahak</t>
  </si>
  <si>
    <t xml:space="preserve">Percaya hukum harus dijalankan secara ketat</t>
  </si>
  <si>
    <t xml:space="preserve">Pembalasan harus setimpal dengan perbuatan</t>
  </si>
  <si>
    <t xml:space="preserve">Terburu-buru mengambil keputusan</t>
  </si>
  <si>
    <t xml:space="preserve">Tidak mudah terganggu dengan beragam kejadian sekitar</t>
  </si>
  <si>
    <t xml:space="preserve">Menghindari kontak dengan orang lain</t>
  </si>
  <si>
    <t xml:space="preserve">Tidak imajinatif</t>
  </si>
  <si>
    <t xml:space="preserve">Curiga pada motif tersembunyi dari setiap orang</t>
  </si>
  <si>
    <t xml:space="preserve">Tidak tahu apa yang dikerjakan</t>
  </si>
  <si>
    <t xml:space="preserve">Tidak mudah terganggu</t>
  </si>
  <si>
    <t xml:space="preserve">Tidak suka keramaian</t>
  </si>
  <si>
    <t xml:space="preserve">Tidak suka ke museum</t>
  </si>
  <si>
    <t xml:space="preserve">Pura pura peduli pada orang lain</t>
  </si>
  <si>
    <t xml:space="preserve">Barang-barang saya tersebar di mana mana</t>
  </si>
  <si>
    <t xml:space="preserve">Jarang merasa sedih</t>
  </si>
  <si>
    <t xml:space="preserve">Tidak banyak omong</t>
  </si>
  <si>
    <t xml:space="preserve">Jarang memperhatikan reaksi emosi saya sendiri</t>
  </si>
  <si>
    <t xml:space="preserve">Membuat orang merasa tidak nyaman</t>
  </si>
  <si>
    <t xml:space="preserve">Menyuruh orang lain menjalankan tugas pribadi</t>
  </si>
  <si>
    <t xml:space="preserve">Merasa nyaman dengan situasi yang asing dan baru</t>
  </si>
  <si>
    <t xml:space="preserve">Bergaya hidup santai</t>
  </si>
  <si>
    <t xml:space="preserve">Bersikeras dengan kebiasaan yang sudah ada</t>
  </si>
  <si>
    <t xml:space="preserve">Menghina orang</t>
  </si>
  <si>
    <t xml:space="preserve">Tidak terlalu termotivasi untuk harus sukses</t>
  </si>
  <si>
    <t xml:space="preserve">Mampu mengendalikan hasrat saya.</t>
  </si>
  <si>
    <t xml:space="preserve">Suka menantang bahaya</t>
  </si>
  <si>
    <t xml:space="preserve">Sulit mengikuti ide yang abstrak</t>
  </si>
  <si>
    <t xml:space="preserve">Tahu tentang banyak hal</t>
  </si>
  <si>
    <t xml:space="preserve">Harus di 'push' untuk mulai bekerja</t>
  </si>
  <si>
    <t xml:space="preserve">Tahu cara menyiasati masalah</t>
  </si>
  <si>
    <t xml:space="preserve">Menghibur teman teman</t>
  </si>
  <si>
    <t xml:space="preserve">Percaya bahwa kita bersikap terlalu lunak pada penjahat</t>
  </si>
  <si>
    <t xml:space="preserve"> Tidak terlalu memikirkan mereka yang kesusahan</t>
  </si>
  <si>
    <t xml:space="preserve">Melakukan hal yang gila gilaan</t>
  </si>
  <si>
    <t xml:space="preserve">Tidak khawatir dengan beragam hal yang sudah terjadi</t>
  </si>
  <si>
    <t xml:space="preserve">Tida tertarik berhubungan dengan orang lain</t>
  </si>
  <si>
    <t xml:space="preserve">Jarang tenggelam dengan pikiran sendiri</t>
  </si>
  <si>
    <t xml:space="preserve">Selalu waspada terhadap setiap orang</t>
  </si>
  <si>
    <t xml:space="preserve">Tidak begitu berkontribusi pada pekerjaan</t>
  </si>
  <si>
    <t xml:space="preserve">Selalu tenang</t>
  </si>
  <si>
    <t xml:space="preserve">Menghindari keramaian</t>
  </si>
  <si>
    <t xml:space="preserve">Tidak suka konser</t>
  </si>
  <si>
    <t xml:space="preserve">Mengambil keuntungan dari upaya orang lain</t>
  </si>
  <si>
    <t xml:space="preserve">Santai dengan orang yang tidak suka kerapian</t>
  </si>
  <si>
    <t xml:space="preserve">Merasa nyaman dengan diri saya sendiri</t>
  </si>
  <si>
    <t xml:space="preserve">Tidak suka membuat diri sendiri jadi pusat perhatian</t>
  </si>
  <si>
    <t xml:space="preserve">Tidak banyak mengalami kondisi emosional</t>
  </si>
  <si>
    <t xml:space="preserve">Tidak peduli orang lain</t>
  </si>
  <si>
    <t xml:space="preserve">Melakukan kebalikan dari hal yang diminta</t>
  </si>
  <si>
    <t xml:space="preserve">Tidak terganggu oleh situasi sosial yang tidak mengenakkan</t>
  </si>
  <si>
    <t xml:space="preserve">Biarkan segala sesuatu berjalan sesuai dengan ritme masing masing</t>
  </si>
  <si>
    <t xml:space="preserve">Tidak suka makanan asing/baru</t>
  </si>
  <si>
    <t xml:space="preserve">Membalas balik </t>
  </si>
  <si>
    <t xml:space="preserve">Bekerja secukupnya asal sesuai dengan diharapkan</t>
  </si>
  <si>
    <t xml:space="preserve">Tidak pernah berbelanja lebih dari yang saya mampu.</t>
  </si>
  <si>
    <t xml:space="preserve">Tidak suka permainan yang menantang dan membahayakan</t>
  </si>
  <si>
    <t xml:space="preserve">Tidak tertarik dengan diskusi teoritis</t>
  </si>
  <si>
    <t xml:space="preserve">Menceritakan kebaikan pribadi yang telah dilakukan</t>
  </si>
  <si>
    <t xml:space="preserve">Kesulitan untuk mulai mengerjakan tugas</t>
  </si>
  <si>
    <t xml:space="preserve">Santai menghadapi beragam ketidak nyamanan</t>
  </si>
  <si>
    <t xml:space="preserve">Jarang bersuka cita</t>
  </si>
  <si>
    <t xml:space="preserve">Percaya bahwa kita harus bereaksi keras terhadap kejahatan.</t>
  </si>
  <si>
    <t xml:space="preserve">Orang harus berjuang untuk dirinya sendiri</t>
  </si>
  <si>
    <t xml:space="preserve">Bertindak tanpa pikir panjang lebih dahulu</t>
  </si>
  <si>
    <t xml:space="preserve">Mudah beradaptasi</t>
  </si>
  <si>
    <t xml:space="preserve">Menjaga jarak</t>
  </si>
  <si>
    <t xml:space="preserve">Sulit untuk berimajinasi</t>
  </si>
  <si>
    <t xml:space="preserve">Setiap orang pasti punya sisi jahat pada dirinya</t>
  </si>
  <si>
    <t xml:space="preserve">Tidak melihat konsekuensi dari beragam sisi</t>
  </si>
  <si>
    <t xml:space="preserve">Jarang mengeluh</t>
  </si>
  <si>
    <t xml:space="preserve">Suka susana sepi dan tenang</t>
  </si>
  <si>
    <t xml:space="preserve">Tidak suka melihat pertunjukan tari</t>
  </si>
  <si>
    <t xml:space="preserve">Menghalangi rencana orang lain</t>
  </si>
  <si>
    <t xml:space="preserve">Tidak terganggu dengan ketidak teraturan</t>
  </si>
  <si>
    <t xml:space="preserve">Senang dengan kondisi diri saya sendiri</t>
  </si>
  <si>
    <t xml:space="preserve">Enggan mengemukakan pendapat</t>
  </si>
  <si>
    <t xml:space="preserve">Tidak bisa menangkap maksud dari orang yang sedang emosi</t>
  </si>
  <si>
    <t xml:space="preserve">Tidak ada waktu untuk orang lain</t>
  </si>
  <si>
    <t xml:space="preserve">Salah interpretasi terhadap beragam fakta yang ada</t>
  </si>
  <si>
    <t xml:space="preserve">Saya mandiri</t>
  </si>
  <si>
    <t xml:space="preserve">Lambat bereaksi</t>
  </si>
  <si>
    <t xml:space="preserve">Berpegang teguh pada cara-cara yang konvensional</t>
  </si>
  <si>
    <t xml:space="preserve">Menyimpan dendam</t>
  </si>
  <si>
    <t xml:space="preserve">Tidak harus ngoyo berupaya dan bekerja keras</t>
  </si>
  <si>
    <t xml:space="preserve">Secukupnya dan tidak royal</t>
  </si>
  <si>
    <t xml:space="preserve">Tidak suka musik 'keras'</t>
  </si>
  <si>
    <t xml:space="preserve">Menghindari membaca topik bacaan yang sulit</t>
  </si>
  <si>
    <t xml:space="preserve">Membuat saya jadi pusat perhatian</t>
  </si>
  <si>
    <t xml:space="preserve">Menunda-nunda keputusan</t>
  </si>
  <si>
    <t xml:space="preserve">Tetap tenang pada situasi yang menegangkan</t>
  </si>
  <si>
    <t xml:space="preserve">Jarang bercanda</t>
  </si>
  <si>
    <t xml:space="preserve">Lebih suka berdiri selama menyanyikan lagu kebangsaan.</t>
  </si>
  <si>
    <t xml:space="preserve">Tidak suka dengan orang yang lemah</t>
  </si>
  <si>
    <t xml:space="preserve">Mengambil keputusan disaat saat akhir</t>
  </si>
  <si>
    <t xml:space="preserve">Khawatir dengan beragam dan banyak hal.</t>
  </si>
  <si>
    <t xml:space="preserve">Mudah berteman.</t>
  </si>
  <si>
    <t xml:space="preserve">Penuh imajinasi.</t>
  </si>
  <si>
    <t xml:space="preserve">Percaya pada orang lain.</t>
  </si>
  <si>
    <t xml:space="preserve">Menyelesaikan tugas dengan baik.</t>
  </si>
  <si>
    <t xml:space="preserve">Gampang marah.</t>
  </si>
  <si>
    <t xml:space="preserve">Senang berkumpul dengan banyak dan beragam orang.</t>
  </si>
  <si>
    <t xml:space="preserve">Memanfaatkan orang lain untuk kepentingan pribadi.</t>
  </si>
  <si>
    <t xml:space="preserve">Suka kerapian.</t>
  </si>
  <si>
    <t xml:space="preserve">Sering merasa sedih.</t>
  </si>
  <si>
    <t xml:space="preserve">Mengambil alih pekerjaan.</t>
  </si>
  <si>
    <t xml:space="preserve">Merasakan secara intens emosi yang sedang dialami.</t>
  </si>
  <si>
    <t xml:space="preserve">Senang membantu orang lain.</t>
  </si>
  <si>
    <t xml:space="preserve">Menepati janji.</t>
  </si>
  <si>
    <t xml:space="preserve">Sulit melakukan pendekatan dengan orang lain.</t>
  </si>
  <si>
    <t xml:space="preserve">Selalu sibuk.</t>
  </si>
  <si>
    <t xml:space="preserve">Tidak suka rutinitas.</t>
  </si>
  <si>
    <t xml:space="preserve">Senang berdebat.</t>
  </si>
  <si>
    <t xml:space="preserve">Pekerja keras.</t>
  </si>
  <si>
    <t xml:space="preserve">Plesir dan berfoya foya.</t>
  </si>
  <si>
    <t xml:space="preserve">Suka hal yang heboh dan hura hura.</t>
  </si>
  <si>
    <t xml:space="preserve">Merasa lebih baik dibanding orang lain.</t>
  </si>
  <si>
    <t xml:space="preserve">Melakukan persiapan untuk segala hal.</t>
  </si>
  <si>
    <t xml:space="preserve">Mudah panik.</t>
  </si>
  <si>
    <t xml:space="preserve">Bergembira selalu.</t>
  </si>
  <si>
    <t xml:space="preserve">Bersimpati pada para gelandangan .</t>
  </si>
  <si>
    <t xml:space="preserve">Tidak berpikir panjang langsung bereaksi.</t>
  </si>
  <si>
    <t xml:space="preserve">Takut hal-hal buruk akan terjadi.</t>
  </si>
  <si>
    <t xml:space="preserve">Merasa nyaman berada disekitar orang banyak.</t>
  </si>
  <si>
    <t xml:space="preserve">Menikmati fantasi yang liar dan khayali.</t>
  </si>
  <si>
    <t xml:space="preserve">Percaya bahwa setiap orang pada dasarnya baik.</t>
  </si>
  <si>
    <t xml:space="preserve">Menguasai hal yang saya kerjakan.</t>
  </si>
  <si>
    <t xml:space="preserve">Gampang kesal.</t>
  </si>
  <si>
    <t xml:space="preserve">Berbicara dengan beragam orang di sebuah keramaian.</t>
  </si>
  <si>
    <t xml:space="preserve">Melihat keindahan tersendiri yang orang lain tidak melihatnya.</t>
  </si>
  <si>
    <t xml:space="preserve">Berani curang demi mencapai tujuan.</t>
  </si>
  <si>
    <t xml:space="preserve">Sering lupa mengembalikan sesuatu pada tempatnya.</t>
  </si>
  <si>
    <t xml:space="preserve">Membenci diri sendiri.</t>
  </si>
  <si>
    <t xml:space="preserve">Berusaha memimpin .</t>
  </si>
  <si>
    <t xml:space="preserve">Peduli dengan orang lain.</t>
  </si>
  <si>
    <t xml:space="preserve">Berkata apa adanya.</t>
  </si>
  <si>
    <t xml:space="preserve">Takut kalau orang lain jadi memperhatikan saya.</t>
  </si>
  <si>
    <t xml:space="preserve">Selalu siap siaga dan siap sedia.</t>
  </si>
  <si>
    <t xml:space="preserve">Berteriak ke orang lain.</t>
  </si>
  <si>
    <t xml:space="preserve">Bekerja lebih dari yang diharapkan.</t>
  </si>
  <si>
    <t xml:space="preserve">Jarang bertindak mengikuti nafsu belaka.</t>
  </si>
  <si>
    <t xml:space="preserve">Menyukai petualangan yang menantang.</t>
  </si>
  <si>
    <t xml:space="preserve">Menghindari diskusi yang filosofis.</t>
  </si>
  <si>
    <t xml:space="preserve">Bangga dengan diri sendiri.</t>
  </si>
  <si>
    <t xml:space="preserve">Menjalankan segala sesuatu sesuai rencana.</t>
  </si>
  <si>
    <t xml:space="preserve">Kewalahan dan bingung sendiri menghadapi situasi sekitar.</t>
  </si>
  <si>
    <t xml:space="preserve">Penuh canda tawa.</t>
  </si>
  <si>
    <t xml:space="preserve">Bersimpati pada mereka yang lebih menderita.</t>
  </si>
  <si>
    <t xml:space="preserve">Secepat kilat mengambil keputusan.</t>
  </si>
  <si>
    <t xml:space="preserve">Takut pada banyak hal.</t>
  </si>
  <si>
    <t xml:space="preserve">Menghindari kontak dengan orang lain.</t>
  </si>
  <si>
    <t xml:space="preserve">Suka melamun dan berkhayal.</t>
  </si>
  <si>
    <t xml:space="preserve">Percaya pada apa yang dikatakan orang.</t>
  </si>
  <si>
    <t xml:space="preserve">Menjalankan tugas dengan mulus.</t>
  </si>
  <si>
    <t xml:space="preserve">Sering lepas kontrol.</t>
  </si>
  <si>
    <t xml:space="preserve">Lebih memilih untuk sendiri.</t>
  </si>
  <si>
    <t xml:space="preserve">Tidak suka puisi.</t>
  </si>
  <si>
    <t xml:space="preserve">Mengambil keuntungan dari upaya orang lain.</t>
  </si>
  <si>
    <t xml:space="preserve">Kamar sering berantakan.</t>
  </si>
  <si>
    <t xml:space="preserve">Sering larut dalam kesedihan.</t>
  </si>
  <si>
    <t xml:space="preserve">Mengontrol beragam hal.</t>
  </si>
  <si>
    <t xml:space="preserve">Jarang memperhatikan reaksi emosi saya sendiri.</t>
  </si>
  <si>
    <t xml:space="preserve">Acuh tak acuh terhadap orang lain.</t>
  </si>
  <si>
    <t xml:space="preserve">Melanggar aturan.</t>
  </si>
  <si>
    <t xml:space="preserve">Hanya merasa nyaman disekitar teman dekat.</t>
  </si>
  <si>
    <t xml:space="preserve">Tidak pernah bisa menganggur.</t>
  </si>
  <si>
    <t xml:space="preserve">Tidak suka perubahan.</t>
  </si>
  <si>
    <t xml:space="preserve">Menghina orang.</t>
  </si>
  <si>
    <t xml:space="preserve">Bekerja secukupnya asal sesuai dengan diharapkan.</t>
  </si>
  <si>
    <t xml:space="preserve">Mudah menahan godaan.</t>
  </si>
  <si>
    <t xml:space="preserve">Suka nekat dan ugal ugalan.</t>
  </si>
  <si>
    <t xml:space="preserve">Sulit mengikuti ide yang abstrak.</t>
  </si>
  <si>
    <t xml:space="preserve">Berpikir lebih tentang diri sendiri.</t>
  </si>
  <si>
    <t xml:space="preserve">Membuang buang waktu.</t>
  </si>
  <si>
    <t xml:space="preserve">Merasa tidak mampu menjalankan beragam dan banyak hal.</t>
  </si>
  <si>
    <t xml:space="preserve">Mencintai hidup.</t>
  </si>
  <si>
    <t xml:space="preserve">Tidak peduli dengan permasalahan orang lain.</t>
  </si>
  <si>
    <t xml:space="preserve">Terburu-buru mengambil keputusan.</t>
  </si>
  <si>
    <t xml:space="preserve">Gampang stress.</t>
  </si>
  <si>
    <t xml:space="preserve">Menjaga jarak.</t>
  </si>
  <si>
    <t xml:space="preserve">Sering tenggelam dengan pikiran sendiri.</t>
  </si>
  <si>
    <t xml:space="preserve">Tidak percaya orang lain.</t>
  </si>
  <si>
    <t xml:space="preserve">Tahu bagaimana mengerjakan sesuatu dengan benar.</t>
  </si>
  <si>
    <t xml:space="preserve">Tidak mudah terganggu.</t>
  </si>
  <si>
    <t xml:space="preserve">Menghindari keramaian.</t>
  </si>
  <si>
    <t xml:space="preserve">Tidak suka ke museum.</t>
  </si>
  <si>
    <t xml:space="preserve">Menghalangi rencana orang lain.</t>
  </si>
  <si>
    <t xml:space="preserve">Barang-barang saya tersebar di mana mana.</t>
  </si>
  <si>
    <t xml:space="preserve">Merasa nyaman dengan diri saya sendiri.</t>
  </si>
  <si>
    <t xml:space="preserve">Menunggu ada orang lain yang memimpin.</t>
  </si>
  <si>
    <t xml:space="preserve">Tidak bisa menangkap maksud dari orang yang sedang emosi.</t>
  </si>
  <si>
    <t xml:space="preserve">Tidak ada waktu untuk orang lain.</t>
  </si>
  <si>
    <t xml:space="preserve">Tidak menepati janji.</t>
  </si>
  <si>
    <t xml:space="preserve">Tidak terganggu oleh situasi sosial yang tidak mengenakkan.</t>
  </si>
  <si>
    <t xml:space="preserve">Orang yang santai.</t>
  </si>
  <si>
    <t xml:space="preserve">Berpegang teguh pada cara-cara yang konvensional.</t>
  </si>
  <si>
    <t xml:space="preserve">Membalas balik .</t>
  </si>
  <si>
    <t xml:space="preserve">Tidak harus ngoyo berupaya dan bekerja keras.</t>
  </si>
  <si>
    <t xml:space="preserve">Mampu mengendalikan hasrat saya.</t>
  </si>
  <si>
    <t xml:space="preserve">Suka gila gilaan.</t>
  </si>
  <si>
    <t xml:space="preserve">Tidak tertarik dengan diskusi teoritis.</t>
  </si>
  <si>
    <t xml:space="preserve">Menceritakan kebaikan pribadi yang telah dilakukan.</t>
  </si>
  <si>
    <t xml:space="preserve">Kesulitan untuk mulai mengerjakan tugas.</t>
  </si>
  <si>
    <t xml:space="preserve">Tetap tenang dibawah tekanan.</t>
  </si>
  <si>
    <t xml:space="preserve">Selalu melihat dari sisi positifnya.</t>
  </si>
  <si>
    <t xml:space="preserve">Tidak terlalu memikirkan mereka yang kesusahan.</t>
  </si>
  <si>
    <t xml:space="preserve">Bertindak tanpa pikir panjang lebih dahulu.</t>
  </si>
  <si>
    <t xml:space="preserve">UNIQUE</t>
  </si>
  <si>
    <t xml:space="preserve">1a</t>
  </si>
  <si>
    <t xml:space="preserve">XX</t>
  </si>
  <si>
    <t xml:space="preserve">Mengatur dan mengawasi secara langsung pekerjaan bawahan.</t>
  </si>
  <si>
    <t xml:space="preserve">direktif</t>
  </si>
  <si>
    <t xml:space="preserve">instruksi</t>
  </si>
  <si>
    <t xml:space="preserve">B</t>
  </si>
  <si>
    <t xml:space="preserve">CON</t>
  </si>
  <si>
    <t xml:space="preserve">afiliatif</t>
  </si>
  <si>
    <t xml:space="preserve">AFI</t>
  </si>
  <si>
    <t xml:space="preserve">1b</t>
  </si>
  <si>
    <t xml:space="preserve">YY</t>
  </si>
  <si>
    <t xml:space="preserve">Mendorong dan menyemangati bawahan.</t>
  </si>
  <si>
    <t xml:space="preserve">mendorong</t>
  </si>
  <si>
    <t xml:space="preserve">motivasi</t>
  </si>
  <si>
    <t xml:space="preserve">A</t>
  </si>
  <si>
    <t xml:space="preserve">DEV</t>
  </si>
  <si>
    <t xml:space="preserve">asertif</t>
  </si>
  <si>
    <t xml:space="preserve">ASE</t>
  </si>
  <si>
    <t xml:space="preserve">AFIL</t>
  </si>
  <si>
    <t xml:space="preserve">ASER</t>
  </si>
  <si>
    <t xml:space="preserve">BEBA</t>
  </si>
  <si>
    <t xml:space="preserve">DIRE</t>
  </si>
  <si>
    <t xml:space="preserve">DISI</t>
  </si>
  <si>
    <t xml:space="preserve">EKSP</t>
  </si>
  <si>
    <t xml:space="preserve">FLEK</t>
  </si>
  <si>
    <t xml:space="preserve">FOKU</t>
  </si>
  <si>
    <t xml:space="preserve">INDE</t>
  </si>
  <si>
    <t xml:space="preserve">KEPA</t>
  </si>
  <si>
    <t xml:space="preserve">KONS</t>
  </si>
  <si>
    <t xml:space="preserve">MEND</t>
  </si>
  <si>
    <t xml:space="preserve">MENE</t>
  </si>
  <si>
    <t xml:space="preserve">MENG</t>
  </si>
  <si>
    <t xml:space="preserve">NORM</t>
  </si>
  <si>
    <t xml:space="preserve">PERU</t>
  </si>
  <si>
    <t xml:space="preserve">RASI</t>
  </si>
  <si>
    <t xml:space="preserve">RESI</t>
  </si>
  <si>
    <t xml:space="preserve">RESP</t>
  </si>
  <si>
    <t xml:space="preserve">STAB</t>
  </si>
  <si>
    <t xml:space="preserve">TERL</t>
  </si>
  <si>
    <t xml:space="preserve">VARI</t>
  </si>
  <si>
    <t xml:space="preserve">2a</t>
  </si>
  <si>
    <t xml:space="preserve">Mengelola, mengatur, mengawasi pekerjaan tanpa harus terlibat langsung.</t>
  </si>
  <si>
    <t xml:space="preserve">fokus</t>
  </si>
  <si>
    <t xml:space="preserve">D</t>
  </si>
  <si>
    <t xml:space="preserve">bebas</t>
  </si>
  <si>
    <t xml:space="preserve">fleksibel</t>
  </si>
  <si>
    <t xml:space="preserve">BEB</t>
  </si>
  <si>
    <t xml:space="preserve">2b</t>
  </si>
  <si>
    <t xml:space="preserve">Lebih suka terlibat dan terjun langsung dengan pekerjaan.</t>
  </si>
  <si>
    <t xml:space="preserve">terlibat</t>
  </si>
  <si>
    <t xml:space="preserve">responsif</t>
  </si>
  <si>
    <t xml:space="preserve">C</t>
  </si>
  <si>
    <t xml:space="preserve">independen</t>
  </si>
  <si>
    <t xml:space="preserve">DIR</t>
  </si>
  <si>
    <t xml:space="preserve">3a</t>
  </si>
  <si>
    <t xml:space="preserve">Sering melakukan tindakan kontroversial dan terobosan baru.</t>
  </si>
  <si>
    <t xml:space="preserve">resiko</t>
  </si>
  <si>
    <t xml:space="preserve">progresif</t>
  </si>
  <si>
    <t xml:space="preserve">E</t>
  </si>
  <si>
    <t xml:space="preserve">disiplin</t>
  </si>
  <si>
    <t xml:space="preserve">DIS</t>
  </si>
  <si>
    <t xml:space="preserve">3b</t>
  </si>
  <si>
    <t xml:space="preserve">Lebih suka mengkonsolidasi dan mengamankan berbagai hal yang telah dicapai.</t>
  </si>
  <si>
    <t xml:space="preserve">kepastian</t>
  </si>
  <si>
    <t xml:space="preserve">stabil</t>
  </si>
  <si>
    <t xml:space="preserve">F</t>
  </si>
  <si>
    <t xml:space="preserve">eksperimen</t>
  </si>
  <si>
    <t xml:space="preserve">konsisten</t>
  </si>
  <si>
    <t xml:space="preserve">EKS</t>
  </si>
  <si>
    <t xml:space="preserve">4a</t>
  </si>
  <si>
    <t xml:space="preserve">Bekerja mendahulukan fakta, analisa, dan logika.</t>
  </si>
  <si>
    <t xml:space="preserve">rasional</t>
  </si>
  <si>
    <t xml:space="preserve">sistimatis</t>
  </si>
  <si>
    <t xml:space="preserve">H</t>
  </si>
  <si>
    <t xml:space="preserve">FLE</t>
  </si>
  <si>
    <t xml:space="preserve">4b</t>
  </si>
  <si>
    <t xml:space="preserve">Bekerja mengutamakan imajinasi, inspirasi dan kreatifitas.</t>
  </si>
  <si>
    <t xml:space="preserve">situasional</t>
  </si>
  <si>
    <t xml:space="preserve">G</t>
  </si>
  <si>
    <t xml:space="preserve">FOK</t>
  </si>
  <si>
    <t xml:space="preserve">5b</t>
  </si>
  <si>
    <t xml:space="preserve">Menyelesaikan satu bagian sampai tuntas, baru melangkah ke bagian selanjutnya.</t>
  </si>
  <si>
    <t xml:space="preserve">J</t>
  </si>
  <si>
    <t xml:space="preserve">IND</t>
  </si>
  <si>
    <t xml:space="preserve">5a</t>
  </si>
  <si>
    <t xml:space="preserve">Demi ritme kerja, lanjut ke langkah berikutnya, dan tetap menuntaskan yang sebelumnya.</t>
  </si>
  <si>
    <t xml:space="preserve">I</t>
  </si>
  <si>
    <t xml:space="preserve">KEP</t>
  </si>
  <si>
    <t xml:space="preserve">6a</t>
  </si>
  <si>
    <t xml:space="preserve">Senang mengerjakan tugas se-mandiri mungkin.</t>
  </si>
  <si>
    <t xml:space="preserve">L</t>
  </si>
  <si>
    <t xml:space="preserve">KON</t>
  </si>
  <si>
    <t xml:space="preserve">6b</t>
  </si>
  <si>
    <t xml:space="preserve">Bekerja dan menyelesaikan tugas secara tim/kerja kelompok.</t>
  </si>
  <si>
    <t xml:space="preserve">K</t>
  </si>
  <si>
    <t xml:space="preserve">MDO</t>
  </si>
  <si>
    <t xml:space="preserve">7a</t>
  </si>
  <si>
    <t xml:space="preserve">Membina kolaborasi yang produktif.</t>
  </si>
  <si>
    <t xml:space="preserve">menenangkan</t>
  </si>
  <si>
    <t xml:space="preserve">MGT</t>
  </si>
  <si>
    <t xml:space="preserve">7b</t>
  </si>
  <si>
    <t xml:space="preserve">Memobilisasi tim secara langsung.</t>
  </si>
  <si>
    <t xml:space="preserve">mengatur</t>
  </si>
  <si>
    <t xml:space="preserve">MNG</t>
  </si>
  <si>
    <t xml:space="preserve">8a</t>
  </si>
  <si>
    <t xml:space="preserve">Lugas mengingatkan ketika semangat kerja bawahan menurun.</t>
  </si>
  <si>
    <t xml:space="preserve">normatif</t>
  </si>
  <si>
    <t xml:space="preserve">NOR</t>
  </si>
  <si>
    <t xml:space="preserve">8b</t>
  </si>
  <si>
    <t xml:space="preserve">Menurunkan irama kerja ketika kinerja bawahan menurun.</t>
  </si>
  <si>
    <t xml:space="preserve">perubahan</t>
  </si>
  <si>
    <t xml:space="preserve">PER</t>
  </si>
  <si>
    <t xml:space="preserve">9a</t>
  </si>
  <si>
    <t xml:space="preserve">Senang dengan kondisi kerja yang penuh variasi dan gejolak.</t>
  </si>
  <si>
    <t xml:space="preserve">RAS</t>
  </si>
  <si>
    <t xml:space="preserve">9b</t>
  </si>
  <si>
    <t xml:space="preserve">Memilih situasi kerja yang tidak variatif dan rutin.</t>
  </si>
  <si>
    <t xml:space="preserve">stabilitas</t>
  </si>
  <si>
    <t xml:space="preserve">RES</t>
  </si>
  <si>
    <t xml:space="preserve">10a</t>
  </si>
  <si>
    <t xml:space="preserve">Mengandalkan prinsip tertib dan taat azas.</t>
  </si>
  <si>
    <t xml:space="preserve">RSK</t>
  </si>
  <si>
    <t xml:space="preserve">10b</t>
  </si>
  <si>
    <t xml:space="preserve">Lebih senang fleksibel dan bereksperimen.</t>
  </si>
  <si>
    <t xml:space="preserve">STA</t>
  </si>
  <si>
    <t xml:space="preserve">11a</t>
  </si>
  <si>
    <t xml:space="preserve">Pantang menyerah dalam berdebat.</t>
  </si>
  <si>
    <t xml:space="preserve">TER</t>
  </si>
  <si>
    <t xml:space="preserve">11b</t>
  </si>
  <si>
    <t xml:space="preserve">Menyudahi perdebatan, ketika jauh hari, sadar tidak mungkin menang.</t>
  </si>
  <si>
    <t xml:space="preserve">variatif</t>
  </si>
  <si>
    <t xml:space="preserve">VAR</t>
  </si>
  <si>
    <t xml:space="preserve">12a</t>
  </si>
  <si>
    <t xml:space="preserve">Membuat kesimpulan dan keputusan secara mandiri.</t>
  </si>
  <si>
    <t xml:space="preserve">12b</t>
  </si>
  <si>
    <t xml:space="preserve">Mengambil keputusan setelah berbagi ide dan gagasan dengan orang lain.</t>
  </si>
  <si>
    <t xml:space="preserve">13a</t>
  </si>
  <si>
    <t xml:space="preserve">Mengandalkan kemampuan teknis dan kewenangan.</t>
  </si>
  <si>
    <t xml:space="preserve">13b</t>
  </si>
  <si>
    <t xml:space="preserve">Mengandalkan motivasi dan apresiasi.</t>
  </si>
  <si>
    <t xml:space="preserve">14a</t>
  </si>
  <si>
    <t xml:space="preserve">Mengutamakan kesetaraan tugas &amp; kemampuan.</t>
  </si>
  <si>
    <t xml:space="preserve">14b</t>
  </si>
  <si>
    <t xml:space="preserve">Mementingkan keselarasan tugas dengan keunikan karakter &amp; talenta.</t>
  </si>
  <si>
    <t xml:space="preserve">15a</t>
  </si>
  <si>
    <t xml:space="preserve">Memilih pendekatan yang non-konvensional dan fleksibel.</t>
  </si>
  <si>
    <t xml:space="preserve">15b</t>
  </si>
  <si>
    <t xml:space="preserve">Memakai cara dan metode yang sudah terbukti kehandalannya.</t>
  </si>
  <si>
    <t xml:space="preserve">16a</t>
  </si>
  <si>
    <t xml:space="preserve">Mendorong munculnya inisiatif dan eksperimen dalam bekerja.</t>
  </si>
  <si>
    <t xml:space="preserve">16b</t>
  </si>
  <si>
    <t xml:space="preserve">Mengutamakan rencana, jadwal dan prosedur yang jelas.</t>
  </si>
  <si>
    <t xml:space="preserve">17a</t>
  </si>
  <si>
    <t xml:space="preserve">Konsisten dengan prinsip, standar dan nilai profesional.</t>
  </si>
  <si>
    <t xml:space="preserve">17b</t>
  </si>
  <si>
    <t xml:space="preserve">Luwes, mengalir dan beradaptasi.</t>
  </si>
  <si>
    <t xml:space="preserve">18a</t>
  </si>
  <si>
    <t xml:space="preserve">Senang lingkungan yang tenang untuk mengolah ide dan gagasan.</t>
  </si>
  <si>
    <t xml:space="preserve">18b</t>
  </si>
  <si>
    <t xml:space="preserve">Menikmati situasi interaktif, saling mencetuskan ide, gagasan dan rencana.</t>
  </si>
  <si>
    <t xml:space="preserve">19a</t>
  </si>
  <si>
    <t xml:space="preserve">Senang dengan pendapat, ide dan gagasan baru dalam bekerja.</t>
  </si>
  <si>
    <t xml:space="preserve">19b</t>
  </si>
  <si>
    <t xml:space="preserve">Taat pada rencana, standar, prosedur dan target kerja.</t>
  </si>
  <si>
    <t xml:space="preserve">20a</t>
  </si>
  <si>
    <t xml:space="preserve">Tegas menghadapi pertentangan &amp; perbedaan.</t>
  </si>
  <si>
    <t xml:space="preserve">20b</t>
  </si>
  <si>
    <t xml:space="preserve">Toleran dan penuh pertimbangan menghadapi pertentangan &amp; perbedaan.</t>
  </si>
  <si>
    <t xml:space="preserve">21a</t>
  </si>
  <si>
    <t xml:space="preserve">Menganggap tantangan nomer satu, dan keberhasilan adalah nomer dua.</t>
  </si>
  <si>
    <t xml:space="preserve">21b</t>
  </si>
  <si>
    <t xml:space="preserve">Memilih pekerjaan yang tidak terlalu beresiko, tapi lebih pasti keberhasilannya.</t>
  </si>
  <si>
    <t xml:space="preserve">22a</t>
  </si>
  <si>
    <t xml:space="preserve">Mendahulukan logika baru perasaan.</t>
  </si>
  <si>
    <t xml:space="preserve">22b</t>
  </si>
  <si>
    <t xml:space="preserve">Mendahulukan perasaan baru logika.</t>
  </si>
  <si>
    <t xml:space="preserve">23a</t>
  </si>
  <si>
    <t xml:space="preserve">Konsisten, teguh dan keras hati.</t>
  </si>
  <si>
    <t xml:space="preserve">23b</t>
  </si>
  <si>
    <t xml:space="preserve">Fleksibel, variatif, dan adaptif.</t>
  </si>
  <si>
    <t xml:space="preserve">24a</t>
  </si>
  <si>
    <t xml:space="preserve">Yakin dengan penilaian dan pertimbangan saya.</t>
  </si>
  <si>
    <t xml:space="preserve">24b</t>
  </si>
  <si>
    <t xml:space="preserve">Memerlukan umpan balik, dorongan, dan konsultasi dengan orang lain.</t>
  </si>
  <si>
    <t xml:space="preserve">25a</t>
  </si>
  <si>
    <t xml:space="preserve">Menghargai ide, gagasan dan kontribusi bawahan.</t>
  </si>
  <si>
    <t xml:space="preserve">25b</t>
  </si>
  <si>
    <t xml:space="preserve">Menunjukan kemampuan/ketrampilan pribadi, untuk contoh bagi yang lain.</t>
  </si>
  <si>
    <t xml:space="preserve">26a</t>
  </si>
  <si>
    <t xml:space="preserve">Mendorong hubungan yang akrab, terbuka dan informal.</t>
  </si>
  <si>
    <t xml:space="preserve">26b</t>
  </si>
  <si>
    <t xml:space="preserve">Mempertahankan hubungan non-personal dan menjaga jarak.</t>
  </si>
  <si>
    <t xml:space="preserve">27a</t>
  </si>
  <si>
    <t xml:space="preserve">Sering mengambil tindakan yang tidak populer dan tidak biasa.</t>
  </si>
  <si>
    <t xml:space="preserve">27b</t>
  </si>
  <si>
    <t xml:space="preserve">Lebih sering bertindak hati-hati, penuh perhitungan dan 'aman'.</t>
  </si>
  <si>
    <t xml:space="preserve">28a</t>
  </si>
  <si>
    <t xml:space="preserve">Merencanakan &amp; mengawasi secara sistematis dan menyeluruh.</t>
  </si>
  <si>
    <t xml:space="preserve">28b</t>
  </si>
  <si>
    <t xml:space="preserve">Langsung terlibat sebuah pekerjaan dan merespon apa yang terjadi di lapangan.</t>
  </si>
  <si>
    <t xml:space="preserve">29a</t>
  </si>
  <si>
    <t xml:space="preserve">Mengutamakan profesionalitas dan hati nurani.</t>
  </si>
  <si>
    <t xml:space="preserve">29b</t>
  </si>
  <si>
    <t xml:space="preserve">Menerima bahwa kadang keberhasilan nomer satu, cara tidak penting.</t>
  </si>
  <si>
    <t xml:space="preserve">30a</t>
  </si>
  <si>
    <t xml:space="preserve">Langsung terlibat dan menikmati atmosfir kerja yang hiruk pikuk dan kolaboratif.</t>
  </si>
  <si>
    <t xml:space="preserve">30b</t>
  </si>
  <si>
    <t xml:space="preserve">Tidak buru-buru terlibat, tunggu sampai saya siap dengan segala resikonya.</t>
  </si>
  <si>
    <t xml:space="preserve">31a</t>
  </si>
  <si>
    <t xml:space="preserve">Senang membuat orang jadi percaya diri dengan gagasan dan kemampuan mereka.</t>
  </si>
  <si>
    <t xml:space="preserve">31b</t>
  </si>
  <si>
    <t xml:space="preserve">Senang membuat orang merasa aman-terkendali di bawah pimpinan saya.</t>
  </si>
  <si>
    <t xml:space="preserve">32a</t>
  </si>
  <si>
    <t xml:space="preserve">Melakukan hubungan yang akrab dan hangat dengan bawahan.</t>
  </si>
  <si>
    <t xml:space="preserve">32b</t>
  </si>
  <si>
    <t xml:space="preserve">Mengambil jarak, sehingga bisa tegas &amp; lugas dengan mereka.</t>
  </si>
  <si>
    <t xml:space="preserve">33b</t>
  </si>
  <si>
    <t xml:space="preserve">Dianggap sebagai pemimpin yang kalem, bertanggung jawab, dan mengayomi.</t>
  </si>
  <si>
    <t xml:space="preserve">33a</t>
  </si>
  <si>
    <t xml:space="preserve">Dianggap sebagai pemimpin yang dinamis dan suka pekerjaan yang menantang.</t>
  </si>
  <si>
    <t xml:space="preserve">34a</t>
  </si>
  <si>
    <t xml:space="preserve">Sering ber-eksperimen dengan ide dan teori baru.</t>
  </si>
  <si>
    <t xml:space="preserve">34b</t>
  </si>
  <si>
    <t xml:space="preserve">Mengutamakan ke-praktis-an, logis, dan aplikatif.</t>
  </si>
  <si>
    <t xml:space="preserve">35a</t>
  </si>
  <si>
    <t xml:space="preserve">Responsif dan tepat waktu.</t>
  </si>
  <si>
    <t xml:space="preserve">35b</t>
  </si>
  <si>
    <t xml:space="preserve">Luwes terhadap waktu dan cara kerja.</t>
  </si>
  <si>
    <t xml:space="preserve">36a</t>
  </si>
  <si>
    <t xml:space="preserve">Memakai analisa logika, non-personal dan menjaga jarak dalam bernegosiasi.</t>
  </si>
  <si>
    <t xml:space="preserve">36b</t>
  </si>
  <si>
    <t xml:space="preserve">Mengamati reaksi dan emosi pihak lain, lalu melakukan pendekatan yang sesuai.</t>
  </si>
  <si>
    <t xml:space="preserve">37a</t>
  </si>
  <si>
    <t xml:space="preserve">Memimpin dengan luwes, suportif, dan penuh pengertian.</t>
  </si>
  <si>
    <t xml:space="preserve">37b</t>
  </si>
  <si>
    <t xml:space="preserve">Mengandalkan ketaatan pada aturan, kendali dan wewenang.</t>
  </si>
  <si>
    <t xml:space="preserve">38a</t>
  </si>
  <si>
    <t xml:space="preserve">Menyukai kondisi yang menantang &amp; beresiko tinggi.</t>
  </si>
  <si>
    <t xml:space="preserve">38b</t>
  </si>
  <si>
    <t xml:space="preserve">Memilih kondisi yang bisa di-kalkulasi resikonya terlebih dahulu.</t>
  </si>
  <si>
    <t xml:space="preserve">39a</t>
  </si>
  <si>
    <t xml:space="preserve">Memilih pekerjaan yang menantang dan beresiko tinggi.</t>
  </si>
  <si>
    <t xml:space="preserve">39b</t>
  </si>
  <si>
    <t xml:space="preserve">Memilih terlibat dengan pekerjaan yang bernuansa 'hasil kerja tim'.</t>
  </si>
  <si>
    <t xml:space="preserve">40a</t>
  </si>
  <si>
    <t xml:space="preserve">Memberi orang kesempatan untuk belajar dari kesalahan sendiri.</t>
  </si>
  <si>
    <t xml:space="preserve">40b</t>
  </si>
  <si>
    <t xml:space="preserve">Membekali orang dengan sasaran, tujuan, dan batas kewenangan yang jelas.</t>
  </si>
  <si>
    <t xml:space="preserve">41a</t>
  </si>
  <si>
    <t xml:space="preserve">Sering iseng melakukan hal-hal yang tidak terduga.</t>
  </si>
  <si>
    <t xml:space="preserve">41b</t>
  </si>
  <si>
    <t xml:space="preserve">Jarang melakukan hal yang tidak terduga, tanpa alasan yang rasional.</t>
  </si>
  <si>
    <t xml:space="preserve">42a</t>
  </si>
  <si>
    <t xml:space="preserve">Percaya penuh kepada kemampuan orang yang saya beri tugas.</t>
  </si>
  <si>
    <t xml:space="preserve">42b</t>
  </si>
  <si>
    <t xml:space="preserve">Harus merinci semua tugas termasuk beragam kemungkinan yang bisa terjadi.</t>
  </si>
  <si>
    <t xml:space="preserve">43a</t>
  </si>
  <si>
    <t xml:space="preserve">Tenang menghadapi situasi kegagalan, dan mengeksplorasi penyebabnya.</t>
  </si>
  <si>
    <t xml:space="preserve">43b</t>
  </si>
  <si>
    <t xml:space="preserve">Tegas menyatakan pada semuanya, konsekuensi &amp; akibat sebuah kegagalan.</t>
  </si>
  <si>
    <t xml:space="preserve">44a</t>
  </si>
  <si>
    <t xml:space="preserve">Senang membuat bawahan berkembang, sebagai individu maupun tim kerja.</t>
  </si>
  <si>
    <t xml:space="preserve">44b</t>
  </si>
  <si>
    <t xml:space="preserve">Senang kerja yang efisien dan pencapaian target yang impresif.</t>
  </si>
  <si>
    <t xml:space="preserve">45a</t>
  </si>
  <si>
    <t xml:space="preserve">Senang dengan tugas yang memanfaatkan seluruh kemampuan terbaik saya.</t>
  </si>
  <si>
    <t xml:space="preserve">45b</t>
  </si>
  <si>
    <t xml:space="preserve">Memilih tugas yang penuh persaingan dan "panas" kompetisinya.</t>
  </si>
  <si>
    <t xml:space="preserve">46a</t>
  </si>
  <si>
    <t xml:space="preserve">Membiarkan orang menyelesaikan tugasnya dengan caranya sendiri.</t>
  </si>
  <si>
    <t xml:space="preserve">46b</t>
  </si>
  <si>
    <t xml:space="preserve">Melakukan pengawasan melekat dan memastikan semuanya benar.</t>
  </si>
  <si>
    <t xml:space="preserve">47a</t>
  </si>
  <si>
    <t xml:space="preserve">Bersih, rapi dan formal, serta memperhatikan detil.</t>
  </si>
  <si>
    <t xml:space="preserve">47b</t>
  </si>
  <si>
    <t xml:space="preserve">Bersih dan rapi, tapi informal dan santai.</t>
  </si>
  <si>
    <t xml:space="preserve">48a</t>
  </si>
  <si>
    <t xml:space="preserve">Menyimpan informasi dan gagasan berharga untuk diri sendiri.</t>
  </si>
  <si>
    <t xml:space="preserve">48b</t>
  </si>
  <si>
    <t xml:space="preserve">Berbagi dan berdiskusi, supaya orang lain juga bisa memanfaatkannya.</t>
  </si>
  <si>
    <t xml:space="preserve">49a</t>
  </si>
  <si>
    <t xml:space="preserve">Menganalisa diri sendiri, ketika banyak hal yang tidak beres.</t>
  </si>
  <si>
    <t xml:space="preserve">49b</t>
  </si>
  <si>
    <t xml:space="preserve">Menunjukkan kekesalan, karena banyak hal yang tidak beres.</t>
  </si>
  <si>
    <t xml:space="preserve">50a</t>
  </si>
  <si>
    <t xml:space="preserve">Menelusuri alasan mengapa orang tidak senang saya dijadikan pemimpin.</t>
  </si>
  <si>
    <t xml:space="preserve">50b</t>
  </si>
  <si>
    <t xml:space="preserve">Berprinsip 'senang-tidak senang', saya adalah yang memimpin.</t>
  </si>
  <si>
    <t xml:space="preserve">51a</t>
  </si>
  <si>
    <t xml:space="preserve">Menganggap "yang ragu akan kalah" adalah filosofi manajemen yang baik.</t>
  </si>
  <si>
    <t xml:space="preserve">51b</t>
  </si>
  <si>
    <t xml:space="preserve">Lebih suka filosofi manajemen "pikir dulu baik-baik sebelum melompat".</t>
  </si>
  <si>
    <t xml:space="preserve">52a</t>
  </si>
  <si>
    <t xml:space="preserve">Mendorong orang berani mengemukakan inisiatif, ide, dan gagasannya sendiri.</t>
  </si>
  <si>
    <t xml:space="preserve">52b</t>
  </si>
  <si>
    <t xml:space="preserve">Memastikan tujuan, sasaran, jalur kewenangan, serta prosedur berjalan dengan benar.</t>
  </si>
  <si>
    <t xml:space="preserve">53a</t>
  </si>
  <si>
    <t xml:space="preserve">Berprinsip bahwa apapun yang sudah dimulai harus dituntaskan.</t>
  </si>
  <si>
    <t xml:space="preserve">53b</t>
  </si>
  <si>
    <t xml:space="preserve">Senang melakukan hal yang penting dan utama saja dari satu rangkaian pekerjaan.</t>
  </si>
  <si>
    <t xml:space="preserve">54a</t>
  </si>
  <si>
    <t xml:space="preserve">Tidak peduli dengan orang yang "sok tahu" dan "sok berkuasa".</t>
  </si>
  <si>
    <t xml:space="preserve">54b</t>
  </si>
  <si>
    <t xml:space="preserve">Bersikap ketus terhadap orang "sok tahu" dan "sok berkuasa".</t>
  </si>
  <si>
    <t xml:space="preserve">55a</t>
  </si>
  <si>
    <t xml:space="preserve">Jadi tempat orang mengadu ketika bermasalah.</t>
  </si>
  <si>
    <t xml:space="preserve">55b</t>
  </si>
  <si>
    <t xml:space="preserve">Jad tempat orang mencari solusi permasalahan mereka.</t>
  </si>
  <si>
    <t xml:space="preserve">56a</t>
  </si>
  <si>
    <t xml:space="preserve">Dilihat sebagai orang yang terbuka dan suka berbagi.</t>
  </si>
  <si>
    <t xml:space="preserve">56b</t>
  </si>
  <si>
    <t xml:space="preserve">Dilihat sebagai orang yang terampil dan percaya diri.</t>
  </si>
  <si>
    <t xml:space="preserve">57a</t>
  </si>
  <si>
    <t xml:space="preserve">Dikomentari sebagai: "dia agak gila, tapi kami suka".</t>
  </si>
  <si>
    <t xml:space="preserve">57b</t>
  </si>
  <si>
    <t xml:space="preserve">Dikomentari: "kami menghormatinya karena perhatiannya yang tak pernah putus".</t>
  </si>
  <si>
    <t xml:space="preserve">58a</t>
  </si>
  <si>
    <t xml:space="preserve">Senang tugas dengan tujuan akhirnya saja, selebihnya biar saya yang mengembangkan.</t>
  </si>
  <si>
    <t xml:space="preserve">58b</t>
  </si>
  <si>
    <t xml:space="preserve">Senang tugas yang rinci dan jelas sasaran serta aturan mainnya.</t>
  </si>
  <si>
    <t xml:space="preserve">59a</t>
  </si>
  <si>
    <t xml:space="preserve">Mencoba berbagai hal jadi nomer satu, berhasil atau tidak itu urusan lain.</t>
  </si>
  <si>
    <t xml:space="preserve">59b</t>
  </si>
  <si>
    <t xml:space="preserve">Fokus pada suatu hal dan jalankan sesempurna mungkin.</t>
  </si>
  <si>
    <t xml:space="preserve">60a</t>
  </si>
  <si>
    <t xml:space="preserve">Bekerja dengan menjadi 'orang di belakang layar'.</t>
  </si>
  <si>
    <t xml:space="preserve">60b</t>
  </si>
  <si>
    <t xml:space="preserve">Bekerja dengan mengorganisir, memotivasi dan memfasilitasi orang lain.</t>
  </si>
  <si>
    <t xml:space="preserve">UNIK</t>
  </si>
  <si>
    <t xml:space="preserve">CT</t>
  </si>
  <si>
    <t xml:space="preserve">Membuat kesimpulan dari beragam situasi.</t>
  </si>
  <si>
    <t xml:space="preserve">AC</t>
  </si>
  <si>
    <t xml:space="preserve">ST</t>
  </si>
  <si>
    <t xml:space="preserve">Mendiskusikan strategi jangka panjang.</t>
  </si>
  <si>
    <t xml:space="preserve">AD</t>
  </si>
  <si>
    <t xml:space="preserve">AT</t>
  </si>
  <si>
    <t xml:space="preserve">Menganalisa beragam hal sampai detail.</t>
  </si>
  <si>
    <t xml:space="preserve">OR</t>
  </si>
  <si>
    <t xml:space="preserve">Mengelola kelebihan dan kekurangan sumberdaya saat bekerja.</t>
  </si>
  <si>
    <t xml:space="preserve">CB</t>
  </si>
  <si>
    <t xml:space="preserve">CR</t>
  </si>
  <si>
    <t xml:space="preserve">Mendiskusikan ide-ide baru.</t>
  </si>
  <si>
    <t xml:space="preserve">CL</t>
  </si>
  <si>
    <t xml:space="preserve">SA</t>
  </si>
  <si>
    <t xml:space="preserve">Mencermati kondisi emosi orang lain.</t>
  </si>
  <si>
    <t xml:space="preserve">CM</t>
  </si>
  <si>
    <t xml:space="preserve">PL</t>
  </si>
  <si>
    <t xml:space="preserve">Menyiapkan rencana detail termasuk resiko kegagalannya.</t>
  </si>
  <si>
    <t xml:space="preserve">NT</t>
  </si>
  <si>
    <t xml:space="preserve">Membangun jaringan kerja dengan beragam pihak.</t>
  </si>
  <si>
    <t xml:space="preserve">Memastikan tidak ada penyimpangan dalam pekerjaan.</t>
  </si>
  <si>
    <t xml:space="preserve">PS</t>
  </si>
  <si>
    <t xml:space="preserve">Membuat orang lain mendukung pendapat pribadi yang disampaikan.</t>
  </si>
  <si>
    <t xml:space="preserve">Saling bantu membantu dalam kelompok kerja.</t>
  </si>
  <si>
    <t xml:space="preserve">Menyesuaikan pola kerja sesuai dengan kondisi yang berubah-ubah.</t>
  </si>
  <si>
    <t xml:space="preserve">Menyampaikan ide baru di hadapan kelompok kerja.</t>
  </si>
  <si>
    <t xml:space="preserve">SD</t>
  </si>
  <si>
    <t xml:space="preserve">Melakukan beragam kegiatan untuk mengatasi kekurangan diri.</t>
  </si>
  <si>
    <t xml:space="preserve">SC</t>
  </si>
  <si>
    <t xml:space="preserve">Menahan diri untuk tidak terbawa emosi.</t>
  </si>
  <si>
    <t xml:space="preserve">Bekerja dalam suasana yang kompetitif.</t>
  </si>
  <si>
    <t xml:space="preserve">Memproyeksikan keadaan sekarang ke masa depan.</t>
  </si>
  <si>
    <t xml:space="preserve">Memastikan sumberdaya teralokasi secara efektif dan efisien.</t>
  </si>
  <si>
    <t xml:space="preserve">Menelaah hal-hal yang bersifat konseptual.</t>
  </si>
  <si>
    <t xml:space="preserve">Memahami sudut pandang orang lain.</t>
  </si>
  <si>
    <t xml:space="preserve">Mendalami suatu topik serinci mungkin.</t>
  </si>
  <si>
    <t xml:space="preserve">Membangun kedekatan dan keakraban kelompok kerja.</t>
  </si>
  <si>
    <t xml:space="preserve">Mengembangkan metode baru dalam rangka efisiensi kerja.</t>
  </si>
  <si>
    <t xml:space="preserve">Membuat orang lain mau menerima gagasan pribadi.</t>
  </si>
  <si>
    <t xml:space="preserve">Merencanakan langkah kerja sesuai dengan waktu dan sumberdaya.</t>
  </si>
  <si>
    <t xml:space="preserve">Mencari cara terbaik menghadapi perubahan.</t>
  </si>
  <si>
    <t xml:space="preserve">Mengawasi kesesuaian pelaksanaan dengan rencana kerja.</t>
  </si>
  <si>
    <t xml:space="preserve">Mencari kesempatan untuk mengembangkan diri.</t>
  </si>
  <si>
    <t xml:space="preserve">Mendorong orang agar mampu berkontribusi maksimal di tim kerjanya.</t>
  </si>
  <si>
    <t xml:space="preserve">Tetap tenang di saat-saat yang menegangkan.</t>
  </si>
  <si>
    <t xml:space="preserve">Menyampaikan pendapat ke kelompok kerja yang baru.</t>
  </si>
  <si>
    <t xml:space="preserve">Memiliki dorongan kuat untuk mencapai tujuan</t>
  </si>
  <si>
    <t xml:space="preserve">Mengorganisir pelaksanaan beragam proyek supaya tidak tumpang tindih.</t>
  </si>
  <si>
    <t xml:space="preserve">Menangkap situasi emosi orang lain.</t>
  </si>
  <si>
    <t xml:space="preserve">Mengantisipasi kendala yang akan muncul di masa mendatang.</t>
  </si>
  <si>
    <t xml:space="preserve">Mengembangkan jejaring/hubungan sosial seluas mungkin.</t>
  </si>
  <si>
    <t xml:space="preserve">Menyimpulkan hasil sebuah proses diskusi.</t>
  </si>
  <si>
    <t xml:space="preserve">Mempengaruhi orang lain untuk menerima pendapat pribadi.</t>
  </si>
  <si>
    <t xml:space="preserve">Mengerjakan hal-hal detail.</t>
  </si>
  <si>
    <t xml:space="preserve">Menyesuaikan diri dengan beragam hal di lingkungan baru.</t>
  </si>
  <si>
    <t xml:space="preserve">Mempraktekkan cara yang baru pada pekerjaan yang rutin.</t>
  </si>
  <si>
    <t xml:space="preserve">Menindaklanjuti umpan balik mengenai diri saya.</t>
  </si>
  <si>
    <t xml:space="preserve">Mengembangkan target kerja menjadi langkah kerja yang rinci.</t>
  </si>
  <si>
    <t xml:space="preserve">Tetap berpikir jernih ketika berada di bawah tekanan.</t>
  </si>
  <si>
    <t xml:space="preserve">Mengevaluasi pelaksanaan setiap rencana kerja.</t>
  </si>
  <si>
    <t xml:space="preserve">Menyampaikan pendapat secara terbuka.</t>
  </si>
  <si>
    <t xml:space="preserve">Membangun terciptanya semangat kerjasama pada suatu tim.</t>
  </si>
  <si>
    <t xml:space="preserve">Menetapkan sasaran yang menantang.</t>
  </si>
  <si>
    <t xml:space="preserve">Mengenali kondisi emosi orang lain.</t>
  </si>
  <si>
    <t xml:space="preserve">Memupuk dan mengelola jejaring/hubungan sosial yang erat.</t>
  </si>
  <si>
    <t xml:space="preserve">Memastikan kesesuaian alokasi sumberdaya dengan prioritas kerja.</t>
  </si>
  <si>
    <t xml:space="preserve">Bernegosiasi dalam rangka pendapat pribadi dapat diterima.</t>
  </si>
  <si>
    <t xml:space="preserve">Membuat simulasi jangka panjang.</t>
  </si>
  <si>
    <t xml:space="preserve">Menyesuaikan perilaku dengan tuntutan perubahan.</t>
  </si>
  <si>
    <t xml:space="preserve">Mengenalkan wacana baru untuk suatu kegiatan yang rutin.</t>
  </si>
  <si>
    <t xml:space="preserve">Meningkatkan kemampuan diri secara berkesinambungan.</t>
  </si>
  <si>
    <t xml:space="preserve">Mengurai masalah hingga ke akar permasalahan.</t>
  </si>
  <si>
    <t xml:space="preserve">Tetap tenang dalam menghadapi tekanan emosi.</t>
  </si>
  <si>
    <t xml:space="preserve">Mengembangkan pendekatan baru untuk hal yang sudah rutin.</t>
  </si>
  <si>
    <t xml:space="preserve">Bertukar pikiran secara terbuka dengan orang lain.</t>
  </si>
  <si>
    <t xml:space="preserve">Merencanakan pekerjaaan secara teratur dan rapi dalam situasi apapun.</t>
  </si>
  <si>
    <t xml:space="preserve">Berpartisipasi dalam kegiatan kelompok.</t>
  </si>
  <si>
    <t xml:space="preserve">Mengidentifikasi penyimpangan yang terjadi pada pekerjaan.</t>
  </si>
  <si>
    <t xml:space="preserve">Bersemangat menghadapi pekerjaan yang menantang.</t>
  </si>
  <si>
    <t xml:space="preserve">Membina dan mengembangkan hubungan yang saling menguntungkan.</t>
  </si>
  <si>
    <t xml:space="preserve">Memakai beragam pendekatan supaya pendapat pribadi diterima.</t>
  </si>
  <si>
    <t xml:space="preserve">Memperhatikan pengaruh emosi pada kinerja.</t>
  </si>
  <si>
    <t xml:space="preserve">Mencermati perubahan dan menelaah kendala-kendalanya.</t>
  </si>
  <si>
    <t xml:space="preserve">Mengarahkan sumber daya untuk mencapai target.</t>
  </si>
  <si>
    <t xml:space="preserve">Mencari cara-cara pengembangan diri yang efektif.</t>
  </si>
  <si>
    <t xml:space="preserve">Menganalisa kemungkinan yang bisa terjadi di masa depan.</t>
  </si>
  <si>
    <t xml:space="preserve">Mudah bangkit dari kekecewaan.</t>
  </si>
  <si>
    <t xml:space="preserve">Membandingkan teori dengan kenyataan.</t>
  </si>
  <si>
    <t xml:space="preserve">Saya mudah mengekspresikan gagasan.</t>
  </si>
  <si>
    <t xml:space="preserve">Menganalisa situasi hingga akar permasalahan.</t>
  </si>
  <si>
    <t xml:space="preserve">Berkomitmen untuk mendukung keputusan kelompok.</t>
  </si>
  <si>
    <t xml:space="preserve">Melakukan pekerjaan yang sama dengan cara yang berbeda.</t>
  </si>
  <si>
    <t xml:space="preserve">Memantau kesalahan pelaksanaan pekerjaan.</t>
  </si>
  <si>
    <t xml:space="preserve">Memilah tujuan menjadi langkah-langkah kerja.</t>
  </si>
  <si>
    <t xml:space="preserve">Mengerjakan segala sesuatunya lebih baik dari yang lain.</t>
  </si>
  <si>
    <t xml:space="preserve">Menahan diri untuk tidak terbawa emosi</t>
  </si>
  <si>
    <t xml:space="preserve">Membuat kesimpulan dari beragam informasi.</t>
  </si>
  <si>
    <t xml:space="preserve">Memiliki dorongan kuat untuk mencapai tujuan.</t>
  </si>
  <si>
    <t xml:space="preserve">Mengerjakan segala sesuatunya lebih baik dari yang lain..</t>
  </si>
  <si>
    <t xml:space="preserve">Menyesuaikan pola kerja sesuai dengan kondisi yang berubah-ubah</t>
  </si>
  <si>
    <t xml:space="preserve">Mudah mengekspresikan gagasan.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</si>
</sst>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19">
    <font>
      <sz val="10"/>
      <name val="Courier New"/>
      <family val="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ourier New"/>
      <family val="3"/>
    </font>
    <font>
      <sz val="18"/>
      <color rgb="FF000000"/>
      <name val="Courier New"/>
      <family val="3"/>
    </font>
    <font>
      <sz val="12"/>
      <color rgb="FF000000"/>
      <name val="Courier New"/>
      <family val="3"/>
    </font>
    <font>
      <sz val="10"/>
      <color rgb="FF333333"/>
      <name val="Courier New"/>
      <family val="3"/>
    </font>
    <font>
      <i val="true"/>
      <sz val="10"/>
      <color rgb="FF808080"/>
      <name val="Courier New"/>
      <family val="3"/>
    </font>
    <font>
      <u val="single"/>
      <sz val="10"/>
      <color rgb="FF0000EE"/>
      <name val="Courier New"/>
      <family val="3"/>
    </font>
    <font>
      <sz val="10"/>
      <color rgb="FF006600"/>
      <name val="Courier New"/>
      <family val="3"/>
    </font>
    <font>
      <sz val="10"/>
      <color rgb="FF996600"/>
      <name val="Courier New"/>
      <family val="3"/>
    </font>
    <font>
      <sz val="10"/>
      <color rgb="FFCC0000"/>
      <name val="Courier New"/>
      <family val="3"/>
    </font>
    <font>
      <b val="true"/>
      <sz val="10"/>
      <color rgb="FFFFFFFF"/>
      <name val="Courier New"/>
      <family val="3"/>
    </font>
    <font>
      <b val="true"/>
      <sz val="10"/>
      <color rgb="FF000000"/>
      <name val="Courier New"/>
      <family val="3"/>
    </font>
    <font>
      <sz val="10"/>
      <color rgb="FFFFFFFF"/>
      <name val="Courier New"/>
      <family val="3"/>
    </font>
    <font>
      <b val="true"/>
      <sz val="10"/>
      <name val="Courier New"/>
      <family val="3"/>
    </font>
    <font>
      <sz val="10"/>
      <color rgb="FFC9211E"/>
      <name val="Courier New"/>
      <family val="3"/>
    </font>
    <font>
      <sz val="10"/>
      <color rgb="FFFF4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DEE6EF"/>
        <bgColor rgb="FFDDDDDD"/>
      </patternFill>
    </fill>
    <fill>
      <patternFill patternType="solid">
        <fgColor rgb="FFBBE33D"/>
        <bgColor rgb="FFFFCC00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false" applyProtection="false"/>
    <xf numFmtId="164" fontId="5" fillId="0" borderId="0" applyFont="true" applyBorder="true" applyAlignment="false" applyProtection="false"/>
    <xf numFmtId="164" fontId="6" fillId="0" borderId="0" applyFont="true" applyBorder="true" applyAlignment="false" applyProtection="false"/>
    <xf numFmtId="164" fontId="0" fillId="0" borderId="0" applyFont="true" applyBorder="tru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true" applyAlignment="false" applyProtection="false"/>
    <xf numFmtId="164" fontId="9" fillId="0" borderId="0" applyFont="true" applyBorder="true" applyAlignment="false" applyProtection="false"/>
    <xf numFmtId="164" fontId="0" fillId="0" borderId="0" applyFont="true" applyBorder="true" applyAlignment="false" applyProtection="false"/>
    <xf numFmtId="164" fontId="10" fillId="3" borderId="0" applyFont="true" applyBorder="true" applyAlignment="false" applyProtection="false"/>
    <xf numFmtId="164" fontId="11" fillId="2" borderId="0" applyFont="true" applyBorder="true" applyAlignment="false" applyProtection="false"/>
    <xf numFmtId="164" fontId="12" fillId="4" borderId="0" applyFont="true" applyBorder="true" applyAlignment="false" applyProtection="false"/>
    <xf numFmtId="164" fontId="12" fillId="0" borderId="0" applyFont="true" applyBorder="true" applyAlignment="false" applyProtection="false"/>
    <xf numFmtId="164" fontId="13" fillId="5" borderId="0" applyFont="true" applyBorder="true" applyAlignment="false" applyProtection="false"/>
    <xf numFmtId="164" fontId="14" fillId="0" borderId="0" applyFont="true" applyBorder="true" applyAlignment="false" applyProtection="false"/>
    <xf numFmtId="164" fontId="15" fillId="6" borderId="0" applyFont="true" applyBorder="true" applyAlignment="false" applyProtection="false"/>
    <xf numFmtId="164" fontId="15" fillId="7" borderId="0" applyFont="true" applyBorder="true" applyAlignment="false" applyProtection="false"/>
    <xf numFmtId="164" fontId="14" fillId="8" borderId="0" applyFont="true" applyBorder="tru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RowHeight="16.65" zeroHeight="false" outlineLevelRow="0" outlineLevelCol="0"/>
  <cols>
    <col collapsed="false" customWidth="true" hidden="false" outlineLevel="0" max="1" min="1" style="1" width="5.1"/>
    <col collapsed="false" customWidth="true" hidden="false" outlineLevel="0" max="2" min="2" style="2" width="10.65"/>
    <col collapsed="false" customWidth="true" hidden="false" outlineLevel="0" max="3" min="3" style="1" width="8.19"/>
    <col collapsed="false" customWidth="true" hidden="false" outlineLevel="0" max="4" min="4" style="1" width="11.26"/>
    <col collapsed="false" customWidth="true" hidden="false" outlineLevel="0" max="5" min="5" style="1" width="7.18"/>
    <col collapsed="false" customWidth="true" hidden="false" outlineLevel="0" max="6" min="6" style="1" width="9.22"/>
    <col collapsed="false" customWidth="true" hidden="false" outlineLevel="0" max="7" min="7" style="1" width="8.19"/>
    <col collapsed="false" customWidth="true" hidden="false" outlineLevel="0" max="8" min="8" style="1" width="11.26"/>
    <col collapsed="false" customWidth="true" hidden="false" outlineLevel="0" max="9" min="9" style="1" width="10.65"/>
    <col collapsed="false" customWidth="true" hidden="false" outlineLevel="0" max="1025" min="10" style="2" width="10.65"/>
  </cols>
  <sheetData>
    <row r="1" customFormat="false" ht="16.6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customFormat="false" ht="16.65" hidden="false" customHeight="false" outlineLevel="0" collapsed="false">
      <c r="A2" s="5" t="n">
        <v>1</v>
      </c>
      <c r="B2" s="2" t="s">
        <v>10</v>
      </c>
      <c r="C2" s="1" t="n">
        <v>4</v>
      </c>
      <c r="D2" s="1" t="n">
        <v>0</v>
      </c>
      <c r="E2" s="1" t="n">
        <v>136</v>
      </c>
      <c r="F2" s="1" t="n">
        <v>5</v>
      </c>
      <c r="G2" s="1" t="n">
        <v>1</v>
      </c>
      <c r="H2" s="1" t="s">
        <v>11</v>
      </c>
      <c r="I2" s="1" t="s">
        <v>12</v>
      </c>
      <c r="J2" s="2" t="s">
        <v>13</v>
      </c>
    </row>
    <row r="3" customFormat="false" ht="16.65" hidden="false" customHeight="false" outlineLevel="0" collapsed="false">
      <c r="A3" s="5" t="n">
        <v>2</v>
      </c>
      <c r="B3" s="2" t="s">
        <v>14</v>
      </c>
      <c r="C3" s="1" t="n">
        <v>8</v>
      </c>
      <c r="D3" s="1" t="n">
        <v>6</v>
      </c>
      <c r="E3" s="1" t="n">
        <v>72</v>
      </c>
      <c r="F3" s="1" t="n">
        <v>5</v>
      </c>
      <c r="G3" s="1" t="n">
        <v>1</v>
      </c>
      <c r="H3" s="1" t="s">
        <v>11</v>
      </c>
      <c r="I3" s="1" t="s">
        <v>12</v>
      </c>
      <c r="J3" s="2" t="s">
        <v>13</v>
      </c>
    </row>
    <row r="4" customFormat="false" ht="16.65" hidden="false" customHeight="false" outlineLevel="0" collapsed="false">
      <c r="A4" s="5" t="n">
        <v>3</v>
      </c>
      <c r="B4" s="0" t="s">
        <v>15</v>
      </c>
      <c r="C4" s="1" t="n">
        <v>30</v>
      </c>
      <c r="D4" s="1" t="n">
        <v>5</v>
      </c>
      <c r="E4" s="1" t="n">
        <v>120</v>
      </c>
      <c r="F4" s="1" t="n">
        <v>5</v>
      </c>
      <c r="G4" s="1" t="n">
        <v>1</v>
      </c>
      <c r="H4" s="1" t="s">
        <v>11</v>
      </c>
      <c r="I4" s="1" t="s">
        <v>12</v>
      </c>
      <c r="J4" s="2" t="s">
        <v>13</v>
      </c>
    </row>
    <row r="5" customFormat="false" ht="16.65" hidden="false" customHeight="false" outlineLevel="0" collapsed="false">
      <c r="A5" s="5" t="n">
        <v>4</v>
      </c>
      <c r="B5" s="2" t="s">
        <v>16</v>
      </c>
      <c r="C5" s="1" t="n">
        <v>16</v>
      </c>
      <c r="D5" s="1" t="n">
        <v>4</v>
      </c>
      <c r="E5" s="1" t="n">
        <v>120</v>
      </c>
      <c r="F5" s="1" t="n">
        <v>2</v>
      </c>
      <c r="G5" s="1" t="n">
        <v>1</v>
      </c>
      <c r="H5" s="1" t="s">
        <v>17</v>
      </c>
      <c r="I5" s="1" t="s">
        <v>12</v>
      </c>
      <c r="J5" s="2" t="s">
        <v>13</v>
      </c>
    </row>
    <row r="6" customFormat="false" ht="16.65" hidden="false" customHeight="false" outlineLevel="0" collapsed="false">
      <c r="A6" s="5" t="n">
        <v>5</v>
      </c>
      <c r="B6" s="2" t="s">
        <v>18</v>
      </c>
      <c r="C6" s="1" t="n">
        <v>10</v>
      </c>
      <c r="D6" s="1" t="n">
        <v>6</v>
      </c>
      <c r="E6" s="1" t="n">
        <v>45</v>
      </c>
      <c r="F6" s="1" t="n">
        <v>5</v>
      </c>
      <c r="G6" s="1" t="n">
        <v>1</v>
      </c>
      <c r="H6" s="1" t="s">
        <v>17</v>
      </c>
      <c r="I6" s="1" t="s">
        <v>12</v>
      </c>
      <c r="J6" s="2" t="s">
        <v>13</v>
      </c>
    </row>
    <row r="7" customFormat="false" ht="16.65" hidden="false" customHeight="false" outlineLevel="0" collapsed="false">
      <c r="A7" s="5" t="n">
        <v>6</v>
      </c>
      <c r="B7" s="2" t="s">
        <v>19</v>
      </c>
      <c r="C7" s="1" t="n">
        <v>3</v>
      </c>
      <c r="D7" s="1" t="n">
        <v>1</v>
      </c>
      <c r="E7" s="1" t="s">
        <v>20</v>
      </c>
      <c r="F7" s="1" t="s">
        <v>20</v>
      </c>
      <c r="G7" s="1" t="s">
        <v>20</v>
      </c>
      <c r="I7" s="1" t="s">
        <v>12</v>
      </c>
    </row>
    <row r="8" customFormat="false" ht="16.65" hidden="false" customHeight="false" outlineLevel="0" collapsed="false">
      <c r="A8" s="5" t="n">
        <v>7</v>
      </c>
      <c r="B8" s="2" t="s">
        <v>21</v>
      </c>
      <c r="C8" s="1" t="n">
        <v>9</v>
      </c>
      <c r="D8" s="1" t="n">
        <v>0</v>
      </c>
      <c r="E8" s="1" t="n">
        <v>27</v>
      </c>
      <c r="F8" s="1" t="n">
        <v>4</v>
      </c>
      <c r="G8" s="1" t="n">
        <v>2</v>
      </c>
      <c r="H8" s="1" t="s">
        <v>17</v>
      </c>
      <c r="I8" s="1" t="s">
        <v>12</v>
      </c>
      <c r="J8" s="2" t="s">
        <v>13</v>
      </c>
    </row>
    <row r="9" customFormat="false" ht="16.65" hidden="false" customHeight="false" outlineLevel="0" collapsed="false">
      <c r="A9" s="5" t="n">
        <v>8</v>
      </c>
      <c r="B9" s="2" t="s">
        <v>22</v>
      </c>
      <c r="C9" s="1" t="n">
        <v>12</v>
      </c>
      <c r="D9" s="1" t="n">
        <v>2</v>
      </c>
      <c r="E9" s="1" t="n">
        <v>60</v>
      </c>
      <c r="F9" s="1" t="n">
        <v>2</v>
      </c>
      <c r="G9" s="1" t="n">
        <v>1</v>
      </c>
      <c r="H9" s="1" t="s">
        <v>17</v>
      </c>
      <c r="I9" s="1" t="s">
        <v>12</v>
      </c>
      <c r="J9" s="2" t="s">
        <v>13</v>
      </c>
    </row>
    <row r="10" customFormat="false" ht="16.65" hidden="false" customHeight="false" outlineLevel="0" collapsed="false">
      <c r="A10" s="5" t="n">
        <v>9</v>
      </c>
      <c r="B10" s="2" t="s">
        <v>23</v>
      </c>
      <c r="C10" s="1" t="n">
        <v>14</v>
      </c>
      <c r="D10" s="1" t="n">
        <v>5</v>
      </c>
      <c r="E10" s="1" t="s">
        <v>24</v>
      </c>
      <c r="F10" s="1" t="s">
        <v>20</v>
      </c>
      <c r="G10" s="1" t="s">
        <v>20</v>
      </c>
      <c r="H10" s="1" t="s">
        <v>20</v>
      </c>
      <c r="I10" s="1" t="s">
        <v>25</v>
      </c>
    </row>
    <row r="11" customFormat="false" ht="16.65" hidden="false" customHeight="false" outlineLevel="0" collapsed="false">
      <c r="A11" s="5" t="n">
        <v>10</v>
      </c>
      <c r="B11" s="2" t="s">
        <v>26</v>
      </c>
      <c r="C11" s="1" t="n">
        <v>12</v>
      </c>
      <c r="D11" s="1" t="n">
        <v>6</v>
      </c>
      <c r="E11" s="1" t="s">
        <v>24</v>
      </c>
      <c r="F11" s="1" t="s">
        <v>20</v>
      </c>
      <c r="G11" s="1" t="s">
        <v>20</v>
      </c>
      <c r="H11" s="1" t="s">
        <v>20</v>
      </c>
      <c r="I11" s="1" t="s">
        <v>27</v>
      </c>
    </row>
    <row r="12" customFormat="false" ht="16.65" hidden="false" customHeight="false" outlineLevel="0" collapsed="false">
      <c r="A12" s="5" t="n">
        <v>11</v>
      </c>
      <c r="B12" s="2" t="s">
        <v>28</v>
      </c>
      <c r="C12" s="1" t="n">
        <v>4</v>
      </c>
      <c r="D12" s="1" t="n">
        <v>1</v>
      </c>
      <c r="E12" s="1" t="s">
        <v>24</v>
      </c>
      <c r="F12" s="1" t="s">
        <v>20</v>
      </c>
      <c r="G12" s="1" t="s">
        <v>20</v>
      </c>
      <c r="H12" s="1" t="s">
        <v>20</v>
      </c>
      <c r="I12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6.65" zeroHeight="false" outlineLevelRow="0" outlineLevelCol="0"/>
  <cols>
    <col collapsed="false" customWidth="true" hidden="false" outlineLevel="0" max="1" min="1" style="0" width="5.93"/>
    <col collapsed="false" customWidth="true" hidden="false" outlineLevel="0" max="1025" min="2" style="0" width="10.65"/>
  </cols>
  <sheetData>
    <row r="1" customFormat="false" ht="16.65" hidden="false" customHeight="false" outlineLevel="0" collapsed="false">
      <c r="A1" s="0" t="s">
        <v>29</v>
      </c>
      <c r="B1" s="0" t="s">
        <v>30</v>
      </c>
    </row>
    <row r="2" customFormat="false" ht="16.65" hidden="false" customHeight="false" outlineLevel="0" collapsed="false">
      <c r="A2" s="0" t="s">
        <v>31</v>
      </c>
      <c r="B2" s="0" t="s">
        <v>32</v>
      </c>
    </row>
    <row r="3" customFormat="false" ht="16.65" hidden="false" customHeight="false" outlineLevel="0" collapsed="false">
      <c r="A3" s="0" t="s">
        <v>33</v>
      </c>
      <c r="B3" s="0" t="s">
        <v>34</v>
      </c>
    </row>
    <row r="4" customFormat="false" ht="16.65" hidden="false" customHeight="false" outlineLevel="0" collapsed="false">
      <c r="A4" s="0" t="s">
        <v>31</v>
      </c>
      <c r="B4" s="0" t="s">
        <v>35</v>
      </c>
    </row>
    <row r="5" customFormat="false" ht="16.65" hidden="false" customHeight="false" outlineLevel="0" collapsed="false">
      <c r="A5" s="0" t="s">
        <v>31</v>
      </c>
      <c r="B5" s="0" t="s">
        <v>36</v>
      </c>
    </row>
    <row r="6" customFormat="false" ht="16.65" hidden="false" customHeight="false" outlineLevel="0" collapsed="false">
      <c r="A6" s="0" t="s">
        <v>37</v>
      </c>
      <c r="B6" s="0" t="s">
        <v>38</v>
      </c>
    </row>
    <row r="7" customFormat="false" ht="16.65" hidden="false" customHeight="false" outlineLevel="0" collapsed="false">
      <c r="A7" s="0" t="s">
        <v>31</v>
      </c>
      <c r="B7" s="0" t="s">
        <v>39</v>
      </c>
    </row>
    <row r="8" customFormat="false" ht="16.65" hidden="false" customHeight="false" outlineLevel="0" collapsed="false">
      <c r="A8" s="0" t="s">
        <v>37</v>
      </c>
      <c r="B8" s="0" t="s">
        <v>40</v>
      </c>
    </row>
    <row r="9" customFormat="false" ht="16.65" hidden="false" customHeight="false" outlineLevel="0" collapsed="false">
      <c r="A9" s="0" t="s">
        <v>31</v>
      </c>
      <c r="B9" s="0" t="s">
        <v>41</v>
      </c>
    </row>
    <row r="10" customFormat="false" ht="16.65" hidden="false" customHeight="false" outlineLevel="0" collapsed="false">
      <c r="A10" s="0" t="s">
        <v>31</v>
      </c>
      <c r="B10" s="0" t="s">
        <v>42</v>
      </c>
    </row>
    <row r="11" customFormat="false" ht="16.65" hidden="false" customHeight="false" outlineLevel="0" collapsed="false">
      <c r="A11" s="0" t="s">
        <v>37</v>
      </c>
      <c r="B11" s="0" t="s">
        <v>43</v>
      </c>
    </row>
    <row r="12" customFormat="false" ht="16.65" hidden="false" customHeight="false" outlineLevel="0" collapsed="false">
      <c r="A12" s="0" t="s">
        <v>29</v>
      </c>
      <c r="B12" s="0" t="s">
        <v>44</v>
      </c>
    </row>
    <row r="13" customFormat="false" ht="16.65" hidden="false" customHeight="false" outlineLevel="0" collapsed="false">
      <c r="A13" s="0" t="s">
        <v>37</v>
      </c>
      <c r="B13" s="0" t="s">
        <v>45</v>
      </c>
    </row>
    <row r="14" customFormat="false" ht="16.65" hidden="false" customHeight="false" outlineLevel="0" collapsed="false">
      <c r="A14" s="0" t="s">
        <v>29</v>
      </c>
      <c r="B14" s="0" t="s">
        <v>46</v>
      </c>
    </row>
    <row r="15" customFormat="false" ht="16.65" hidden="false" customHeight="false" outlineLevel="0" collapsed="false">
      <c r="A15" s="0" t="s">
        <v>31</v>
      </c>
      <c r="B15" s="0" t="s">
        <v>47</v>
      </c>
    </row>
    <row r="16" customFormat="false" ht="16.65" hidden="false" customHeight="false" outlineLevel="0" collapsed="false">
      <c r="A16" s="0" t="s">
        <v>33</v>
      </c>
      <c r="B16" s="0" t="s">
        <v>48</v>
      </c>
    </row>
    <row r="17" customFormat="false" ht="16.65" hidden="false" customHeight="false" outlineLevel="0" collapsed="false">
      <c r="A17" s="0" t="s">
        <v>33</v>
      </c>
      <c r="B17" s="0" t="s">
        <v>49</v>
      </c>
    </row>
    <row r="18" customFormat="false" ht="16.65" hidden="false" customHeight="false" outlineLevel="0" collapsed="false">
      <c r="A18" s="0" t="s">
        <v>31</v>
      </c>
      <c r="B18" s="0" t="s">
        <v>50</v>
      </c>
    </row>
    <row r="19" customFormat="false" ht="16.65" hidden="false" customHeight="false" outlineLevel="0" collapsed="false">
      <c r="A19" s="0" t="s">
        <v>29</v>
      </c>
      <c r="B19" s="0" t="s">
        <v>51</v>
      </c>
    </row>
    <row r="20" customFormat="false" ht="16.65" hidden="false" customHeight="false" outlineLevel="0" collapsed="false">
      <c r="A20" s="0" t="s">
        <v>29</v>
      </c>
      <c r="B20" s="0" t="s">
        <v>52</v>
      </c>
    </row>
    <row r="21" customFormat="false" ht="16.65" hidden="false" customHeight="false" outlineLevel="0" collapsed="false">
      <c r="A21" s="0" t="s">
        <v>31</v>
      </c>
      <c r="B21" s="0" t="s">
        <v>53</v>
      </c>
    </row>
    <row r="22" customFormat="false" ht="16.65" hidden="false" customHeight="false" outlineLevel="0" collapsed="false">
      <c r="A22" s="0" t="s">
        <v>31</v>
      </c>
      <c r="B22" s="0" t="s">
        <v>54</v>
      </c>
    </row>
    <row r="23" customFormat="false" ht="16.65" hidden="false" customHeight="false" outlineLevel="0" collapsed="false">
      <c r="A23" s="0" t="s">
        <v>31</v>
      </c>
      <c r="B23" s="0" t="s">
        <v>55</v>
      </c>
    </row>
    <row r="24" customFormat="false" ht="16.65" hidden="false" customHeight="false" outlineLevel="0" collapsed="false">
      <c r="A24" s="0" t="s">
        <v>31</v>
      </c>
      <c r="B24" s="0" t="s">
        <v>56</v>
      </c>
    </row>
    <row r="25" customFormat="false" ht="16.65" hidden="false" customHeight="false" outlineLevel="0" collapsed="false">
      <c r="A25" s="0" t="s">
        <v>29</v>
      </c>
      <c r="B25" s="0" t="s">
        <v>57</v>
      </c>
    </row>
    <row r="26" customFormat="false" ht="16.65" hidden="false" customHeight="false" outlineLevel="0" collapsed="false">
      <c r="A26" s="0" t="s">
        <v>31</v>
      </c>
      <c r="B26" s="0" t="s">
        <v>58</v>
      </c>
    </row>
    <row r="27" customFormat="false" ht="16.65" hidden="false" customHeight="false" outlineLevel="0" collapsed="false">
      <c r="A27" s="0" t="s">
        <v>33</v>
      </c>
      <c r="B27" s="0" t="s">
        <v>59</v>
      </c>
    </row>
    <row r="28" customFormat="false" ht="16.65" hidden="false" customHeight="false" outlineLevel="0" collapsed="false">
      <c r="A28" s="0" t="s">
        <v>33</v>
      </c>
      <c r="B28" s="0" t="s">
        <v>60</v>
      </c>
    </row>
    <row r="29" customFormat="false" ht="16.65" hidden="false" customHeight="false" outlineLevel="0" collapsed="false">
      <c r="A29" s="0" t="s">
        <v>37</v>
      </c>
      <c r="B29" s="0" t="s">
        <v>61</v>
      </c>
    </row>
    <row r="30" customFormat="false" ht="16.65" hidden="false" customHeight="false" outlineLevel="0" collapsed="false">
      <c r="A30" s="0" t="s">
        <v>33</v>
      </c>
      <c r="B30" s="0" t="s">
        <v>62</v>
      </c>
    </row>
    <row r="31" customFormat="false" ht="16.65" hidden="false" customHeight="false" outlineLevel="0" collapsed="false">
      <c r="A31" s="0" t="s">
        <v>37</v>
      </c>
      <c r="B31" s="0" t="s">
        <v>63</v>
      </c>
    </row>
    <row r="32" customFormat="false" ht="16.65" hidden="false" customHeight="false" outlineLevel="0" collapsed="false">
      <c r="A32" s="0" t="s">
        <v>33</v>
      </c>
      <c r="B32" s="0" t="s">
        <v>64</v>
      </c>
    </row>
    <row r="33" customFormat="false" ht="16.65" hidden="false" customHeight="false" outlineLevel="0" collapsed="false">
      <c r="A33" s="0" t="s">
        <v>37</v>
      </c>
      <c r="B33" s="0" t="s">
        <v>65</v>
      </c>
    </row>
    <row r="34" customFormat="false" ht="16.65" hidden="false" customHeight="false" outlineLevel="0" collapsed="false">
      <c r="A34" s="0" t="s">
        <v>33</v>
      </c>
      <c r="B34" s="0" t="s">
        <v>66</v>
      </c>
    </row>
    <row r="35" customFormat="false" ht="16.65" hidden="false" customHeight="false" outlineLevel="0" collapsed="false">
      <c r="A35" s="0" t="s">
        <v>33</v>
      </c>
      <c r="B35" s="0" t="s">
        <v>67</v>
      </c>
    </row>
    <row r="36" customFormat="false" ht="16.65" hidden="false" customHeight="false" outlineLevel="0" collapsed="false">
      <c r="A36" s="0" t="s">
        <v>33</v>
      </c>
      <c r="B36" s="0" t="s">
        <v>68</v>
      </c>
    </row>
    <row r="37" customFormat="false" ht="16.65" hidden="false" customHeight="false" outlineLevel="0" collapsed="false">
      <c r="A37" s="0" t="s">
        <v>37</v>
      </c>
      <c r="B37" s="0" t="s">
        <v>69</v>
      </c>
    </row>
    <row r="38" customFormat="false" ht="16.65" hidden="false" customHeight="false" outlineLevel="0" collapsed="false">
      <c r="A38" s="0" t="s">
        <v>37</v>
      </c>
      <c r="B38" s="0" t="s">
        <v>70</v>
      </c>
    </row>
    <row r="39" customFormat="false" ht="16.65" hidden="false" customHeight="false" outlineLevel="0" collapsed="false">
      <c r="A39" s="0" t="s">
        <v>33</v>
      </c>
      <c r="B39" s="0" t="s">
        <v>71</v>
      </c>
    </row>
    <row r="40" customFormat="false" ht="16.65" hidden="false" customHeight="false" outlineLevel="0" collapsed="false">
      <c r="A40" s="0" t="s">
        <v>33</v>
      </c>
      <c r="B40" s="0" t="s">
        <v>72</v>
      </c>
    </row>
    <row r="41" customFormat="false" ht="16.65" hidden="false" customHeight="false" outlineLevel="0" collapsed="false">
      <c r="A41" s="0" t="s">
        <v>37</v>
      </c>
      <c r="B41" s="0" t="s">
        <v>73</v>
      </c>
    </row>
    <row r="42" customFormat="false" ht="16.65" hidden="false" customHeight="false" outlineLevel="0" collapsed="false">
      <c r="A42" s="0" t="s">
        <v>33</v>
      </c>
      <c r="B42" s="0" t="s">
        <v>74</v>
      </c>
    </row>
    <row r="43" customFormat="false" ht="16.65" hidden="false" customHeight="false" outlineLevel="0" collapsed="false">
      <c r="A43" s="0" t="s">
        <v>33</v>
      </c>
      <c r="B43" s="0" t="s">
        <v>75</v>
      </c>
    </row>
    <row r="44" customFormat="false" ht="16.65" hidden="false" customHeight="false" outlineLevel="0" collapsed="false">
      <c r="A44" s="0" t="s">
        <v>29</v>
      </c>
      <c r="B44" s="0" t="s">
        <v>76</v>
      </c>
    </row>
    <row r="45" customFormat="false" ht="16.65" hidden="false" customHeight="false" outlineLevel="0" collapsed="false">
      <c r="A45" s="0" t="s">
        <v>29</v>
      </c>
      <c r="B45" s="0" t="s">
        <v>77</v>
      </c>
    </row>
    <row r="46" customFormat="false" ht="16.65" hidden="false" customHeight="false" outlineLevel="0" collapsed="false">
      <c r="A46" s="0" t="s">
        <v>29</v>
      </c>
      <c r="B46" s="0" t="s">
        <v>78</v>
      </c>
    </row>
    <row r="47" customFormat="false" ht="16.65" hidden="false" customHeight="false" outlineLevel="0" collapsed="false">
      <c r="A47" s="0" t="s">
        <v>31</v>
      </c>
      <c r="B47" s="0" t="s">
        <v>79</v>
      </c>
    </row>
    <row r="48" customFormat="false" ht="16.65" hidden="false" customHeight="false" outlineLevel="0" collapsed="false">
      <c r="A48" s="0" t="s">
        <v>31</v>
      </c>
      <c r="B48" s="0" t="s">
        <v>80</v>
      </c>
    </row>
    <row r="49" customFormat="false" ht="16.65" hidden="false" customHeight="false" outlineLevel="0" collapsed="false">
      <c r="A49" s="0" t="s">
        <v>33</v>
      </c>
      <c r="B49" s="0" t="s">
        <v>81</v>
      </c>
    </row>
    <row r="50" customFormat="false" ht="16.65" hidden="false" customHeight="false" outlineLevel="0" collapsed="false">
      <c r="A50" s="0" t="s">
        <v>29</v>
      </c>
      <c r="B50" s="0" t="s">
        <v>82</v>
      </c>
    </row>
    <row r="51" customFormat="false" ht="16.65" hidden="false" customHeight="false" outlineLevel="0" collapsed="false">
      <c r="A51" s="0" t="s">
        <v>31</v>
      </c>
      <c r="B51" s="0" t="s">
        <v>83</v>
      </c>
    </row>
    <row r="52" customFormat="false" ht="16.65" hidden="false" customHeight="false" outlineLevel="0" collapsed="false">
      <c r="A52" s="0" t="s">
        <v>37</v>
      </c>
      <c r="B52" s="0" t="s">
        <v>84</v>
      </c>
    </row>
    <row r="53" customFormat="false" ht="16.65" hidden="false" customHeight="false" outlineLevel="0" collapsed="false">
      <c r="A53" s="0" t="s">
        <v>37</v>
      </c>
      <c r="B53" s="0" t="s">
        <v>85</v>
      </c>
    </row>
    <row r="54" customFormat="false" ht="16.65" hidden="false" customHeight="false" outlineLevel="0" collapsed="false">
      <c r="A54" s="0" t="s">
        <v>29</v>
      </c>
      <c r="B54" s="0" t="s">
        <v>86</v>
      </c>
    </row>
    <row r="55" customFormat="false" ht="16.65" hidden="false" customHeight="false" outlineLevel="0" collapsed="false">
      <c r="A55" s="0" t="s">
        <v>33</v>
      </c>
      <c r="B55" s="0" t="s">
        <v>87</v>
      </c>
    </row>
    <row r="56" customFormat="false" ht="16.65" hidden="false" customHeight="false" outlineLevel="0" collapsed="false">
      <c r="A56" s="0" t="s">
        <v>29</v>
      </c>
      <c r="B56" s="0" t="s">
        <v>88</v>
      </c>
    </row>
    <row r="57" customFormat="false" ht="16.65" hidden="false" customHeight="false" outlineLevel="0" collapsed="false">
      <c r="A57" s="0" t="s">
        <v>37</v>
      </c>
      <c r="B57" s="0" t="s">
        <v>89</v>
      </c>
    </row>
    <row r="58" customFormat="false" ht="16.65" hidden="false" customHeight="false" outlineLevel="0" collapsed="false">
      <c r="A58" s="0" t="s">
        <v>31</v>
      </c>
      <c r="B58" s="0" t="s">
        <v>90</v>
      </c>
    </row>
    <row r="59" customFormat="false" ht="16.65" hidden="false" customHeight="false" outlineLevel="0" collapsed="false">
      <c r="A59" s="0" t="s">
        <v>31</v>
      </c>
      <c r="B59" s="0" t="s">
        <v>91</v>
      </c>
    </row>
    <row r="60" customFormat="false" ht="16.65" hidden="false" customHeight="false" outlineLevel="0" collapsed="false">
      <c r="A60" s="0" t="s">
        <v>33</v>
      </c>
      <c r="B60" s="0" t="s">
        <v>92</v>
      </c>
    </row>
    <row r="61" customFormat="false" ht="16.65" hidden="false" customHeight="false" outlineLevel="0" collapsed="false">
      <c r="A61" s="0" t="s">
        <v>37</v>
      </c>
      <c r="B61" s="0" t="s">
        <v>93</v>
      </c>
    </row>
    <row r="62" customFormat="false" ht="16.65" hidden="false" customHeight="false" outlineLevel="0" collapsed="false">
      <c r="A62" s="0" t="s">
        <v>33</v>
      </c>
      <c r="B62" s="0" t="s">
        <v>94</v>
      </c>
    </row>
    <row r="63" customFormat="false" ht="16.65" hidden="false" customHeight="false" outlineLevel="0" collapsed="false">
      <c r="A63" s="0" t="s">
        <v>29</v>
      </c>
      <c r="B63" s="0" t="s">
        <v>95</v>
      </c>
    </row>
    <row r="64" customFormat="false" ht="16.65" hidden="false" customHeight="false" outlineLevel="0" collapsed="false">
      <c r="A64" s="0" t="s">
        <v>37</v>
      </c>
      <c r="B64" s="0" t="s">
        <v>96</v>
      </c>
    </row>
    <row r="65" customFormat="false" ht="16.65" hidden="false" customHeight="false" outlineLevel="0" collapsed="false">
      <c r="A65" s="0" t="s">
        <v>37</v>
      </c>
      <c r="B65" s="0" t="s">
        <v>97</v>
      </c>
    </row>
    <row r="66" customFormat="false" ht="16.65" hidden="false" customHeight="false" outlineLevel="0" collapsed="false">
      <c r="A66" s="0" t="s">
        <v>29</v>
      </c>
      <c r="B66" s="0" t="s">
        <v>98</v>
      </c>
    </row>
    <row r="67" customFormat="false" ht="16.65" hidden="false" customHeight="false" outlineLevel="0" collapsed="false">
      <c r="A67" s="0" t="s">
        <v>37</v>
      </c>
      <c r="B67" s="0" t="s">
        <v>99</v>
      </c>
    </row>
    <row r="68" customFormat="false" ht="16.65" hidden="false" customHeight="false" outlineLevel="0" collapsed="false">
      <c r="A68" s="0" t="s">
        <v>37</v>
      </c>
      <c r="B68" s="0" t="s">
        <v>100</v>
      </c>
    </row>
    <row r="69" customFormat="false" ht="16.65" hidden="false" customHeight="false" outlineLevel="0" collapsed="false">
      <c r="A69" s="0" t="s">
        <v>29</v>
      </c>
      <c r="B69" s="0" t="s">
        <v>101</v>
      </c>
    </row>
    <row r="70" customFormat="false" ht="16.65" hidden="false" customHeight="false" outlineLevel="0" collapsed="false">
      <c r="A70" s="0" t="s">
        <v>31</v>
      </c>
      <c r="B70" s="0" t="s">
        <v>102</v>
      </c>
    </row>
    <row r="71" customFormat="false" ht="16.65" hidden="false" customHeight="false" outlineLevel="0" collapsed="false">
      <c r="A71" s="0" t="s">
        <v>37</v>
      </c>
      <c r="B71" s="0" t="s">
        <v>103</v>
      </c>
    </row>
    <row r="72" customFormat="false" ht="16.65" hidden="false" customHeight="false" outlineLevel="0" collapsed="false">
      <c r="A72" s="0" t="s">
        <v>31</v>
      </c>
      <c r="B72" s="0" t="s">
        <v>104</v>
      </c>
    </row>
    <row r="73" customFormat="false" ht="16.65" hidden="false" customHeight="false" outlineLevel="0" collapsed="false">
      <c r="A73" s="0" t="s">
        <v>29</v>
      </c>
      <c r="B73" s="0" t="s">
        <v>105</v>
      </c>
    </row>
    <row r="74" customFormat="false" ht="16.65" hidden="false" customHeight="false" outlineLevel="0" collapsed="false">
      <c r="A74" s="0" t="s">
        <v>33</v>
      </c>
      <c r="B74" s="0" t="s">
        <v>106</v>
      </c>
    </row>
    <row r="75" customFormat="false" ht="16.65" hidden="false" customHeight="false" outlineLevel="0" collapsed="false">
      <c r="A75" s="0" t="s">
        <v>31</v>
      </c>
      <c r="B75" s="0" t="s">
        <v>107</v>
      </c>
    </row>
    <row r="76" customFormat="false" ht="16.65" hidden="false" customHeight="false" outlineLevel="0" collapsed="false">
      <c r="A76" s="0" t="s">
        <v>29</v>
      </c>
      <c r="B76" s="0" t="s">
        <v>108</v>
      </c>
    </row>
    <row r="77" customFormat="false" ht="16.65" hidden="false" customHeight="false" outlineLevel="0" collapsed="false">
      <c r="A77" s="0" t="s">
        <v>29</v>
      </c>
      <c r="B77" s="0" t="s">
        <v>109</v>
      </c>
    </row>
    <row r="78" customFormat="false" ht="16.65" hidden="false" customHeight="false" outlineLevel="0" collapsed="false">
      <c r="A78" s="0" t="s">
        <v>29</v>
      </c>
      <c r="B78" s="0" t="s">
        <v>110</v>
      </c>
    </row>
    <row r="79" customFormat="false" ht="16.65" hidden="false" customHeight="false" outlineLevel="0" collapsed="false">
      <c r="A79" s="0" t="s">
        <v>33</v>
      </c>
      <c r="B79" s="0" t="s">
        <v>111</v>
      </c>
    </row>
    <row r="80" customFormat="false" ht="16.65" hidden="false" customHeight="false" outlineLevel="0" collapsed="false">
      <c r="A80" s="0" t="s">
        <v>37</v>
      </c>
      <c r="B80" s="0" t="s">
        <v>112</v>
      </c>
    </row>
    <row r="81" customFormat="false" ht="16.65" hidden="false" customHeight="false" outlineLevel="0" collapsed="false">
      <c r="A81" s="0" t="s">
        <v>29</v>
      </c>
      <c r="B81" s="0" t="s">
        <v>113</v>
      </c>
    </row>
    <row r="82" customFormat="false" ht="16.65" hidden="false" customHeight="false" outlineLevel="0" collapsed="false">
      <c r="A82" s="0" t="s">
        <v>37</v>
      </c>
      <c r="B82" s="0" t="s">
        <v>114</v>
      </c>
    </row>
    <row r="83" customFormat="false" ht="16.65" hidden="false" customHeight="false" outlineLevel="0" collapsed="false">
      <c r="A83" s="0" t="s">
        <v>31</v>
      </c>
      <c r="B83" s="0" t="s">
        <v>115</v>
      </c>
    </row>
    <row r="84" customFormat="false" ht="16.65" hidden="false" customHeight="false" outlineLevel="0" collapsed="false">
      <c r="A84" s="0" t="s">
        <v>33</v>
      </c>
      <c r="B84" s="0" t="s">
        <v>116</v>
      </c>
    </row>
    <row r="85" customFormat="false" ht="16.65" hidden="false" customHeight="false" outlineLevel="0" collapsed="false">
      <c r="A85" s="0" t="s">
        <v>33</v>
      </c>
      <c r="B85" s="0" t="s">
        <v>117</v>
      </c>
    </row>
    <row r="86" customFormat="false" ht="16.65" hidden="false" customHeight="false" outlineLevel="0" collapsed="false">
      <c r="A86" s="0" t="s">
        <v>33</v>
      </c>
      <c r="B86" s="0" t="s">
        <v>118</v>
      </c>
    </row>
    <row r="87" customFormat="false" ht="16.65" hidden="false" customHeight="false" outlineLevel="0" collapsed="false">
      <c r="A87" s="0" t="s">
        <v>29</v>
      </c>
      <c r="B87" s="0" t="s">
        <v>119</v>
      </c>
    </row>
    <row r="88" customFormat="false" ht="16.65" hidden="false" customHeight="false" outlineLevel="0" collapsed="false">
      <c r="A88" s="0" t="s">
        <v>29</v>
      </c>
      <c r="B88" s="0" t="s">
        <v>120</v>
      </c>
    </row>
    <row r="89" customFormat="false" ht="16.65" hidden="false" customHeight="false" outlineLevel="0" collapsed="false">
      <c r="A89" s="0" t="s">
        <v>33</v>
      </c>
      <c r="B89" s="0" t="s">
        <v>121</v>
      </c>
    </row>
    <row r="90" customFormat="false" ht="16.65" hidden="false" customHeight="false" outlineLevel="0" collapsed="false">
      <c r="A90" s="0" t="s">
        <v>31</v>
      </c>
      <c r="B90" s="0" t="s">
        <v>122</v>
      </c>
    </row>
    <row r="91" customFormat="false" ht="16.65" hidden="false" customHeight="false" outlineLevel="0" collapsed="false">
      <c r="A91" s="0" t="s">
        <v>37</v>
      </c>
      <c r="B91" s="0" t="s">
        <v>123</v>
      </c>
    </row>
    <row r="92" customFormat="false" ht="16.65" hidden="false" customHeight="false" outlineLevel="0" collapsed="false">
      <c r="A92" s="0" t="s">
        <v>29</v>
      </c>
      <c r="B92" s="0" t="s">
        <v>124</v>
      </c>
    </row>
    <row r="93" customFormat="false" ht="16.65" hidden="false" customHeight="false" outlineLevel="0" collapsed="false">
      <c r="A93" s="0" t="s">
        <v>37</v>
      </c>
      <c r="B93" s="0" t="s">
        <v>125</v>
      </c>
    </row>
    <row r="94" customFormat="false" ht="16.65" hidden="false" customHeight="false" outlineLevel="0" collapsed="false">
      <c r="A94" s="0" t="s">
        <v>37</v>
      </c>
      <c r="B94" s="0" t="s">
        <v>126</v>
      </c>
    </row>
    <row r="95" customFormat="false" ht="16.65" hidden="false" customHeight="false" outlineLevel="0" collapsed="false">
      <c r="A95" s="0" t="s">
        <v>29</v>
      </c>
      <c r="B95" s="0" t="s">
        <v>127</v>
      </c>
    </row>
    <row r="96" customFormat="false" ht="16.65" hidden="false" customHeight="false" outlineLevel="0" collapsed="false">
      <c r="A96" s="0" t="s">
        <v>37</v>
      </c>
      <c r="B96" s="0" t="s">
        <v>128</v>
      </c>
    </row>
    <row r="97" customFormat="false" ht="16.65" hidden="false" customHeight="false" outlineLevel="0" collapsed="false">
      <c r="A97" s="0" t="s">
        <v>33</v>
      </c>
      <c r="B97" s="0" t="s">
        <v>129</v>
      </c>
    </row>
    <row r="98" customFormat="false" ht="16.65" hidden="false" customHeight="false" outlineLevel="0" collapsed="false">
      <c r="A98" s="0" t="s">
        <v>37</v>
      </c>
      <c r="B98" s="0" t="s">
        <v>130</v>
      </c>
    </row>
    <row r="99" customFormat="false" ht="16.65" hidden="false" customHeight="false" outlineLevel="0" collapsed="false">
      <c r="A99" s="0" t="s">
        <v>29</v>
      </c>
      <c r="B99" s="0" t="s">
        <v>131</v>
      </c>
    </row>
    <row r="100" customFormat="false" ht="16.65" hidden="false" customHeight="false" outlineLevel="0" collapsed="false">
      <c r="A100" s="0" t="s">
        <v>37</v>
      </c>
      <c r="B100" s="0" t="s">
        <v>132</v>
      </c>
    </row>
    <row r="101" customFormat="false" ht="16.65" hidden="false" customHeight="false" outlineLevel="0" collapsed="false">
      <c r="A101" s="0" t="s">
        <v>33</v>
      </c>
      <c r="B101" s="0" t="s">
        <v>133</v>
      </c>
    </row>
    <row r="102" customFormat="false" ht="16.65" hidden="false" customHeight="false" outlineLevel="0" collapsed="false">
      <c r="A102" s="0" t="s">
        <v>33</v>
      </c>
      <c r="B102" s="0" t="s">
        <v>134</v>
      </c>
    </row>
    <row r="103" customFormat="false" ht="16.65" hidden="false" customHeight="false" outlineLevel="0" collapsed="false">
      <c r="A103" s="0" t="s">
        <v>31</v>
      </c>
      <c r="B103" s="0" t="s">
        <v>135</v>
      </c>
    </row>
    <row r="104" customFormat="false" ht="16.65" hidden="false" customHeight="false" outlineLevel="0" collapsed="false">
      <c r="A104" s="0" t="s">
        <v>31</v>
      </c>
      <c r="B104" s="0" t="s">
        <v>136</v>
      </c>
    </row>
    <row r="105" customFormat="false" ht="16.65" hidden="false" customHeight="false" outlineLevel="0" collapsed="false">
      <c r="A105" s="0" t="s">
        <v>31</v>
      </c>
      <c r="B105" s="0" t="s">
        <v>137</v>
      </c>
    </row>
    <row r="106" customFormat="false" ht="16.65" hidden="false" customHeight="false" outlineLevel="0" collapsed="false">
      <c r="A106" s="0" t="s">
        <v>33</v>
      </c>
      <c r="B106" s="0" t="s">
        <v>138</v>
      </c>
    </row>
    <row r="107" customFormat="false" ht="16.65" hidden="false" customHeight="false" outlineLevel="0" collapsed="false">
      <c r="A107" s="0" t="s">
        <v>33</v>
      </c>
      <c r="B107" s="0" t="s">
        <v>139</v>
      </c>
    </row>
    <row r="108" customFormat="false" ht="16.65" hidden="false" customHeight="false" outlineLevel="0" collapsed="false">
      <c r="A108" s="0" t="s">
        <v>31</v>
      </c>
      <c r="B108" s="0" t="s">
        <v>140</v>
      </c>
    </row>
    <row r="109" customFormat="false" ht="16.65" hidden="false" customHeight="false" outlineLevel="0" collapsed="false">
      <c r="A109" s="0" t="s">
        <v>37</v>
      </c>
      <c r="B109" s="0" t="s">
        <v>141</v>
      </c>
    </row>
    <row r="110" customFormat="false" ht="16.65" hidden="false" customHeight="false" outlineLevel="0" collapsed="false">
      <c r="A110" s="0" t="s">
        <v>33</v>
      </c>
      <c r="B110" s="0" t="s">
        <v>142</v>
      </c>
    </row>
    <row r="111" customFormat="false" ht="16.65" hidden="false" customHeight="false" outlineLevel="0" collapsed="false">
      <c r="A111" s="0" t="s">
        <v>29</v>
      </c>
      <c r="B111" s="0" t="s">
        <v>143</v>
      </c>
    </row>
    <row r="112" customFormat="false" ht="16.65" hidden="false" customHeight="false" outlineLevel="0" collapsed="false">
      <c r="A112" s="0" t="s">
        <v>33</v>
      </c>
      <c r="B112" s="0" t="s">
        <v>144</v>
      </c>
    </row>
    <row r="113" customFormat="false" ht="16.65" hidden="false" customHeight="false" outlineLevel="0" collapsed="false">
      <c r="A113" s="0" t="s">
        <v>29</v>
      </c>
      <c r="B113" s="0" t="s">
        <v>145</v>
      </c>
    </row>
    <row r="114" customFormat="false" ht="16.65" hidden="false" customHeight="false" outlineLevel="0" collapsed="false">
      <c r="A114" s="0" t="s">
        <v>33</v>
      </c>
      <c r="B114" s="0" t="s">
        <v>146</v>
      </c>
    </row>
    <row r="115" customFormat="false" ht="16.65" hidden="false" customHeight="false" outlineLevel="0" collapsed="false">
      <c r="A115" s="0" t="s">
        <v>31</v>
      </c>
      <c r="B115" s="0" t="s">
        <v>147</v>
      </c>
    </row>
    <row r="116" customFormat="false" ht="16.65" hidden="false" customHeight="false" outlineLevel="0" collapsed="false">
      <c r="A116" s="0" t="s">
        <v>31</v>
      </c>
      <c r="B116" s="0" t="s">
        <v>148</v>
      </c>
    </row>
    <row r="117" customFormat="false" ht="16.65" hidden="false" customHeight="false" outlineLevel="0" collapsed="false">
      <c r="A117" s="0" t="s">
        <v>29</v>
      </c>
      <c r="B117" s="0" t="s">
        <v>149</v>
      </c>
    </row>
    <row r="118" customFormat="false" ht="16.65" hidden="false" customHeight="false" outlineLevel="0" collapsed="false">
      <c r="A118" s="0" t="s">
        <v>29</v>
      </c>
      <c r="B118" s="0" t="s">
        <v>150</v>
      </c>
    </row>
    <row r="119" customFormat="false" ht="16.65" hidden="false" customHeight="false" outlineLevel="0" collapsed="false">
      <c r="A119" s="0" t="s">
        <v>31</v>
      </c>
      <c r="B119" s="0" t="s">
        <v>151</v>
      </c>
    </row>
    <row r="120" customFormat="false" ht="16.65" hidden="false" customHeight="false" outlineLevel="0" collapsed="false">
      <c r="A120" s="0" t="s">
        <v>33</v>
      </c>
      <c r="B120" s="0" t="s">
        <v>152</v>
      </c>
    </row>
    <row r="121" customFormat="false" ht="16.65" hidden="false" customHeight="false" outlineLevel="0" collapsed="false">
      <c r="A121" s="0" t="s">
        <v>31</v>
      </c>
      <c r="B121" s="0" t="s">
        <v>153</v>
      </c>
    </row>
    <row r="122" customFormat="false" ht="16.65" hidden="false" customHeight="false" outlineLevel="0" collapsed="false">
      <c r="A122" s="0" t="s">
        <v>37</v>
      </c>
      <c r="B122" s="0" t="s">
        <v>154</v>
      </c>
    </row>
    <row r="123" customFormat="false" ht="16.65" hidden="false" customHeight="false" outlineLevel="0" collapsed="false">
      <c r="A123" s="0" t="s">
        <v>29</v>
      </c>
      <c r="B123" s="0" t="s">
        <v>155</v>
      </c>
    </row>
    <row r="124" customFormat="false" ht="16.65" hidden="false" customHeight="false" outlineLevel="0" collapsed="false">
      <c r="A124" s="0" t="s">
        <v>37</v>
      </c>
      <c r="B124" s="0" t="s">
        <v>156</v>
      </c>
    </row>
    <row r="125" customFormat="false" ht="16.65" hidden="false" customHeight="false" outlineLevel="0" collapsed="false">
      <c r="A125" s="0" t="s">
        <v>31</v>
      </c>
      <c r="B125" s="0" t="s">
        <v>157</v>
      </c>
    </row>
    <row r="126" customFormat="false" ht="16.65" hidden="false" customHeight="false" outlineLevel="0" collapsed="false">
      <c r="A126" s="0" t="s">
        <v>31</v>
      </c>
      <c r="B126" s="0" t="s">
        <v>158</v>
      </c>
    </row>
    <row r="127" customFormat="false" ht="16.65" hidden="false" customHeight="false" outlineLevel="0" collapsed="false">
      <c r="A127" s="0" t="s">
        <v>37</v>
      </c>
      <c r="B127" s="0" t="s">
        <v>159</v>
      </c>
    </row>
    <row r="128" customFormat="false" ht="16.65" hidden="false" customHeight="false" outlineLevel="0" collapsed="false">
      <c r="A128" s="0" t="s">
        <v>37</v>
      </c>
      <c r="B128" s="0" t="s">
        <v>160</v>
      </c>
    </row>
    <row r="129" customFormat="false" ht="16.65" hidden="false" customHeight="false" outlineLevel="0" collapsed="false">
      <c r="A129" s="0" t="s">
        <v>29</v>
      </c>
      <c r="B129" s="0" t="s">
        <v>161</v>
      </c>
    </row>
    <row r="130" customFormat="false" ht="16.65" hidden="false" customHeight="false" outlineLevel="0" collapsed="false">
      <c r="A130" s="0" t="s">
        <v>37</v>
      </c>
      <c r="B130" s="0" t="s">
        <v>162</v>
      </c>
    </row>
    <row r="131" customFormat="false" ht="16.65" hidden="false" customHeight="false" outlineLevel="0" collapsed="false">
      <c r="A131" s="0" t="s">
        <v>29</v>
      </c>
      <c r="B131" s="0" t="s">
        <v>163</v>
      </c>
    </row>
    <row r="132" customFormat="false" ht="16.65" hidden="false" customHeight="false" outlineLevel="0" collapsed="false">
      <c r="A132" s="0" t="s">
        <v>29</v>
      </c>
      <c r="B132" s="0" t="s">
        <v>164</v>
      </c>
    </row>
    <row r="133" customFormat="false" ht="16.65" hidden="false" customHeight="false" outlineLevel="0" collapsed="false">
      <c r="A133" s="0" t="s">
        <v>37</v>
      </c>
      <c r="B133" s="0" t="s">
        <v>165</v>
      </c>
    </row>
    <row r="134" customFormat="false" ht="16.65" hidden="false" customHeight="false" outlineLevel="0" collapsed="false">
      <c r="A134" s="0" t="s">
        <v>31</v>
      </c>
      <c r="B134" s="0" t="s">
        <v>166</v>
      </c>
    </row>
    <row r="135" customFormat="false" ht="16.65" hidden="false" customHeight="false" outlineLevel="0" collapsed="false">
      <c r="A135" s="0" t="s">
        <v>29</v>
      </c>
      <c r="B135" s="0" t="s">
        <v>167</v>
      </c>
    </row>
    <row r="136" customFormat="false" ht="16.65" hidden="false" customHeight="false" outlineLevel="0" collapsed="false">
      <c r="A136" s="0" t="s">
        <v>33</v>
      </c>
      <c r="B136" s="0" t="s">
        <v>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2" activeCellId="0" sqref="D12"/>
    </sheetView>
  </sheetViews>
  <sheetFormatPr defaultRowHeight="16.65" zeroHeight="false" outlineLevelRow="0" outlineLevelCol="0"/>
  <cols>
    <col collapsed="false" customWidth="true" hidden="false" outlineLevel="0" max="1025" min="1" style="0" width="10.65"/>
  </cols>
  <sheetData>
    <row r="1" customFormat="false" ht="16.65" hidden="false" customHeight="false" outlineLevel="0" collapsed="false">
      <c r="A1" s="0" t="n">
        <v>1</v>
      </c>
      <c r="B1" s="0" t="s">
        <v>169</v>
      </c>
    </row>
    <row r="2" customFormat="false" ht="16.65" hidden="false" customHeight="false" outlineLevel="0" collapsed="false">
      <c r="A2" s="0" t="n">
        <v>2</v>
      </c>
      <c r="B2" s="0" t="s">
        <v>170</v>
      </c>
    </row>
    <row r="3" customFormat="false" ht="16.65" hidden="false" customHeight="false" outlineLevel="0" collapsed="false">
      <c r="A3" s="0" t="n">
        <v>3</v>
      </c>
      <c r="B3" s="0" t="s">
        <v>171</v>
      </c>
    </row>
    <row r="4" customFormat="false" ht="16.65" hidden="false" customHeight="false" outlineLevel="0" collapsed="false">
      <c r="A4" s="0" t="n">
        <v>4</v>
      </c>
      <c r="B4" s="0" t="s">
        <v>172</v>
      </c>
    </row>
    <row r="5" customFormat="false" ht="16.65" hidden="false" customHeight="false" outlineLevel="0" collapsed="false">
      <c r="A5" s="0" t="n">
        <v>5</v>
      </c>
      <c r="B5" s="0" t="s">
        <v>173</v>
      </c>
    </row>
    <row r="6" customFormat="false" ht="16.65" hidden="false" customHeight="false" outlineLevel="0" collapsed="false">
      <c r="A6" s="0" t="n">
        <v>6</v>
      </c>
      <c r="B6" s="0" t="s">
        <v>174</v>
      </c>
    </row>
    <row r="7" customFormat="false" ht="16.65" hidden="false" customHeight="false" outlineLevel="0" collapsed="false">
      <c r="A7" s="0" t="n">
        <v>7</v>
      </c>
      <c r="B7" s="0" t="s">
        <v>175</v>
      </c>
    </row>
    <row r="8" customFormat="false" ht="16.65" hidden="false" customHeight="false" outlineLevel="0" collapsed="false">
      <c r="A8" s="0" t="n">
        <v>8</v>
      </c>
      <c r="B8" s="0" t="s">
        <v>176</v>
      </c>
    </row>
    <row r="9" customFormat="false" ht="16.65" hidden="false" customHeight="false" outlineLevel="0" collapsed="false">
      <c r="A9" s="0" t="n">
        <v>9</v>
      </c>
      <c r="B9" s="0" t="s">
        <v>177</v>
      </c>
    </row>
    <row r="10" customFormat="false" ht="16.65" hidden="false" customHeight="false" outlineLevel="0" collapsed="false">
      <c r="A10" s="0" t="n">
        <v>10</v>
      </c>
      <c r="B10" s="0" t="s">
        <v>178</v>
      </c>
    </row>
    <row r="11" customFormat="false" ht="16.65" hidden="false" customHeight="false" outlineLevel="0" collapsed="false">
      <c r="A11" s="0" t="n">
        <v>11</v>
      </c>
      <c r="B11" s="0" t="s">
        <v>179</v>
      </c>
    </row>
    <row r="12" customFormat="false" ht="16.65" hidden="false" customHeight="false" outlineLevel="0" collapsed="false">
      <c r="A12" s="0" t="n">
        <v>12</v>
      </c>
      <c r="B12" s="0" t="s">
        <v>180</v>
      </c>
    </row>
    <row r="13" customFormat="false" ht="16.65" hidden="false" customHeight="false" outlineLevel="0" collapsed="false">
      <c r="A13" s="0" t="n">
        <v>13</v>
      </c>
      <c r="B13" s="0" t="s">
        <v>181</v>
      </c>
    </row>
    <row r="14" customFormat="false" ht="16.65" hidden="false" customHeight="false" outlineLevel="0" collapsed="false">
      <c r="A14" s="0" t="n">
        <v>14</v>
      </c>
      <c r="B14" s="0" t="s">
        <v>182</v>
      </c>
    </row>
    <row r="15" customFormat="false" ht="16.65" hidden="false" customHeight="false" outlineLevel="0" collapsed="false">
      <c r="A15" s="0" t="n">
        <v>15</v>
      </c>
      <c r="B15" s="0" t="s">
        <v>183</v>
      </c>
    </row>
    <row r="16" customFormat="false" ht="16.65" hidden="false" customHeight="false" outlineLevel="0" collapsed="false">
      <c r="A16" s="0" t="n">
        <v>16</v>
      </c>
      <c r="B16" s="0" t="s">
        <v>184</v>
      </c>
    </row>
    <row r="17" customFormat="false" ht="16.65" hidden="false" customHeight="false" outlineLevel="0" collapsed="false">
      <c r="A17" s="0" t="n">
        <v>17</v>
      </c>
      <c r="B17" s="0" t="s">
        <v>185</v>
      </c>
    </row>
    <row r="18" customFormat="false" ht="16.65" hidden="false" customHeight="false" outlineLevel="0" collapsed="false">
      <c r="A18" s="0" t="n">
        <v>18</v>
      </c>
      <c r="B18" s="0" t="s">
        <v>186</v>
      </c>
    </row>
    <row r="19" customFormat="false" ht="16.65" hidden="false" customHeight="false" outlineLevel="0" collapsed="false">
      <c r="A19" s="0" t="n">
        <v>19</v>
      </c>
      <c r="B19" s="0" t="s">
        <v>187</v>
      </c>
    </row>
    <row r="20" customFormat="false" ht="16.65" hidden="false" customHeight="false" outlineLevel="0" collapsed="false">
      <c r="A20" s="0" t="n">
        <v>20</v>
      </c>
      <c r="B20" s="0" t="s">
        <v>188</v>
      </c>
    </row>
    <row r="21" customFormat="false" ht="16.65" hidden="false" customHeight="false" outlineLevel="0" collapsed="false">
      <c r="A21" s="0" t="n">
        <v>21</v>
      </c>
      <c r="B21" s="0" t="s">
        <v>189</v>
      </c>
    </row>
    <row r="22" customFormat="false" ht="16.65" hidden="false" customHeight="false" outlineLevel="0" collapsed="false">
      <c r="A22" s="0" t="n">
        <v>22</v>
      </c>
      <c r="B22" s="0" t="s">
        <v>190</v>
      </c>
    </row>
    <row r="23" customFormat="false" ht="16.65" hidden="false" customHeight="false" outlineLevel="0" collapsed="false">
      <c r="A23" s="0" t="n">
        <v>23</v>
      </c>
      <c r="B23" s="0" t="s">
        <v>191</v>
      </c>
    </row>
    <row r="24" customFormat="false" ht="16.65" hidden="false" customHeight="false" outlineLevel="0" collapsed="false">
      <c r="A24" s="0" t="n">
        <v>24</v>
      </c>
      <c r="B24" s="0" t="s">
        <v>192</v>
      </c>
    </row>
    <row r="25" customFormat="false" ht="16.65" hidden="false" customHeight="false" outlineLevel="0" collapsed="false">
      <c r="A25" s="0" t="n">
        <v>25</v>
      </c>
      <c r="B25" s="0" t="s">
        <v>193</v>
      </c>
    </row>
    <row r="26" customFormat="false" ht="16.65" hidden="false" customHeight="false" outlineLevel="0" collapsed="false">
      <c r="A26" s="0" t="n">
        <v>26</v>
      </c>
      <c r="B26" s="0" t="s">
        <v>194</v>
      </c>
    </row>
    <row r="27" customFormat="false" ht="16.65" hidden="false" customHeight="false" outlineLevel="0" collapsed="false">
      <c r="A27" s="0" t="n">
        <v>27</v>
      </c>
      <c r="B27" s="0" t="s">
        <v>195</v>
      </c>
    </row>
    <row r="28" customFormat="false" ht="16.65" hidden="false" customHeight="false" outlineLevel="0" collapsed="false">
      <c r="A28" s="0" t="n">
        <v>28</v>
      </c>
      <c r="B28" s="0" t="s">
        <v>196</v>
      </c>
    </row>
    <row r="29" customFormat="false" ht="16.65" hidden="false" customHeight="false" outlineLevel="0" collapsed="false">
      <c r="A29" s="0" t="n">
        <v>29</v>
      </c>
      <c r="B29" s="0" t="s">
        <v>197</v>
      </c>
    </row>
    <row r="30" customFormat="false" ht="16.65" hidden="false" customHeight="false" outlineLevel="0" collapsed="false">
      <c r="A30" s="0" t="n">
        <v>30</v>
      </c>
      <c r="B30" s="0" t="s">
        <v>198</v>
      </c>
    </row>
    <row r="31" customFormat="false" ht="16.65" hidden="false" customHeight="false" outlineLevel="0" collapsed="false">
      <c r="A31" s="0" t="n">
        <v>31</v>
      </c>
      <c r="B31" s="0" t="s">
        <v>199</v>
      </c>
    </row>
    <row r="32" customFormat="false" ht="16.65" hidden="false" customHeight="false" outlineLevel="0" collapsed="false">
      <c r="A32" s="0" t="n">
        <v>32</v>
      </c>
      <c r="B32" s="0" t="s">
        <v>200</v>
      </c>
    </row>
    <row r="33" customFormat="false" ht="16.65" hidden="false" customHeight="false" outlineLevel="0" collapsed="false">
      <c r="A33" s="0" t="n">
        <v>33</v>
      </c>
      <c r="B33" s="0" t="s">
        <v>201</v>
      </c>
    </row>
    <row r="34" customFormat="false" ht="16.65" hidden="false" customHeight="false" outlineLevel="0" collapsed="false">
      <c r="A34" s="0" t="n">
        <v>34</v>
      </c>
      <c r="B34" s="0" t="s">
        <v>202</v>
      </c>
    </row>
    <row r="35" customFormat="false" ht="16.65" hidden="false" customHeight="false" outlineLevel="0" collapsed="false">
      <c r="A35" s="0" t="n">
        <v>35</v>
      </c>
      <c r="B35" s="0" t="s">
        <v>203</v>
      </c>
    </row>
    <row r="36" customFormat="false" ht="16.65" hidden="false" customHeight="false" outlineLevel="0" collapsed="false">
      <c r="A36" s="0" t="n">
        <v>36</v>
      </c>
      <c r="B36" s="0" t="s">
        <v>204</v>
      </c>
    </row>
    <row r="37" customFormat="false" ht="16.65" hidden="false" customHeight="false" outlineLevel="0" collapsed="false">
      <c r="A37" s="0" t="n">
        <v>37</v>
      </c>
      <c r="B37" s="0" t="s">
        <v>205</v>
      </c>
    </row>
    <row r="38" customFormat="false" ht="16.65" hidden="false" customHeight="false" outlineLevel="0" collapsed="false">
      <c r="A38" s="0" t="n">
        <v>38</v>
      </c>
      <c r="B38" s="0" t="s">
        <v>206</v>
      </c>
    </row>
    <row r="39" customFormat="false" ht="16.65" hidden="false" customHeight="false" outlineLevel="0" collapsed="false">
      <c r="A39" s="0" t="n">
        <v>39</v>
      </c>
      <c r="B39" s="0" t="s">
        <v>207</v>
      </c>
    </row>
    <row r="40" customFormat="false" ht="16.65" hidden="false" customHeight="false" outlineLevel="0" collapsed="false">
      <c r="A40" s="0" t="n">
        <v>40</v>
      </c>
      <c r="B40" s="0" t="s">
        <v>208</v>
      </c>
    </row>
    <row r="41" customFormat="false" ht="16.65" hidden="false" customHeight="false" outlineLevel="0" collapsed="false">
      <c r="A41" s="0" t="n">
        <v>41</v>
      </c>
      <c r="B41" s="0" t="s">
        <v>209</v>
      </c>
    </row>
    <row r="42" customFormat="false" ht="16.65" hidden="false" customHeight="false" outlineLevel="0" collapsed="false">
      <c r="A42" s="0" t="n">
        <v>42</v>
      </c>
      <c r="B42" s="0" t="s">
        <v>210</v>
      </c>
    </row>
    <row r="43" customFormat="false" ht="16.65" hidden="false" customHeight="false" outlineLevel="0" collapsed="false">
      <c r="A43" s="0" t="n">
        <v>43</v>
      </c>
      <c r="B43" s="0" t="s">
        <v>211</v>
      </c>
    </row>
    <row r="44" customFormat="false" ht="16.65" hidden="false" customHeight="false" outlineLevel="0" collapsed="false">
      <c r="A44" s="0" t="n">
        <v>44</v>
      </c>
      <c r="B44" s="0" t="s">
        <v>212</v>
      </c>
    </row>
    <row r="45" customFormat="false" ht="16.65" hidden="false" customHeight="false" outlineLevel="0" collapsed="false">
      <c r="A45" s="0" t="n">
        <v>45</v>
      </c>
      <c r="B45" s="0" t="s">
        <v>213</v>
      </c>
    </row>
    <row r="46" customFormat="false" ht="16.65" hidden="false" customHeight="false" outlineLevel="0" collapsed="false">
      <c r="A46" s="0" t="n">
        <v>46</v>
      </c>
      <c r="B46" s="0" t="s">
        <v>214</v>
      </c>
    </row>
    <row r="47" customFormat="false" ht="16.65" hidden="false" customHeight="false" outlineLevel="0" collapsed="false">
      <c r="A47" s="0" t="n">
        <v>47</v>
      </c>
      <c r="B47" s="0" t="s">
        <v>215</v>
      </c>
    </row>
    <row r="48" customFormat="false" ht="16.65" hidden="false" customHeight="false" outlineLevel="0" collapsed="false">
      <c r="A48" s="0" t="n">
        <v>48</v>
      </c>
      <c r="B48" s="0" t="s">
        <v>216</v>
      </c>
    </row>
    <row r="49" customFormat="false" ht="16.65" hidden="false" customHeight="false" outlineLevel="0" collapsed="false">
      <c r="A49" s="0" t="n">
        <v>49</v>
      </c>
      <c r="B49" s="0" t="s">
        <v>217</v>
      </c>
    </row>
    <row r="50" customFormat="false" ht="16.65" hidden="false" customHeight="false" outlineLevel="0" collapsed="false">
      <c r="A50" s="0" t="n">
        <v>50</v>
      </c>
      <c r="B50" s="0" t="s">
        <v>218</v>
      </c>
    </row>
    <row r="51" customFormat="false" ht="16.65" hidden="false" customHeight="false" outlineLevel="0" collapsed="false">
      <c r="A51" s="0" t="n">
        <v>51</v>
      </c>
      <c r="B51" s="0" t="s">
        <v>219</v>
      </c>
    </row>
    <row r="52" customFormat="false" ht="16.65" hidden="false" customHeight="false" outlineLevel="0" collapsed="false">
      <c r="A52" s="0" t="n">
        <v>52</v>
      </c>
      <c r="B52" s="0" t="s">
        <v>220</v>
      </c>
    </row>
    <row r="53" customFormat="false" ht="16.65" hidden="false" customHeight="false" outlineLevel="0" collapsed="false">
      <c r="A53" s="0" t="n">
        <v>53</v>
      </c>
      <c r="B53" s="0" t="s">
        <v>221</v>
      </c>
    </row>
    <row r="54" customFormat="false" ht="16.65" hidden="false" customHeight="false" outlineLevel="0" collapsed="false">
      <c r="A54" s="0" t="n">
        <v>54</v>
      </c>
      <c r="B54" s="0" t="s">
        <v>222</v>
      </c>
    </row>
    <row r="55" customFormat="false" ht="16.65" hidden="false" customHeight="false" outlineLevel="0" collapsed="false">
      <c r="A55" s="0" t="n">
        <v>55</v>
      </c>
      <c r="B55" s="0" t="s">
        <v>223</v>
      </c>
    </row>
    <row r="56" customFormat="false" ht="16.65" hidden="false" customHeight="false" outlineLevel="0" collapsed="false">
      <c r="A56" s="0" t="n">
        <v>56</v>
      </c>
      <c r="B56" s="0" t="s">
        <v>224</v>
      </c>
    </row>
    <row r="57" customFormat="false" ht="16.65" hidden="false" customHeight="false" outlineLevel="0" collapsed="false">
      <c r="A57" s="0" t="n">
        <v>57</v>
      </c>
      <c r="B57" s="0" t="s">
        <v>225</v>
      </c>
    </row>
    <row r="58" customFormat="false" ht="16.65" hidden="false" customHeight="false" outlineLevel="0" collapsed="false">
      <c r="A58" s="0" t="n">
        <v>58</v>
      </c>
      <c r="B58" s="0" t="s">
        <v>226</v>
      </c>
    </row>
    <row r="59" customFormat="false" ht="16.65" hidden="false" customHeight="false" outlineLevel="0" collapsed="false">
      <c r="A59" s="0" t="n">
        <v>59</v>
      </c>
      <c r="B59" s="0" t="s">
        <v>227</v>
      </c>
    </row>
    <row r="60" customFormat="false" ht="16.65" hidden="false" customHeight="false" outlineLevel="0" collapsed="false">
      <c r="A60" s="0" t="n">
        <v>60</v>
      </c>
      <c r="B60" s="0" t="s">
        <v>228</v>
      </c>
    </row>
    <row r="61" customFormat="false" ht="16.65" hidden="false" customHeight="false" outlineLevel="0" collapsed="false">
      <c r="A61" s="0" t="n">
        <v>61</v>
      </c>
      <c r="B61" s="0" t="s">
        <v>229</v>
      </c>
    </row>
    <row r="62" customFormat="false" ht="16.65" hidden="false" customHeight="false" outlineLevel="0" collapsed="false">
      <c r="A62" s="0" t="n">
        <v>62</v>
      </c>
      <c r="B62" s="0" t="s">
        <v>230</v>
      </c>
    </row>
    <row r="63" customFormat="false" ht="16.65" hidden="false" customHeight="false" outlineLevel="0" collapsed="false">
      <c r="A63" s="0" t="n">
        <v>63</v>
      </c>
      <c r="B63" s="0" t="s">
        <v>231</v>
      </c>
    </row>
    <row r="64" customFormat="false" ht="16.65" hidden="false" customHeight="false" outlineLevel="0" collapsed="false">
      <c r="A64" s="0" t="n">
        <v>64</v>
      </c>
      <c r="B64" s="0" t="s">
        <v>232</v>
      </c>
    </row>
    <row r="65" customFormat="false" ht="16.65" hidden="false" customHeight="false" outlineLevel="0" collapsed="false">
      <c r="A65" s="0" t="n">
        <v>65</v>
      </c>
      <c r="B65" s="0" t="s">
        <v>233</v>
      </c>
    </row>
    <row r="66" customFormat="false" ht="16.65" hidden="false" customHeight="false" outlineLevel="0" collapsed="false">
      <c r="A66" s="0" t="n">
        <v>66</v>
      </c>
      <c r="B66" s="0" t="s">
        <v>234</v>
      </c>
    </row>
    <row r="67" customFormat="false" ht="16.65" hidden="false" customHeight="false" outlineLevel="0" collapsed="false">
      <c r="A67" s="0" t="n">
        <v>67</v>
      </c>
      <c r="B67" s="0" t="s">
        <v>235</v>
      </c>
    </row>
    <row r="68" customFormat="false" ht="16.65" hidden="false" customHeight="false" outlineLevel="0" collapsed="false">
      <c r="A68" s="0" t="n">
        <v>68</v>
      </c>
      <c r="B68" s="0" t="s">
        <v>236</v>
      </c>
    </row>
    <row r="69" customFormat="false" ht="16.65" hidden="false" customHeight="false" outlineLevel="0" collapsed="false">
      <c r="A69" s="0" t="n">
        <v>69</v>
      </c>
      <c r="B69" s="0" t="s">
        <v>237</v>
      </c>
    </row>
    <row r="70" customFormat="false" ht="16.65" hidden="false" customHeight="false" outlineLevel="0" collapsed="false">
      <c r="A70" s="0" t="n">
        <v>70</v>
      </c>
      <c r="B70" s="0" t="s">
        <v>238</v>
      </c>
    </row>
    <row r="71" customFormat="false" ht="16.65" hidden="false" customHeight="false" outlineLevel="0" collapsed="false">
      <c r="A71" s="0" t="n">
        <v>71</v>
      </c>
      <c r="B71" s="0" t="s">
        <v>239</v>
      </c>
    </row>
    <row r="72" customFormat="false" ht="16.65" hidden="false" customHeight="false" outlineLevel="0" collapsed="false">
      <c r="A72" s="0" t="n">
        <v>72</v>
      </c>
      <c r="B72" s="0" t="s">
        <v>240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00" activeCellId="0" sqref="B300"/>
    </sheetView>
  </sheetViews>
  <sheetFormatPr defaultRowHeight="16.65" zeroHeight="false" outlineLevelRow="0" outlineLevelCol="0"/>
  <cols>
    <col collapsed="false" customWidth="true" hidden="false" outlineLevel="0" max="1" min="1" style="0" width="7.62"/>
    <col collapsed="false" customWidth="true" hidden="false" outlineLevel="0" max="2" min="2" style="0" width="3.02"/>
    <col collapsed="false" customWidth="true" hidden="false" outlineLevel="0" max="3" min="3" style="0" width="65.14"/>
    <col collapsed="false" customWidth="true" hidden="false" outlineLevel="0" max="1025" min="4" style="0" width="10.65"/>
  </cols>
  <sheetData>
    <row r="1" customFormat="false" ht="16.65" hidden="false" customHeight="false" outlineLevel="0" collapsed="false">
      <c r="A1" s="0" t="s">
        <v>241</v>
      </c>
      <c r="B1" s="0" t="s">
        <v>20</v>
      </c>
      <c r="C1" s="0" t="s">
        <v>242</v>
      </c>
    </row>
    <row r="2" customFormat="false" ht="16.65" hidden="false" customHeight="false" outlineLevel="0" collapsed="false">
      <c r="A2" s="0" t="s">
        <v>243</v>
      </c>
      <c r="B2" s="0" t="s">
        <v>244</v>
      </c>
      <c r="C2" s="0" t="s">
        <v>245</v>
      </c>
    </row>
    <row r="3" customFormat="false" ht="16.65" hidden="false" customHeight="false" outlineLevel="0" collapsed="false">
      <c r="A3" s="0" t="s">
        <v>246</v>
      </c>
      <c r="B3" s="0" t="s">
        <v>244</v>
      </c>
      <c r="C3" s="0" t="s">
        <v>247</v>
      </c>
    </row>
    <row r="4" customFormat="false" ht="16.65" hidden="false" customHeight="false" outlineLevel="0" collapsed="false">
      <c r="A4" s="0" t="s">
        <v>248</v>
      </c>
      <c r="B4" s="0" t="s">
        <v>244</v>
      </c>
      <c r="C4" s="0" t="s">
        <v>249</v>
      </c>
    </row>
    <row r="5" customFormat="false" ht="16.65" hidden="false" customHeight="false" outlineLevel="0" collapsed="false">
      <c r="A5" s="0" t="s">
        <v>250</v>
      </c>
      <c r="B5" s="0" t="s">
        <v>244</v>
      </c>
      <c r="C5" s="0" t="s">
        <v>251</v>
      </c>
    </row>
    <row r="6" customFormat="false" ht="16.65" hidden="false" customHeight="false" outlineLevel="0" collapsed="false">
      <c r="A6" s="0" t="s">
        <v>252</v>
      </c>
      <c r="B6" s="0" t="s">
        <v>20</v>
      </c>
      <c r="C6" s="0" t="s">
        <v>253</v>
      </c>
    </row>
    <row r="7" customFormat="false" ht="16.65" hidden="false" customHeight="false" outlineLevel="0" collapsed="false">
      <c r="A7" s="0" t="s">
        <v>254</v>
      </c>
      <c r="B7" s="0" t="s">
        <v>244</v>
      </c>
      <c r="C7" s="0" t="s">
        <v>255</v>
      </c>
    </row>
    <row r="8" customFormat="false" ht="16.65" hidden="false" customHeight="false" outlineLevel="0" collapsed="false">
      <c r="A8" s="0" t="s">
        <v>256</v>
      </c>
      <c r="B8" s="0" t="s">
        <v>244</v>
      </c>
      <c r="C8" s="0" t="s">
        <v>257</v>
      </c>
    </row>
    <row r="9" customFormat="false" ht="16.65" hidden="false" customHeight="false" outlineLevel="0" collapsed="false">
      <c r="A9" s="0" t="s">
        <v>258</v>
      </c>
      <c r="B9" s="0" t="s">
        <v>244</v>
      </c>
      <c r="C9" s="0" t="s">
        <v>259</v>
      </c>
    </row>
    <row r="10" customFormat="false" ht="16.65" hidden="false" customHeight="false" outlineLevel="0" collapsed="false">
      <c r="A10" s="0" t="s">
        <v>260</v>
      </c>
      <c r="B10" s="0" t="s">
        <v>244</v>
      </c>
      <c r="C10" s="0" t="s">
        <v>261</v>
      </c>
    </row>
    <row r="11" customFormat="false" ht="16.65" hidden="false" customHeight="false" outlineLevel="0" collapsed="false">
      <c r="A11" s="0" t="s">
        <v>262</v>
      </c>
      <c r="B11" s="0" t="s">
        <v>20</v>
      </c>
      <c r="C11" s="0" t="s">
        <v>263</v>
      </c>
    </row>
    <row r="12" customFormat="false" ht="16.65" hidden="false" customHeight="false" outlineLevel="0" collapsed="false">
      <c r="A12" s="0" t="s">
        <v>264</v>
      </c>
      <c r="B12" s="0" t="s">
        <v>244</v>
      </c>
      <c r="C12" s="0" t="s">
        <v>265</v>
      </c>
    </row>
    <row r="13" customFormat="false" ht="16.65" hidden="false" customHeight="false" outlineLevel="0" collapsed="false">
      <c r="A13" s="0" t="s">
        <v>266</v>
      </c>
      <c r="B13" s="0" t="s">
        <v>244</v>
      </c>
      <c r="C13" s="0" t="s">
        <v>267</v>
      </c>
    </row>
    <row r="14" customFormat="false" ht="16.65" hidden="false" customHeight="false" outlineLevel="0" collapsed="false">
      <c r="A14" s="0" t="s">
        <v>268</v>
      </c>
      <c r="B14" s="0" t="s">
        <v>244</v>
      </c>
      <c r="C14" s="0" t="s">
        <v>269</v>
      </c>
    </row>
    <row r="15" customFormat="false" ht="16.65" hidden="false" customHeight="false" outlineLevel="0" collapsed="false">
      <c r="A15" s="0" t="s">
        <v>270</v>
      </c>
      <c r="B15" s="0" t="s">
        <v>244</v>
      </c>
      <c r="C15" s="0" t="s">
        <v>271</v>
      </c>
    </row>
    <row r="16" customFormat="false" ht="16.65" hidden="false" customHeight="false" outlineLevel="0" collapsed="false">
      <c r="A16" s="0" t="s">
        <v>272</v>
      </c>
      <c r="B16" s="0" t="s">
        <v>20</v>
      </c>
      <c r="C16" s="0" t="s">
        <v>273</v>
      </c>
    </row>
    <row r="17" customFormat="false" ht="16.65" hidden="false" customHeight="false" outlineLevel="0" collapsed="false">
      <c r="A17" s="0" t="s">
        <v>274</v>
      </c>
      <c r="B17" s="0" t="s">
        <v>244</v>
      </c>
      <c r="C17" s="0" t="s">
        <v>275</v>
      </c>
    </row>
    <row r="18" customFormat="false" ht="16.65" hidden="false" customHeight="false" outlineLevel="0" collapsed="false">
      <c r="A18" s="0" t="s">
        <v>276</v>
      </c>
      <c r="B18" s="0" t="s">
        <v>244</v>
      </c>
      <c r="C18" s="0" t="s">
        <v>277</v>
      </c>
    </row>
    <row r="19" customFormat="false" ht="16.65" hidden="false" customHeight="false" outlineLevel="0" collapsed="false">
      <c r="A19" s="0" t="s">
        <v>278</v>
      </c>
      <c r="B19" s="0" t="s">
        <v>244</v>
      </c>
      <c r="C19" s="0" t="s">
        <v>279</v>
      </c>
    </row>
    <row r="20" customFormat="false" ht="16.65" hidden="false" customHeight="false" outlineLevel="0" collapsed="false">
      <c r="A20" s="0" t="s">
        <v>280</v>
      </c>
      <c r="B20" s="0" t="s">
        <v>244</v>
      </c>
      <c r="C20" s="0" t="s">
        <v>281</v>
      </c>
    </row>
    <row r="21" customFormat="false" ht="16.65" hidden="false" customHeight="false" outlineLevel="0" collapsed="false">
      <c r="A21" s="0" t="s">
        <v>282</v>
      </c>
      <c r="B21" s="0" t="s">
        <v>20</v>
      </c>
      <c r="C21" s="0" t="s">
        <v>283</v>
      </c>
    </row>
    <row r="22" customFormat="false" ht="16.65" hidden="false" customHeight="false" outlineLevel="0" collapsed="false">
      <c r="A22" s="0" t="s">
        <v>284</v>
      </c>
      <c r="B22" s="0" t="s">
        <v>244</v>
      </c>
      <c r="C22" s="0" t="s">
        <v>285</v>
      </c>
    </row>
    <row r="23" customFormat="false" ht="16.65" hidden="false" customHeight="false" outlineLevel="0" collapsed="false">
      <c r="A23" s="0" t="s">
        <v>286</v>
      </c>
      <c r="B23" s="0" t="s">
        <v>244</v>
      </c>
      <c r="C23" s="0" t="s">
        <v>287</v>
      </c>
    </row>
    <row r="24" customFormat="false" ht="16.65" hidden="false" customHeight="false" outlineLevel="0" collapsed="false">
      <c r="A24" s="0" t="s">
        <v>288</v>
      </c>
      <c r="B24" s="0" t="s">
        <v>244</v>
      </c>
      <c r="C24" s="0" t="s">
        <v>289</v>
      </c>
    </row>
    <row r="25" customFormat="false" ht="16.65" hidden="false" customHeight="false" outlineLevel="0" collapsed="false">
      <c r="A25" s="0" t="s">
        <v>290</v>
      </c>
      <c r="B25" s="0" t="s">
        <v>244</v>
      </c>
      <c r="C25" s="0" t="s">
        <v>291</v>
      </c>
    </row>
    <row r="26" customFormat="false" ht="16.65" hidden="false" customHeight="false" outlineLevel="0" collapsed="false">
      <c r="A26" s="0" t="s">
        <v>292</v>
      </c>
      <c r="B26" s="0" t="s">
        <v>20</v>
      </c>
      <c r="C26" s="0" t="s">
        <v>293</v>
      </c>
    </row>
    <row r="27" customFormat="false" ht="16.65" hidden="false" customHeight="false" outlineLevel="0" collapsed="false">
      <c r="A27" s="0" t="s">
        <v>294</v>
      </c>
      <c r="B27" s="0" t="s">
        <v>244</v>
      </c>
      <c r="C27" s="0" t="s">
        <v>295</v>
      </c>
    </row>
    <row r="28" customFormat="false" ht="16.65" hidden="false" customHeight="false" outlineLevel="0" collapsed="false">
      <c r="A28" s="0" t="s">
        <v>296</v>
      </c>
      <c r="B28" s="0" t="s">
        <v>244</v>
      </c>
      <c r="C28" s="0" t="s">
        <v>297</v>
      </c>
    </row>
    <row r="29" customFormat="false" ht="16.65" hidden="false" customHeight="false" outlineLevel="0" collapsed="false">
      <c r="A29" s="0" t="s">
        <v>298</v>
      </c>
      <c r="B29" s="0" t="s">
        <v>244</v>
      </c>
      <c r="C29" s="0" t="s">
        <v>299</v>
      </c>
    </row>
    <row r="30" customFormat="false" ht="16.65" hidden="false" customHeight="false" outlineLevel="0" collapsed="false">
      <c r="A30" s="0" t="s">
        <v>300</v>
      </c>
      <c r="B30" s="0" t="s">
        <v>244</v>
      </c>
      <c r="C30" s="0" t="s">
        <v>301</v>
      </c>
    </row>
    <row r="31" customFormat="false" ht="16.65" hidden="false" customHeight="false" outlineLevel="0" collapsed="false">
      <c r="A31" s="0" t="s">
        <v>241</v>
      </c>
      <c r="B31" s="0" t="s">
        <v>20</v>
      </c>
      <c r="C31" s="0" t="s">
        <v>302</v>
      </c>
    </row>
    <row r="32" customFormat="false" ht="16.65" hidden="false" customHeight="false" outlineLevel="0" collapsed="false">
      <c r="A32" s="0" t="s">
        <v>243</v>
      </c>
      <c r="B32" s="0" t="s">
        <v>244</v>
      </c>
      <c r="C32" s="0" t="s">
        <v>303</v>
      </c>
    </row>
    <row r="33" customFormat="false" ht="16.65" hidden="false" customHeight="false" outlineLevel="0" collapsed="false">
      <c r="A33" s="0" t="s">
        <v>246</v>
      </c>
      <c r="B33" s="0" t="s">
        <v>244</v>
      </c>
      <c r="C33" s="0" t="s">
        <v>304</v>
      </c>
    </row>
    <row r="34" customFormat="false" ht="16.65" hidden="false" customHeight="false" outlineLevel="0" collapsed="false">
      <c r="A34" s="0" t="s">
        <v>248</v>
      </c>
      <c r="B34" s="0" t="s">
        <v>244</v>
      </c>
      <c r="C34" s="0" t="s">
        <v>305</v>
      </c>
    </row>
    <row r="35" customFormat="false" ht="16.65" hidden="false" customHeight="false" outlineLevel="0" collapsed="false">
      <c r="A35" s="0" t="s">
        <v>250</v>
      </c>
      <c r="B35" s="0" t="s">
        <v>244</v>
      </c>
      <c r="C35" s="0" t="s">
        <v>306</v>
      </c>
    </row>
    <row r="36" customFormat="false" ht="16.65" hidden="false" customHeight="false" outlineLevel="0" collapsed="false">
      <c r="A36" s="0" t="s">
        <v>252</v>
      </c>
      <c r="B36" s="0" t="s">
        <v>20</v>
      </c>
      <c r="C36" s="0" t="s">
        <v>307</v>
      </c>
    </row>
    <row r="37" customFormat="false" ht="16.65" hidden="false" customHeight="false" outlineLevel="0" collapsed="false">
      <c r="A37" s="0" t="s">
        <v>254</v>
      </c>
      <c r="B37" s="0" t="s">
        <v>244</v>
      </c>
      <c r="C37" s="0" t="s">
        <v>308</v>
      </c>
    </row>
    <row r="38" customFormat="false" ht="16.65" hidden="false" customHeight="false" outlineLevel="0" collapsed="false">
      <c r="A38" s="0" t="s">
        <v>256</v>
      </c>
      <c r="B38" s="0" t="s">
        <v>244</v>
      </c>
      <c r="C38" s="0" t="s">
        <v>309</v>
      </c>
    </row>
    <row r="39" customFormat="false" ht="16.65" hidden="false" customHeight="false" outlineLevel="0" collapsed="false">
      <c r="A39" s="0" t="s">
        <v>258</v>
      </c>
      <c r="B39" s="0" t="s">
        <v>244</v>
      </c>
      <c r="C39" s="0" t="s">
        <v>310</v>
      </c>
    </row>
    <row r="40" customFormat="false" ht="16.65" hidden="false" customHeight="false" outlineLevel="0" collapsed="false">
      <c r="A40" s="0" t="s">
        <v>260</v>
      </c>
      <c r="B40" s="0" t="s">
        <v>244</v>
      </c>
      <c r="C40" s="0" t="s">
        <v>311</v>
      </c>
    </row>
    <row r="41" customFormat="false" ht="16.65" hidden="false" customHeight="false" outlineLevel="0" collapsed="false">
      <c r="A41" s="0" t="s">
        <v>262</v>
      </c>
      <c r="B41" s="0" t="s">
        <v>20</v>
      </c>
      <c r="C41" s="0" t="s">
        <v>312</v>
      </c>
    </row>
    <row r="42" customFormat="false" ht="16.65" hidden="false" customHeight="false" outlineLevel="0" collapsed="false">
      <c r="A42" s="0" t="s">
        <v>264</v>
      </c>
      <c r="B42" s="0" t="s">
        <v>244</v>
      </c>
      <c r="C42" s="0" t="s">
        <v>313</v>
      </c>
    </row>
    <row r="43" customFormat="false" ht="16.65" hidden="false" customHeight="false" outlineLevel="0" collapsed="false">
      <c r="A43" s="0" t="s">
        <v>266</v>
      </c>
      <c r="B43" s="0" t="s">
        <v>244</v>
      </c>
      <c r="C43" s="0" t="s">
        <v>314</v>
      </c>
    </row>
    <row r="44" customFormat="false" ht="16.65" hidden="false" customHeight="false" outlineLevel="0" collapsed="false">
      <c r="A44" s="0" t="s">
        <v>268</v>
      </c>
      <c r="B44" s="0" t="s">
        <v>244</v>
      </c>
      <c r="C44" s="0" t="s">
        <v>315</v>
      </c>
    </row>
    <row r="45" customFormat="false" ht="16.65" hidden="false" customHeight="false" outlineLevel="0" collapsed="false">
      <c r="A45" s="0" t="s">
        <v>270</v>
      </c>
      <c r="B45" s="0" t="s">
        <v>244</v>
      </c>
      <c r="C45" s="0" t="s">
        <v>316</v>
      </c>
    </row>
    <row r="46" customFormat="false" ht="16.65" hidden="false" customHeight="false" outlineLevel="0" collapsed="false">
      <c r="A46" s="0" t="s">
        <v>272</v>
      </c>
      <c r="B46" s="0" t="s">
        <v>20</v>
      </c>
      <c r="C46" s="0" t="s">
        <v>317</v>
      </c>
    </row>
    <row r="47" customFormat="false" ht="16.65" hidden="false" customHeight="false" outlineLevel="0" collapsed="false">
      <c r="A47" s="0" t="s">
        <v>274</v>
      </c>
      <c r="B47" s="0" t="s">
        <v>244</v>
      </c>
      <c r="C47" s="0" t="s">
        <v>318</v>
      </c>
    </row>
    <row r="48" customFormat="false" ht="16.65" hidden="false" customHeight="false" outlineLevel="0" collapsed="false">
      <c r="A48" s="0" t="s">
        <v>276</v>
      </c>
      <c r="B48" s="0" t="s">
        <v>244</v>
      </c>
      <c r="C48" s="0" t="s">
        <v>319</v>
      </c>
    </row>
    <row r="49" customFormat="false" ht="16.65" hidden="false" customHeight="false" outlineLevel="0" collapsed="false">
      <c r="A49" s="0" t="s">
        <v>278</v>
      </c>
      <c r="B49" s="0" t="s">
        <v>244</v>
      </c>
      <c r="C49" s="0" t="s">
        <v>320</v>
      </c>
    </row>
    <row r="50" customFormat="false" ht="16.65" hidden="false" customHeight="false" outlineLevel="0" collapsed="false">
      <c r="A50" s="0" t="s">
        <v>280</v>
      </c>
      <c r="B50" s="0" t="s">
        <v>244</v>
      </c>
      <c r="C50" s="0" t="s">
        <v>321</v>
      </c>
    </row>
    <row r="51" customFormat="false" ht="16.65" hidden="false" customHeight="false" outlineLevel="0" collapsed="false">
      <c r="A51" s="0" t="s">
        <v>282</v>
      </c>
      <c r="B51" s="0" t="s">
        <v>20</v>
      </c>
      <c r="C51" s="0" t="s">
        <v>322</v>
      </c>
    </row>
    <row r="52" customFormat="false" ht="16.65" hidden="false" customHeight="false" outlineLevel="0" collapsed="false">
      <c r="A52" s="0" t="s">
        <v>284</v>
      </c>
      <c r="B52" s="0" t="s">
        <v>244</v>
      </c>
      <c r="C52" s="0" t="s">
        <v>323</v>
      </c>
    </row>
    <row r="53" customFormat="false" ht="16.65" hidden="false" customHeight="false" outlineLevel="0" collapsed="false">
      <c r="A53" s="0" t="s">
        <v>286</v>
      </c>
      <c r="B53" s="0" t="s">
        <v>244</v>
      </c>
      <c r="C53" s="0" t="s">
        <v>324</v>
      </c>
    </row>
    <row r="54" customFormat="false" ht="16.65" hidden="false" customHeight="false" outlineLevel="0" collapsed="false">
      <c r="A54" s="0" t="s">
        <v>288</v>
      </c>
      <c r="B54" s="0" t="s">
        <v>244</v>
      </c>
      <c r="C54" s="0" t="s">
        <v>325</v>
      </c>
    </row>
    <row r="55" customFormat="false" ht="16.65" hidden="false" customHeight="false" outlineLevel="0" collapsed="false">
      <c r="A55" s="0" t="s">
        <v>290</v>
      </c>
      <c r="B55" s="0" t="s">
        <v>244</v>
      </c>
      <c r="C55" s="0" t="s">
        <v>326</v>
      </c>
    </row>
    <row r="56" customFormat="false" ht="16.65" hidden="false" customHeight="false" outlineLevel="0" collapsed="false">
      <c r="A56" s="0" t="s">
        <v>292</v>
      </c>
      <c r="B56" s="0" t="s">
        <v>20</v>
      </c>
      <c r="C56" s="0" t="s">
        <v>327</v>
      </c>
    </row>
    <row r="57" customFormat="false" ht="16.65" hidden="false" customHeight="false" outlineLevel="0" collapsed="false">
      <c r="A57" s="0" t="s">
        <v>294</v>
      </c>
      <c r="B57" s="0" t="s">
        <v>244</v>
      </c>
      <c r="C57" s="0" t="s">
        <v>328</v>
      </c>
    </row>
    <row r="58" customFormat="false" ht="16.65" hidden="false" customHeight="false" outlineLevel="0" collapsed="false">
      <c r="A58" s="0" t="s">
        <v>296</v>
      </c>
      <c r="B58" s="0" t="s">
        <v>244</v>
      </c>
      <c r="C58" s="0" t="s">
        <v>329</v>
      </c>
    </row>
    <row r="59" customFormat="false" ht="16.65" hidden="false" customHeight="false" outlineLevel="0" collapsed="false">
      <c r="A59" s="0" t="s">
        <v>298</v>
      </c>
      <c r="B59" s="0" t="s">
        <v>244</v>
      </c>
      <c r="C59" s="0" t="s">
        <v>330</v>
      </c>
    </row>
    <row r="60" customFormat="false" ht="16.65" hidden="false" customHeight="false" outlineLevel="0" collapsed="false">
      <c r="A60" s="0" t="s">
        <v>300</v>
      </c>
      <c r="B60" s="0" t="s">
        <v>244</v>
      </c>
      <c r="C60" s="0" t="s">
        <v>331</v>
      </c>
    </row>
    <row r="61" customFormat="false" ht="16.65" hidden="false" customHeight="false" outlineLevel="0" collapsed="false">
      <c r="A61" s="0" t="s">
        <v>241</v>
      </c>
      <c r="B61" s="0" t="s">
        <v>20</v>
      </c>
      <c r="C61" s="0" t="s">
        <v>332</v>
      </c>
    </row>
    <row r="62" customFormat="false" ht="16.65" hidden="false" customHeight="false" outlineLevel="0" collapsed="false">
      <c r="A62" s="0" t="s">
        <v>243</v>
      </c>
      <c r="B62" s="0" t="s">
        <v>244</v>
      </c>
      <c r="C62" s="0" t="s">
        <v>333</v>
      </c>
    </row>
    <row r="63" customFormat="false" ht="16.65" hidden="false" customHeight="false" outlineLevel="0" collapsed="false">
      <c r="A63" s="0" t="s">
        <v>246</v>
      </c>
      <c r="B63" s="0" t="s">
        <v>244</v>
      </c>
      <c r="C63" s="0" t="s">
        <v>334</v>
      </c>
    </row>
    <row r="64" customFormat="false" ht="16.65" hidden="false" customHeight="false" outlineLevel="0" collapsed="false">
      <c r="A64" s="0" t="s">
        <v>248</v>
      </c>
      <c r="B64" s="0" t="s">
        <v>244</v>
      </c>
      <c r="C64" s="0" t="s">
        <v>335</v>
      </c>
    </row>
    <row r="65" customFormat="false" ht="16.65" hidden="false" customHeight="false" outlineLevel="0" collapsed="false">
      <c r="A65" s="0" t="s">
        <v>250</v>
      </c>
      <c r="B65" s="0" t="s">
        <v>244</v>
      </c>
      <c r="C65" s="0" t="s">
        <v>336</v>
      </c>
    </row>
    <row r="66" customFormat="false" ht="16.65" hidden="false" customHeight="false" outlineLevel="0" collapsed="false">
      <c r="A66" s="0" t="s">
        <v>252</v>
      </c>
      <c r="B66" s="0" t="s">
        <v>20</v>
      </c>
      <c r="C66" s="0" t="s">
        <v>337</v>
      </c>
    </row>
    <row r="67" customFormat="false" ht="16.65" hidden="false" customHeight="false" outlineLevel="0" collapsed="false">
      <c r="A67" s="0" t="s">
        <v>254</v>
      </c>
      <c r="B67" s="0" t="s">
        <v>244</v>
      </c>
      <c r="C67" s="0" t="s">
        <v>338</v>
      </c>
    </row>
    <row r="68" customFormat="false" ht="16.65" hidden="false" customHeight="false" outlineLevel="0" collapsed="false">
      <c r="A68" s="0" t="s">
        <v>256</v>
      </c>
      <c r="B68" s="0" t="s">
        <v>244</v>
      </c>
      <c r="C68" s="0" t="s">
        <v>339</v>
      </c>
    </row>
    <row r="69" customFormat="false" ht="16.65" hidden="false" customHeight="false" outlineLevel="0" collapsed="false">
      <c r="A69" s="0" t="s">
        <v>258</v>
      </c>
      <c r="B69" s="0" t="s">
        <v>20</v>
      </c>
      <c r="C69" s="0" t="s">
        <v>340</v>
      </c>
    </row>
    <row r="70" customFormat="false" ht="16.65" hidden="false" customHeight="false" outlineLevel="0" collapsed="false">
      <c r="A70" s="0" t="s">
        <v>260</v>
      </c>
      <c r="B70" s="0" t="s">
        <v>244</v>
      </c>
      <c r="C70" s="0" t="s">
        <v>341</v>
      </c>
    </row>
    <row r="71" customFormat="false" ht="16.65" hidden="false" customHeight="false" outlineLevel="0" collapsed="false">
      <c r="A71" s="0" t="s">
        <v>262</v>
      </c>
      <c r="B71" s="0" t="s">
        <v>20</v>
      </c>
      <c r="C71" s="0" t="s">
        <v>342</v>
      </c>
    </row>
    <row r="72" customFormat="false" ht="16.65" hidden="false" customHeight="false" outlineLevel="0" collapsed="false">
      <c r="A72" s="0" t="s">
        <v>264</v>
      </c>
      <c r="B72" s="0" t="s">
        <v>244</v>
      </c>
      <c r="C72" s="0" t="s">
        <v>343</v>
      </c>
    </row>
    <row r="73" customFormat="false" ht="16.65" hidden="false" customHeight="false" outlineLevel="0" collapsed="false">
      <c r="A73" s="0" t="s">
        <v>266</v>
      </c>
      <c r="B73" s="0" t="s">
        <v>244</v>
      </c>
      <c r="C73" s="0" t="s">
        <v>344</v>
      </c>
    </row>
    <row r="74" customFormat="false" ht="16.65" hidden="false" customHeight="false" outlineLevel="0" collapsed="false">
      <c r="A74" s="0" t="s">
        <v>268</v>
      </c>
      <c r="B74" s="0" t="s">
        <v>244</v>
      </c>
      <c r="C74" s="0" t="s">
        <v>345</v>
      </c>
    </row>
    <row r="75" customFormat="false" ht="16.65" hidden="false" customHeight="false" outlineLevel="0" collapsed="false">
      <c r="A75" s="0" t="s">
        <v>270</v>
      </c>
      <c r="B75" s="0" t="s">
        <v>244</v>
      </c>
      <c r="C75" s="0" t="s">
        <v>346</v>
      </c>
    </row>
    <row r="76" customFormat="false" ht="16.65" hidden="false" customHeight="false" outlineLevel="0" collapsed="false">
      <c r="A76" s="0" t="s">
        <v>272</v>
      </c>
      <c r="B76" s="0" t="s">
        <v>20</v>
      </c>
      <c r="C76" s="0" t="s">
        <v>347</v>
      </c>
    </row>
    <row r="77" customFormat="false" ht="16.65" hidden="false" customHeight="false" outlineLevel="0" collapsed="false">
      <c r="A77" s="0" t="s">
        <v>274</v>
      </c>
      <c r="B77" s="0" t="s">
        <v>244</v>
      </c>
      <c r="C77" s="0" t="s">
        <v>348</v>
      </c>
    </row>
    <row r="78" customFormat="false" ht="16.65" hidden="false" customHeight="false" outlineLevel="0" collapsed="false">
      <c r="A78" s="0" t="s">
        <v>276</v>
      </c>
      <c r="B78" s="0" t="s">
        <v>244</v>
      </c>
      <c r="C78" s="0" t="s">
        <v>349</v>
      </c>
    </row>
    <row r="79" customFormat="false" ht="16.65" hidden="false" customHeight="false" outlineLevel="0" collapsed="false">
      <c r="A79" s="0" t="s">
        <v>278</v>
      </c>
      <c r="B79" s="0" t="s">
        <v>244</v>
      </c>
      <c r="C79" s="0" t="s">
        <v>350</v>
      </c>
    </row>
    <row r="80" customFormat="false" ht="16.65" hidden="false" customHeight="false" outlineLevel="0" collapsed="false">
      <c r="A80" s="0" t="s">
        <v>280</v>
      </c>
      <c r="B80" s="0" t="s">
        <v>244</v>
      </c>
      <c r="C80" s="0" t="s">
        <v>351</v>
      </c>
    </row>
    <row r="81" customFormat="false" ht="16.65" hidden="false" customHeight="false" outlineLevel="0" collapsed="false">
      <c r="A81" s="0" t="s">
        <v>282</v>
      </c>
      <c r="B81" s="0" t="s">
        <v>20</v>
      </c>
      <c r="C81" s="0" t="s">
        <v>352</v>
      </c>
    </row>
    <row r="82" customFormat="false" ht="16.65" hidden="false" customHeight="false" outlineLevel="0" collapsed="false">
      <c r="A82" s="0" t="s">
        <v>284</v>
      </c>
      <c r="B82" s="0" t="s">
        <v>244</v>
      </c>
      <c r="C82" s="0" t="s">
        <v>353</v>
      </c>
    </row>
    <row r="83" customFormat="false" ht="16.65" hidden="false" customHeight="false" outlineLevel="0" collapsed="false">
      <c r="A83" s="0" t="s">
        <v>286</v>
      </c>
      <c r="B83" s="0" t="s">
        <v>244</v>
      </c>
      <c r="C83" s="0" t="s">
        <v>354</v>
      </c>
    </row>
    <row r="84" customFormat="false" ht="16.65" hidden="false" customHeight="false" outlineLevel="0" collapsed="false">
      <c r="A84" s="0" t="s">
        <v>288</v>
      </c>
      <c r="B84" s="0" t="s">
        <v>244</v>
      </c>
      <c r="C84" s="0" t="s">
        <v>355</v>
      </c>
    </row>
    <row r="85" customFormat="false" ht="16.65" hidden="false" customHeight="false" outlineLevel="0" collapsed="false">
      <c r="A85" s="0" t="s">
        <v>290</v>
      </c>
      <c r="B85" s="0" t="s">
        <v>244</v>
      </c>
      <c r="C85" s="0" t="s">
        <v>356</v>
      </c>
    </row>
    <row r="86" customFormat="false" ht="16.65" hidden="false" customHeight="false" outlineLevel="0" collapsed="false">
      <c r="A86" s="0" t="s">
        <v>292</v>
      </c>
      <c r="B86" s="0" t="s">
        <v>20</v>
      </c>
      <c r="C86" s="0" t="s">
        <v>357</v>
      </c>
    </row>
    <row r="87" customFormat="false" ht="16.65" hidden="false" customHeight="false" outlineLevel="0" collapsed="false">
      <c r="A87" s="0" t="s">
        <v>294</v>
      </c>
      <c r="B87" s="0" t="s">
        <v>244</v>
      </c>
      <c r="C87" s="0" t="s">
        <v>358</v>
      </c>
    </row>
    <row r="88" customFormat="false" ht="16.65" hidden="false" customHeight="false" outlineLevel="0" collapsed="false">
      <c r="A88" s="0" t="s">
        <v>296</v>
      </c>
      <c r="B88" s="0" t="s">
        <v>244</v>
      </c>
      <c r="C88" s="0" t="s">
        <v>359</v>
      </c>
    </row>
    <row r="89" customFormat="false" ht="16.65" hidden="false" customHeight="false" outlineLevel="0" collapsed="false">
      <c r="A89" s="0" t="s">
        <v>298</v>
      </c>
      <c r="B89" s="0" t="s">
        <v>244</v>
      </c>
      <c r="C89" s="0" t="s">
        <v>360</v>
      </c>
    </row>
    <row r="90" customFormat="false" ht="16.65" hidden="false" customHeight="false" outlineLevel="0" collapsed="false">
      <c r="A90" s="0" t="s">
        <v>300</v>
      </c>
      <c r="B90" s="0" t="s">
        <v>244</v>
      </c>
      <c r="C90" s="0" t="s">
        <v>361</v>
      </c>
    </row>
    <row r="91" customFormat="false" ht="16.65" hidden="false" customHeight="false" outlineLevel="0" collapsed="false">
      <c r="A91" s="0" t="s">
        <v>241</v>
      </c>
      <c r="B91" s="0" t="s">
        <v>20</v>
      </c>
      <c r="C91" s="0" t="s">
        <v>362</v>
      </c>
    </row>
    <row r="92" customFormat="false" ht="16.65" hidden="false" customHeight="false" outlineLevel="0" collapsed="false">
      <c r="A92" s="0" t="s">
        <v>243</v>
      </c>
      <c r="B92" s="0" t="s">
        <v>244</v>
      </c>
      <c r="C92" s="0" t="s">
        <v>363</v>
      </c>
    </row>
    <row r="93" customFormat="false" ht="16.65" hidden="false" customHeight="false" outlineLevel="0" collapsed="false">
      <c r="A93" s="0" t="s">
        <v>246</v>
      </c>
      <c r="B93" s="0" t="s">
        <v>244</v>
      </c>
      <c r="C93" s="0" t="s">
        <v>364</v>
      </c>
    </row>
    <row r="94" customFormat="false" ht="16.65" hidden="false" customHeight="false" outlineLevel="0" collapsed="false">
      <c r="A94" s="0" t="s">
        <v>248</v>
      </c>
      <c r="B94" s="0" t="s">
        <v>244</v>
      </c>
      <c r="C94" s="0" t="s">
        <v>365</v>
      </c>
    </row>
    <row r="95" customFormat="false" ht="16.65" hidden="false" customHeight="false" outlineLevel="0" collapsed="false">
      <c r="A95" s="0" t="s">
        <v>250</v>
      </c>
      <c r="B95" s="0" t="s">
        <v>244</v>
      </c>
      <c r="C95" s="0" t="s">
        <v>366</v>
      </c>
    </row>
    <row r="96" customFormat="false" ht="16.65" hidden="false" customHeight="false" outlineLevel="0" collapsed="false">
      <c r="A96" s="0" t="s">
        <v>252</v>
      </c>
      <c r="B96" s="0" t="s">
        <v>20</v>
      </c>
      <c r="C96" s="0" t="s">
        <v>367</v>
      </c>
    </row>
    <row r="97" customFormat="false" ht="16.65" hidden="false" customHeight="false" outlineLevel="0" collapsed="false">
      <c r="A97" s="0" t="s">
        <v>254</v>
      </c>
      <c r="B97" s="0" t="s">
        <v>244</v>
      </c>
      <c r="C97" s="0" t="s">
        <v>368</v>
      </c>
    </row>
    <row r="98" customFormat="false" ht="16.65" hidden="false" customHeight="false" outlineLevel="0" collapsed="false">
      <c r="A98" s="0" t="s">
        <v>256</v>
      </c>
      <c r="B98" s="0" t="s">
        <v>244</v>
      </c>
      <c r="C98" s="0" t="s">
        <v>369</v>
      </c>
    </row>
    <row r="99" customFormat="false" ht="16.65" hidden="false" customHeight="false" outlineLevel="0" collapsed="false">
      <c r="A99" s="0" t="s">
        <v>258</v>
      </c>
      <c r="B99" s="0" t="s">
        <v>20</v>
      </c>
      <c r="C99" s="0" t="s">
        <v>370</v>
      </c>
    </row>
    <row r="100" customFormat="false" ht="16.65" hidden="false" customHeight="false" outlineLevel="0" collapsed="false">
      <c r="A100" s="0" t="s">
        <v>260</v>
      </c>
      <c r="B100" s="0" t="s">
        <v>244</v>
      </c>
      <c r="C100" s="0" t="s">
        <v>371</v>
      </c>
    </row>
    <row r="101" customFormat="false" ht="16.65" hidden="false" customHeight="false" outlineLevel="0" collapsed="false">
      <c r="A101" s="0" t="s">
        <v>262</v>
      </c>
      <c r="B101" s="0" t="s">
        <v>20</v>
      </c>
      <c r="C101" s="0" t="s">
        <v>372</v>
      </c>
    </row>
    <row r="102" customFormat="false" ht="16.65" hidden="false" customHeight="false" outlineLevel="0" collapsed="false">
      <c r="A102" s="0" t="s">
        <v>264</v>
      </c>
      <c r="B102" s="0" t="s">
        <v>244</v>
      </c>
      <c r="C102" s="0" t="s">
        <v>373</v>
      </c>
    </row>
    <row r="103" customFormat="false" ht="16.65" hidden="false" customHeight="false" outlineLevel="0" collapsed="false">
      <c r="A103" s="0" t="s">
        <v>266</v>
      </c>
      <c r="B103" s="0" t="s">
        <v>244</v>
      </c>
      <c r="C103" s="0" t="s">
        <v>374</v>
      </c>
    </row>
    <row r="104" customFormat="false" ht="16.65" hidden="false" customHeight="false" outlineLevel="0" collapsed="false">
      <c r="A104" s="0" t="s">
        <v>268</v>
      </c>
      <c r="B104" s="0" t="s">
        <v>244</v>
      </c>
      <c r="C104" s="0" t="s">
        <v>375</v>
      </c>
    </row>
    <row r="105" customFormat="false" ht="16.65" hidden="false" customHeight="false" outlineLevel="0" collapsed="false">
      <c r="A105" s="0" t="s">
        <v>270</v>
      </c>
      <c r="B105" s="0" t="s">
        <v>244</v>
      </c>
      <c r="C105" s="0" t="s">
        <v>376</v>
      </c>
    </row>
    <row r="106" customFormat="false" ht="16.65" hidden="false" customHeight="false" outlineLevel="0" collapsed="false">
      <c r="A106" s="0" t="s">
        <v>272</v>
      </c>
      <c r="B106" s="0" t="s">
        <v>20</v>
      </c>
      <c r="C106" s="0" t="s">
        <v>377</v>
      </c>
    </row>
    <row r="107" customFormat="false" ht="16.65" hidden="false" customHeight="false" outlineLevel="0" collapsed="false">
      <c r="A107" s="0" t="s">
        <v>274</v>
      </c>
      <c r="B107" s="0" t="s">
        <v>244</v>
      </c>
      <c r="C107" s="0" t="s">
        <v>378</v>
      </c>
    </row>
    <row r="108" customFormat="false" ht="16.65" hidden="false" customHeight="false" outlineLevel="0" collapsed="false">
      <c r="A108" s="0" t="s">
        <v>276</v>
      </c>
      <c r="B108" s="0" t="s">
        <v>244</v>
      </c>
      <c r="C108" s="0" t="s">
        <v>379</v>
      </c>
    </row>
    <row r="109" customFormat="false" ht="16.65" hidden="false" customHeight="false" outlineLevel="0" collapsed="false">
      <c r="A109" s="0" t="s">
        <v>278</v>
      </c>
      <c r="B109" s="0" t="s">
        <v>20</v>
      </c>
      <c r="C109" s="0" t="s">
        <v>380</v>
      </c>
    </row>
    <row r="110" customFormat="false" ht="16.65" hidden="false" customHeight="false" outlineLevel="0" collapsed="false">
      <c r="A110" s="0" t="s">
        <v>280</v>
      </c>
      <c r="B110" s="0" t="s">
        <v>244</v>
      </c>
      <c r="C110" s="0" t="s">
        <v>381</v>
      </c>
    </row>
    <row r="111" customFormat="false" ht="16.65" hidden="false" customHeight="false" outlineLevel="0" collapsed="false">
      <c r="A111" s="0" t="s">
        <v>282</v>
      </c>
      <c r="B111" s="0" t="s">
        <v>20</v>
      </c>
      <c r="C111" s="0" t="s">
        <v>382</v>
      </c>
    </row>
    <row r="112" customFormat="false" ht="16.65" hidden="false" customHeight="false" outlineLevel="0" collapsed="false">
      <c r="A112" s="0" t="s">
        <v>284</v>
      </c>
      <c r="B112" s="0" t="s">
        <v>244</v>
      </c>
      <c r="C112" s="0" t="s">
        <v>383</v>
      </c>
    </row>
    <row r="113" customFormat="false" ht="16.65" hidden="false" customHeight="false" outlineLevel="0" collapsed="false">
      <c r="A113" s="0" t="s">
        <v>286</v>
      </c>
      <c r="B113" s="0" t="s">
        <v>244</v>
      </c>
      <c r="C113" s="0" t="s">
        <v>384</v>
      </c>
    </row>
    <row r="114" customFormat="false" ht="16.65" hidden="false" customHeight="false" outlineLevel="0" collapsed="false">
      <c r="A114" s="0" t="s">
        <v>288</v>
      </c>
      <c r="B114" s="0" t="s">
        <v>244</v>
      </c>
      <c r="C114" s="0" t="s">
        <v>385</v>
      </c>
    </row>
    <row r="115" customFormat="false" ht="16.65" hidden="false" customHeight="false" outlineLevel="0" collapsed="false">
      <c r="A115" s="0" t="s">
        <v>290</v>
      </c>
      <c r="B115" s="0" t="s">
        <v>244</v>
      </c>
      <c r="C115" s="0" t="s">
        <v>386</v>
      </c>
    </row>
    <row r="116" customFormat="false" ht="16.65" hidden="false" customHeight="false" outlineLevel="0" collapsed="false">
      <c r="A116" s="0" t="s">
        <v>292</v>
      </c>
      <c r="B116" s="0" t="s">
        <v>20</v>
      </c>
      <c r="C116" s="0" t="s">
        <v>387</v>
      </c>
    </row>
    <row r="117" customFormat="false" ht="16.65" hidden="false" customHeight="false" outlineLevel="0" collapsed="false">
      <c r="A117" s="0" t="s">
        <v>294</v>
      </c>
      <c r="B117" s="0" t="s">
        <v>244</v>
      </c>
      <c r="C117" s="0" t="s">
        <v>388</v>
      </c>
    </row>
    <row r="118" customFormat="false" ht="16.65" hidden="false" customHeight="false" outlineLevel="0" collapsed="false">
      <c r="A118" s="0" t="s">
        <v>296</v>
      </c>
      <c r="B118" s="0" t="s">
        <v>20</v>
      </c>
      <c r="C118" s="0" t="s">
        <v>389</v>
      </c>
    </row>
    <row r="119" customFormat="false" ht="16.65" hidden="false" customHeight="false" outlineLevel="0" collapsed="false">
      <c r="A119" s="0" t="s">
        <v>298</v>
      </c>
      <c r="B119" s="0" t="s">
        <v>244</v>
      </c>
      <c r="C119" s="0" t="s">
        <v>390</v>
      </c>
    </row>
    <row r="120" customFormat="false" ht="16.65" hidden="false" customHeight="false" outlineLevel="0" collapsed="false">
      <c r="A120" s="0" t="s">
        <v>300</v>
      </c>
      <c r="B120" s="0" t="s">
        <v>20</v>
      </c>
      <c r="C120" s="0" t="s">
        <v>391</v>
      </c>
    </row>
    <row r="121" customFormat="false" ht="16.65" hidden="false" customHeight="false" outlineLevel="0" collapsed="false">
      <c r="A121" s="0" t="s">
        <v>241</v>
      </c>
      <c r="B121" s="0" t="s">
        <v>20</v>
      </c>
      <c r="C121" s="0" t="s">
        <v>392</v>
      </c>
    </row>
    <row r="122" customFormat="false" ht="16.65" hidden="false" customHeight="false" outlineLevel="0" collapsed="false">
      <c r="A122" s="0" t="s">
        <v>243</v>
      </c>
      <c r="B122" s="0" t="s">
        <v>244</v>
      </c>
      <c r="C122" s="0" t="s">
        <v>393</v>
      </c>
    </row>
    <row r="123" customFormat="false" ht="16.65" hidden="false" customHeight="false" outlineLevel="0" collapsed="false">
      <c r="A123" s="0" t="s">
        <v>246</v>
      </c>
      <c r="B123" s="0" t="s">
        <v>244</v>
      </c>
      <c r="C123" s="0" t="s">
        <v>394</v>
      </c>
    </row>
    <row r="124" customFormat="false" ht="16.65" hidden="false" customHeight="false" outlineLevel="0" collapsed="false">
      <c r="A124" s="0" t="s">
        <v>248</v>
      </c>
      <c r="B124" s="0" t="s">
        <v>244</v>
      </c>
      <c r="C124" s="0" t="s">
        <v>395</v>
      </c>
    </row>
    <row r="125" customFormat="false" ht="16.65" hidden="false" customHeight="false" outlineLevel="0" collapsed="false">
      <c r="A125" s="0" t="s">
        <v>250</v>
      </c>
      <c r="B125" s="0" t="s">
        <v>244</v>
      </c>
      <c r="C125" s="0" t="s">
        <v>396</v>
      </c>
    </row>
    <row r="126" customFormat="false" ht="16.65" hidden="false" customHeight="false" outlineLevel="0" collapsed="false">
      <c r="A126" s="0" t="s">
        <v>252</v>
      </c>
      <c r="B126" s="0" t="s">
        <v>20</v>
      </c>
      <c r="C126" s="0" t="s">
        <v>397</v>
      </c>
    </row>
    <row r="127" customFormat="false" ht="16.65" hidden="false" customHeight="false" outlineLevel="0" collapsed="false">
      <c r="A127" s="0" t="s">
        <v>254</v>
      </c>
      <c r="B127" s="0" t="s">
        <v>244</v>
      </c>
      <c r="C127" s="0" t="s">
        <v>398</v>
      </c>
    </row>
    <row r="128" customFormat="false" ht="16.65" hidden="false" customHeight="false" outlineLevel="0" collapsed="false">
      <c r="A128" s="0" t="s">
        <v>256</v>
      </c>
      <c r="B128" s="0" t="s">
        <v>244</v>
      </c>
      <c r="C128" s="0" t="s">
        <v>399</v>
      </c>
    </row>
    <row r="129" customFormat="false" ht="16.65" hidden="false" customHeight="false" outlineLevel="0" collapsed="false">
      <c r="A129" s="0" t="s">
        <v>258</v>
      </c>
      <c r="B129" s="0" t="s">
        <v>20</v>
      </c>
      <c r="C129" s="0" t="s">
        <v>400</v>
      </c>
    </row>
    <row r="130" customFormat="false" ht="16.65" hidden="false" customHeight="false" outlineLevel="0" collapsed="false">
      <c r="A130" s="0" t="s">
        <v>260</v>
      </c>
      <c r="B130" s="0" t="s">
        <v>244</v>
      </c>
      <c r="C130" s="0" t="s">
        <v>401</v>
      </c>
    </row>
    <row r="131" customFormat="false" ht="16.65" hidden="false" customHeight="false" outlineLevel="0" collapsed="false">
      <c r="A131" s="0" t="s">
        <v>262</v>
      </c>
      <c r="B131" s="0" t="s">
        <v>20</v>
      </c>
      <c r="C131" s="0" t="s">
        <v>402</v>
      </c>
    </row>
    <row r="132" customFormat="false" ht="16.65" hidden="false" customHeight="false" outlineLevel="0" collapsed="false">
      <c r="A132" s="0" t="s">
        <v>264</v>
      </c>
      <c r="B132" s="0" t="s">
        <v>244</v>
      </c>
      <c r="C132" s="0" t="s">
        <v>403</v>
      </c>
    </row>
    <row r="133" customFormat="false" ht="16.65" hidden="false" customHeight="false" outlineLevel="0" collapsed="false">
      <c r="A133" s="0" t="s">
        <v>266</v>
      </c>
      <c r="B133" s="0" t="s">
        <v>244</v>
      </c>
      <c r="C133" s="0" t="s">
        <v>404</v>
      </c>
    </row>
    <row r="134" customFormat="false" ht="16.65" hidden="false" customHeight="false" outlineLevel="0" collapsed="false">
      <c r="A134" s="0" t="s">
        <v>268</v>
      </c>
      <c r="B134" s="0" t="s">
        <v>244</v>
      </c>
      <c r="C134" s="0" t="s">
        <v>405</v>
      </c>
    </row>
    <row r="135" customFormat="false" ht="16.65" hidden="false" customHeight="false" outlineLevel="0" collapsed="false">
      <c r="A135" s="0" t="s">
        <v>270</v>
      </c>
      <c r="B135" s="0" t="s">
        <v>244</v>
      </c>
      <c r="C135" s="0" t="s">
        <v>406</v>
      </c>
    </row>
    <row r="136" customFormat="false" ht="16.65" hidden="false" customHeight="false" outlineLevel="0" collapsed="false">
      <c r="A136" s="0" t="s">
        <v>272</v>
      </c>
      <c r="B136" s="0" t="s">
        <v>20</v>
      </c>
      <c r="C136" s="0" t="s">
        <v>407</v>
      </c>
    </row>
    <row r="137" customFormat="false" ht="16.65" hidden="false" customHeight="false" outlineLevel="0" collapsed="false">
      <c r="A137" s="0" t="s">
        <v>274</v>
      </c>
      <c r="B137" s="0" t="s">
        <v>244</v>
      </c>
      <c r="C137" s="0" t="s">
        <v>408</v>
      </c>
    </row>
    <row r="138" customFormat="false" ht="16.65" hidden="false" customHeight="false" outlineLevel="0" collapsed="false">
      <c r="A138" s="0" t="s">
        <v>276</v>
      </c>
      <c r="B138" s="0" t="s">
        <v>20</v>
      </c>
      <c r="C138" s="0" t="s">
        <v>409</v>
      </c>
    </row>
    <row r="139" customFormat="false" ht="16.65" hidden="false" customHeight="false" outlineLevel="0" collapsed="false">
      <c r="A139" s="0" t="s">
        <v>278</v>
      </c>
      <c r="B139" s="0" t="s">
        <v>20</v>
      </c>
      <c r="C139" s="0" t="s">
        <v>410</v>
      </c>
    </row>
    <row r="140" customFormat="false" ht="16.65" hidden="false" customHeight="false" outlineLevel="0" collapsed="false">
      <c r="A140" s="0" t="s">
        <v>280</v>
      </c>
      <c r="B140" s="0" t="s">
        <v>244</v>
      </c>
      <c r="C140" s="0" t="s">
        <v>411</v>
      </c>
    </row>
    <row r="141" customFormat="false" ht="16.65" hidden="false" customHeight="false" outlineLevel="0" collapsed="false">
      <c r="A141" s="0" t="s">
        <v>282</v>
      </c>
      <c r="B141" s="0" t="s">
        <v>20</v>
      </c>
      <c r="C141" s="0" t="s">
        <v>412</v>
      </c>
    </row>
    <row r="142" customFormat="false" ht="16.65" hidden="false" customHeight="false" outlineLevel="0" collapsed="false">
      <c r="A142" s="0" t="s">
        <v>284</v>
      </c>
      <c r="B142" s="0" t="s">
        <v>244</v>
      </c>
      <c r="C142" s="0" t="s">
        <v>413</v>
      </c>
    </row>
    <row r="143" customFormat="false" ht="16.65" hidden="false" customHeight="false" outlineLevel="0" collapsed="false">
      <c r="A143" s="0" t="s">
        <v>286</v>
      </c>
      <c r="B143" s="0" t="s">
        <v>244</v>
      </c>
      <c r="C143" s="0" t="s">
        <v>414</v>
      </c>
    </row>
    <row r="144" customFormat="false" ht="16.65" hidden="false" customHeight="false" outlineLevel="0" collapsed="false">
      <c r="A144" s="0" t="s">
        <v>288</v>
      </c>
      <c r="B144" s="0" t="s">
        <v>20</v>
      </c>
      <c r="C144" s="0" t="s">
        <v>415</v>
      </c>
    </row>
    <row r="145" customFormat="false" ht="16.65" hidden="false" customHeight="false" outlineLevel="0" collapsed="false">
      <c r="A145" s="0" t="s">
        <v>290</v>
      </c>
      <c r="B145" s="0" t="s">
        <v>244</v>
      </c>
      <c r="C145" s="0" t="s">
        <v>416</v>
      </c>
    </row>
    <row r="146" customFormat="false" ht="16.65" hidden="false" customHeight="false" outlineLevel="0" collapsed="false">
      <c r="A146" s="0" t="s">
        <v>292</v>
      </c>
      <c r="B146" s="0" t="s">
        <v>20</v>
      </c>
      <c r="C146" s="0" t="s">
        <v>417</v>
      </c>
    </row>
    <row r="147" customFormat="false" ht="16.65" hidden="false" customHeight="false" outlineLevel="0" collapsed="false">
      <c r="A147" s="0" t="s">
        <v>294</v>
      </c>
      <c r="B147" s="0" t="s">
        <v>244</v>
      </c>
      <c r="C147" s="0" t="s">
        <v>418</v>
      </c>
    </row>
    <row r="148" customFormat="false" ht="16.65" hidden="false" customHeight="false" outlineLevel="0" collapsed="false">
      <c r="A148" s="0" t="s">
        <v>296</v>
      </c>
      <c r="B148" s="0" t="s">
        <v>20</v>
      </c>
      <c r="C148" s="0" t="s">
        <v>419</v>
      </c>
    </row>
    <row r="149" customFormat="false" ht="16.65" hidden="false" customHeight="false" outlineLevel="0" collapsed="false">
      <c r="A149" s="0" t="s">
        <v>298</v>
      </c>
      <c r="B149" s="0" t="s">
        <v>20</v>
      </c>
      <c r="C149" s="0" t="s">
        <v>420</v>
      </c>
    </row>
    <row r="150" customFormat="false" ht="16.65" hidden="false" customHeight="false" outlineLevel="0" collapsed="false">
      <c r="A150" s="0" t="s">
        <v>300</v>
      </c>
      <c r="B150" s="0" t="s">
        <v>20</v>
      </c>
      <c r="C150" s="0" t="s">
        <v>421</v>
      </c>
    </row>
    <row r="151" customFormat="false" ht="16.65" hidden="false" customHeight="false" outlineLevel="0" collapsed="false">
      <c r="A151" s="0" t="s">
        <v>241</v>
      </c>
      <c r="B151" s="0" t="s">
        <v>244</v>
      </c>
      <c r="C151" s="0" t="s">
        <v>422</v>
      </c>
    </row>
    <row r="152" customFormat="false" ht="16.65" hidden="false" customHeight="false" outlineLevel="0" collapsed="false">
      <c r="A152" s="0" t="s">
        <v>243</v>
      </c>
      <c r="B152" s="0" t="s">
        <v>20</v>
      </c>
      <c r="C152" s="0" t="s">
        <v>423</v>
      </c>
    </row>
    <row r="153" customFormat="false" ht="16.65" hidden="false" customHeight="false" outlineLevel="0" collapsed="false">
      <c r="A153" s="0" t="s">
        <v>246</v>
      </c>
      <c r="B153" s="0" t="s">
        <v>244</v>
      </c>
      <c r="C153" s="0" t="s">
        <v>424</v>
      </c>
    </row>
    <row r="154" customFormat="false" ht="16.65" hidden="false" customHeight="false" outlineLevel="0" collapsed="false">
      <c r="A154" s="0" t="s">
        <v>248</v>
      </c>
      <c r="B154" s="0" t="s">
        <v>244</v>
      </c>
      <c r="C154" s="0" t="s">
        <v>425</v>
      </c>
    </row>
    <row r="155" customFormat="false" ht="16.65" hidden="false" customHeight="false" outlineLevel="0" collapsed="false">
      <c r="A155" s="0" t="s">
        <v>250</v>
      </c>
      <c r="B155" s="0" t="s">
        <v>244</v>
      </c>
      <c r="C155" s="0" t="s">
        <v>426</v>
      </c>
    </row>
    <row r="156" customFormat="false" ht="16.65" hidden="false" customHeight="false" outlineLevel="0" collapsed="false">
      <c r="A156" s="0" t="s">
        <v>252</v>
      </c>
      <c r="B156" s="0" t="s">
        <v>244</v>
      </c>
      <c r="C156" s="0" t="s">
        <v>427</v>
      </c>
    </row>
    <row r="157" customFormat="false" ht="16.65" hidden="false" customHeight="false" outlineLevel="0" collapsed="false">
      <c r="A157" s="0" t="s">
        <v>254</v>
      </c>
      <c r="B157" s="0" t="s">
        <v>20</v>
      </c>
      <c r="C157" s="0" t="s">
        <v>428</v>
      </c>
    </row>
    <row r="158" customFormat="false" ht="16.65" hidden="false" customHeight="false" outlineLevel="0" collapsed="false">
      <c r="A158" s="0" t="s">
        <v>256</v>
      </c>
      <c r="B158" s="0" t="s">
        <v>20</v>
      </c>
      <c r="C158" s="0" t="s">
        <v>429</v>
      </c>
    </row>
    <row r="159" customFormat="false" ht="16.65" hidden="false" customHeight="false" outlineLevel="0" collapsed="false">
      <c r="A159" s="0" t="s">
        <v>258</v>
      </c>
      <c r="B159" s="0" t="s">
        <v>20</v>
      </c>
      <c r="C159" s="0" t="s">
        <v>430</v>
      </c>
    </row>
    <row r="160" customFormat="false" ht="16.65" hidden="false" customHeight="false" outlineLevel="0" collapsed="false">
      <c r="A160" s="0" t="s">
        <v>260</v>
      </c>
      <c r="B160" s="0" t="s">
        <v>20</v>
      </c>
      <c r="C160" s="0" t="s">
        <v>431</v>
      </c>
    </row>
    <row r="161" customFormat="false" ht="16.65" hidden="false" customHeight="false" outlineLevel="0" collapsed="false">
      <c r="A161" s="0" t="s">
        <v>262</v>
      </c>
      <c r="B161" s="0" t="s">
        <v>20</v>
      </c>
      <c r="C161" s="0" t="s">
        <v>432</v>
      </c>
    </row>
    <row r="162" customFormat="false" ht="16.65" hidden="false" customHeight="false" outlineLevel="0" collapsed="false">
      <c r="A162" s="0" t="s">
        <v>264</v>
      </c>
      <c r="B162" s="0" t="s">
        <v>20</v>
      </c>
      <c r="C162" s="0" t="s">
        <v>433</v>
      </c>
    </row>
    <row r="163" customFormat="false" ht="16.65" hidden="false" customHeight="false" outlineLevel="0" collapsed="false">
      <c r="A163" s="0" t="s">
        <v>266</v>
      </c>
      <c r="B163" s="0" t="s">
        <v>20</v>
      </c>
      <c r="C163" s="0" t="s">
        <v>434</v>
      </c>
    </row>
    <row r="164" customFormat="false" ht="16.65" hidden="false" customHeight="false" outlineLevel="0" collapsed="false">
      <c r="A164" s="0" t="s">
        <v>268</v>
      </c>
      <c r="B164" s="0" t="s">
        <v>20</v>
      </c>
      <c r="C164" s="0" t="s">
        <v>435</v>
      </c>
    </row>
    <row r="165" customFormat="false" ht="16.65" hidden="false" customHeight="false" outlineLevel="0" collapsed="false">
      <c r="A165" s="0" t="s">
        <v>270</v>
      </c>
      <c r="B165" s="0" t="s">
        <v>20</v>
      </c>
      <c r="C165" s="0" t="s">
        <v>436</v>
      </c>
    </row>
    <row r="166" customFormat="false" ht="16.65" hidden="false" customHeight="false" outlineLevel="0" collapsed="false">
      <c r="A166" s="0" t="s">
        <v>272</v>
      </c>
      <c r="B166" s="0" t="s">
        <v>20</v>
      </c>
      <c r="C166" s="0" t="s">
        <v>437</v>
      </c>
    </row>
    <row r="167" customFormat="false" ht="16.65" hidden="false" customHeight="false" outlineLevel="0" collapsed="false">
      <c r="A167" s="0" t="s">
        <v>274</v>
      </c>
      <c r="B167" s="0" t="s">
        <v>20</v>
      </c>
      <c r="C167" s="0" t="s">
        <v>438</v>
      </c>
    </row>
    <row r="168" customFormat="false" ht="16.65" hidden="false" customHeight="false" outlineLevel="0" collapsed="false">
      <c r="A168" s="0" t="s">
        <v>276</v>
      </c>
      <c r="B168" s="0" t="s">
        <v>20</v>
      </c>
      <c r="C168" s="0" t="s">
        <v>439</v>
      </c>
    </row>
    <row r="169" customFormat="false" ht="16.65" hidden="false" customHeight="false" outlineLevel="0" collapsed="false">
      <c r="A169" s="0" t="s">
        <v>278</v>
      </c>
      <c r="B169" s="0" t="s">
        <v>20</v>
      </c>
      <c r="C169" s="0" t="s">
        <v>440</v>
      </c>
    </row>
    <row r="170" customFormat="false" ht="16.65" hidden="false" customHeight="false" outlineLevel="0" collapsed="false">
      <c r="A170" s="0" t="s">
        <v>280</v>
      </c>
      <c r="B170" s="0" t="s">
        <v>244</v>
      </c>
      <c r="C170" s="0" t="s">
        <v>441</v>
      </c>
    </row>
    <row r="171" customFormat="false" ht="16.65" hidden="false" customHeight="false" outlineLevel="0" collapsed="false">
      <c r="A171" s="0" t="s">
        <v>282</v>
      </c>
      <c r="B171" s="0" t="s">
        <v>244</v>
      </c>
      <c r="C171" s="0" t="s">
        <v>442</v>
      </c>
    </row>
    <row r="172" customFormat="false" ht="16.65" hidden="false" customHeight="false" outlineLevel="0" collapsed="false">
      <c r="A172" s="0" t="s">
        <v>284</v>
      </c>
      <c r="B172" s="0" t="s">
        <v>244</v>
      </c>
      <c r="C172" s="0" t="s">
        <v>443</v>
      </c>
    </row>
    <row r="173" customFormat="false" ht="16.65" hidden="false" customHeight="false" outlineLevel="0" collapsed="false">
      <c r="A173" s="0" t="s">
        <v>286</v>
      </c>
      <c r="B173" s="0" t="s">
        <v>20</v>
      </c>
      <c r="C173" s="0" t="s">
        <v>444</v>
      </c>
    </row>
    <row r="174" customFormat="false" ht="16.65" hidden="false" customHeight="false" outlineLevel="0" collapsed="false">
      <c r="A174" s="0" t="s">
        <v>288</v>
      </c>
      <c r="B174" s="0" t="s">
        <v>20</v>
      </c>
      <c r="C174" s="0" t="s">
        <v>445</v>
      </c>
    </row>
    <row r="175" customFormat="false" ht="16.65" hidden="false" customHeight="false" outlineLevel="0" collapsed="false">
      <c r="A175" s="0" t="s">
        <v>290</v>
      </c>
      <c r="B175" s="0" t="s">
        <v>20</v>
      </c>
      <c r="C175" s="0" t="s">
        <v>446</v>
      </c>
    </row>
    <row r="176" customFormat="false" ht="16.65" hidden="false" customHeight="false" outlineLevel="0" collapsed="false">
      <c r="A176" s="0" t="s">
        <v>292</v>
      </c>
      <c r="B176" s="0" t="s">
        <v>244</v>
      </c>
      <c r="C176" s="0" t="s">
        <v>447</v>
      </c>
    </row>
    <row r="177" customFormat="false" ht="16.65" hidden="false" customHeight="false" outlineLevel="0" collapsed="false">
      <c r="A177" s="0" t="s">
        <v>294</v>
      </c>
      <c r="B177" s="0" t="s">
        <v>244</v>
      </c>
      <c r="C177" s="0" t="s">
        <v>448</v>
      </c>
    </row>
    <row r="178" customFormat="false" ht="16.65" hidden="false" customHeight="false" outlineLevel="0" collapsed="false">
      <c r="A178" s="0" t="s">
        <v>296</v>
      </c>
      <c r="B178" s="0" t="s">
        <v>20</v>
      </c>
      <c r="C178" s="0" t="s">
        <v>449</v>
      </c>
    </row>
    <row r="179" customFormat="false" ht="16.65" hidden="false" customHeight="false" outlineLevel="0" collapsed="false">
      <c r="A179" s="0" t="s">
        <v>298</v>
      </c>
      <c r="B179" s="0" t="s">
        <v>20</v>
      </c>
      <c r="C179" s="0" t="s">
        <v>450</v>
      </c>
    </row>
    <row r="180" customFormat="false" ht="16.65" hidden="false" customHeight="false" outlineLevel="0" collapsed="false">
      <c r="A180" s="0" t="s">
        <v>300</v>
      </c>
      <c r="B180" s="0" t="s">
        <v>20</v>
      </c>
      <c r="C180" s="0" t="s">
        <v>451</v>
      </c>
    </row>
    <row r="181" customFormat="false" ht="16.65" hidden="false" customHeight="false" outlineLevel="0" collapsed="false">
      <c r="A181" s="0" t="s">
        <v>241</v>
      </c>
      <c r="B181" s="0" t="s">
        <v>244</v>
      </c>
      <c r="C181" s="0" t="s">
        <v>452</v>
      </c>
    </row>
    <row r="182" customFormat="false" ht="16.65" hidden="false" customHeight="false" outlineLevel="0" collapsed="false">
      <c r="A182" s="0" t="s">
        <v>243</v>
      </c>
      <c r="B182" s="0" t="s">
        <v>20</v>
      </c>
      <c r="C182" s="0" t="s">
        <v>453</v>
      </c>
    </row>
    <row r="183" customFormat="false" ht="16.65" hidden="false" customHeight="false" outlineLevel="0" collapsed="false">
      <c r="A183" s="0" t="s">
        <v>246</v>
      </c>
      <c r="B183" s="0" t="s">
        <v>20</v>
      </c>
      <c r="C183" s="0" t="s">
        <v>454</v>
      </c>
    </row>
    <row r="184" customFormat="false" ht="16.65" hidden="false" customHeight="false" outlineLevel="0" collapsed="false">
      <c r="A184" s="0" t="s">
        <v>248</v>
      </c>
      <c r="B184" s="0" t="s">
        <v>20</v>
      </c>
      <c r="C184" s="0" t="s">
        <v>455</v>
      </c>
    </row>
    <row r="185" customFormat="false" ht="16.65" hidden="false" customHeight="false" outlineLevel="0" collapsed="false">
      <c r="A185" s="0" t="s">
        <v>250</v>
      </c>
      <c r="B185" s="0" t="s">
        <v>20</v>
      </c>
      <c r="C185" s="0" t="s">
        <v>456</v>
      </c>
    </row>
    <row r="186" customFormat="false" ht="16.65" hidden="false" customHeight="false" outlineLevel="0" collapsed="false">
      <c r="A186" s="0" t="s">
        <v>252</v>
      </c>
      <c r="B186" s="0" t="s">
        <v>244</v>
      </c>
      <c r="C186" s="0" t="s">
        <v>457</v>
      </c>
    </row>
    <row r="187" customFormat="false" ht="16.65" hidden="false" customHeight="false" outlineLevel="0" collapsed="false">
      <c r="A187" s="0" t="s">
        <v>254</v>
      </c>
      <c r="B187" s="0" t="s">
        <v>20</v>
      </c>
      <c r="C187" s="0" t="s">
        <v>458</v>
      </c>
    </row>
    <row r="188" customFormat="false" ht="16.65" hidden="false" customHeight="false" outlineLevel="0" collapsed="false">
      <c r="A188" s="0" t="s">
        <v>256</v>
      </c>
      <c r="B188" s="0" t="s">
        <v>20</v>
      </c>
      <c r="C188" s="0" t="s">
        <v>459</v>
      </c>
    </row>
    <row r="189" customFormat="false" ht="16.65" hidden="false" customHeight="false" outlineLevel="0" collapsed="false">
      <c r="A189" s="0" t="s">
        <v>258</v>
      </c>
      <c r="B189" s="0" t="s">
        <v>20</v>
      </c>
      <c r="C189" s="0" t="s">
        <v>460</v>
      </c>
    </row>
    <row r="190" customFormat="false" ht="16.65" hidden="false" customHeight="false" outlineLevel="0" collapsed="false">
      <c r="A190" s="0" t="s">
        <v>260</v>
      </c>
      <c r="B190" s="0" t="s">
        <v>20</v>
      </c>
      <c r="C190" s="0" t="s">
        <v>461</v>
      </c>
    </row>
    <row r="191" customFormat="false" ht="16.65" hidden="false" customHeight="false" outlineLevel="0" collapsed="false">
      <c r="A191" s="0" t="s">
        <v>262</v>
      </c>
      <c r="B191" s="0" t="s">
        <v>20</v>
      </c>
      <c r="C191" s="0" t="s">
        <v>462</v>
      </c>
    </row>
    <row r="192" customFormat="false" ht="16.65" hidden="false" customHeight="false" outlineLevel="0" collapsed="false">
      <c r="A192" s="0" t="s">
        <v>264</v>
      </c>
      <c r="B192" s="0" t="s">
        <v>20</v>
      </c>
      <c r="C192" s="0" t="s">
        <v>463</v>
      </c>
    </row>
    <row r="193" customFormat="false" ht="16.65" hidden="false" customHeight="false" outlineLevel="0" collapsed="false">
      <c r="A193" s="0" t="s">
        <v>266</v>
      </c>
      <c r="B193" s="0" t="s">
        <v>20</v>
      </c>
      <c r="C193" s="0" t="s">
        <v>464</v>
      </c>
    </row>
    <row r="194" customFormat="false" ht="16.65" hidden="false" customHeight="false" outlineLevel="0" collapsed="false">
      <c r="A194" s="0" t="s">
        <v>268</v>
      </c>
      <c r="B194" s="0" t="s">
        <v>20</v>
      </c>
      <c r="C194" s="0" t="s">
        <v>465</v>
      </c>
    </row>
    <row r="195" customFormat="false" ht="16.65" hidden="false" customHeight="false" outlineLevel="0" collapsed="false">
      <c r="A195" s="0" t="s">
        <v>270</v>
      </c>
      <c r="B195" s="0" t="s">
        <v>20</v>
      </c>
      <c r="C195" s="0" t="s">
        <v>466</v>
      </c>
    </row>
    <row r="196" customFormat="false" ht="16.65" hidden="false" customHeight="false" outlineLevel="0" collapsed="false">
      <c r="A196" s="0" t="s">
        <v>272</v>
      </c>
      <c r="B196" s="0" t="s">
        <v>244</v>
      </c>
      <c r="C196" s="0" t="s">
        <v>467</v>
      </c>
    </row>
    <row r="197" customFormat="false" ht="16.65" hidden="false" customHeight="false" outlineLevel="0" collapsed="false">
      <c r="A197" s="0" t="s">
        <v>274</v>
      </c>
      <c r="B197" s="0" t="s">
        <v>20</v>
      </c>
      <c r="C197" s="0" t="s">
        <v>468</v>
      </c>
    </row>
    <row r="198" customFormat="false" ht="16.65" hidden="false" customHeight="false" outlineLevel="0" collapsed="false">
      <c r="A198" s="0" t="s">
        <v>276</v>
      </c>
      <c r="B198" s="0" t="s">
        <v>20</v>
      </c>
      <c r="C198" s="0" t="s">
        <v>469</v>
      </c>
    </row>
    <row r="199" customFormat="false" ht="16.65" hidden="false" customHeight="false" outlineLevel="0" collapsed="false">
      <c r="A199" s="0" t="s">
        <v>278</v>
      </c>
      <c r="B199" s="0" t="s">
        <v>20</v>
      </c>
      <c r="C199" s="0" t="s">
        <v>470</v>
      </c>
    </row>
    <row r="200" customFormat="false" ht="16.65" hidden="false" customHeight="false" outlineLevel="0" collapsed="false">
      <c r="A200" s="0" t="s">
        <v>280</v>
      </c>
      <c r="B200" s="0" t="s">
        <v>244</v>
      </c>
      <c r="C200" s="0" t="s">
        <v>471</v>
      </c>
    </row>
    <row r="201" customFormat="false" ht="16.65" hidden="false" customHeight="false" outlineLevel="0" collapsed="false">
      <c r="A201" s="0" t="s">
        <v>282</v>
      </c>
      <c r="B201" s="0" t="s">
        <v>244</v>
      </c>
      <c r="C201" s="0" t="s">
        <v>472</v>
      </c>
    </row>
    <row r="202" customFormat="false" ht="16.65" hidden="false" customHeight="false" outlineLevel="0" collapsed="false">
      <c r="A202" s="0" t="s">
        <v>284</v>
      </c>
      <c r="B202" s="0" t="s">
        <v>244</v>
      </c>
      <c r="C202" s="0" t="s">
        <v>473</v>
      </c>
    </row>
    <row r="203" customFormat="false" ht="16.65" hidden="false" customHeight="false" outlineLevel="0" collapsed="false">
      <c r="A203" s="0" t="s">
        <v>286</v>
      </c>
      <c r="B203" s="0" t="s">
        <v>20</v>
      </c>
      <c r="C203" s="0" t="s">
        <v>474</v>
      </c>
    </row>
    <row r="204" customFormat="false" ht="16.65" hidden="false" customHeight="false" outlineLevel="0" collapsed="false">
      <c r="A204" s="0" t="s">
        <v>288</v>
      </c>
      <c r="B204" s="0" t="s">
        <v>20</v>
      </c>
      <c r="C204" s="0" t="s">
        <v>475</v>
      </c>
    </row>
    <row r="205" customFormat="false" ht="16.65" hidden="false" customHeight="false" outlineLevel="0" collapsed="false">
      <c r="A205" s="0" t="s">
        <v>290</v>
      </c>
      <c r="B205" s="0" t="s">
        <v>20</v>
      </c>
      <c r="C205" s="0" t="s">
        <v>476</v>
      </c>
    </row>
    <row r="206" customFormat="false" ht="16.65" hidden="false" customHeight="false" outlineLevel="0" collapsed="false">
      <c r="A206" s="0" t="s">
        <v>292</v>
      </c>
      <c r="B206" s="0" t="s">
        <v>244</v>
      </c>
      <c r="C206" s="0" t="s">
        <v>477</v>
      </c>
    </row>
    <row r="207" customFormat="false" ht="16.65" hidden="false" customHeight="false" outlineLevel="0" collapsed="false">
      <c r="A207" s="0" t="s">
        <v>294</v>
      </c>
      <c r="B207" s="0" t="s">
        <v>244</v>
      </c>
      <c r="C207" s="0" t="s">
        <v>478</v>
      </c>
    </row>
    <row r="208" customFormat="false" ht="16.65" hidden="false" customHeight="false" outlineLevel="0" collapsed="false">
      <c r="A208" s="0" t="s">
        <v>296</v>
      </c>
      <c r="B208" s="0" t="s">
        <v>20</v>
      </c>
      <c r="C208" s="0" t="s">
        <v>479</v>
      </c>
    </row>
    <row r="209" customFormat="false" ht="16.65" hidden="false" customHeight="false" outlineLevel="0" collapsed="false">
      <c r="A209" s="0" t="s">
        <v>298</v>
      </c>
      <c r="B209" s="0" t="s">
        <v>20</v>
      </c>
      <c r="C209" s="0" t="s">
        <v>480</v>
      </c>
    </row>
    <row r="210" customFormat="false" ht="16.65" hidden="false" customHeight="false" outlineLevel="0" collapsed="false">
      <c r="A210" s="0" t="s">
        <v>300</v>
      </c>
      <c r="B210" s="0" t="s">
        <v>20</v>
      </c>
      <c r="C210" s="0" t="s">
        <v>481</v>
      </c>
    </row>
    <row r="211" customFormat="false" ht="16.65" hidden="false" customHeight="false" outlineLevel="0" collapsed="false">
      <c r="A211" s="0" t="s">
        <v>241</v>
      </c>
      <c r="B211" s="0" t="s">
        <v>244</v>
      </c>
      <c r="C211" s="0" t="s">
        <v>482</v>
      </c>
    </row>
    <row r="212" customFormat="false" ht="16.65" hidden="false" customHeight="false" outlineLevel="0" collapsed="false">
      <c r="A212" s="0" t="s">
        <v>243</v>
      </c>
      <c r="B212" s="0" t="s">
        <v>20</v>
      </c>
      <c r="C212" s="0" t="s">
        <v>483</v>
      </c>
    </row>
    <row r="213" customFormat="false" ht="16.65" hidden="false" customHeight="false" outlineLevel="0" collapsed="false">
      <c r="A213" s="0" t="s">
        <v>246</v>
      </c>
      <c r="B213" s="0" t="s">
        <v>20</v>
      </c>
      <c r="C213" s="0" t="s">
        <v>484</v>
      </c>
    </row>
    <row r="214" customFormat="false" ht="16.65" hidden="false" customHeight="false" outlineLevel="0" collapsed="false">
      <c r="A214" s="0" t="s">
        <v>248</v>
      </c>
      <c r="B214" s="0" t="s">
        <v>20</v>
      </c>
      <c r="C214" s="0" t="s">
        <v>485</v>
      </c>
    </row>
    <row r="215" customFormat="false" ht="16.65" hidden="false" customHeight="false" outlineLevel="0" collapsed="false">
      <c r="A215" s="0" t="s">
        <v>250</v>
      </c>
      <c r="B215" s="0" t="s">
        <v>20</v>
      </c>
      <c r="C215" s="0" t="s">
        <v>486</v>
      </c>
    </row>
    <row r="216" customFormat="false" ht="16.65" hidden="false" customHeight="false" outlineLevel="0" collapsed="false">
      <c r="A216" s="0" t="s">
        <v>252</v>
      </c>
      <c r="B216" s="0" t="s">
        <v>244</v>
      </c>
      <c r="C216" s="0" t="s">
        <v>487</v>
      </c>
    </row>
    <row r="217" customFormat="false" ht="16.65" hidden="false" customHeight="false" outlineLevel="0" collapsed="false">
      <c r="A217" s="0" t="s">
        <v>254</v>
      </c>
      <c r="B217" s="0" t="s">
        <v>20</v>
      </c>
      <c r="C217" s="0" t="s">
        <v>488</v>
      </c>
    </row>
    <row r="218" customFormat="false" ht="16.65" hidden="false" customHeight="false" outlineLevel="0" collapsed="false">
      <c r="A218" s="0" t="s">
        <v>256</v>
      </c>
      <c r="B218" s="0" t="s">
        <v>20</v>
      </c>
      <c r="C218" s="0" t="s">
        <v>489</v>
      </c>
    </row>
    <row r="219" customFormat="false" ht="16.65" hidden="false" customHeight="false" outlineLevel="0" collapsed="false">
      <c r="A219" s="0" t="s">
        <v>258</v>
      </c>
      <c r="B219" s="0" t="s">
        <v>20</v>
      </c>
      <c r="C219" s="0" t="s">
        <v>490</v>
      </c>
    </row>
    <row r="220" customFormat="false" ht="16.65" hidden="false" customHeight="false" outlineLevel="0" collapsed="false">
      <c r="A220" s="0" t="s">
        <v>260</v>
      </c>
      <c r="B220" s="0" t="s">
        <v>20</v>
      </c>
      <c r="C220" s="0" t="s">
        <v>491</v>
      </c>
    </row>
    <row r="221" customFormat="false" ht="16.65" hidden="false" customHeight="false" outlineLevel="0" collapsed="false">
      <c r="A221" s="0" t="s">
        <v>262</v>
      </c>
      <c r="B221" s="0" t="s">
        <v>244</v>
      </c>
      <c r="C221" s="0" t="s">
        <v>492</v>
      </c>
    </row>
    <row r="222" customFormat="false" ht="16.65" hidden="false" customHeight="false" outlineLevel="0" collapsed="false">
      <c r="A222" s="0" t="s">
        <v>264</v>
      </c>
      <c r="B222" s="0" t="s">
        <v>20</v>
      </c>
      <c r="C222" s="0" t="s">
        <v>493</v>
      </c>
    </row>
    <row r="223" customFormat="false" ht="16.65" hidden="false" customHeight="false" outlineLevel="0" collapsed="false">
      <c r="A223" s="0" t="s">
        <v>266</v>
      </c>
      <c r="B223" s="0" t="s">
        <v>20</v>
      </c>
      <c r="C223" s="0" t="s">
        <v>494</v>
      </c>
    </row>
    <row r="224" customFormat="false" ht="16.65" hidden="false" customHeight="false" outlineLevel="0" collapsed="false">
      <c r="A224" s="0" t="s">
        <v>268</v>
      </c>
      <c r="B224" s="0" t="s">
        <v>20</v>
      </c>
      <c r="C224" s="0" t="s">
        <v>495</v>
      </c>
    </row>
    <row r="225" customFormat="false" ht="16.65" hidden="false" customHeight="false" outlineLevel="0" collapsed="false">
      <c r="A225" s="0" t="s">
        <v>270</v>
      </c>
      <c r="B225" s="0" t="s">
        <v>20</v>
      </c>
      <c r="C225" s="0" t="s">
        <v>496</v>
      </c>
    </row>
    <row r="226" customFormat="false" ht="16.65" hidden="false" customHeight="false" outlineLevel="0" collapsed="false">
      <c r="A226" s="0" t="s">
        <v>272</v>
      </c>
      <c r="B226" s="0" t="s">
        <v>244</v>
      </c>
      <c r="C226" s="0" t="s">
        <v>497</v>
      </c>
    </row>
    <row r="227" customFormat="false" ht="16.65" hidden="false" customHeight="false" outlineLevel="0" collapsed="false">
      <c r="A227" s="0" t="s">
        <v>274</v>
      </c>
      <c r="B227" s="0" t="s">
        <v>20</v>
      </c>
      <c r="C227" s="0" t="s">
        <v>498</v>
      </c>
    </row>
    <row r="228" customFormat="false" ht="16.65" hidden="false" customHeight="false" outlineLevel="0" collapsed="false">
      <c r="A228" s="0" t="s">
        <v>276</v>
      </c>
      <c r="B228" s="0" t="s">
        <v>20</v>
      </c>
      <c r="C228" s="0" t="s">
        <v>499</v>
      </c>
    </row>
    <row r="229" customFormat="false" ht="16.65" hidden="false" customHeight="false" outlineLevel="0" collapsed="false">
      <c r="A229" s="0" t="s">
        <v>278</v>
      </c>
      <c r="B229" s="0" t="s">
        <v>20</v>
      </c>
      <c r="C229" s="0" t="s">
        <v>500</v>
      </c>
    </row>
    <row r="230" customFormat="false" ht="16.65" hidden="false" customHeight="false" outlineLevel="0" collapsed="false">
      <c r="A230" s="0" t="s">
        <v>280</v>
      </c>
      <c r="B230" s="0" t="s">
        <v>20</v>
      </c>
      <c r="C230" s="0" t="s">
        <v>501</v>
      </c>
    </row>
    <row r="231" customFormat="false" ht="16.65" hidden="false" customHeight="false" outlineLevel="0" collapsed="false">
      <c r="A231" s="0" t="s">
        <v>282</v>
      </c>
      <c r="B231" s="0" t="s">
        <v>244</v>
      </c>
      <c r="C231" s="0" t="s">
        <v>502</v>
      </c>
    </row>
    <row r="232" customFormat="false" ht="16.65" hidden="false" customHeight="false" outlineLevel="0" collapsed="false">
      <c r="A232" s="0" t="s">
        <v>284</v>
      </c>
      <c r="B232" s="0" t="s">
        <v>244</v>
      </c>
      <c r="C232" s="0" t="s">
        <v>503</v>
      </c>
    </row>
    <row r="233" customFormat="false" ht="16.65" hidden="false" customHeight="false" outlineLevel="0" collapsed="false">
      <c r="A233" s="0" t="s">
        <v>286</v>
      </c>
      <c r="B233" s="0" t="s">
        <v>20</v>
      </c>
      <c r="C233" s="0" t="s">
        <v>504</v>
      </c>
    </row>
    <row r="234" customFormat="false" ht="16.65" hidden="false" customHeight="false" outlineLevel="0" collapsed="false">
      <c r="A234" s="0" t="s">
        <v>288</v>
      </c>
      <c r="B234" s="0" t="s">
        <v>20</v>
      </c>
      <c r="C234" s="0" t="s">
        <v>505</v>
      </c>
    </row>
    <row r="235" customFormat="false" ht="16.65" hidden="false" customHeight="false" outlineLevel="0" collapsed="false">
      <c r="A235" s="0" t="s">
        <v>290</v>
      </c>
      <c r="B235" s="0" t="s">
        <v>20</v>
      </c>
      <c r="C235" s="0" t="s">
        <v>506</v>
      </c>
    </row>
    <row r="236" customFormat="false" ht="16.65" hidden="false" customHeight="false" outlineLevel="0" collapsed="false">
      <c r="A236" s="0" t="s">
        <v>292</v>
      </c>
      <c r="B236" s="0" t="s">
        <v>244</v>
      </c>
      <c r="C236" s="0" t="s">
        <v>507</v>
      </c>
    </row>
    <row r="237" customFormat="false" ht="16.65" hidden="false" customHeight="false" outlineLevel="0" collapsed="false">
      <c r="A237" s="0" t="s">
        <v>294</v>
      </c>
      <c r="B237" s="0" t="s">
        <v>244</v>
      </c>
      <c r="C237" s="0" t="s">
        <v>508</v>
      </c>
    </row>
    <row r="238" customFormat="false" ht="16.65" hidden="false" customHeight="false" outlineLevel="0" collapsed="false">
      <c r="A238" s="0" t="s">
        <v>296</v>
      </c>
      <c r="B238" s="0" t="s">
        <v>20</v>
      </c>
      <c r="C238" s="0" t="s">
        <v>509</v>
      </c>
    </row>
    <row r="239" customFormat="false" ht="16.65" hidden="false" customHeight="false" outlineLevel="0" collapsed="false">
      <c r="A239" s="0" t="s">
        <v>298</v>
      </c>
      <c r="B239" s="0" t="s">
        <v>20</v>
      </c>
      <c r="C239" s="0" t="s">
        <v>510</v>
      </c>
    </row>
    <row r="240" customFormat="false" ht="16.65" hidden="false" customHeight="false" outlineLevel="0" collapsed="false">
      <c r="A240" s="0" t="s">
        <v>300</v>
      </c>
      <c r="B240" s="0" t="s">
        <v>20</v>
      </c>
      <c r="C240" s="0" t="s">
        <v>511</v>
      </c>
    </row>
    <row r="241" customFormat="false" ht="16.65" hidden="false" customHeight="false" outlineLevel="0" collapsed="false">
      <c r="A241" s="0" t="s">
        <v>241</v>
      </c>
      <c r="B241" s="0" t="s">
        <v>244</v>
      </c>
      <c r="C241" s="0" t="s">
        <v>512</v>
      </c>
    </row>
    <row r="242" customFormat="false" ht="16.65" hidden="false" customHeight="false" outlineLevel="0" collapsed="false">
      <c r="A242" s="0" t="s">
        <v>243</v>
      </c>
      <c r="B242" s="0" t="s">
        <v>20</v>
      </c>
      <c r="C242" s="0" t="s">
        <v>513</v>
      </c>
    </row>
    <row r="243" customFormat="false" ht="16.65" hidden="false" customHeight="false" outlineLevel="0" collapsed="false">
      <c r="A243" s="0" t="s">
        <v>246</v>
      </c>
      <c r="B243" s="0" t="s">
        <v>20</v>
      </c>
      <c r="C243" s="0" t="s">
        <v>514</v>
      </c>
    </row>
    <row r="244" customFormat="false" ht="16.65" hidden="false" customHeight="false" outlineLevel="0" collapsed="false">
      <c r="A244" s="0" t="s">
        <v>248</v>
      </c>
      <c r="B244" s="0" t="s">
        <v>20</v>
      </c>
      <c r="C244" s="0" t="s">
        <v>515</v>
      </c>
    </row>
    <row r="245" customFormat="false" ht="16.65" hidden="false" customHeight="false" outlineLevel="0" collapsed="false">
      <c r="A245" s="0" t="s">
        <v>250</v>
      </c>
      <c r="B245" s="0" t="s">
        <v>20</v>
      </c>
      <c r="C245" s="0" t="s">
        <v>516</v>
      </c>
    </row>
    <row r="246" customFormat="false" ht="16.65" hidden="false" customHeight="false" outlineLevel="0" collapsed="false">
      <c r="A246" s="0" t="s">
        <v>252</v>
      </c>
      <c r="B246" s="0" t="s">
        <v>244</v>
      </c>
      <c r="C246" s="0" t="s">
        <v>517</v>
      </c>
    </row>
    <row r="247" customFormat="false" ht="16.65" hidden="false" customHeight="false" outlineLevel="0" collapsed="false">
      <c r="A247" s="0" t="s">
        <v>254</v>
      </c>
      <c r="B247" s="0" t="s">
        <v>20</v>
      </c>
      <c r="C247" s="0" t="s">
        <v>518</v>
      </c>
    </row>
    <row r="248" customFormat="false" ht="16.65" hidden="false" customHeight="false" outlineLevel="0" collapsed="false">
      <c r="A248" s="0" t="s">
        <v>256</v>
      </c>
      <c r="B248" s="0" t="s">
        <v>20</v>
      </c>
      <c r="C248" s="0" t="s">
        <v>519</v>
      </c>
    </row>
    <row r="249" customFormat="false" ht="16.65" hidden="false" customHeight="false" outlineLevel="0" collapsed="false">
      <c r="A249" s="0" t="s">
        <v>258</v>
      </c>
      <c r="B249" s="0" t="s">
        <v>20</v>
      </c>
      <c r="C249" s="0" t="s">
        <v>520</v>
      </c>
    </row>
    <row r="250" customFormat="false" ht="16.65" hidden="false" customHeight="false" outlineLevel="0" collapsed="false">
      <c r="A250" s="0" t="s">
        <v>260</v>
      </c>
      <c r="B250" s="0" t="s">
        <v>20</v>
      </c>
      <c r="C250" s="0" t="s">
        <v>521</v>
      </c>
    </row>
    <row r="251" customFormat="false" ht="16.65" hidden="false" customHeight="false" outlineLevel="0" collapsed="false">
      <c r="A251" s="0" t="s">
        <v>262</v>
      </c>
      <c r="B251" s="0" t="s">
        <v>244</v>
      </c>
      <c r="C251" s="0" t="s">
        <v>522</v>
      </c>
    </row>
    <row r="252" customFormat="false" ht="16.65" hidden="false" customHeight="false" outlineLevel="0" collapsed="false">
      <c r="A252" s="0" t="s">
        <v>264</v>
      </c>
      <c r="B252" s="0" t="s">
        <v>20</v>
      </c>
      <c r="C252" s="0" t="s">
        <v>523</v>
      </c>
    </row>
    <row r="253" customFormat="false" ht="16.65" hidden="false" customHeight="false" outlineLevel="0" collapsed="false">
      <c r="A253" s="0" t="s">
        <v>266</v>
      </c>
      <c r="B253" s="0" t="s">
        <v>20</v>
      </c>
      <c r="C253" s="0" t="s">
        <v>524</v>
      </c>
    </row>
    <row r="254" customFormat="false" ht="16.65" hidden="false" customHeight="false" outlineLevel="0" collapsed="false">
      <c r="A254" s="0" t="s">
        <v>268</v>
      </c>
      <c r="B254" s="0" t="s">
        <v>20</v>
      </c>
      <c r="C254" s="0" t="s">
        <v>525</v>
      </c>
    </row>
    <row r="255" customFormat="false" ht="16.65" hidden="false" customHeight="false" outlineLevel="0" collapsed="false">
      <c r="A255" s="0" t="s">
        <v>270</v>
      </c>
      <c r="B255" s="0" t="s">
        <v>20</v>
      </c>
      <c r="C255" s="0" t="s">
        <v>526</v>
      </c>
    </row>
    <row r="256" customFormat="false" ht="16.65" hidden="false" customHeight="false" outlineLevel="0" collapsed="false">
      <c r="A256" s="0" t="s">
        <v>272</v>
      </c>
      <c r="B256" s="0" t="s">
        <v>244</v>
      </c>
      <c r="C256" s="0" t="s">
        <v>527</v>
      </c>
    </row>
    <row r="257" customFormat="false" ht="16.65" hidden="false" customHeight="false" outlineLevel="0" collapsed="false">
      <c r="A257" s="0" t="s">
        <v>274</v>
      </c>
      <c r="B257" s="0" t="s">
        <v>20</v>
      </c>
      <c r="C257" s="0" t="s">
        <v>528</v>
      </c>
    </row>
    <row r="258" customFormat="false" ht="16.65" hidden="false" customHeight="false" outlineLevel="0" collapsed="false">
      <c r="A258" s="0" t="s">
        <v>276</v>
      </c>
      <c r="B258" s="0" t="s">
        <v>20</v>
      </c>
      <c r="C258" s="0" t="s">
        <v>529</v>
      </c>
    </row>
    <row r="259" customFormat="false" ht="16.65" hidden="false" customHeight="false" outlineLevel="0" collapsed="false">
      <c r="A259" s="0" t="s">
        <v>278</v>
      </c>
      <c r="B259" s="0" t="s">
        <v>20</v>
      </c>
      <c r="C259" s="0" t="s">
        <v>530</v>
      </c>
    </row>
    <row r="260" customFormat="false" ht="16.65" hidden="false" customHeight="false" outlineLevel="0" collapsed="false">
      <c r="A260" s="0" t="s">
        <v>280</v>
      </c>
      <c r="B260" s="0" t="s">
        <v>20</v>
      </c>
      <c r="C260" s="0" t="s">
        <v>531</v>
      </c>
    </row>
    <row r="261" customFormat="false" ht="16.65" hidden="false" customHeight="false" outlineLevel="0" collapsed="false">
      <c r="A261" s="0" t="s">
        <v>282</v>
      </c>
      <c r="B261" s="0" t="s">
        <v>244</v>
      </c>
      <c r="C261" s="0" t="s">
        <v>532</v>
      </c>
    </row>
    <row r="262" customFormat="false" ht="16.65" hidden="false" customHeight="false" outlineLevel="0" collapsed="false">
      <c r="A262" s="0" t="s">
        <v>284</v>
      </c>
      <c r="B262" s="0" t="s">
        <v>20</v>
      </c>
      <c r="C262" s="0" t="s">
        <v>533</v>
      </c>
    </row>
    <row r="263" customFormat="false" ht="16.65" hidden="false" customHeight="false" outlineLevel="0" collapsed="false">
      <c r="A263" s="0" t="s">
        <v>286</v>
      </c>
      <c r="B263" s="0" t="s">
        <v>20</v>
      </c>
      <c r="C263" s="0" t="s">
        <v>534</v>
      </c>
    </row>
    <row r="264" customFormat="false" ht="16.65" hidden="false" customHeight="false" outlineLevel="0" collapsed="false">
      <c r="A264" s="0" t="s">
        <v>288</v>
      </c>
      <c r="B264" s="0" t="s">
        <v>20</v>
      </c>
      <c r="C264" s="0" t="s">
        <v>535</v>
      </c>
    </row>
    <row r="265" customFormat="false" ht="16.65" hidden="false" customHeight="false" outlineLevel="0" collapsed="false">
      <c r="A265" s="0" t="s">
        <v>290</v>
      </c>
      <c r="B265" s="0" t="s">
        <v>20</v>
      </c>
      <c r="C265" s="0" t="s">
        <v>536</v>
      </c>
    </row>
    <row r="266" customFormat="false" ht="16.65" hidden="false" customHeight="false" outlineLevel="0" collapsed="false">
      <c r="A266" s="0" t="s">
        <v>292</v>
      </c>
      <c r="B266" s="0" t="s">
        <v>244</v>
      </c>
      <c r="C266" s="0" t="s">
        <v>537</v>
      </c>
    </row>
    <row r="267" customFormat="false" ht="16.65" hidden="false" customHeight="false" outlineLevel="0" collapsed="false">
      <c r="A267" s="0" t="s">
        <v>294</v>
      </c>
      <c r="B267" s="0" t="s">
        <v>20</v>
      </c>
      <c r="C267" s="0" t="s">
        <v>538</v>
      </c>
    </row>
    <row r="268" customFormat="false" ht="16.65" hidden="false" customHeight="false" outlineLevel="0" collapsed="false">
      <c r="A268" s="0" t="s">
        <v>296</v>
      </c>
      <c r="B268" s="0" t="s">
        <v>20</v>
      </c>
      <c r="C268" s="0" t="s">
        <v>539</v>
      </c>
    </row>
    <row r="269" customFormat="false" ht="16.65" hidden="false" customHeight="false" outlineLevel="0" collapsed="false">
      <c r="A269" s="0" t="s">
        <v>298</v>
      </c>
      <c r="B269" s="0" t="s">
        <v>20</v>
      </c>
      <c r="C269" s="0" t="s">
        <v>540</v>
      </c>
    </row>
    <row r="270" customFormat="false" ht="16.65" hidden="false" customHeight="false" outlineLevel="0" collapsed="false">
      <c r="A270" s="0" t="s">
        <v>300</v>
      </c>
      <c r="B270" s="0" t="s">
        <v>20</v>
      </c>
      <c r="C270" s="0" t="s">
        <v>541</v>
      </c>
    </row>
    <row r="271" customFormat="false" ht="16.65" hidden="false" customHeight="false" outlineLevel="0" collapsed="false">
      <c r="A271" s="0" t="s">
        <v>241</v>
      </c>
      <c r="B271" s="0" t="s">
        <v>244</v>
      </c>
      <c r="C271" s="0" t="s">
        <v>542</v>
      </c>
    </row>
    <row r="272" customFormat="false" ht="16.65" hidden="false" customHeight="false" outlineLevel="0" collapsed="false">
      <c r="A272" s="0" t="s">
        <v>243</v>
      </c>
      <c r="B272" s="0" t="s">
        <v>20</v>
      </c>
      <c r="C272" s="0" t="s">
        <v>543</v>
      </c>
    </row>
    <row r="273" customFormat="false" ht="16.65" hidden="false" customHeight="false" outlineLevel="0" collapsed="false">
      <c r="A273" s="0" t="s">
        <v>246</v>
      </c>
      <c r="B273" s="0" t="s">
        <v>20</v>
      </c>
      <c r="C273" s="0" t="s">
        <v>544</v>
      </c>
    </row>
    <row r="274" customFormat="false" ht="16.65" hidden="false" customHeight="false" outlineLevel="0" collapsed="false">
      <c r="A274" s="0" t="s">
        <v>248</v>
      </c>
      <c r="B274" s="0" t="s">
        <v>20</v>
      </c>
      <c r="C274" s="0" t="s">
        <v>545</v>
      </c>
    </row>
    <row r="275" customFormat="false" ht="16.65" hidden="false" customHeight="false" outlineLevel="0" collapsed="false">
      <c r="A275" s="0" t="s">
        <v>250</v>
      </c>
      <c r="B275" s="0" t="s">
        <v>20</v>
      </c>
      <c r="C275" s="0" t="s">
        <v>546</v>
      </c>
    </row>
    <row r="276" customFormat="false" ht="16.65" hidden="false" customHeight="false" outlineLevel="0" collapsed="false">
      <c r="A276" s="0" t="s">
        <v>252</v>
      </c>
      <c r="B276" s="0" t="s">
        <v>244</v>
      </c>
      <c r="C276" s="0" t="s">
        <v>547</v>
      </c>
    </row>
    <row r="277" customFormat="false" ht="16.65" hidden="false" customHeight="false" outlineLevel="0" collapsed="false">
      <c r="A277" s="0" t="s">
        <v>254</v>
      </c>
      <c r="B277" s="0" t="s">
        <v>20</v>
      </c>
      <c r="C277" s="0" t="s">
        <v>548</v>
      </c>
    </row>
    <row r="278" customFormat="false" ht="16.65" hidden="false" customHeight="false" outlineLevel="0" collapsed="false">
      <c r="A278" s="0" t="s">
        <v>256</v>
      </c>
      <c r="B278" s="0" t="s">
        <v>20</v>
      </c>
      <c r="C278" s="0" t="s">
        <v>549</v>
      </c>
    </row>
    <row r="279" customFormat="false" ht="16.65" hidden="false" customHeight="false" outlineLevel="0" collapsed="false">
      <c r="A279" s="0" t="s">
        <v>258</v>
      </c>
      <c r="B279" s="0" t="s">
        <v>20</v>
      </c>
      <c r="C279" s="0" t="s">
        <v>550</v>
      </c>
    </row>
    <row r="280" customFormat="false" ht="16.65" hidden="false" customHeight="false" outlineLevel="0" collapsed="false">
      <c r="A280" s="0" t="s">
        <v>260</v>
      </c>
      <c r="B280" s="0" t="s">
        <v>20</v>
      </c>
      <c r="C280" s="0" t="s">
        <v>551</v>
      </c>
    </row>
    <row r="281" customFormat="false" ht="16.65" hidden="false" customHeight="false" outlineLevel="0" collapsed="false">
      <c r="A281" s="0" t="s">
        <v>262</v>
      </c>
      <c r="B281" s="0" t="s">
        <v>244</v>
      </c>
      <c r="C281" s="0" t="s">
        <v>552</v>
      </c>
    </row>
    <row r="282" customFormat="false" ht="16.65" hidden="false" customHeight="false" outlineLevel="0" collapsed="false">
      <c r="A282" s="0" t="s">
        <v>264</v>
      </c>
      <c r="B282" s="0" t="s">
        <v>20</v>
      </c>
      <c r="C282" s="0" t="s">
        <v>553</v>
      </c>
    </row>
    <row r="283" customFormat="false" ht="16.65" hidden="false" customHeight="false" outlineLevel="0" collapsed="false">
      <c r="A283" s="0" t="s">
        <v>266</v>
      </c>
      <c r="B283" s="0" t="s">
        <v>20</v>
      </c>
      <c r="C283" s="0" t="s">
        <v>554</v>
      </c>
    </row>
    <row r="284" customFormat="false" ht="16.65" hidden="false" customHeight="false" outlineLevel="0" collapsed="false">
      <c r="A284" s="0" t="s">
        <v>268</v>
      </c>
      <c r="B284" s="0" t="s">
        <v>20</v>
      </c>
      <c r="C284" s="0" t="s">
        <v>555</v>
      </c>
    </row>
    <row r="285" customFormat="false" ht="16.65" hidden="false" customHeight="false" outlineLevel="0" collapsed="false">
      <c r="A285" s="0" t="s">
        <v>270</v>
      </c>
      <c r="B285" s="0" t="s">
        <v>20</v>
      </c>
      <c r="C285" s="0" t="s">
        <v>556</v>
      </c>
    </row>
    <row r="286" customFormat="false" ht="16.65" hidden="false" customHeight="false" outlineLevel="0" collapsed="false">
      <c r="A286" s="0" t="s">
        <v>272</v>
      </c>
      <c r="B286" s="0" t="s">
        <v>244</v>
      </c>
      <c r="C286" s="0" t="s">
        <v>557</v>
      </c>
    </row>
    <row r="287" customFormat="false" ht="16.65" hidden="false" customHeight="false" outlineLevel="0" collapsed="false">
      <c r="A287" s="0" t="s">
        <v>274</v>
      </c>
      <c r="B287" s="0" t="s">
        <v>20</v>
      </c>
      <c r="C287" s="0" t="s">
        <v>558</v>
      </c>
    </row>
    <row r="288" customFormat="false" ht="16.65" hidden="false" customHeight="false" outlineLevel="0" collapsed="false">
      <c r="A288" s="0" t="s">
        <v>276</v>
      </c>
      <c r="B288" s="0" t="s">
        <v>20</v>
      </c>
      <c r="C288" s="0" t="s">
        <v>559</v>
      </c>
    </row>
    <row r="289" customFormat="false" ht="16.65" hidden="false" customHeight="false" outlineLevel="0" collapsed="false">
      <c r="A289" s="0" t="s">
        <v>278</v>
      </c>
      <c r="B289" s="0" t="s">
        <v>20</v>
      </c>
      <c r="C289" s="0" t="s">
        <v>560</v>
      </c>
    </row>
    <row r="290" customFormat="false" ht="16.65" hidden="false" customHeight="false" outlineLevel="0" collapsed="false">
      <c r="A290" s="0" t="s">
        <v>280</v>
      </c>
      <c r="B290" s="0" t="s">
        <v>20</v>
      </c>
      <c r="C290" s="0" t="s">
        <v>561</v>
      </c>
    </row>
    <row r="291" customFormat="false" ht="16.65" hidden="false" customHeight="false" outlineLevel="0" collapsed="false">
      <c r="A291" s="0" t="s">
        <v>282</v>
      </c>
      <c r="B291" s="0" t="s">
        <v>244</v>
      </c>
      <c r="C291" s="0" t="s">
        <v>562</v>
      </c>
    </row>
    <row r="292" customFormat="false" ht="16.65" hidden="false" customHeight="false" outlineLevel="0" collapsed="false">
      <c r="A292" s="0" t="s">
        <v>284</v>
      </c>
      <c r="B292" s="0" t="s">
        <v>20</v>
      </c>
      <c r="C292" s="0" t="s">
        <v>563</v>
      </c>
    </row>
    <row r="293" customFormat="false" ht="16.65" hidden="false" customHeight="false" outlineLevel="0" collapsed="false">
      <c r="A293" s="0" t="s">
        <v>286</v>
      </c>
      <c r="B293" s="0" t="s">
        <v>20</v>
      </c>
      <c r="C293" s="0" t="s">
        <v>564</v>
      </c>
    </row>
    <row r="294" customFormat="false" ht="16.65" hidden="false" customHeight="false" outlineLevel="0" collapsed="false">
      <c r="A294" s="0" t="s">
        <v>288</v>
      </c>
      <c r="B294" s="0" t="s">
        <v>20</v>
      </c>
      <c r="C294" s="0" t="s">
        <v>565</v>
      </c>
    </row>
    <row r="295" customFormat="false" ht="16.65" hidden="false" customHeight="false" outlineLevel="0" collapsed="false">
      <c r="A295" s="0" t="s">
        <v>290</v>
      </c>
      <c r="B295" s="0" t="s">
        <v>20</v>
      </c>
      <c r="C295" s="0" t="s">
        <v>566</v>
      </c>
    </row>
    <row r="296" customFormat="false" ht="16.65" hidden="false" customHeight="false" outlineLevel="0" collapsed="false">
      <c r="A296" s="0" t="s">
        <v>292</v>
      </c>
      <c r="B296" s="0" t="s">
        <v>244</v>
      </c>
      <c r="C296" s="0" t="s">
        <v>567</v>
      </c>
    </row>
    <row r="297" customFormat="false" ht="16.65" hidden="false" customHeight="false" outlineLevel="0" collapsed="false">
      <c r="A297" s="0" t="s">
        <v>294</v>
      </c>
      <c r="B297" s="0" t="s">
        <v>20</v>
      </c>
      <c r="C297" s="0" t="s">
        <v>568</v>
      </c>
    </row>
    <row r="298" customFormat="false" ht="16.65" hidden="false" customHeight="false" outlineLevel="0" collapsed="false">
      <c r="A298" s="0" t="s">
        <v>296</v>
      </c>
      <c r="B298" s="0" t="s">
        <v>20</v>
      </c>
      <c r="C298" s="0" t="s">
        <v>569</v>
      </c>
    </row>
    <row r="299" customFormat="false" ht="16.65" hidden="false" customHeight="false" outlineLevel="0" collapsed="false">
      <c r="A299" s="0" t="s">
        <v>298</v>
      </c>
      <c r="B299" s="0" t="s">
        <v>20</v>
      </c>
      <c r="C299" s="0" t="s">
        <v>570</v>
      </c>
    </row>
    <row r="300" customFormat="false" ht="16.65" hidden="false" customHeight="false" outlineLevel="0" collapsed="false">
      <c r="A300" s="0" t="s">
        <v>300</v>
      </c>
      <c r="B300" s="0" t="s">
        <v>20</v>
      </c>
      <c r="C300" s="0" t="s">
        <v>571</v>
      </c>
    </row>
    <row r="302" customFormat="false" ht="16.65" hidden="false" customHeight="false" outlineLevel="0" collapsed="false">
      <c r="C302" s="6" t="n">
        <f aca="false">SUMPRODUCT(1/COUNTIF(A1:A300,A1:A300))</f>
        <v>30.0000000000002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0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D112" activeCellId="0" sqref="D112"/>
    </sheetView>
  </sheetViews>
  <sheetFormatPr defaultRowHeight="16.65" zeroHeight="false" outlineLevelRow="0" outlineLevelCol="0"/>
  <cols>
    <col collapsed="false" customWidth="true" hidden="false" outlineLevel="0" max="2" min="1" style="0" width="5.93"/>
    <col collapsed="false" customWidth="true" hidden="false" outlineLevel="0" max="3" min="3" style="0" width="3.02"/>
    <col collapsed="false" customWidth="true" hidden="false" outlineLevel="0" max="4" min="4" style="0" width="61.26"/>
    <col collapsed="false" customWidth="true" hidden="false" outlineLevel="0" max="1025" min="5" style="0" width="10.65"/>
  </cols>
  <sheetData>
    <row r="1" customFormat="false" ht="16.65" hidden="false" customHeight="false" outlineLevel="0" collapsed="false">
      <c r="A1" s="0" t="n">
        <v>1</v>
      </c>
      <c r="B1" s="0" t="s">
        <v>241</v>
      </c>
      <c r="C1" s="0" t="s">
        <v>20</v>
      </c>
      <c r="D1" s="0" t="s">
        <v>572</v>
      </c>
    </row>
    <row r="2" customFormat="false" ht="16.65" hidden="false" customHeight="false" outlineLevel="0" collapsed="false">
      <c r="A2" s="0" t="n">
        <v>2</v>
      </c>
      <c r="B2" s="0" t="s">
        <v>243</v>
      </c>
      <c r="C2" s="0" t="s">
        <v>244</v>
      </c>
      <c r="D2" s="0" t="s">
        <v>573</v>
      </c>
    </row>
    <row r="3" customFormat="false" ht="16.65" hidden="false" customHeight="false" outlineLevel="0" collapsed="false">
      <c r="A3" s="0" t="n">
        <v>3</v>
      </c>
      <c r="B3" s="0" t="s">
        <v>246</v>
      </c>
      <c r="C3" s="0" t="s">
        <v>244</v>
      </c>
      <c r="D3" s="0" t="s">
        <v>574</v>
      </c>
    </row>
    <row r="4" customFormat="false" ht="16.65" hidden="false" customHeight="false" outlineLevel="0" collapsed="false">
      <c r="A4" s="0" t="n">
        <v>4</v>
      </c>
      <c r="B4" s="0" t="s">
        <v>248</v>
      </c>
      <c r="C4" s="0" t="s">
        <v>244</v>
      </c>
      <c r="D4" s="0" t="s">
        <v>575</v>
      </c>
    </row>
    <row r="5" customFormat="false" ht="16.65" hidden="false" customHeight="false" outlineLevel="0" collapsed="false">
      <c r="A5" s="0" t="n">
        <v>5</v>
      </c>
      <c r="B5" s="0" t="s">
        <v>250</v>
      </c>
      <c r="C5" s="0" t="s">
        <v>244</v>
      </c>
      <c r="D5" s="0" t="s">
        <v>576</v>
      </c>
    </row>
    <row r="6" customFormat="false" ht="16.65" hidden="false" customHeight="false" outlineLevel="0" collapsed="false">
      <c r="A6" s="0" t="n">
        <v>6</v>
      </c>
      <c r="B6" s="0" t="s">
        <v>252</v>
      </c>
      <c r="C6" s="0" t="s">
        <v>20</v>
      </c>
      <c r="D6" s="0" t="s">
        <v>577</v>
      </c>
    </row>
    <row r="7" customFormat="false" ht="16.65" hidden="false" customHeight="false" outlineLevel="0" collapsed="false">
      <c r="A7" s="0" t="n">
        <v>7</v>
      </c>
      <c r="B7" s="0" t="s">
        <v>254</v>
      </c>
      <c r="C7" s="0" t="s">
        <v>244</v>
      </c>
      <c r="D7" s="0" t="s">
        <v>578</v>
      </c>
    </row>
    <row r="8" customFormat="false" ht="16.65" hidden="false" customHeight="false" outlineLevel="0" collapsed="false">
      <c r="A8" s="0" t="n">
        <v>8</v>
      </c>
      <c r="B8" s="0" t="s">
        <v>256</v>
      </c>
      <c r="C8" s="0" t="s">
        <v>244</v>
      </c>
      <c r="D8" s="0" t="s">
        <v>257</v>
      </c>
    </row>
    <row r="9" customFormat="false" ht="16.65" hidden="false" customHeight="false" outlineLevel="0" collapsed="false">
      <c r="A9" s="0" t="n">
        <v>9</v>
      </c>
      <c r="B9" s="0" t="s">
        <v>258</v>
      </c>
      <c r="C9" s="0" t="s">
        <v>20</v>
      </c>
      <c r="D9" s="0" t="s">
        <v>579</v>
      </c>
    </row>
    <row r="10" customFormat="false" ht="16.65" hidden="false" customHeight="false" outlineLevel="0" collapsed="false">
      <c r="A10" s="0" t="n">
        <v>10</v>
      </c>
      <c r="B10" s="0" t="s">
        <v>260</v>
      </c>
      <c r="C10" s="0" t="s">
        <v>244</v>
      </c>
      <c r="D10" s="0" t="s">
        <v>580</v>
      </c>
    </row>
    <row r="11" customFormat="false" ht="16.65" hidden="false" customHeight="false" outlineLevel="0" collapsed="false">
      <c r="A11" s="0" t="n">
        <v>11</v>
      </c>
      <c r="B11" s="0" t="s">
        <v>262</v>
      </c>
      <c r="C11" s="0" t="s">
        <v>20</v>
      </c>
      <c r="D11" s="0" t="s">
        <v>581</v>
      </c>
    </row>
    <row r="12" customFormat="false" ht="16.65" hidden="false" customHeight="false" outlineLevel="0" collapsed="false">
      <c r="A12" s="0" t="n">
        <v>12</v>
      </c>
      <c r="B12" s="0" t="s">
        <v>264</v>
      </c>
      <c r="C12" s="0" t="s">
        <v>244</v>
      </c>
      <c r="D12" s="0" t="s">
        <v>582</v>
      </c>
    </row>
    <row r="13" customFormat="false" ht="16.65" hidden="false" customHeight="false" outlineLevel="0" collapsed="false">
      <c r="A13" s="0" t="n">
        <v>13</v>
      </c>
      <c r="B13" s="0" t="s">
        <v>266</v>
      </c>
      <c r="C13" s="0" t="s">
        <v>244</v>
      </c>
      <c r="D13" s="0" t="s">
        <v>583</v>
      </c>
    </row>
    <row r="14" customFormat="false" ht="16.65" hidden="false" customHeight="false" outlineLevel="0" collapsed="false">
      <c r="A14" s="0" t="n">
        <v>14</v>
      </c>
      <c r="B14" s="0" t="s">
        <v>268</v>
      </c>
      <c r="C14" s="0" t="s">
        <v>244</v>
      </c>
      <c r="D14" s="0" t="s">
        <v>584</v>
      </c>
    </row>
    <row r="15" customFormat="false" ht="16.65" hidden="false" customHeight="false" outlineLevel="0" collapsed="false">
      <c r="A15" s="0" t="n">
        <v>15</v>
      </c>
      <c r="B15" s="0" t="s">
        <v>270</v>
      </c>
      <c r="C15" s="0" t="s">
        <v>244</v>
      </c>
      <c r="D15" s="0" t="s">
        <v>585</v>
      </c>
    </row>
    <row r="16" customFormat="false" ht="16.65" hidden="false" customHeight="false" outlineLevel="0" collapsed="false">
      <c r="A16" s="0" t="n">
        <v>16</v>
      </c>
      <c r="B16" s="0" t="s">
        <v>272</v>
      </c>
      <c r="C16" s="0" t="s">
        <v>20</v>
      </c>
      <c r="D16" s="0" t="s">
        <v>586</v>
      </c>
    </row>
    <row r="17" customFormat="false" ht="16.65" hidden="false" customHeight="false" outlineLevel="0" collapsed="false">
      <c r="A17" s="0" t="n">
        <v>17</v>
      </c>
      <c r="B17" s="0" t="s">
        <v>274</v>
      </c>
      <c r="C17" s="0" t="s">
        <v>244</v>
      </c>
      <c r="D17" s="0" t="s">
        <v>587</v>
      </c>
    </row>
    <row r="18" customFormat="false" ht="16.65" hidden="false" customHeight="false" outlineLevel="0" collapsed="false">
      <c r="A18" s="0" t="n">
        <v>18</v>
      </c>
      <c r="B18" s="0" t="s">
        <v>276</v>
      </c>
      <c r="C18" s="0" t="s">
        <v>244</v>
      </c>
      <c r="D18" s="0" t="s">
        <v>588</v>
      </c>
    </row>
    <row r="19" customFormat="false" ht="16.65" hidden="false" customHeight="false" outlineLevel="0" collapsed="false">
      <c r="A19" s="0" t="n">
        <v>19</v>
      </c>
      <c r="B19" s="0" t="s">
        <v>278</v>
      </c>
      <c r="C19" s="0" t="s">
        <v>20</v>
      </c>
      <c r="D19" s="0" t="s">
        <v>589</v>
      </c>
    </row>
    <row r="20" customFormat="false" ht="16.65" hidden="false" customHeight="false" outlineLevel="0" collapsed="false">
      <c r="A20" s="0" t="n">
        <v>20</v>
      </c>
      <c r="B20" s="0" t="s">
        <v>280</v>
      </c>
      <c r="C20" s="0" t="s">
        <v>244</v>
      </c>
      <c r="D20" s="0" t="s">
        <v>590</v>
      </c>
    </row>
    <row r="21" customFormat="false" ht="16.65" hidden="false" customHeight="false" outlineLevel="0" collapsed="false">
      <c r="A21" s="0" t="n">
        <v>21</v>
      </c>
      <c r="B21" s="0" t="s">
        <v>282</v>
      </c>
      <c r="C21" s="0" t="s">
        <v>20</v>
      </c>
      <c r="D21" s="0" t="s">
        <v>591</v>
      </c>
    </row>
    <row r="22" customFormat="false" ht="16.65" hidden="false" customHeight="false" outlineLevel="0" collapsed="false">
      <c r="A22" s="0" t="n">
        <v>22</v>
      </c>
      <c r="B22" s="0" t="s">
        <v>284</v>
      </c>
      <c r="C22" s="0" t="s">
        <v>244</v>
      </c>
      <c r="D22" s="0" t="s">
        <v>592</v>
      </c>
    </row>
    <row r="23" customFormat="false" ht="16.65" hidden="false" customHeight="false" outlineLevel="0" collapsed="false">
      <c r="A23" s="0" t="n">
        <v>23</v>
      </c>
      <c r="B23" s="0" t="s">
        <v>286</v>
      </c>
      <c r="C23" s="0" t="s">
        <v>244</v>
      </c>
      <c r="D23" s="0" t="s">
        <v>324</v>
      </c>
    </row>
    <row r="24" customFormat="false" ht="16.65" hidden="false" customHeight="false" outlineLevel="0" collapsed="false">
      <c r="A24" s="0" t="n">
        <v>24</v>
      </c>
      <c r="B24" s="0" t="s">
        <v>288</v>
      </c>
      <c r="C24" s="0" t="s">
        <v>20</v>
      </c>
      <c r="D24" s="0" t="s">
        <v>593</v>
      </c>
    </row>
    <row r="25" customFormat="false" ht="16.65" hidden="false" customHeight="false" outlineLevel="0" collapsed="false">
      <c r="A25" s="0" t="n">
        <v>25</v>
      </c>
      <c r="B25" s="0" t="s">
        <v>290</v>
      </c>
      <c r="C25" s="0" t="s">
        <v>244</v>
      </c>
      <c r="D25" s="0" t="s">
        <v>594</v>
      </c>
    </row>
    <row r="26" customFormat="false" ht="16.65" hidden="false" customHeight="false" outlineLevel="0" collapsed="false">
      <c r="A26" s="0" t="n">
        <v>26</v>
      </c>
      <c r="B26" s="0" t="s">
        <v>292</v>
      </c>
      <c r="C26" s="0" t="s">
        <v>20</v>
      </c>
      <c r="D26" s="0" t="s">
        <v>595</v>
      </c>
    </row>
    <row r="27" customFormat="false" ht="16.65" hidden="false" customHeight="false" outlineLevel="0" collapsed="false">
      <c r="A27" s="0" t="n">
        <v>27</v>
      </c>
      <c r="B27" s="0" t="s">
        <v>294</v>
      </c>
      <c r="C27" s="0" t="s">
        <v>244</v>
      </c>
      <c r="D27" s="0" t="s">
        <v>596</v>
      </c>
    </row>
    <row r="28" customFormat="false" ht="16.65" hidden="false" customHeight="false" outlineLevel="0" collapsed="false">
      <c r="A28" s="0" t="n">
        <v>28</v>
      </c>
      <c r="B28" s="0" t="s">
        <v>296</v>
      </c>
      <c r="C28" s="0" t="s">
        <v>244</v>
      </c>
      <c r="D28" s="0" t="s">
        <v>297</v>
      </c>
    </row>
    <row r="29" customFormat="false" ht="16.65" hidden="false" customHeight="false" outlineLevel="0" collapsed="false">
      <c r="A29" s="0" t="n">
        <v>29</v>
      </c>
      <c r="B29" s="0" t="s">
        <v>298</v>
      </c>
      <c r="C29" s="0" t="s">
        <v>244</v>
      </c>
      <c r="D29" s="0" t="s">
        <v>597</v>
      </c>
    </row>
    <row r="30" customFormat="false" ht="16.65" hidden="false" customHeight="false" outlineLevel="0" collapsed="false">
      <c r="A30" s="0" t="n">
        <v>30</v>
      </c>
      <c r="B30" s="0" t="s">
        <v>300</v>
      </c>
      <c r="C30" s="0" t="s">
        <v>20</v>
      </c>
      <c r="D30" s="0" t="s">
        <v>598</v>
      </c>
    </row>
    <row r="31" customFormat="false" ht="16.65" hidden="false" customHeight="false" outlineLevel="0" collapsed="false">
      <c r="A31" s="0" t="n">
        <v>31</v>
      </c>
      <c r="B31" s="0" t="s">
        <v>241</v>
      </c>
      <c r="C31" s="0" t="s">
        <v>20</v>
      </c>
      <c r="D31" s="0" t="s">
        <v>599</v>
      </c>
    </row>
    <row r="32" customFormat="false" ht="16.65" hidden="false" customHeight="false" outlineLevel="0" collapsed="false">
      <c r="A32" s="0" t="n">
        <v>32</v>
      </c>
      <c r="B32" s="0" t="s">
        <v>243</v>
      </c>
      <c r="C32" s="0" t="s">
        <v>244</v>
      </c>
      <c r="D32" s="0" t="s">
        <v>600</v>
      </c>
    </row>
    <row r="33" customFormat="false" ht="16.65" hidden="false" customHeight="false" outlineLevel="0" collapsed="false">
      <c r="A33" s="0" t="n">
        <v>33</v>
      </c>
      <c r="B33" s="0" t="s">
        <v>246</v>
      </c>
      <c r="C33" s="0" t="s">
        <v>244</v>
      </c>
      <c r="D33" s="0" t="s">
        <v>601</v>
      </c>
    </row>
    <row r="34" customFormat="false" ht="16.65" hidden="false" customHeight="false" outlineLevel="0" collapsed="false">
      <c r="A34" s="0" t="n">
        <v>34</v>
      </c>
      <c r="B34" s="0" t="s">
        <v>248</v>
      </c>
      <c r="C34" s="0" t="s">
        <v>244</v>
      </c>
      <c r="D34" s="0" t="s">
        <v>602</v>
      </c>
    </row>
    <row r="35" customFormat="false" ht="16.65" hidden="false" customHeight="false" outlineLevel="0" collapsed="false">
      <c r="A35" s="0" t="n">
        <v>35</v>
      </c>
      <c r="B35" s="0" t="s">
        <v>250</v>
      </c>
      <c r="C35" s="0" t="s">
        <v>244</v>
      </c>
      <c r="D35" s="0" t="s">
        <v>603</v>
      </c>
    </row>
    <row r="36" customFormat="false" ht="16.65" hidden="false" customHeight="false" outlineLevel="0" collapsed="false">
      <c r="A36" s="0" t="n">
        <v>36</v>
      </c>
      <c r="B36" s="0" t="s">
        <v>252</v>
      </c>
      <c r="C36" s="0" t="s">
        <v>20</v>
      </c>
      <c r="D36" s="0" t="s">
        <v>604</v>
      </c>
    </row>
    <row r="37" customFormat="false" ht="16.65" hidden="false" customHeight="false" outlineLevel="0" collapsed="false">
      <c r="A37" s="0" t="n">
        <v>37</v>
      </c>
      <c r="B37" s="0" t="s">
        <v>254</v>
      </c>
      <c r="C37" s="0" t="s">
        <v>244</v>
      </c>
      <c r="D37" s="0" t="s">
        <v>605</v>
      </c>
    </row>
    <row r="38" customFormat="false" ht="16.65" hidden="false" customHeight="false" outlineLevel="0" collapsed="false">
      <c r="A38" s="0" t="n">
        <v>38</v>
      </c>
      <c r="B38" s="0" t="s">
        <v>256</v>
      </c>
      <c r="C38" s="0" t="s">
        <v>244</v>
      </c>
      <c r="D38" s="0" t="s">
        <v>606</v>
      </c>
    </row>
    <row r="39" customFormat="false" ht="16.65" hidden="false" customHeight="false" outlineLevel="0" collapsed="false">
      <c r="A39" s="0" t="n">
        <v>39</v>
      </c>
      <c r="B39" s="0" t="s">
        <v>258</v>
      </c>
      <c r="C39" s="0" t="s">
        <v>20</v>
      </c>
      <c r="D39" s="0" t="s">
        <v>607</v>
      </c>
    </row>
    <row r="40" customFormat="false" ht="16.65" hidden="false" customHeight="false" outlineLevel="0" collapsed="false">
      <c r="A40" s="0" t="n">
        <v>40</v>
      </c>
      <c r="B40" s="0" t="s">
        <v>260</v>
      </c>
      <c r="C40" s="0" t="s">
        <v>20</v>
      </c>
      <c r="D40" s="0" t="s">
        <v>608</v>
      </c>
    </row>
    <row r="41" customFormat="false" ht="16.65" hidden="false" customHeight="false" outlineLevel="0" collapsed="false">
      <c r="A41" s="0" t="n">
        <v>41</v>
      </c>
      <c r="B41" s="0" t="s">
        <v>262</v>
      </c>
      <c r="C41" s="0" t="s">
        <v>20</v>
      </c>
      <c r="D41" s="0" t="s">
        <v>609</v>
      </c>
    </row>
    <row r="42" customFormat="false" ht="16.65" hidden="false" customHeight="false" outlineLevel="0" collapsed="false">
      <c r="A42" s="0" t="n">
        <v>42</v>
      </c>
      <c r="B42" s="0" t="s">
        <v>264</v>
      </c>
      <c r="C42" s="0" t="s">
        <v>244</v>
      </c>
      <c r="D42" s="0" t="s">
        <v>610</v>
      </c>
    </row>
    <row r="43" customFormat="false" ht="16.65" hidden="false" customHeight="false" outlineLevel="0" collapsed="false">
      <c r="A43" s="0" t="n">
        <v>43</v>
      </c>
      <c r="B43" s="0" t="s">
        <v>266</v>
      </c>
      <c r="C43" s="0" t="s">
        <v>244</v>
      </c>
      <c r="D43" s="0" t="s">
        <v>314</v>
      </c>
    </row>
    <row r="44" customFormat="false" ht="16.65" hidden="false" customHeight="false" outlineLevel="0" collapsed="false">
      <c r="A44" s="0" t="n">
        <v>44</v>
      </c>
      <c r="B44" s="0" t="s">
        <v>268</v>
      </c>
      <c r="C44" s="0" t="s">
        <v>244</v>
      </c>
      <c r="D44" s="0" t="s">
        <v>611</v>
      </c>
    </row>
    <row r="45" customFormat="false" ht="16.65" hidden="false" customHeight="false" outlineLevel="0" collapsed="false">
      <c r="A45" s="0" t="n">
        <v>45</v>
      </c>
      <c r="B45" s="0" t="s">
        <v>270</v>
      </c>
      <c r="C45" s="0" t="s">
        <v>244</v>
      </c>
      <c r="D45" s="0" t="s">
        <v>612</v>
      </c>
    </row>
    <row r="46" customFormat="false" ht="16.65" hidden="false" customHeight="false" outlineLevel="0" collapsed="false">
      <c r="A46" s="0" t="n">
        <v>46</v>
      </c>
      <c r="B46" s="0" t="s">
        <v>272</v>
      </c>
      <c r="C46" s="0" t="s">
        <v>20</v>
      </c>
      <c r="D46" s="0" t="s">
        <v>613</v>
      </c>
    </row>
    <row r="47" customFormat="false" ht="16.65" hidden="false" customHeight="false" outlineLevel="0" collapsed="false">
      <c r="A47" s="0" t="n">
        <v>47</v>
      </c>
      <c r="B47" s="0" t="s">
        <v>274</v>
      </c>
      <c r="C47" s="0" t="s">
        <v>244</v>
      </c>
      <c r="D47" s="0" t="s">
        <v>614</v>
      </c>
    </row>
    <row r="48" customFormat="false" ht="16.65" hidden="false" customHeight="false" outlineLevel="0" collapsed="false">
      <c r="A48" s="0" t="n">
        <v>48</v>
      </c>
      <c r="B48" s="0" t="s">
        <v>276</v>
      </c>
      <c r="C48" s="0" t="s">
        <v>20</v>
      </c>
      <c r="D48" s="0" t="s">
        <v>409</v>
      </c>
    </row>
    <row r="49" customFormat="false" ht="16.65" hidden="false" customHeight="false" outlineLevel="0" collapsed="false">
      <c r="A49" s="0" t="n">
        <v>49</v>
      </c>
      <c r="B49" s="0" t="s">
        <v>278</v>
      </c>
      <c r="C49" s="0" t="s">
        <v>20</v>
      </c>
      <c r="D49" s="0" t="s">
        <v>615</v>
      </c>
    </row>
    <row r="50" customFormat="false" ht="16.65" hidden="false" customHeight="false" outlineLevel="0" collapsed="false">
      <c r="A50" s="0" t="n">
        <v>50</v>
      </c>
      <c r="B50" s="0" t="s">
        <v>280</v>
      </c>
      <c r="C50" s="0" t="s">
        <v>244</v>
      </c>
      <c r="D50" s="0" t="s">
        <v>616</v>
      </c>
    </row>
    <row r="51" customFormat="false" ht="16.65" hidden="false" customHeight="false" outlineLevel="0" collapsed="false">
      <c r="A51" s="0" t="n">
        <v>51</v>
      </c>
      <c r="B51" s="0" t="s">
        <v>282</v>
      </c>
      <c r="C51" s="0" t="s">
        <v>244</v>
      </c>
      <c r="D51" s="0" t="s">
        <v>617</v>
      </c>
    </row>
    <row r="52" customFormat="false" ht="16.65" hidden="false" customHeight="false" outlineLevel="0" collapsed="false">
      <c r="A52" s="0" t="n">
        <v>52</v>
      </c>
      <c r="B52" s="0" t="s">
        <v>284</v>
      </c>
      <c r="C52" s="0" t="s">
        <v>244</v>
      </c>
      <c r="D52" s="0" t="s">
        <v>618</v>
      </c>
    </row>
    <row r="53" customFormat="false" ht="16.65" hidden="false" customHeight="false" outlineLevel="0" collapsed="false">
      <c r="A53" s="0" t="n">
        <v>53</v>
      </c>
      <c r="B53" s="0" t="s">
        <v>286</v>
      </c>
      <c r="C53" s="0" t="s">
        <v>20</v>
      </c>
      <c r="D53" s="0" t="s">
        <v>619</v>
      </c>
    </row>
    <row r="54" customFormat="false" ht="16.65" hidden="false" customHeight="false" outlineLevel="0" collapsed="false">
      <c r="A54" s="0" t="n">
        <v>54</v>
      </c>
      <c r="B54" s="0" t="s">
        <v>288</v>
      </c>
      <c r="C54" s="0" t="s">
        <v>20</v>
      </c>
      <c r="D54" s="0" t="s">
        <v>620</v>
      </c>
    </row>
    <row r="55" customFormat="false" ht="16.65" hidden="false" customHeight="false" outlineLevel="0" collapsed="false">
      <c r="A55" s="0" t="n">
        <v>55</v>
      </c>
      <c r="B55" s="0" t="s">
        <v>290</v>
      </c>
      <c r="C55" s="0" t="s">
        <v>244</v>
      </c>
      <c r="D55" s="0" t="s">
        <v>621</v>
      </c>
    </row>
    <row r="56" customFormat="false" ht="16.65" hidden="false" customHeight="false" outlineLevel="0" collapsed="false">
      <c r="A56" s="0" t="n">
        <v>56</v>
      </c>
      <c r="B56" s="0" t="s">
        <v>292</v>
      </c>
      <c r="C56" s="0" t="s">
        <v>20</v>
      </c>
      <c r="D56" s="0" t="s">
        <v>622</v>
      </c>
    </row>
    <row r="57" customFormat="false" ht="16.65" hidden="false" customHeight="false" outlineLevel="0" collapsed="false">
      <c r="A57" s="0" t="n">
        <v>57</v>
      </c>
      <c r="B57" s="0" t="s">
        <v>294</v>
      </c>
      <c r="C57" s="0" t="s">
        <v>244</v>
      </c>
      <c r="D57" s="0" t="s">
        <v>623</v>
      </c>
    </row>
    <row r="58" customFormat="false" ht="16.65" hidden="false" customHeight="false" outlineLevel="0" collapsed="false">
      <c r="A58" s="0" t="n">
        <v>58</v>
      </c>
      <c r="B58" s="0" t="s">
        <v>296</v>
      </c>
      <c r="C58" s="0" t="s">
        <v>244</v>
      </c>
      <c r="D58" s="0" t="s">
        <v>329</v>
      </c>
    </row>
    <row r="59" customFormat="false" ht="16.65" hidden="false" customHeight="false" outlineLevel="0" collapsed="false">
      <c r="A59" s="0" t="n">
        <v>59</v>
      </c>
      <c r="B59" s="0" t="s">
        <v>298</v>
      </c>
      <c r="C59" s="0" t="s">
        <v>244</v>
      </c>
      <c r="D59" s="0" t="s">
        <v>624</v>
      </c>
    </row>
    <row r="60" customFormat="false" ht="16.65" hidden="false" customHeight="false" outlineLevel="0" collapsed="false">
      <c r="A60" s="0" t="n">
        <v>60</v>
      </c>
      <c r="B60" s="0" t="s">
        <v>300</v>
      </c>
      <c r="C60" s="0" t="s">
        <v>20</v>
      </c>
      <c r="D60" s="0" t="s">
        <v>625</v>
      </c>
    </row>
    <row r="61" customFormat="false" ht="16.65" hidden="false" customHeight="false" outlineLevel="0" collapsed="false">
      <c r="A61" s="0" t="n">
        <v>61</v>
      </c>
      <c r="B61" s="0" t="s">
        <v>241</v>
      </c>
      <c r="C61" s="0" t="s">
        <v>20</v>
      </c>
      <c r="D61" s="0" t="s">
        <v>626</v>
      </c>
    </row>
    <row r="62" customFormat="false" ht="16.65" hidden="false" customHeight="false" outlineLevel="0" collapsed="false">
      <c r="A62" s="0" t="n">
        <v>62</v>
      </c>
      <c r="B62" s="0" t="s">
        <v>243</v>
      </c>
      <c r="C62" s="0" t="s">
        <v>20</v>
      </c>
      <c r="D62" s="0" t="s">
        <v>627</v>
      </c>
    </row>
    <row r="63" customFormat="false" ht="16.65" hidden="false" customHeight="false" outlineLevel="0" collapsed="false">
      <c r="A63" s="0" t="n">
        <v>63</v>
      </c>
      <c r="B63" s="0" t="s">
        <v>246</v>
      </c>
      <c r="C63" s="0" t="s">
        <v>244</v>
      </c>
      <c r="D63" s="0" t="s">
        <v>628</v>
      </c>
    </row>
    <row r="64" customFormat="false" ht="16.65" hidden="false" customHeight="false" outlineLevel="0" collapsed="false">
      <c r="A64" s="0" t="n">
        <v>64</v>
      </c>
      <c r="B64" s="0" t="s">
        <v>248</v>
      </c>
      <c r="C64" s="0" t="s">
        <v>244</v>
      </c>
      <c r="D64" s="0" t="s">
        <v>629</v>
      </c>
    </row>
    <row r="65" customFormat="false" ht="16.65" hidden="false" customHeight="false" outlineLevel="0" collapsed="false">
      <c r="A65" s="0" t="n">
        <v>65</v>
      </c>
      <c r="B65" s="0" t="s">
        <v>250</v>
      </c>
      <c r="C65" s="0" t="s">
        <v>244</v>
      </c>
      <c r="D65" s="0" t="s">
        <v>630</v>
      </c>
    </row>
    <row r="66" customFormat="false" ht="16.65" hidden="false" customHeight="false" outlineLevel="0" collapsed="false">
      <c r="A66" s="0" t="n">
        <v>66</v>
      </c>
      <c r="B66" s="0" t="s">
        <v>252</v>
      </c>
      <c r="C66" s="0" t="s">
        <v>20</v>
      </c>
      <c r="D66" s="0" t="s">
        <v>631</v>
      </c>
    </row>
    <row r="67" customFormat="false" ht="16.65" hidden="false" customHeight="false" outlineLevel="0" collapsed="false">
      <c r="A67" s="0" t="n">
        <v>67</v>
      </c>
      <c r="B67" s="0" t="s">
        <v>254</v>
      </c>
      <c r="C67" s="0" t="s">
        <v>20</v>
      </c>
      <c r="D67" s="0" t="s">
        <v>632</v>
      </c>
    </row>
    <row r="68" customFormat="false" ht="16.65" hidden="false" customHeight="false" outlineLevel="0" collapsed="false">
      <c r="A68" s="0" t="n">
        <v>68</v>
      </c>
      <c r="B68" s="0" t="s">
        <v>256</v>
      </c>
      <c r="C68" s="0" t="s">
        <v>20</v>
      </c>
      <c r="D68" s="0" t="s">
        <v>633</v>
      </c>
    </row>
    <row r="69" customFormat="false" ht="16.65" hidden="false" customHeight="false" outlineLevel="0" collapsed="false">
      <c r="A69" s="0" t="n">
        <v>69</v>
      </c>
      <c r="B69" s="0" t="s">
        <v>258</v>
      </c>
      <c r="C69" s="0" t="s">
        <v>20</v>
      </c>
      <c r="D69" s="0" t="s">
        <v>634</v>
      </c>
    </row>
    <row r="70" customFormat="false" ht="16.65" hidden="false" customHeight="false" outlineLevel="0" collapsed="false">
      <c r="A70" s="0" t="n">
        <v>70</v>
      </c>
      <c r="B70" s="0" t="s">
        <v>260</v>
      </c>
      <c r="C70" s="0" t="s">
        <v>20</v>
      </c>
      <c r="D70" s="0" t="s">
        <v>635</v>
      </c>
    </row>
    <row r="71" customFormat="false" ht="16.65" hidden="false" customHeight="false" outlineLevel="0" collapsed="false">
      <c r="A71" s="0" t="n">
        <v>71</v>
      </c>
      <c r="B71" s="0" t="s">
        <v>262</v>
      </c>
      <c r="C71" s="0" t="s">
        <v>20</v>
      </c>
      <c r="D71" s="0" t="s">
        <v>636</v>
      </c>
    </row>
    <row r="72" customFormat="false" ht="16.65" hidden="false" customHeight="false" outlineLevel="0" collapsed="false">
      <c r="A72" s="0" t="n">
        <v>72</v>
      </c>
      <c r="B72" s="0" t="s">
        <v>264</v>
      </c>
      <c r="C72" s="0" t="s">
        <v>244</v>
      </c>
      <c r="D72" s="0" t="s">
        <v>637</v>
      </c>
    </row>
    <row r="73" customFormat="false" ht="16.65" hidden="false" customHeight="false" outlineLevel="0" collapsed="false">
      <c r="A73" s="0" t="n">
        <v>73</v>
      </c>
      <c r="B73" s="0" t="s">
        <v>266</v>
      </c>
      <c r="C73" s="0" t="s">
        <v>20</v>
      </c>
      <c r="D73" s="0" t="s">
        <v>638</v>
      </c>
    </row>
    <row r="74" customFormat="false" ht="16.65" hidden="false" customHeight="false" outlineLevel="0" collapsed="false">
      <c r="A74" s="0" t="n">
        <v>74</v>
      </c>
      <c r="B74" s="0" t="s">
        <v>268</v>
      </c>
      <c r="C74" s="0" t="s">
        <v>20</v>
      </c>
      <c r="D74" s="0" t="s">
        <v>639</v>
      </c>
    </row>
    <row r="75" customFormat="false" ht="16.65" hidden="false" customHeight="false" outlineLevel="0" collapsed="false">
      <c r="A75" s="0" t="n">
        <v>75</v>
      </c>
      <c r="B75" s="0" t="s">
        <v>270</v>
      </c>
      <c r="C75" s="0" t="s">
        <v>20</v>
      </c>
      <c r="D75" s="0" t="s">
        <v>640</v>
      </c>
    </row>
    <row r="76" customFormat="false" ht="16.65" hidden="false" customHeight="false" outlineLevel="0" collapsed="false">
      <c r="A76" s="0" t="n">
        <v>76</v>
      </c>
      <c r="B76" s="0" t="s">
        <v>272</v>
      </c>
      <c r="C76" s="0" t="s">
        <v>20</v>
      </c>
      <c r="D76" s="0" t="s">
        <v>641</v>
      </c>
    </row>
    <row r="77" customFormat="false" ht="16.65" hidden="false" customHeight="false" outlineLevel="0" collapsed="false">
      <c r="A77" s="0" t="n">
        <v>77</v>
      </c>
      <c r="B77" s="0" t="s">
        <v>274</v>
      </c>
      <c r="C77" s="0" t="s">
        <v>244</v>
      </c>
      <c r="D77" s="0" t="s">
        <v>642</v>
      </c>
    </row>
    <row r="78" customFormat="false" ht="16.65" hidden="false" customHeight="false" outlineLevel="0" collapsed="false">
      <c r="A78" s="0" t="n">
        <v>78</v>
      </c>
      <c r="B78" s="0" t="s">
        <v>276</v>
      </c>
      <c r="C78" s="0" t="s">
        <v>20</v>
      </c>
      <c r="D78" s="0" t="s">
        <v>643</v>
      </c>
    </row>
    <row r="79" customFormat="false" ht="16.65" hidden="false" customHeight="false" outlineLevel="0" collapsed="false">
      <c r="A79" s="0" t="n">
        <v>79</v>
      </c>
      <c r="B79" s="0" t="s">
        <v>278</v>
      </c>
      <c r="C79" s="0" t="s">
        <v>20</v>
      </c>
      <c r="D79" s="0" t="s">
        <v>644</v>
      </c>
    </row>
    <row r="80" customFormat="false" ht="16.65" hidden="false" customHeight="false" outlineLevel="0" collapsed="false">
      <c r="A80" s="0" t="n">
        <v>80</v>
      </c>
      <c r="B80" s="0" t="s">
        <v>280</v>
      </c>
      <c r="C80" s="0" t="s">
        <v>20</v>
      </c>
      <c r="D80" s="0" t="s">
        <v>645</v>
      </c>
    </row>
    <row r="81" customFormat="false" ht="16.65" hidden="false" customHeight="false" outlineLevel="0" collapsed="false">
      <c r="A81" s="0" t="n">
        <v>81</v>
      </c>
      <c r="B81" s="0" t="s">
        <v>282</v>
      </c>
      <c r="C81" s="0" t="s">
        <v>244</v>
      </c>
      <c r="D81" s="0" t="s">
        <v>646</v>
      </c>
    </row>
    <row r="82" customFormat="false" ht="16.65" hidden="false" customHeight="false" outlineLevel="0" collapsed="false">
      <c r="A82" s="0" t="n">
        <v>82</v>
      </c>
      <c r="B82" s="0" t="s">
        <v>284</v>
      </c>
      <c r="C82" s="0" t="s">
        <v>244</v>
      </c>
      <c r="D82" s="0" t="s">
        <v>647</v>
      </c>
    </row>
    <row r="83" customFormat="false" ht="16.65" hidden="false" customHeight="false" outlineLevel="0" collapsed="false">
      <c r="A83" s="0" t="n">
        <v>83</v>
      </c>
      <c r="B83" s="0" t="s">
        <v>286</v>
      </c>
      <c r="C83" s="0" t="s">
        <v>20</v>
      </c>
      <c r="D83" s="0" t="s">
        <v>648</v>
      </c>
    </row>
    <row r="84" customFormat="false" ht="16.65" hidden="false" customHeight="false" outlineLevel="0" collapsed="false">
      <c r="A84" s="0" t="n">
        <v>84</v>
      </c>
      <c r="B84" s="0" t="s">
        <v>288</v>
      </c>
      <c r="C84" s="0" t="s">
        <v>20</v>
      </c>
      <c r="D84" s="0" t="s">
        <v>649</v>
      </c>
    </row>
    <row r="85" customFormat="false" ht="16.65" hidden="false" customHeight="false" outlineLevel="0" collapsed="false">
      <c r="A85" s="0" t="n">
        <v>85</v>
      </c>
      <c r="B85" s="0" t="s">
        <v>290</v>
      </c>
      <c r="C85" s="0" t="s">
        <v>20</v>
      </c>
      <c r="D85" s="0" t="s">
        <v>650</v>
      </c>
    </row>
    <row r="86" customFormat="false" ht="16.65" hidden="false" customHeight="false" outlineLevel="0" collapsed="false">
      <c r="A86" s="0" t="n">
        <v>86</v>
      </c>
      <c r="B86" s="0" t="s">
        <v>292</v>
      </c>
      <c r="C86" s="0" t="s">
        <v>20</v>
      </c>
      <c r="D86" s="0" t="s">
        <v>651</v>
      </c>
    </row>
    <row r="87" customFormat="false" ht="16.65" hidden="false" customHeight="false" outlineLevel="0" collapsed="false">
      <c r="A87" s="0" t="n">
        <v>87</v>
      </c>
      <c r="B87" s="0" t="s">
        <v>294</v>
      </c>
      <c r="C87" s="0" t="s">
        <v>244</v>
      </c>
      <c r="D87" s="0" t="s">
        <v>652</v>
      </c>
    </row>
    <row r="88" customFormat="false" ht="16.65" hidden="false" customHeight="false" outlineLevel="0" collapsed="false">
      <c r="A88" s="0" t="n">
        <v>88</v>
      </c>
      <c r="B88" s="0" t="s">
        <v>296</v>
      </c>
      <c r="C88" s="0" t="s">
        <v>20</v>
      </c>
      <c r="D88" s="0" t="s">
        <v>419</v>
      </c>
    </row>
    <row r="89" customFormat="false" ht="16.65" hidden="false" customHeight="false" outlineLevel="0" collapsed="false">
      <c r="A89" s="0" t="n">
        <v>89</v>
      </c>
      <c r="B89" s="0" t="s">
        <v>298</v>
      </c>
      <c r="C89" s="0" t="s">
        <v>20</v>
      </c>
      <c r="D89" s="0" t="s">
        <v>653</v>
      </c>
    </row>
    <row r="90" customFormat="false" ht="16.65" hidden="false" customHeight="false" outlineLevel="0" collapsed="false">
      <c r="A90" s="0" t="n">
        <v>90</v>
      </c>
      <c r="B90" s="0" t="s">
        <v>300</v>
      </c>
      <c r="C90" s="0" t="s">
        <v>20</v>
      </c>
      <c r="D90" s="0" t="s">
        <v>654</v>
      </c>
    </row>
    <row r="91" customFormat="false" ht="16.65" hidden="false" customHeight="false" outlineLevel="0" collapsed="false">
      <c r="A91" s="0" t="n">
        <v>91</v>
      </c>
      <c r="B91" s="0" t="s">
        <v>241</v>
      </c>
      <c r="C91" s="0" t="s">
        <v>20</v>
      </c>
      <c r="D91" s="0" t="s">
        <v>655</v>
      </c>
    </row>
    <row r="92" customFormat="false" ht="16.65" hidden="false" customHeight="false" outlineLevel="0" collapsed="false">
      <c r="A92" s="0" t="n">
        <v>92</v>
      </c>
      <c r="B92" s="0" t="s">
        <v>243</v>
      </c>
      <c r="C92" s="0" t="s">
        <v>20</v>
      </c>
      <c r="D92" s="0" t="s">
        <v>656</v>
      </c>
    </row>
    <row r="93" customFormat="false" ht="16.65" hidden="false" customHeight="false" outlineLevel="0" collapsed="false">
      <c r="A93" s="0" t="n">
        <v>93</v>
      </c>
      <c r="B93" s="0" t="s">
        <v>246</v>
      </c>
      <c r="C93" s="0" t="s">
        <v>244</v>
      </c>
      <c r="D93" s="0" t="s">
        <v>657</v>
      </c>
    </row>
    <row r="94" customFormat="false" ht="16.65" hidden="false" customHeight="false" outlineLevel="0" collapsed="false">
      <c r="A94" s="0" t="n">
        <v>94</v>
      </c>
      <c r="B94" s="0" t="s">
        <v>248</v>
      </c>
      <c r="C94" s="0" t="s">
        <v>20</v>
      </c>
      <c r="D94" s="0" t="s">
        <v>658</v>
      </c>
    </row>
    <row r="95" customFormat="false" ht="16.65" hidden="false" customHeight="false" outlineLevel="0" collapsed="false">
      <c r="A95" s="0" t="n">
        <v>95</v>
      </c>
      <c r="B95" s="0" t="s">
        <v>250</v>
      </c>
      <c r="C95" s="0" t="s">
        <v>244</v>
      </c>
      <c r="D95" s="0" t="s">
        <v>659</v>
      </c>
    </row>
    <row r="96" customFormat="false" ht="16.65" hidden="false" customHeight="false" outlineLevel="0" collapsed="false">
      <c r="A96" s="0" t="n">
        <v>96</v>
      </c>
      <c r="B96" s="0" t="s">
        <v>252</v>
      </c>
      <c r="C96" s="0" t="s">
        <v>244</v>
      </c>
      <c r="D96" s="0" t="s">
        <v>660</v>
      </c>
    </row>
    <row r="97" customFormat="false" ht="16.65" hidden="false" customHeight="false" outlineLevel="0" collapsed="false">
      <c r="A97" s="0" t="n">
        <v>97</v>
      </c>
      <c r="B97" s="0" t="s">
        <v>254</v>
      </c>
      <c r="C97" s="0" t="s">
        <v>20</v>
      </c>
      <c r="D97" s="0" t="s">
        <v>661</v>
      </c>
    </row>
    <row r="98" customFormat="false" ht="16.65" hidden="false" customHeight="false" outlineLevel="0" collapsed="false">
      <c r="A98" s="0" t="n">
        <v>98</v>
      </c>
      <c r="B98" s="0" t="s">
        <v>256</v>
      </c>
      <c r="C98" s="0" t="s">
        <v>20</v>
      </c>
      <c r="D98" s="0" t="s">
        <v>662</v>
      </c>
    </row>
    <row r="99" customFormat="false" ht="16.65" hidden="false" customHeight="false" outlineLevel="0" collapsed="false">
      <c r="A99" s="0" t="n">
        <v>99</v>
      </c>
      <c r="B99" s="0" t="s">
        <v>258</v>
      </c>
      <c r="C99" s="0" t="s">
        <v>20</v>
      </c>
      <c r="D99" s="0" t="s">
        <v>663</v>
      </c>
    </row>
    <row r="100" customFormat="false" ht="16.65" hidden="false" customHeight="false" outlineLevel="0" collapsed="false">
      <c r="A100" s="0" t="n">
        <v>100</v>
      </c>
      <c r="B100" s="0" t="s">
        <v>260</v>
      </c>
      <c r="C100" s="0" t="s">
        <v>20</v>
      </c>
      <c r="D100" s="0" t="s">
        <v>664</v>
      </c>
    </row>
    <row r="101" customFormat="false" ht="16.65" hidden="false" customHeight="false" outlineLevel="0" collapsed="false">
      <c r="A101" s="0" t="n">
        <v>101</v>
      </c>
      <c r="B101" s="0" t="s">
        <v>262</v>
      </c>
      <c r="C101" s="0" t="s">
        <v>244</v>
      </c>
      <c r="D101" s="0" t="s">
        <v>665</v>
      </c>
    </row>
    <row r="102" customFormat="false" ht="16.65" hidden="false" customHeight="false" outlineLevel="0" collapsed="false">
      <c r="A102" s="0" t="n">
        <v>102</v>
      </c>
      <c r="B102" s="0" t="s">
        <v>264</v>
      </c>
      <c r="C102" s="0" t="s">
        <v>20</v>
      </c>
      <c r="D102" s="0" t="s">
        <v>666</v>
      </c>
    </row>
    <row r="103" customFormat="false" ht="16.65" hidden="false" customHeight="false" outlineLevel="0" collapsed="false">
      <c r="A103" s="0" t="n">
        <v>103</v>
      </c>
      <c r="B103" s="0" t="s">
        <v>266</v>
      </c>
      <c r="C103" s="0" t="s">
        <v>20</v>
      </c>
      <c r="D103" s="0" t="s">
        <v>667</v>
      </c>
    </row>
    <row r="104" customFormat="false" ht="16.65" hidden="false" customHeight="false" outlineLevel="0" collapsed="false">
      <c r="A104" s="0" t="n">
        <v>104</v>
      </c>
      <c r="B104" s="0" t="s">
        <v>268</v>
      </c>
      <c r="C104" s="0" t="s">
        <v>20</v>
      </c>
      <c r="D104" s="0" t="s">
        <v>668</v>
      </c>
    </row>
    <row r="105" customFormat="false" ht="16.65" hidden="false" customHeight="false" outlineLevel="0" collapsed="false">
      <c r="A105" s="0" t="n">
        <v>105</v>
      </c>
      <c r="B105" s="0" t="s">
        <v>270</v>
      </c>
      <c r="C105" s="0" t="s">
        <v>20</v>
      </c>
      <c r="D105" s="0" t="s">
        <v>669</v>
      </c>
    </row>
    <row r="106" customFormat="false" ht="16.65" hidden="false" customHeight="false" outlineLevel="0" collapsed="false">
      <c r="A106" s="0" t="n">
        <v>106</v>
      </c>
      <c r="B106" s="0" t="s">
        <v>272</v>
      </c>
      <c r="C106" s="0" t="s">
        <v>244</v>
      </c>
      <c r="D106" s="0" t="s">
        <v>670</v>
      </c>
    </row>
    <row r="107" customFormat="false" ht="16.65" hidden="false" customHeight="false" outlineLevel="0" collapsed="false">
      <c r="A107" s="0" t="n">
        <v>107</v>
      </c>
      <c r="B107" s="0" t="s">
        <v>274</v>
      </c>
      <c r="C107" s="0" t="s">
        <v>20</v>
      </c>
      <c r="D107" s="0" t="s">
        <v>671</v>
      </c>
    </row>
    <row r="108" customFormat="false" ht="16.65" hidden="false" customHeight="false" outlineLevel="0" collapsed="false">
      <c r="A108" s="0" t="n">
        <v>108</v>
      </c>
      <c r="B108" s="0" t="s">
        <v>276</v>
      </c>
      <c r="C108" s="0" t="s">
        <v>20</v>
      </c>
      <c r="D108" s="0" t="s">
        <v>672</v>
      </c>
    </row>
    <row r="109" customFormat="false" ht="16.65" hidden="false" customHeight="false" outlineLevel="0" collapsed="false">
      <c r="A109" s="0" t="n">
        <v>109</v>
      </c>
      <c r="B109" s="0" t="s">
        <v>278</v>
      </c>
      <c r="C109" s="0" t="s">
        <v>20</v>
      </c>
      <c r="D109" s="0" t="s">
        <v>673</v>
      </c>
    </row>
    <row r="110" customFormat="false" ht="16.65" hidden="false" customHeight="false" outlineLevel="0" collapsed="false">
      <c r="A110" s="0" t="n">
        <v>110</v>
      </c>
      <c r="B110" s="0" t="s">
        <v>280</v>
      </c>
      <c r="C110" s="0" t="s">
        <v>20</v>
      </c>
      <c r="D110" s="0" t="s">
        <v>674</v>
      </c>
    </row>
    <row r="111" customFormat="false" ht="16.65" hidden="false" customHeight="false" outlineLevel="0" collapsed="false">
      <c r="A111" s="0" t="n">
        <v>111</v>
      </c>
      <c r="B111" s="0" t="s">
        <v>282</v>
      </c>
      <c r="C111" s="0" t="s">
        <v>244</v>
      </c>
      <c r="D111" s="0" t="s">
        <v>675</v>
      </c>
    </row>
    <row r="112" customFormat="false" ht="16.65" hidden="false" customHeight="false" outlineLevel="0" collapsed="false">
      <c r="A112" s="0" t="n">
        <v>112</v>
      </c>
      <c r="B112" s="0" t="s">
        <v>284</v>
      </c>
      <c r="C112" s="0" t="s">
        <v>244</v>
      </c>
      <c r="D112" s="0" t="s">
        <v>676</v>
      </c>
    </row>
    <row r="113" customFormat="false" ht="16.65" hidden="false" customHeight="false" outlineLevel="0" collapsed="false">
      <c r="A113" s="0" t="n">
        <v>113</v>
      </c>
      <c r="B113" s="0" t="s">
        <v>286</v>
      </c>
      <c r="C113" s="0" t="s">
        <v>20</v>
      </c>
      <c r="D113" s="0" t="s">
        <v>677</v>
      </c>
    </row>
    <row r="114" customFormat="false" ht="16.65" hidden="false" customHeight="false" outlineLevel="0" collapsed="false">
      <c r="A114" s="0" t="n">
        <v>114</v>
      </c>
      <c r="B114" s="0" t="s">
        <v>288</v>
      </c>
      <c r="C114" s="0" t="s">
        <v>20</v>
      </c>
      <c r="D114" s="0" t="s">
        <v>678</v>
      </c>
    </row>
    <row r="115" customFormat="false" ht="16.65" hidden="false" customHeight="false" outlineLevel="0" collapsed="false">
      <c r="A115" s="0" t="n">
        <v>115</v>
      </c>
      <c r="B115" s="0" t="s">
        <v>290</v>
      </c>
      <c r="C115" s="0" t="s">
        <v>20</v>
      </c>
      <c r="D115" s="0" t="s">
        <v>679</v>
      </c>
    </row>
    <row r="116" customFormat="false" ht="16.65" hidden="false" customHeight="false" outlineLevel="0" collapsed="false">
      <c r="A116" s="0" t="n">
        <v>116</v>
      </c>
      <c r="B116" s="0" t="s">
        <v>292</v>
      </c>
      <c r="C116" s="0" t="s">
        <v>244</v>
      </c>
      <c r="D116" s="0" t="s">
        <v>680</v>
      </c>
    </row>
    <row r="117" customFormat="false" ht="16.65" hidden="false" customHeight="false" outlineLevel="0" collapsed="false">
      <c r="A117" s="0" t="n">
        <v>117</v>
      </c>
      <c r="B117" s="0" t="s">
        <v>294</v>
      </c>
      <c r="C117" s="0" t="s">
        <v>244</v>
      </c>
      <c r="D117" s="0" t="s">
        <v>681</v>
      </c>
    </row>
    <row r="118" customFormat="false" ht="16.65" hidden="false" customHeight="false" outlineLevel="0" collapsed="false">
      <c r="A118" s="0" t="n">
        <v>118</v>
      </c>
      <c r="B118" s="0" t="s">
        <v>296</v>
      </c>
      <c r="C118" s="0" t="s">
        <v>20</v>
      </c>
      <c r="D118" s="0" t="s">
        <v>539</v>
      </c>
    </row>
    <row r="119" customFormat="false" ht="16.65" hidden="false" customHeight="false" outlineLevel="0" collapsed="false">
      <c r="A119" s="0" t="n">
        <v>119</v>
      </c>
      <c r="B119" s="0" t="s">
        <v>298</v>
      </c>
      <c r="C119" s="0" t="s">
        <v>20</v>
      </c>
      <c r="D119" s="0" t="s">
        <v>682</v>
      </c>
    </row>
    <row r="120" customFormat="false" ht="16.65" hidden="false" customHeight="false" outlineLevel="0" collapsed="false">
      <c r="A120" s="0" t="n">
        <v>120</v>
      </c>
      <c r="B120" s="0" t="s">
        <v>300</v>
      </c>
      <c r="C120" s="0" t="s">
        <v>20</v>
      </c>
      <c r="D120" s="0" t="s">
        <v>683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0" ySplit="15" topLeftCell="K17" activePane="bottomRight" state="frozen"/>
      <selection pane="topLeft" activeCell="A1" activeCellId="0" sqref="A1"/>
      <selection pane="topRight" activeCell="K1" activeCellId="0" sqref="K1"/>
      <selection pane="bottomLeft" activeCell="A17" activeCellId="0" sqref="A17"/>
      <selection pane="bottomRight" activeCell="N27" activeCellId="0" sqref="N27"/>
    </sheetView>
  </sheetViews>
  <sheetFormatPr defaultRowHeight="16.6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5.93"/>
    <col collapsed="false" customWidth="true" hidden="false" outlineLevel="0" max="3" min="3" style="0" width="4.96"/>
    <col collapsed="false" customWidth="true" hidden="false" outlineLevel="0" max="5" min="4" style="0" width="5.13"/>
    <col collapsed="false" customWidth="true" hidden="false" outlineLevel="0" max="6" min="6" style="0" width="4.96"/>
    <col collapsed="false" customWidth="true" hidden="false" outlineLevel="0" max="8" min="7" style="0" width="3.99"/>
    <col collapsed="false" customWidth="true" hidden="false" outlineLevel="0" max="9" min="9" style="0" width="10.65"/>
    <col collapsed="false" customWidth="true" hidden="false" outlineLevel="0" max="10" min="10" style="0" width="3.02"/>
    <col collapsed="false" customWidth="true" hidden="false" outlineLevel="0" max="11" min="11" style="0" width="10.65"/>
    <col collapsed="false" customWidth="true" hidden="false" outlineLevel="0" max="12" min="12" style="0" width="3.02"/>
    <col collapsed="false" customWidth="true" hidden="false" outlineLevel="0" max="1025" min="13" style="0" width="10.65"/>
  </cols>
  <sheetData>
    <row r="1" customFormat="false" ht="16.65" hidden="false" customHeight="false" outlineLevel="0" collapsed="false">
      <c r="A1" s="7" t="s">
        <v>684</v>
      </c>
      <c r="B1" s="0" t="s">
        <v>248</v>
      </c>
      <c r="C1" s="0" t="n">
        <f aca="false">COUNTIF(I$1:I$300,B1)</f>
        <v>10</v>
      </c>
      <c r="D1" s="0" t="n">
        <f aca="false">COUNTIFS(I$1:I$300,B1,J$1:J$300,"+")</f>
        <v>6</v>
      </c>
      <c r="E1" s="0" t="n">
        <f aca="false">COUNTIFS(I$1:I$300,B1,J$1:J$300,"-")</f>
        <v>4</v>
      </c>
      <c r="F1" s="0" t="n">
        <f aca="false">COUNTIF(K$1:K$300,B1)</f>
        <v>4</v>
      </c>
      <c r="G1" s="0" t="n">
        <f aca="false">COUNTIFS(K$1:K$120,B1,L$1:L$120,"+")</f>
        <v>3</v>
      </c>
      <c r="H1" s="0" t="n">
        <f aca="false">COUNTIFS(K$1:K$120,B1,L$1:L$120,"-")</f>
        <v>1</v>
      </c>
      <c r="I1" s="0" t="s">
        <v>241</v>
      </c>
      <c r="J1" s="0" t="s">
        <v>20</v>
      </c>
      <c r="K1" s="0" t="s">
        <v>241</v>
      </c>
      <c r="L1" s="0" t="s">
        <v>20</v>
      </c>
    </row>
    <row r="2" customFormat="false" ht="16.65" hidden="false" customHeight="false" outlineLevel="0" collapsed="false">
      <c r="A2" s="7" t="n">
        <f aca="false">SUMPRODUCT(1/COUNTIF(B1:B30,B1:B30))</f>
        <v>30</v>
      </c>
      <c r="B2" s="0" t="s">
        <v>258</v>
      </c>
      <c r="C2" s="0" t="n">
        <f aca="false">COUNTIF(I$1:I$300,B2)</f>
        <v>10</v>
      </c>
      <c r="D2" s="0" t="n">
        <f aca="false">COUNTIFS(I$1:I$300,B2,J$1:J$300,"+")</f>
        <v>2</v>
      </c>
      <c r="E2" s="0" t="n">
        <f aca="false">COUNTIFS(I$1:I$300,B2,J$1:J$300,"-")</f>
        <v>8</v>
      </c>
      <c r="F2" s="0" t="n">
        <f aca="false">COUNTIF(K$1:K$300,B2)</f>
        <v>4</v>
      </c>
      <c r="G2" s="0" t="n">
        <f aca="false">COUNTIFS(K$1:K$120,B2,L$1:L$120,"+")</f>
        <v>0</v>
      </c>
      <c r="H2" s="0" t="n">
        <f aca="false">COUNTIFS(K$1:K$120,B2,L$1:L$120,"-")</f>
        <v>4</v>
      </c>
      <c r="I2" s="0" t="s">
        <v>243</v>
      </c>
      <c r="J2" s="0" t="s">
        <v>244</v>
      </c>
      <c r="K2" s="0" t="s">
        <v>243</v>
      </c>
      <c r="L2" s="0" t="s">
        <v>244</v>
      </c>
    </row>
    <row r="3" customFormat="false" ht="16.65" hidden="false" customHeight="false" outlineLevel="0" collapsed="false">
      <c r="B3" s="0" t="s">
        <v>268</v>
      </c>
      <c r="C3" s="0" t="n">
        <f aca="false">COUNTIF(I$1:I$300,B3)</f>
        <v>10</v>
      </c>
      <c r="D3" s="0" t="n">
        <f aca="false">COUNTIFS(I$1:I$300,B3,J$1:J$300,"+")</f>
        <v>5</v>
      </c>
      <c r="E3" s="0" t="n">
        <f aca="false">COUNTIFS(I$1:I$300,B3,J$1:J$300,"-")</f>
        <v>5</v>
      </c>
      <c r="F3" s="0" t="n">
        <f aca="false">COUNTIF(K$1:K$300,B3)</f>
        <v>4</v>
      </c>
      <c r="G3" s="0" t="n">
        <f aca="false">COUNTIFS(K$1:K$120,B3,L$1:L$120,"+")</f>
        <v>2</v>
      </c>
      <c r="H3" s="0" t="n">
        <f aca="false">COUNTIFS(K$1:K$120,B3,L$1:L$120,"-")</f>
        <v>2</v>
      </c>
      <c r="I3" s="0" t="s">
        <v>246</v>
      </c>
      <c r="J3" s="0" t="s">
        <v>244</v>
      </c>
      <c r="K3" s="0" t="s">
        <v>246</v>
      </c>
      <c r="L3" s="0" t="s">
        <v>244</v>
      </c>
    </row>
    <row r="4" customFormat="false" ht="16.65" hidden="false" customHeight="false" outlineLevel="0" collapsed="false">
      <c r="B4" s="0" t="s">
        <v>278</v>
      </c>
      <c r="C4" s="0" t="n">
        <f aca="false">COUNTIF(I$1:I$300,B4)</f>
        <v>10</v>
      </c>
      <c r="D4" s="0" t="n">
        <f aca="false">COUNTIFS(I$1:I$300,B4,J$1:J$300,"+")</f>
        <v>3</v>
      </c>
      <c r="E4" s="0" t="n">
        <f aca="false">COUNTIFS(I$1:I$300,B4,J$1:J$300,"-")</f>
        <v>7</v>
      </c>
      <c r="F4" s="0" t="n">
        <f aca="false">COUNTIF(K$1:K$300,B4)</f>
        <v>4</v>
      </c>
      <c r="G4" s="0" t="n">
        <f aca="false">COUNTIFS(K$1:K$120,B4,L$1:L$120,"+")</f>
        <v>0</v>
      </c>
      <c r="H4" s="0" t="n">
        <f aca="false">COUNTIFS(K$1:K$120,B4,L$1:L$120,"-")</f>
        <v>4</v>
      </c>
      <c r="I4" s="0" t="s">
        <v>248</v>
      </c>
      <c r="J4" s="0" t="s">
        <v>244</v>
      </c>
      <c r="K4" s="0" t="s">
        <v>248</v>
      </c>
      <c r="L4" s="0" t="s">
        <v>244</v>
      </c>
    </row>
    <row r="5" customFormat="false" ht="16.65" hidden="false" customHeight="false" outlineLevel="0" collapsed="false">
      <c r="B5" s="0" t="s">
        <v>288</v>
      </c>
      <c r="C5" s="0" t="n">
        <f aca="false">COUNTIF(I$1:I$300,B5)</f>
        <v>10</v>
      </c>
      <c r="D5" s="0" t="n">
        <f aca="false">COUNTIFS(I$1:I$300,B5,J$1:J$300,"+")</f>
        <v>4</v>
      </c>
      <c r="E5" s="0" t="n">
        <f aca="false">COUNTIFS(I$1:I$300,B5,J$1:J$300,"-")</f>
        <v>6</v>
      </c>
      <c r="F5" s="0" t="n">
        <f aca="false">COUNTIF(K$1:K$300,B5)</f>
        <v>4</v>
      </c>
      <c r="G5" s="0" t="n">
        <f aca="false">COUNTIFS(K$1:K$120,B5,L$1:L$120,"+")</f>
        <v>0</v>
      </c>
      <c r="H5" s="0" t="n">
        <f aca="false">COUNTIFS(K$1:K$120,B5,L$1:L$120,"-")</f>
        <v>4</v>
      </c>
      <c r="I5" s="0" t="s">
        <v>250</v>
      </c>
      <c r="J5" s="0" t="s">
        <v>244</v>
      </c>
      <c r="K5" s="0" t="s">
        <v>250</v>
      </c>
      <c r="L5" s="0" t="s">
        <v>244</v>
      </c>
    </row>
    <row r="6" customFormat="false" ht="16.65" hidden="false" customHeight="false" outlineLevel="0" collapsed="false">
      <c r="B6" s="0" t="s">
        <v>298</v>
      </c>
      <c r="C6" s="0" t="n">
        <f aca="false">COUNTIF(I$1:I$300,B6)</f>
        <v>10</v>
      </c>
      <c r="D6" s="0" t="n">
        <f aca="false">COUNTIFS(I$1:I$300,B6,J$1:J$300,"+")</f>
        <v>4</v>
      </c>
      <c r="E6" s="0" t="n">
        <f aca="false">COUNTIFS(I$1:I$300,B6,J$1:J$300,"-")</f>
        <v>6</v>
      </c>
      <c r="F6" s="0" t="n">
        <f aca="false">COUNTIF(K$1:K$300,B6)</f>
        <v>4</v>
      </c>
      <c r="G6" s="0" t="n">
        <f aca="false">COUNTIFS(K$1:K$120,B6,L$1:L$120,"+")</f>
        <v>2</v>
      </c>
      <c r="H6" s="0" t="n">
        <f aca="false">COUNTIFS(K$1:K$120,B6,L$1:L$120,"-")</f>
        <v>2</v>
      </c>
      <c r="I6" s="0" t="s">
        <v>252</v>
      </c>
      <c r="J6" s="0" t="s">
        <v>20</v>
      </c>
      <c r="K6" s="0" t="s">
        <v>252</v>
      </c>
      <c r="L6" s="0" t="s">
        <v>20</v>
      </c>
    </row>
    <row r="7" customFormat="false" ht="16.65" hidden="false" customHeight="false" outlineLevel="0" collapsed="false">
      <c r="B7" s="0" t="s">
        <v>250</v>
      </c>
      <c r="C7" s="0" t="n">
        <f aca="false">COUNTIF(I$1:I$300,B7)</f>
        <v>10</v>
      </c>
      <c r="D7" s="0" t="n">
        <f aca="false">COUNTIFS(I$1:I$300,B7,J$1:J$300,"+")</f>
        <v>6</v>
      </c>
      <c r="E7" s="0" t="n">
        <f aca="false">COUNTIFS(I$1:I$300,B7,J$1:J$300,"-")</f>
        <v>4</v>
      </c>
      <c r="F7" s="0" t="n">
        <f aca="false">COUNTIF(K$1:K$300,B7)</f>
        <v>4</v>
      </c>
      <c r="G7" s="0" t="n">
        <f aca="false">COUNTIFS(K$1:K$120,B7,L$1:L$120,"+")</f>
        <v>4</v>
      </c>
      <c r="H7" s="0" t="n">
        <f aca="false">COUNTIFS(K$1:K$120,B7,L$1:L$120,"-")</f>
        <v>0</v>
      </c>
      <c r="I7" s="0" t="s">
        <v>254</v>
      </c>
      <c r="J7" s="0" t="s">
        <v>244</v>
      </c>
      <c r="K7" s="0" t="s">
        <v>254</v>
      </c>
      <c r="L7" s="0" t="s">
        <v>244</v>
      </c>
    </row>
    <row r="8" customFormat="false" ht="16.65" hidden="false" customHeight="false" outlineLevel="0" collapsed="false">
      <c r="B8" s="0" t="s">
        <v>260</v>
      </c>
      <c r="C8" s="0" t="n">
        <f aca="false">COUNTIF(I$1:I$300,B8)</f>
        <v>10</v>
      </c>
      <c r="D8" s="0" t="n">
        <f aca="false">COUNTIFS(I$1:I$300,B8,J$1:J$300,"+")</f>
        <v>5</v>
      </c>
      <c r="E8" s="0" t="n">
        <f aca="false">COUNTIFS(I$1:I$300,B8,J$1:J$300,"-")</f>
        <v>5</v>
      </c>
      <c r="F8" s="0" t="n">
        <f aca="false">COUNTIF(K$1:K$300,B8)</f>
        <v>4</v>
      </c>
      <c r="G8" s="0" t="n">
        <f aca="false">COUNTIFS(K$1:K$120,B8,L$1:L$120,"+")</f>
        <v>1</v>
      </c>
      <c r="H8" s="0" t="n">
        <f aca="false">COUNTIFS(K$1:K$120,B8,L$1:L$120,"-")</f>
        <v>3</v>
      </c>
      <c r="I8" s="0" t="s">
        <v>256</v>
      </c>
      <c r="J8" s="0" t="s">
        <v>244</v>
      </c>
      <c r="K8" s="0" t="s">
        <v>256</v>
      </c>
      <c r="L8" s="0" t="s">
        <v>244</v>
      </c>
    </row>
    <row r="9" customFormat="false" ht="16.65" hidden="false" customHeight="false" outlineLevel="0" collapsed="false">
      <c r="B9" s="0" t="s">
        <v>270</v>
      </c>
      <c r="C9" s="0" t="n">
        <f aca="false">COUNTIF(I$1:I$300,B9)</f>
        <v>10</v>
      </c>
      <c r="D9" s="0" t="n">
        <f aca="false">COUNTIFS(I$1:I$300,B9,J$1:J$300,"+")</f>
        <v>5</v>
      </c>
      <c r="E9" s="0" t="n">
        <f aca="false">COUNTIFS(I$1:I$300,B9,J$1:J$300,"-")</f>
        <v>5</v>
      </c>
      <c r="F9" s="0" t="n">
        <f aca="false">COUNTIF(K$1:K$300,B9)</f>
        <v>4</v>
      </c>
      <c r="G9" s="0" t="n">
        <f aca="false">COUNTIFS(K$1:K$120,B9,L$1:L$120,"+")</f>
        <v>2</v>
      </c>
      <c r="H9" s="0" t="n">
        <f aca="false">COUNTIFS(K$1:K$120,B9,L$1:L$120,"-")</f>
        <v>2</v>
      </c>
      <c r="I9" s="0" t="s">
        <v>258</v>
      </c>
      <c r="J9" s="0" t="s">
        <v>244</v>
      </c>
      <c r="K9" s="0" t="s">
        <v>258</v>
      </c>
      <c r="L9" s="0" t="s">
        <v>20</v>
      </c>
    </row>
    <row r="10" customFormat="false" ht="16.65" hidden="false" customHeight="false" outlineLevel="0" collapsed="false">
      <c r="B10" s="0" t="s">
        <v>280</v>
      </c>
      <c r="C10" s="0" t="n">
        <f aca="false">COUNTIF(I$1:I$300,B10)</f>
        <v>10</v>
      </c>
      <c r="D10" s="0" t="n">
        <f aca="false">COUNTIFS(I$1:I$300,B10,J$1:J$300,"+")</f>
        <v>7</v>
      </c>
      <c r="E10" s="0" t="n">
        <f aca="false">COUNTIFS(I$1:I$300,B10,J$1:J$300,"-")</f>
        <v>3</v>
      </c>
      <c r="F10" s="0" t="n">
        <f aca="false">COUNTIF(K$1:K$300,B10)</f>
        <v>4</v>
      </c>
      <c r="G10" s="0" t="n">
        <f aca="false">COUNTIFS(K$1:K$120,B10,L$1:L$120,"+")</f>
        <v>2</v>
      </c>
      <c r="H10" s="0" t="n">
        <f aca="false">COUNTIFS(K$1:K$120,B10,L$1:L$120,"-")</f>
        <v>2</v>
      </c>
      <c r="I10" s="0" t="s">
        <v>260</v>
      </c>
      <c r="J10" s="0" t="s">
        <v>244</v>
      </c>
      <c r="K10" s="0" t="s">
        <v>260</v>
      </c>
      <c r="L10" s="0" t="s">
        <v>244</v>
      </c>
    </row>
    <row r="11" customFormat="false" ht="16.65" hidden="false" customHeight="false" outlineLevel="0" collapsed="false">
      <c r="B11" s="0" t="s">
        <v>290</v>
      </c>
      <c r="C11" s="0" t="n">
        <f aca="false">COUNTIF(I$1:I$300,B11)</f>
        <v>10</v>
      </c>
      <c r="D11" s="0" t="n">
        <f aca="false">COUNTIFS(I$1:I$300,B11,J$1:J$300,"+")</f>
        <v>5</v>
      </c>
      <c r="E11" s="0" t="n">
        <f aca="false">COUNTIFS(I$1:I$300,B11,J$1:J$300,"-")</f>
        <v>5</v>
      </c>
      <c r="F11" s="0" t="n">
        <f aca="false">COUNTIF(K$1:K$300,B11)</f>
        <v>4</v>
      </c>
      <c r="G11" s="0" t="n">
        <f aca="false">COUNTIFS(K$1:K$120,B11,L$1:L$120,"+")</f>
        <v>2</v>
      </c>
      <c r="H11" s="0" t="n">
        <f aca="false">COUNTIFS(K$1:K$120,B11,L$1:L$120,"-")</f>
        <v>2</v>
      </c>
      <c r="I11" s="0" t="s">
        <v>262</v>
      </c>
      <c r="J11" s="0" t="s">
        <v>20</v>
      </c>
      <c r="K11" s="0" t="s">
        <v>262</v>
      </c>
      <c r="L11" s="0" t="s">
        <v>20</v>
      </c>
    </row>
    <row r="12" customFormat="false" ht="16.65" hidden="false" customHeight="false" outlineLevel="0" collapsed="false">
      <c r="B12" s="0" t="s">
        <v>300</v>
      </c>
      <c r="C12" s="0" t="n">
        <f aca="false">COUNTIF(I$1:I$300,B12)</f>
        <v>10</v>
      </c>
      <c r="D12" s="0" t="n">
        <f aca="false">COUNTIFS(I$1:I$300,B12,J$1:J$300,"+")</f>
        <v>3</v>
      </c>
      <c r="E12" s="0" t="n">
        <f aca="false">COUNTIFS(I$1:I$300,B12,J$1:J$300,"-")</f>
        <v>7</v>
      </c>
      <c r="F12" s="0" t="n">
        <f aca="false">COUNTIF(K$1:K$300,B12)</f>
        <v>4</v>
      </c>
      <c r="G12" s="0" t="n">
        <f aca="false">COUNTIFS(K$1:K$120,B12,L$1:L$120,"+")</f>
        <v>0</v>
      </c>
      <c r="H12" s="0" t="n">
        <f aca="false">COUNTIFS(K$1:K$120,B12,L$1:L$120,"-")</f>
        <v>4</v>
      </c>
      <c r="I12" s="0" t="s">
        <v>264</v>
      </c>
      <c r="J12" s="0" t="s">
        <v>244</v>
      </c>
      <c r="K12" s="0" t="s">
        <v>264</v>
      </c>
      <c r="L12" s="0" t="s">
        <v>244</v>
      </c>
    </row>
    <row r="13" customFormat="false" ht="16.65" hidden="false" customHeight="false" outlineLevel="0" collapsed="false">
      <c r="B13" s="0" t="s">
        <v>243</v>
      </c>
      <c r="C13" s="0" t="n">
        <f aca="false">COUNTIF(I$1:I$300,B13)</f>
        <v>10</v>
      </c>
      <c r="D13" s="0" t="n">
        <f aca="false">COUNTIFS(I$1:I$300,B13,J$1:J$300,"+")</f>
        <v>5</v>
      </c>
      <c r="E13" s="0" t="n">
        <f aca="false">COUNTIFS(I$1:I$300,B13,J$1:J$300,"-")</f>
        <v>5</v>
      </c>
      <c r="F13" s="0" t="n">
        <f aca="false">COUNTIF(K$1:K$300,B13)</f>
        <v>4</v>
      </c>
      <c r="G13" s="0" t="n">
        <f aca="false">COUNTIFS(K$1:K$120,B13,L$1:L$120,"+")</f>
        <v>2</v>
      </c>
      <c r="H13" s="0" t="n">
        <f aca="false">COUNTIFS(K$1:K$120,B13,L$1:L$120,"-")</f>
        <v>2</v>
      </c>
      <c r="I13" s="0" t="s">
        <v>266</v>
      </c>
      <c r="J13" s="0" t="s">
        <v>244</v>
      </c>
      <c r="K13" s="0" t="s">
        <v>266</v>
      </c>
      <c r="L13" s="0" t="s">
        <v>244</v>
      </c>
    </row>
    <row r="14" customFormat="false" ht="16.65" hidden="false" customHeight="false" outlineLevel="0" collapsed="false">
      <c r="B14" s="0" t="s">
        <v>254</v>
      </c>
      <c r="C14" s="0" t="n">
        <f aca="false">COUNTIF(I$1:I$300,B14)</f>
        <v>10</v>
      </c>
      <c r="D14" s="0" t="n">
        <f aca="false">COUNTIFS(I$1:I$300,B14,J$1:J$300,"+")</f>
        <v>5</v>
      </c>
      <c r="E14" s="0" t="n">
        <f aca="false">COUNTIFS(I$1:I$300,B14,J$1:J$300,"-")</f>
        <v>5</v>
      </c>
      <c r="F14" s="0" t="n">
        <f aca="false">COUNTIF(K$1:K$300,B14)</f>
        <v>4</v>
      </c>
      <c r="G14" s="0" t="n">
        <f aca="false">COUNTIFS(K$1:K$120,B14,L$1:L$120,"+")</f>
        <v>2</v>
      </c>
      <c r="H14" s="0" t="n">
        <f aca="false">COUNTIFS(K$1:K$120,B14,L$1:L$120,"-")</f>
        <v>2</v>
      </c>
      <c r="I14" s="0" t="s">
        <v>268</v>
      </c>
      <c r="J14" s="0" t="s">
        <v>244</v>
      </c>
      <c r="K14" s="0" t="s">
        <v>268</v>
      </c>
      <c r="L14" s="0" t="s">
        <v>244</v>
      </c>
    </row>
    <row r="15" customFormat="false" ht="16.65" hidden="false" customHeight="false" outlineLevel="0" collapsed="false">
      <c r="B15" s="0" t="s">
        <v>264</v>
      </c>
      <c r="C15" s="0" t="n">
        <f aca="false">COUNTIF(I$1:I$300,B15)</f>
        <v>10</v>
      </c>
      <c r="D15" s="0" t="n">
        <f aca="false">COUNTIFS(I$1:I$300,B15,J$1:J$300,"+")</f>
        <v>5</v>
      </c>
      <c r="E15" s="0" t="n">
        <f aca="false">COUNTIFS(I$1:I$300,B15,J$1:J$300,"-")</f>
        <v>5</v>
      </c>
      <c r="F15" s="0" t="n">
        <f aca="false">COUNTIF(K$1:K$300,B15)</f>
        <v>4</v>
      </c>
      <c r="G15" s="0" t="n">
        <f aca="false">COUNTIFS(K$1:K$120,B15,L$1:L$120,"+")</f>
        <v>3</v>
      </c>
      <c r="H15" s="0" t="n">
        <f aca="false">COUNTIFS(K$1:K$120,B15,L$1:L$120,"-")</f>
        <v>1</v>
      </c>
      <c r="I15" s="0" t="s">
        <v>270</v>
      </c>
      <c r="J15" s="0" t="s">
        <v>244</v>
      </c>
      <c r="K15" s="0" t="s">
        <v>270</v>
      </c>
      <c r="L15" s="0" t="s">
        <v>244</v>
      </c>
    </row>
    <row r="16" customFormat="false" ht="16.65" hidden="false" customHeight="false" outlineLevel="0" collapsed="false">
      <c r="B16" s="0" t="s">
        <v>274</v>
      </c>
      <c r="C16" s="0" t="n">
        <f aca="false">COUNTIF(I$1:I$300,B16)</f>
        <v>10</v>
      </c>
      <c r="D16" s="0" t="n">
        <f aca="false">COUNTIFS(I$1:I$300,B16,J$1:J$300,"+")</f>
        <v>5</v>
      </c>
      <c r="E16" s="0" t="n">
        <f aca="false">COUNTIFS(I$1:I$300,B16,J$1:J$300,"-")</f>
        <v>5</v>
      </c>
      <c r="F16" s="0" t="n">
        <f aca="false">COUNTIF(K$1:K$300,B16)</f>
        <v>4</v>
      </c>
      <c r="G16" s="0" t="n">
        <f aca="false">COUNTIFS(K$1:K$120,B16,L$1:L$120,"+")</f>
        <v>3</v>
      </c>
      <c r="H16" s="0" t="n">
        <f aca="false">COUNTIFS(K$1:K$120,B16,L$1:L$120,"-")</f>
        <v>1</v>
      </c>
      <c r="I16" s="0" t="s">
        <v>272</v>
      </c>
      <c r="J16" s="0" t="s">
        <v>20</v>
      </c>
      <c r="K16" s="0" t="s">
        <v>272</v>
      </c>
      <c r="L16" s="0" t="s">
        <v>20</v>
      </c>
    </row>
    <row r="17" customFormat="false" ht="16.65" hidden="false" customHeight="false" outlineLevel="0" collapsed="false">
      <c r="B17" s="0" t="s">
        <v>284</v>
      </c>
      <c r="C17" s="0" t="n">
        <f aca="false">COUNTIF(I$1:I$300,B17)</f>
        <v>10</v>
      </c>
      <c r="D17" s="0" t="n">
        <f aca="false">COUNTIFS(I$1:I$300,B17,J$1:J$300,"+")</f>
        <v>8</v>
      </c>
      <c r="E17" s="0" t="n">
        <f aca="false">COUNTIFS(I$1:I$300,B17,J$1:J$300,"-")</f>
        <v>2</v>
      </c>
      <c r="F17" s="0" t="n">
        <f aca="false">COUNTIF(K$1:K$300,B17)</f>
        <v>4</v>
      </c>
      <c r="G17" s="0" t="n">
        <f aca="false">COUNTIFS(K$1:K$120,B17,L$1:L$120,"+")</f>
        <v>4</v>
      </c>
      <c r="H17" s="0" t="n">
        <f aca="false">COUNTIFS(K$1:K$120,B17,L$1:L$120,"-")</f>
        <v>0</v>
      </c>
      <c r="I17" s="0" t="s">
        <v>274</v>
      </c>
      <c r="J17" s="0" t="s">
        <v>244</v>
      </c>
      <c r="K17" s="0" t="s">
        <v>274</v>
      </c>
      <c r="L17" s="0" t="s">
        <v>244</v>
      </c>
    </row>
    <row r="18" customFormat="false" ht="16.65" hidden="false" customHeight="false" outlineLevel="0" collapsed="false">
      <c r="B18" s="0" t="s">
        <v>294</v>
      </c>
      <c r="C18" s="0" t="n">
        <f aca="false">COUNTIF(I$1:I$300,B18)</f>
        <v>10</v>
      </c>
      <c r="D18" s="0" t="n">
        <f aca="false">COUNTIFS(I$1:I$300,B18,J$1:J$300,"+")</f>
        <v>8</v>
      </c>
      <c r="E18" s="0" t="n">
        <f aca="false">COUNTIFS(I$1:I$300,B18,J$1:J$300,"-")</f>
        <v>2</v>
      </c>
      <c r="F18" s="0" t="n">
        <f aca="false">COUNTIF(K$1:K$300,B18)</f>
        <v>4</v>
      </c>
      <c r="G18" s="0" t="n">
        <f aca="false">COUNTIFS(K$1:K$120,B18,L$1:L$120,"+")</f>
        <v>4</v>
      </c>
      <c r="H18" s="0" t="n">
        <f aca="false">COUNTIFS(K$1:K$120,B18,L$1:L$120,"-")</f>
        <v>0</v>
      </c>
      <c r="I18" s="0" t="s">
        <v>276</v>
      </c>
      <c r="J18" s="0" t="s">
        <v>244</v>
      </c>
      <c r="K18" s="0" t="s">
        <v>276</v>
      </c>
      <c r="L18" s="0" t="s">
        <v>244</v>
      </c>
    </row>
    <row r="19" customFormat="false" ht="16.65" hidden="false" customHeight="false" outlineLevel="0" collapsed="false">
      <c r="B19" s="0" t="s">
        <v>241</v>
      </c>
      <c r="C19" s="0" t="n">
        <f aca="false">COUNTIF(I$1:I$300,B19)</f>
        <v>10</v>
      </c>
      <c r="D19" s="0" t="n">
        <f aca="false">COUNTIFS(I$1:I$300,B19,J$1:J$300,"+")</f>
        <v>5</v>
      </c>
      <c r="E19" s="0" t="n">
        <f aca="false">COUNTIFS(I$1:I$300,B19,J$1:J$300,"-")</f>
        <v>5</v>
      </c>
      <c r="F19" s="0" t="n">
        <f aca="false">COUNTIF(K$1:K$300,B19)</f>
        <v>4</v>
      </c>
      <c r="G19" s="0" t="n">
        <f aca="false">COUNTIFS(K$1:K$120,B19,L$1:L$120,"+")</f>
        <v>0</v>
      </c>
      <c r="H19" s="0" t="n">
        <f aca="false">COUNTIFS(K$1:K$120,B19,L$1:L$120,"-")</f>
        <v>4</v>
      </c>
      <c r="I19" s="0" t="s">
        <v>278</v>
      </c>
      <c r="J19" s="0" t="s">
        <v>244</v>
      </c>
      <c r="K19" s="0" t="s">
        <v>278</v>
      </c>
      <c r="L19" s="0" t="s">
        <v>20</v>
      </c>
    </row>
    <row r="20" customFormat="false" ht="16.65" hidden="false" customHeight="false" outlineLevel="0" collapsed="false">
      <c r="B20" s="0" t="s">
        <v>252</v>
      </c>
      <c r="C20" s="0" t="n">
        <f aca="false">COUNTIF(I$1:I$300,B20)</f>
        <v>10</v>
      </c>
      <c r="D20" s="0" t="n">
        <f aca="false">COUNTIFS(I$1:I$300,B20,J$1:J$300,"+")</f>
        <v>5</v>
      </c>
      <c r="E20" s="0" t="n">
        <f aca="false">COUNTIFS(I$1:I$300,B20,J$1:J$300,"-")</f>
        <v>5</v>
      </c>
      <c r="F20" s="0" t="n">
        <f aca="false">COUNTIF(K$1:K$300,B20)</f>
        <v>4</v>
      </c>
      <c r="G20" s="0" t="n">
        <f aca="false">COUNTIFS(K$1:K$120,B20,L$1:L$120,"+")</f>
        <v>1</v>
      </c>
      <c r="H20" s="0" t="n">
        <f aca="false">COUNTIFS(K$1:K$120,B20,L$1:L$120,"-")</f>
        <v>3</v>
      </c>
      <c r="I20" s="0" t="s">
        <v>280</v>
      </c>
      <c r="J20" s="0" t="s">
        <v>244</v>
      </c>
      <c r="K20" s="0" t="s">
        <v>280</v>
      </c>
      <c r="L20" s="0" t="s">
        <v>244</v>
      </c>
    </row>
    <row r="21" customFormat="false" ht="16.65" hidden="false" customHeight="false" outlineLevel="0" collapsed="false">
      <c r="B21" s="0" t="s">
        <v>262</v>
      </c>
      <c r="C21" s="0" t="n">
        <f aca="false">COUNTIF(I$1:I$300,B21)</f>
        <v>10</v>
      </c>
      <c r="D21" s="0" t="n">
        <f aca="false">COUNTIFS(I$1:I$300,B21,J$1:J$300,"+")</f>
        <v>3</v>
      </c>
      <c r="E21" s="0" t="n">
        <f aca="false">COUNTIFS(I$1:I$300,B21,J$1:J$300,"-")</f>
        <v>7</v>
      </c>
      <c r="F21" s="0" t="n">
        <f aca="false">COUNTIF(K$1:K$300,B21)</f>
        <v>4</v>
      </c>
      <c r="G21" s="0" t="n">
        <f aca="false">COUNTIFS(K$1:K$120,B21,L$1:L$120,"+")</f>
        <v>1</v>
      </c>
      <c r="H21" s="0" t="n">
        <f aca="false">COUNTIFS(K$1:K$120,B21,L$1:L$120,"-")</f>
        <v>3</v>
      </c>
      <c r="I21" s="0" t="s">
        <v>282</v>
      </c>
      <c r="J21" s="0" t="s">
        <v>20</v>
      </c>
      <c r="K21" s="0" t="s">
        <v>282</v>
      </c>
      <c r="L21" s="0" t="s">
        <v>20</v>
      </c>
    </row>
    <row r="22" customFormat="false" ht="16.65" hidden="false" customHeight="false" outlineLevel="0" collapsed="false">
      <c r="B22" s="0" t="s">
        <v>272</v>
      </c>
      <c r="C22" s="0" t="n">
        <f aca="false">COUNTIF(I$1:I$300,B22)</f>
        <v>10</v>
      </c>
      <c r="D22" s="0" t="n">
        <f aca="false">COUNTIFS(I$1:I$300,B22,J$1:J$300,"+")</f>
        <v>4</v>
      </c>
      <c r="E22" s="0" t="n">
        <f aca="false">COUNTIFS(I$1:I$300,B22,J$1:J$300,"-")</f>
        <v>6</v>
      </c>
      <c r="F22" s="0" t="n">
        <f aca="false">COUNTIF(K$1:K$300,B22)</f>
        <v>4</v>
      </c>
      <c r="G22" s="0" t="n">
        <f aca="false">COUNTIFS(K$1:K$120,B22,L$1:L$120,"+")</f>
        <v>1</v>
      </c>
      <c r="H22" s="0" t="n">
        <f aca="false">COUNTIFS(K$1:K$120,B22,L$1:L$120,"-")</f>
        <v>3</v>
      </c>
      <c r="I22" s="0" t="s">
        <v>284</v>
      </c>
      <c r="J22" s="0" t="s">
        <v>244</v>
      </c>
      <c r="K22" s="0" t="s">
        <v>284</v>
      </c>
      <c r="L22" s="0" t="s">
        <v>244</v>
      </c>
    </row>
    <row r="23" customFormat="false" ht="16.65" hidden="false" customHeight="false" outlineLevel="0" collapsed="false">
      <c r="B23" s="0" t="s">
        <v>282</v>
      </c>
      <c r="C23" s="0" t="n">
        <f aca="false">COUNTIF(I$1:I$300,B23)</f>
        <v>10</v>
      </c>
      <c r="D23" s="0" t="n">
        <f aca="false">COUNTIFS(I$1:I$300,B23,J$1:J$300,"+")</f>
        <v>5</v>
      </c>
      <c r="E23" s="0" t="n">
        <f aca="false">COUNTIFS(I$1:I$300,B23,J$1:J$300,"-")</f>
        <v>5</v>
      </c>
      <c r="F23" s="0" t="n">
        <f aca="false">COUNTIF(K$1:K$300,B23)</f>
        <v>4</v>
      </c>
      <c r="G23" s="0" t="n">
        <f aca="false">COUNTIFS(K$1:K$120,B23,L$1:L$120,"+")</f>
        <v>3</v>
      </c>
      <c r="H23" s="0" t="n">
        <f aca="false">COUNTIFS(K$1:K$120,B23,L$1:L$120,"-")</f>
        <v>1</v>
      </c>
      <c r="I23" s="0" t="s">
        <v>286</v>
      </c>
      <c r="J23" s="0" t="s">
        <v>244</v>
      </c>
      <c r="K23" s="0" t="s">
        <v>286</v>
      </c>
      <c r="L23" s="0" t="s">
        <v>244</v>
      </c>
    </row>
    <row r="24" customFormat="false" ht="16.65" hidden="false" customHeight="false" outlineLevel="0" collapsed="false">
      <c r="B24" s="0" t="s">
        <v>292</v>
      </c>
      <c r="C24" s="0" t="n">
        <f aca="false">COUNTIF(I$1:I$300,B24)</f>
        <v>10</v>
      </c>
      <c r="D24" s="0" t="n">
        <f aca="false">COUNTIFS(I$1:I$300,B24,J$1:J$300,"+")</f>
        <v>5</v>
      </c>
      <c r="E24" s="0" t="n">
        <f aca="false">COUNTIFS(I$1:I$300,B24,J$1:J$300,"-")</f>
        <v>5</v>
      </c>
      <c r="F24" s="0" t="n">
        <f aca="false">COUNTIF(K$1:K$300,B24)</f>
        <v>4</v>
      </c>
      <c r="G24" s="0" t="n">
        <f aca="false">COUNTIFS(K$1:K$120,B24,L$1:L$120,"+")</f>
        <v>1</v>
      </c>
      <c r="H24" s="0" t="n">
        <f aca="false">COUNTIFS(K$1:K$120,B24,L$1:L$120,"-")</f>
        <v>3</v>
      </c>
      <c r="I24" s="0" t="s">
        <v>288</v>
      </c>
      <c r="J24" s="0" t="s">
        <v>244</v>
      </c>
      <c r="K24" s="0" t="s">
        <v>288</v>
      </c>
      <c r="L24" s="0" t="s">
        <v>20</v>
      </c>
    </row>
    <row r="25" customFormat="false" ht="16.65" hidden="false" customHeight="false" outlineLevel="0" collapsed="false">
      <c r="B25" s="0" t="s">
        <v>246</v>
      </c>
      <c r="C25" s="0" t="n">
        <f aca="false">COUNTIF(I$1:I$300,B25)</f>
        <v>10</v>
      </c>
      <c r="D25" s="0" t="n">
        <f aca="false">COUNTIFS(I$1:I$300,B25,J$1:J$300,"+")</f>
        <v>6</v>
      </c>
      <c r="E25" s="0" t="n">
        <f aca="false">COUNTIFS(I$1:I$300,B25,J$1:J$300,"-")</f>
        <v>4</v>
      </c>
      <c r="F25" s="0" t="n">
        <f aca="false">COUNTIF(K$1:K$300,B25)</f>
        <v>4</v>
      </c>
      <c r="G25" s="0" t="n">
        <f aca="false">COUNTIFS(K$1:K$120,B25,L$1:L$120,"+")</f>
        <v>4</v>
      </c>
      <c r="H25" s="0" t="n">
        <f aca="false">COUNTIFS(K$1:K$120,B25,L$1:L$120,"-")</f>
        <v>0</v>
      </c>
      <c r="I25" s="0" t="s">
        <v>290</v>
      </c>
      <c r="J25" s="0" t="s">
        <v>244</v>
      </c>
      <c r="K25" s="0" t="s">
        <v>290</v>
      </c>
      <c r="L25" s="0" t="s">
        <v>244</v>
      </c>
    </row>
    <row r="26" customFormat="false" ht="16.65" hidden="false" customHeight="false" outlineLevel="0" collapsed="false">
      <c r="B26" s="0" t="s">
        <v>256</v>
      </c>
      <c r="C26" s="0" t="n">
        <f aca="false">COUNTIF(I$1:I$300,B26)</f>
        <v>10</v>
      </c>
      <c r="D26" s="0" t="n">
        <f aca="false">COUNTIFS(I$1:I$300,B26,J$1:J$300,"+")</f>
        <v>5</v>
      </c>
      <c r="E26" s="0" t="n">
        <f aca="false">COUNTIFS(I$1:I$300,B26,J$1:J$300,"-")</f>
        <v>5</v>
      </c>
      <c r="F26" s="0" t="n">
        <f aca="false">COUNTIF(K$1:K$300,B26)</f>
        <v>4</v>
      </c>
      <c r="G26" s="0" t="n">
        <f aca="false">COUNTIFS(K$1:K$120,B26,L$1:L$120,"+")</f>
        <v>2</v>
      </c>
      <c r="H26" s="0" t="n">
        <f aca="false">COUNTIFS(K$1:K$120,B26,L$1:L$120,"-")</f>
        <v>2</v>
      </c>
      <c r="I26" s="0" t="s">
        <v>292</v>
      </c>
      <c r="J26" s="0" t="s">
        <v>20</v>
      </c>
      <c r="K26" s="0" t="s">
        <v>292</v>
      </c>
      <c r="L26" s="0" t="s">
        <v>20</v>
      </c>
    </row>
    <row r="27" customFormat="false" ht="16.65" hidden="false" customHeight="false" outlineLevel="0" collapsed="false">
      <c r="B27" s="0" t="s">
        <v>266</v>
      </c>
      <c r="C27" s="0" t="n">
        <f aca="false">COUNTIF(I$1:I$300,B27)</f>
        <v>10</v>
      </c>
      <c r="D27" s="0" t="n">
        <f aca="false">COUNTIFS(I$1:I$300,B27,J$1:J$300,"+")</f>
        <v>5</v>
      </c>
      <c r="E27" s="0" t="n">
        <f aca="false">COUNTIFS(I$1:I$300,B27,J$1:J$300,"-")</f>
        <v>5</v>
      </c>
      <c r="F27" s="0" t="n">
        <f aca="false">COUNTIF(K$1:K$300,B27)</f>
        <v>4</v>
      </c>
      <c r="G27" s="0" t="n">
        <f aca="false">COUNTIFS(K$1:K$120,B27,L$1:L$120,"+")</f>
        <v>2</v>
      </c>
      <c r="H27" s="0" t="n">
        <f aca="false">COUNTIFS(K$1:K$120,B27,L$1:L$120,"-")</f>
        <v>2</v>
      </c>
      <c r="I27" s="0" t="s">
        <v>294</v>
      </c>
      <c r="J27" s="0" t="s">
        <v>244</v>
      </c>
      <c r="K27" s="0" t="s">
        <v>294</v>
      </c>
      <c r="L27" s="0" t="s">
        <v>244</v>
      </c>
    </row>
    <row r="28" customFormat="false" ht="16.65" hidden="false" customHeight="false" outlineLevel="0" collapsed="false">
      <c r="B28" s="0" t="s">
        <v>276</v>
      </c>
      <c r="C28" s="0" t="n">
        <f aca="false">COUNTIF(I$1:I$300,B28)</f>
        <v>10</v>
      </c>
      <c r="D28" s="0" t="n">
        <f aca="false">COUNTIFS(I$1:I$300,B28,J$1:J$300,"+")</f>
        <v>4</v>
      </c>
      <c r="E28" s="0" t="n">
        <f aca="false">COUNTIFS(I$1:I$300,B28,J$1:J$300,"-")</f>
        <v>6</v>
      </c>
      <c r="F28" s="0" t="n">
        <f aca="false">COUNTIF(K$1:K$300,B28)</f>
        <v>4</v>
      </c>
      <c r="G28" s="0" t="n">
        <f aca="false">COUNTIFS(K$1:K$120,B28,L$1:L$120,"+")</f>
        <v>1</v>
      </c>
      <c r="H28" s="0" t="n">
        <f aca="false">COUNTIFS(K$1:K$120,B28,L$1:L$120,"-")</f>
        <v>3</v>
      </c>
      <c r="I28" s="0" t="s">
        <v>296</v>
      </c>
      <c r="J28" s="0" t="s">
        <v>244</v>
      </c>
      <c r="K28" s="0" t="s">
        <v>296</v>
      </c>
      <c r="L28" s="0" t="s">
        <v>244</v>
      </c>
    </row>
    <row r="29" customFormat="false" ht="16.65" hidden="false" customHeight="false" outlineLevel="0" collapsed="false">
      <c r="B29" s="0" t="s">
        <v>286</v>
      </c>
      <c r="C29" s="0" t="n">
        <f aca="false">COUNTIF(I$1:I$300,B29)</f>
        <v>10</v>
      </c>
      <c r="D29" s="0" t="n">
        <f aca="false">COUNTIFS(I$1:I$300,B29,J$1:J$300,"+")</f>
        <v>5</v>
      </c>
      <c r="E29" s="0" t="n">
        <f aca="false">COUNTIFS(I$1:I$300,B29,J$1:J$300,"-")</f>
        <v>5</v>
      </c>
      <c r="F29" s="0" t="n">
        <f aca="false">COUNTIF(K$1:K$300,B29)</f>
        <v>4</v>
      </c>
      <c r="G29" s="0" t="n">
        <f aca="false">COUNTIFS(K$1:K$120,B29,L$1:L$120,"+")</f>
        <v>1</v>
      </c>
      <c r="H29" s="0" t="n">
        <f aca="false">COUNTIFS(K$1:K$120,B29,L$1:L$120,"-")</f>
        <v>3</v>
      </c>
      <c r="I29" s="0" t="s">
        <v>298</v>
      </c>
      <c r="J29" s="0" t="s">
        <v>244</v>
      </c>
      <c r="K29" s="0" t="s">
        <v>298</v>
      </c>
      <c r="L29" s="0" t="s">
        <v>244</v>
      </c>
    </row>
    <row r="30" customFormat="false" ht="16.65" hidden="false" customHeight="false" outlineLevel="0" collapsed="false">
      <c r="B30" s="0" t="s">
        <v>296</v>
      </c>
      <c r="C30" s="0" t="n">
        <f aca="false">COUNTIF(I$1:I$300,B30)</f>
        <v>10</v>
      </c>
      <c r="D30" s="0" t="n">
        <f aca="false">COUNTIFS(I$1:I$300,B30,J$1:J$300,"+")</f>
        <v>3</v>
      </c>
      <c r="E30" s="0" t="n">
        <f aca="false">COUNTIFS(I$1:I$300,B30,J$1:J$300,"-")</f>
        <v>7</v>
      </c>
      <c r="F30" s="0" t="n">
        <f aca="false">COUNTIF(K$1:K$300,B30)</f>
        <v>4</v>
      </c>
      <c r="G30" s="0" t="n">
        <f aca="false">COUNTIFS(K$1:K$120,B30,L$1:L$120,"+")</f>
        <v>2</v>
      </c>
      <c r="H30" s="0" t="n">
        <f aca="false">COUNTIFS(K$1:K$120,B30,L$1:L$120,"-")</f>
        <v>2</v>
      </c>
      <c r="I30" s="0" t="s">
        <v>300</v>
      </c>
      <c r="J30" s="0" t="s">
        <v>244</v>
      </c>
      <c r="K30" s="0" t="s">
        <v>300</v>
      </c>
      <c r="L30" s="0" t="s">
        <v>20</v>
      </c>
    </row>
    <row r="31" customFormat="false" ht="16.65" hidden="false" customHeight="false" outlineLevel="0" collapsed="false">
      <c r="C31" s="8" t="n">
        <f aca="false">SUM(C1:C30)</f>
        <v>300</v>
      </c>
      <c r="D31" s="8" t="n">
        <f aca="false">SUM(D1:D30)</f>
        <v>146</v>
      </c>
      <c r="E31" s="8" t="n">
        <f aca="false">SUM(E1:E30)</f>
        <v>154</v>
      </c>
      <c r="F31" s="9" t="n">
        <f aca="false">SUM(F1:F30)</f>
        <v>120</v>
      </c>
      <c r="G31" s="9" t="n">
        <f aca="false">SUM(G1:G30)</f>
        <v>55</v>
      </c>
      <c r="H31" s="9" t="n">
        <f aca="false">SUM(H1:H30)</f>
        <v>65</v>
      </c>
      <c r="I31" s="0" t="s">
        <v>241</v>
      </c>
      <c r="J31" s="0" t="s">
        <v>20</v>
      </c>
      <c r="K31" s="0" t="s">
        <v>241</v>
      </c>
      <c r="L31" s="0" t="s">
        <v>20</v>
      </c>
    </row>
    <row r="32" customFormat="false" ht="16.65" hidden="false" customHeight="false" outlineLevel="0" collapsed="false">
      <c r="D32" s="5" t="s">
        <v>244</v>
      </c>
      <c r="E32" s="5" t="s">
        <v>20</v>
      </c>
      <c r="F32" s="5"/>
      <c r="G32" s="5" t="s">
        <v>244</v>
      </c>
      <c r="H32" s="5" t="s">
        <v>20</v>
      </c>
      <c r="I32" s="0" t="s">
        <v>243</v>
      </c>
      <c r="J32" s="0" t="s">
        <v>244</v>
      </c>
      <c r="K32" s="0" t="s">
        <v>243</v>
      </c>
      <c r="L32" s="0" t="s">
        <v>244</v>
      </c>
    </row>
    <row r="33" customFormat="false" ht="16.65" hidden="false" customHeight="false" outlineLevel="0" collapsed="false">
      <c r="I33" s="0" t="s">
        <v>246</v>
      </c>
      <c r="J33" s="0" t="s">
        <v>244</v>
      </c>
      <c r="K33" s="0" t="s">
        <v>246</v>
      </c>
      <c r="L33" s="0" t="s">
        <v>244</v>
      </c>
    </row>
    <row r="34" customFormat="false" ht="16.65" hidden="false" customHeight="false" outlineLevel="0" collapsed="false">
      <c r="I34" s="0" t="s">
        <v>248</v>
      </c>
      <c r="J34" s="0" t="s">
        <v>244</v>
      </c>
      <c r="K34" s="0" t="s">
        <v>248</v>
      </c>
      <c r="L34" s="0" t="s">
        <v>244</v>
      </c>
    </row>
    <row r="35" customFormat="false" ht="16.65" hidden="false" customHeight="false" outlineLevel="0" collapsed="false">
      <c r="I35" s="0" t="s">
        <v>250</v>
      </c>
      <c r="J35" s="0" t="s">
        <v>244</v>
      </c>
      <c r="K35" s="0" t="s">
        <v>250</v>
      </c>
      <c r="L35" s="0" t="s">
        <v>244</v>
      </c>
    </row>
    <row r="36" customFormat="false" ht="16.65" hidden="false" customHeight="false" outlineLevel="0" collapsed="false">
      <c r="I36" s="0" t="s">
        <v>252</v>
      </c>
      <c r="J36" s="0" t="s">
        <v>20</v>
      </c>
      <c r="K36" s="0" t="s">
        <v>252</v>
      </c>
      <c r="L36" s="0" t="s">
        <v>20</v>
      </c>
    </row>
    <row r="37" customFormat="false" ht="16.65" hidden="false" customHeight="false" outlineLevel="0" collapsed="false">
      <c r="I37" s="0" t="s">
        <v>254</v>
      </c>
      <c r="J37" s="0" t="s">
        <v>244</v>
      </c>
      <c r="K37" s="0" t="s">
        <v>254</v>
      </c>
      <c r="L37" s="0" t="s">
        <v>244</v>
      </c>
    </row>
    <row r="38" customFormat="false" ht="16.65" hidden="false" customHeight="false" outlineLevel="0" collapsed="false">
      <c r="I38" s="0" t="s">
        <v>256</v>
      </c>
      <c r="J38" s="0" t="s">
        <v>244</v>
      </c>
      <c r="K38" s="0" t="s">
        <v>256</v>
      </c>
      <c r="L38" s="0" t="s">
        <v>244</v>
      </c>
    </row>
    <row r="39" customFormat="false" ht="16.65" hidden="false" customHeight="false" outlineLevel="0" collapsed="false">
      <c r="I39" s="0" t="s">
        <v>258</v>
      </c>
      <c r="J39" s="0" t="s">
        <v>244</v>
      </c>
      <c r="K39" s="0" t="s">
        <v>258</v>
      </c>
      <c r="L39" s="0" t="s">
        <v>20</v>
      </c>
    </row>
    <row r="40" customFormat="false" ht="16.65" hidden="false" customHeight="false" outlineLevel="0" collapsed="false">
      <c r="I40" s="0" t="s">
        <v>260</v>
      </c>
      <c r="J40" s="0" t="s">
        <v>244</v>
      </c>
      <c r="K40" s="0" t="s">
        <v>260</v>
      </c>
      <c r="L40" s="0" t="s">
        <v>20</v>
      </c>
    </row>
    <row r="41" customFormat="false" ht="16.65" hidden="false" customHeight="false" outlineLevel="0" collapsed="false">
      <c r="I41" s="0" t="s">
        <v>262</v>
      </c>
      <c r="J41" s="0" t="s">
        <v>20</v>
      </c>
      <c r="K41" s="0" t="s">
        <v>262</v>
      </c>
      <c r="L41" s="0" t="s">
        <v>20</v>
      </c>
    </row>
    <row r="42" customFormat="false" ht="16.65" hidden="false" customHeight="false" outlineLevel="0" collapsed="false">
      <c r="I42" s="0" t="s">
        <v>264</v>
      </c>
      <c r="J42" s="0" t="s">
        <v>244</v>
      </c>
      <c r="K42" s="0" t="s">
        <v>264</v>
      </c>
      <c r="L42" s="0" t="s">
        <v>244</v>
      </c>
    </row>
    <row r="43" customFormat="false" ht="16.65" hidden="false" customHeight="false" outlineLevel="0" collapsed="false">
      <c r="I43" s="0" t="s">
        <v>266</v>
      </c>
      <c r="J43" s="0" t="s">
        <v>244</v>
      </c>
      <c r="K43" s="0" t="s">
        <v>266</v>
      </c>
      <c r="L43" s="0" t="s">
        <v>244</v>
      </c>
    </row>
    <row r="44" customFormat="false" ht="16.65" hidden="false" customHeight="false" outlineLevel="0" collapsed="false">
      <c r="I44" s="0" t="s">
        <v>268</v>
      </c>
      <c r="J44" s="0" t="s">
        <v>244</v>
      </c>
      <c r="K44" s="0" t="s">
        <v>268</v>
      </c>
      <c r="L44" s="0" t="s">
        <v>244</v>
      </c>
    </row>
    <row r="45" customFormat="false" ht="16.65" hidden="false" customHeight="false" outlineLevel="0" collapsed="false">
      <c r="I45" s="0" t="s">
        <v>270</v>
      </c>
      <c r="J45" s="0" t="s">
        <v>244</v>
      </c>
      <c r="K45" s="0" t="s">
        <v>270</v>
      </c>
      <c r="L45" s="0" t="s">
        <v>244</v>
      </c>
    </row>
    <row r="46" customFormat="false" ht="16.65" hidden="false" customHeight="false" outlineLevel="0" collapsed="false">
      <c r="I46" s="0" t="s">
        <v>272</v>
      </c>
      <c r="J46" s="0" t="s">
        <v>20</v>
      </c>
      <c r="K46" s="0" t="s">
        <v>272</v>
      </c>
      <c r="L46" s="0" t="s">
        <v>20</v>
      </c>
    </row>
    <row r="47" customFormat="false" ht="16.65" hidden="false" customHeight="false" outlineLevel="0" collapsed="false">
      <c r="I47" s="0" t="s">
        <v>274</v>
      </c>
      <c r="J47" s="0" t="s">
        <v>244</v>
      </c>
      <c r="K47" s="0" t="s">
        <v>274</v>
      </c>
      <c r="L47" s="0" t="s">
        <v>244</v>
      </c>
    </row>
    <row r="48" customFormat="false" ht="16.65" hidden="false" customHeight="false" outlineLevel="0" collapsed="false">
      <c r="I48" s="0" t="s">
        <v>276</v>
      </c>
      <c r="J48" s="0" t="s">
        <v>244</v>
      </c>
      <c r="K48" s="0" t="s">
        <v>276</v>
      </c>
      <c r="L48" s="0" t="s">
        <v>20</v>
      </c>
    </row>
    <row r="49" customFormat="false" ht="16.65" hidden="false" customHeight="false" outlineLevel="0" collapsed="false">
      <c r="I49" s="0" t="s">
        <v>278</v>
      </c>
      <c r="J49" s="0" t="s">
        <v>244</v>
      </c>
      <c r="K49" s="0" t="s">
        <v>278</v>
      </c>
      <c r="L49" s="0" t="s">
        <v>20</v>
      </c>
    </row>
    <row r="50" customFormat="false" ht="16.65" hidden="false" customHeight="false" outlineLevel="0" collapsed="false">
      <c r="I50" s="0" t="s">
        <v>280</v>
      </c>
      <c r="J50" s="0" t="s">
        <v>244</v>
      </c>
      <c r="K50" s="0" t="s">
        <v>280</v>
      </c>
      <c r="L50" s="0" t="s">
        <v>244</v>
      </c>
    </row>
    <row r="51" customFormat="false" ht="16.65" hidden="false" customHeight="false" outlineLevel="0" collapsed="false">
      <c r="I51" s="0" t="s">
        <v>282</v>
      </c>
      <c r="J51" s="0" t="s">
        <v>20</v>
      </c>
      <c r="K51" s="0" t="s">
        <v>282</v>
      </c>
      <c r="L51" s="0" t="s">
        <v>244</v>
      </c>
    </row>
    <row r="52" customFormat="false" ht="16.65" hidden="false" customHeight="false" outlineLevel="0" collapsed="false">
      <c r="I52" s="0" t="s">
        <v>284</v>
      </c>
      <c r="J52" s="0" t="s">
        <v>244</v>
      </c>
      <c r="K52" s="0" t="s">
        <v>284</v>
      </c>
      <c r="L52" s="0" t="s">
        <v>244</v>
      </c>
    </row>
    <row r="53" customFormat="false" ht="16.65" hidden="false" customHeight="false" outlineLevel="0" collapsed="false">
      <c r="I53" s="0" t="s">
        <v>286</v>
      </c>
      <c r="J53" s="0" t="s">
        <v>244</v>
      </c>
      <c r="K53" s="0" t="s">
        <v>286</v>
      </c>
      <c r="L53" s="0" t="s">
        <v>20</v>
      </c>
    </row>
    <row r="54" customFormat="false" ht="16.65" hidden="false" customHeight="false" outlineLevel="0" collapsed="false">
      <c r="I54" s="0" t="s">
        <v>288</v>
      </c>
      <c r="J54" s="0" t="s">
        <v>244</v>
      </c>
      <c r="K54" s="0" t="s">
        <v>288</v>
      </c>
      <c r="L54" s="0" t="s">
        <v>20</v>
      </c>
    </row>
    <row r="55" customFormat="false" ht="16.65" hidden="false" customHeight="false" outlineLevel="0" collapsed="false">
      <c r="I55" s="0" t="s">
        <v>290</v>
      </c>
      <c r="J55" s="0" t="s">
        <v>244</v>
      </c>
      <c r="K55" s="0" t="s">
        <v>290</v>
      </c>
      <c r="L55" s="0" t="s">
        <v>244</v>
      </c>
    </row>
    <row r="56" customFormat="false" ht="16.65" hidden="false" customHeight="false" outlineLevel="0" collapsed="false">
      <c r="I56" s="0" t="s">
        <v>292</v>
      </c>
      <c r="J56" s="0" t="s">
        <v>20</v>
      </c>
      <c r="K56" s="0" t="s">
        <v>292</v>
      </c>
      <c r="L56" s="0" t="s">
        <v>20</v>
      </c>
    </row>
    <row r="57" customFormat="false" ht="16.65" hidden="false" customHeight="false" outlineLevel="0" collapsed="false">
      <c r="I57" s="0" t="s">
        <v>294</v>
      </c>
      <c r="J57" s="0" t="s">
        <v>244</v>
      </c>
      <c r="K57" s="0" t="s">
        <v>294</v>
      </c>
      <c r="L57" s="0" t="s">
        <v>244</v>
      </c>
    </row>
    <row r="58" customFormat="false" ht="16.65" hidden="false" customHeight="false" outlineLevel="0" collapsed="false">
      <c r="I58" s="0" t="s">
        <v>296</v>
      </c>
      <c r="J58" s="0" t="s">
        <v>244</v>
      </c>
      <c r="K58" s="0" t="s">
        <v>296</v>
      </c>
      <c r="L58" s="0" t="s">
        <v>244</v>
      </c>
    </row>
    <row r="59" customFormat="false" ht="16.65" hidden="false" customHeight="false" outlineLevel="0" collapsed="false">
      <c r="I59" s="0" t="s">
        <v>298</v>
      </c>
      <c r="J59" s="0" t="s">
        <v>244</v>
      </c>
      <c r="K59" s="0" t="s">
        <v>298</v>
      </c>
      <c r="L59" s="0" t="s">
        <v>244</v>
      </c>
    </row>
    <row r="60" customFormat="false" ht="16.65" hidden="false" customHeight="false" outlineLevel="0" collapsed="false">
      <c r="I60" s="0" t="s">
        <v>300</v>
      </c>
      <c r="J60" s="0" t="s">
        <v>244</v>
      </c>
      <c r="K60" s="0" t="s">
        <v>300</v>
      </c>
      <c r="L60" s="0" t="s">
        <v>20</v>
      </c>
    </row>
    <row r="61" customFormat="false" ht="16.65" hidden="false" customHeight="false" outlineLevel="0" collapsed="false">
      <c r="I61" s="0" t="s">
        <v>241</v>
      </c>
      <c r="J61" s="0" t="s">
        <v>20</v>
      </c>
      <c r="K61" s="0" t="s">
        <v>241</v>
      </c>
      <c r="L61" s="0" t="s">
        <v>20</v>
      </c>
    </row>
    <row r="62" customFormat="false" ht="16.65" hidden="false" customHeight="false" outlineLevel="0" collapsed="false">
      <c r="I62" s="0" t="s">
        <v>243</v>
      </c>
      <c r="J62" s="0" t="s">
        <v>244</v>
      </c>
      <c r="K62" s="0" t="s">
        <v>243</v>
      </c>
      <c r="L62" s="0" t="s">
        <v>20</v>
      </c>
    </row>
    <row r="63" customFormat="false" ht="16.65" hidden="false" customHeight="false" outlineLevel="0" collapsed="false">
      <c r="I63" s="0" t="s">
        <v>246</v>
      </c>
      <c r="J63" s="0" t="s">
        <v>244</v>
      </c>
      <c r="K63" s="0" t="s">
        <v>246</v>
      </c>
      <c r="L63" s="0" t="s">
        <v>244</v>
      </c>
    </row>
    <row r="64" customFormat="false" ht="16.65" hidden="false" customHeight="false" outlineLevel="0" collapsed="false">
      <c r="I64" s="0" t="s">
        <v>248</v>
      </c>
      <c r="J64" s="0" t="s">
        <v>244</v>
      </c>
      <c r="K64" s="0" t="s">
        <v>248</v>
      </c>
      <c r="L64" s="0" t="s">
        <v>244</v>
      </c>
    </row>
    <row r="65" customFormat="false" ht="16.65" hidden="false" customHeight="false" outlineLevel="0" collapsed="false">
      <c r="I65" s="0" t="s">
        <v>250</v>
      </c>
      <c r="J65" s="0" t="s">
        <v>244</v>
      </c>
      <c r="K65" s="0" t="s">
        <v>250</v>
      </c>
      <c r="L65" s="0" t="s">
        <v>244</v>
      </c>
    </row>
    <row r="66" customFormat="false" ht="16.65" hidden="false" customHeight="false" outlineLevel="0" collapsed="false">
      <c r="I66" s="0" t="s">
        <v>252</v>
      </c>
      <c r="J66" s="0" t="s">
        <v>20</v>
      </c>
      <c r="K66" s="0" t="s">
        <v>252</v>
      </c>
      <c r="L66" s="0" t="s">
        <v>20</v>
      </c>
    </row>
    <row r="67" customFormat="false" ht="16.65" hidden="false" customHeight="false" outlineLevel="0" collapsed="false">
      <c r="I67" s="0" t="s">
        <v>254</v>
      </c>
      <c r="J67" s="0" t="s">
        <v>244</v>
      </c>
      <c r="K67" s="0" t="s">
        <v>254</v>
      </c>
      <c r="L67" s="0" t="s">
        <v>20</v>
      </c>
    </row>
    <row r="68" customFormat="false" ht="16.65" hidden="false" customHeight="false" outlineLevel="0" collapsed="false">
      <c r="I68" s="0" t="s">
        <v>256</v>
      </c>
      <c r="J68" s="0" t="s">
        <v>244</v>
      </c>
      <c r="K68" s="0" t="s">
        <v>256</v>
      </c>
      <c r="L68" s="0" t="s">
        <v>20</v>
      </c>
    </row>
    <row r="69" customFormat="false" ht="16.65" hidden="false" customHeight="false" outlineLevel="0" collapsed="false">
      <c r="I69" s="0" t="s">
        <v>258</v>
      </c>
      <c r="J69" s="0" t="s">
        <v>20</v>
      </c>
      <c r="K69" s="0" t="s">
        <v>258</v>
      </c>
      <c r="L69" s="0" t="s">
        <v>20</v>
      </c>
    </row>
    <row r="70" customFormat="false" ht="16.65" hidden="false" customHeight="false" outlineLevel="0" collapsed="false">
      <c r="I70" s="0" t="s">
        <v>260</v>
      </c>
      <c r="J70" s="0" t="s">
        <v>244</v>
      </c>
      <c r="K70" s="0" t="s">
        <v>260</v>
      </c>
      <c r="L70" s="0" t="s">
        <v>20</v>
      </c>
    </row>
    <row r="71" customFormat="false" ht="16.65" hidden="false" customHeight="false" outlineLevel="0" collapsed="false">
      <c r="I71" s="0" t="s">
        <v>262</v>
      </c>
      <c r="J71" s="0" t="s">
        <v>20</v>
      </c>
      <c r="K71" s="0" t="s">
        <v>262</v>
      </c>
      <c r="L71" s="0" t="s">
        <v>20</v>
      </c>
    </row>
    <row r="72" customFormat="false" ht="16.65" hidden="false" customHeight="false" outlineLevel="0" collapsed="false">
      <c r="I72" s="0" t="s">
        <v>264</v>
      </c>
      <c r="J72" s="0" t="s">
        <v>244</v>
      </c>
      <c r="K72" s="0" t="s">
        <v>264</v>
      </c>
      <c r="L72" s="0" t="s">
        <v>244</v>
      </c>
    </row>
    <row r="73" customFormat="false" ht="16.65" hidden="false" customHeight="false" outlineLevel="0" collapsed="false">
      <c r="I73" s="0" t="s">
        <v>266</v>
      </c>
      <c r="J73" s="0" t="s">
        <v>244</v>
      </c>
      <c r="K73" s="0" t="s">
        <v>266</v>
      </c>
      <c r="L73" s="0" t="s">
        <v>20</v>
      </c>
    </row>
    <row r="74" customFormat="false" ht="16.65" hidden="false" customHeight="false" outlineLevel="0" collapsed="false">
      <c r="I74" s="0" t="s">
        <v>268</v>
      </c>
      <c r="J74" s="0" t="s">
        <v>244</v>
      </c>
      <c r="K74" s="0" t="s">
        <v>268</v>
      </c>
      <c r="L74" s="0" t="s">
        <v>20</v>
      </c>
    </row>
    <row r="75" customFormat="false" ht="16.65" hidden="false" customHeight="false" outlineLevel="0" collapsed="false">
      <c r="I75" s="0" t="s">
        <v>270</v>
      </c>
      <c r="J75" s="0" t="s">
        <v>244</v>
      </c>
      <c r="K75" s="0" t="s">
        <v>270</v>
      </c>
      <c r="L75" s="0" t="s">
        <v>20</v>
      </c>
    </row>
    <row r="76" customFormat="false" ht="16.65" hidden="false" customHeight="false" outlineLevel="0" collapsed="false">
      <c r="I76" s="0" t="s">
        <v>272</v>
      </c>
      <c r="J76" s="0" t="s">
        <v>20</v>
      </c>
      <c r="K76" s="0" t="s">
        <v>272</v>
      </c>
      <c r="L76" s="0" t="s">
        <v>20</v>
      </c>
    </row>
    <row r="77" customFormat="false" ht="16.65" hidden="false" customHeight="false" outlineLevel="0" collapsed="false">
      <c r="I77" s="0" t="s">
        <v>274</v>
      </c>
      <c r="J77" s="0" t="s">
        <v>244</v>
      </c>
      <c r="K77" s="0" t="s">
        <v>274</v>
      </c>
      <c r="L77" s="0" t="s">
        <v>244</v>
      </c>
    </row>
    <row r="78" customFormat="false" ht="16.65" hidden="false" customHeight="false" outlineLevel="0" collapsed="false">
      <c r="I78" s="0" t="s">
        <v>276</v>
      </c>
      <c r="J78" s="0" t="s">
        <v>244</v>
      </c>
      <c r="K78" s="0" t="s">
        <v>276</v>
      </c>
      <c r="L78" s="0" t="s">
        <v>20</v>
      </c>
    </row>
    <row r="79" customFormat="false" ht="16.65" hidden="false" customHeight="false" outlineLevel="0" collapsed="false">
      <c r="I79" s="0" t="s">
        <v>278</v>
      </c>
      <c r="J79" s="0" t="s">
        <v>244</v>
      </c>
      <c r="K79" s="0" t="s">
        <v>278</v>
      </c>
      <c r="L79" s="0" t="s">
        <v>20</v>
      </c>
    </row>
    <row r="80" customFormat="false" ht="16.65" hidden="false" customHeight="false" outlineLevel="0" collapsed="false">
      <c r="I80" s="0" t="s">
        <v>280</v>
      </c>
      <c r="J80" s="0" t="s">
        <v>244</v>
      </c>
      <c r="K80" s="0" t="s">
        <v>280</v>
      </c>
      <c r="L80" s="0" t="s">
        <v>20</v>
      </c>
    </row>
    <row r="81" customFormat="false" ht="16.65" hidden="false" customHeight="false" outlineLevel="0" collapsed="false">
      <c r="I81" s="0" t="s">
        <v>282</v>
      </c>
      <c r="J81" s="0" t="s">
        <v>20</v>
      </c>
      <c r="K81" s="0" t="s">
        <v>282</v>
      </c>
      <c r="L81" s="0" t="s">
        <v>244</v>
      </c>
    </row>
    <row r="82" customFormat="false" ht="16.65" hidden="false" customHeight="false" outlineLevel="0" collapsed="false">
      <c r="I82" s="0" t="s">
        <v>284</v>
      </c>
      <c r="J82" s="0" t="s">
        <v>244</v>
      </c>
      <c r="K82" s="0" t="s">
        <v>284</v>
      </c>
      <c r="L82" s="0" t="s">
        <v>244</v>
      </c>
    </row>
    <row r="83" customFormat="false" ht="16.65" hidden="false" customHeight="false" outlineLevel="0" collapsed="false">
      <c r="I83" s="0" t="s">
        <v>286</v>
      </c>
      <c r="J83" s="0" t="s">
        <v>244</v>
      </c>
      <c r="K83" s="0" t="s">
        <v>286</v>
      </c>
      <c r="L83" s="0" t="s">
        <v>20</v>
      </c>
    </row>
    <row r="84" customFormat="false" ht="16.65" hidden="false" customHeight="false" outlineLevel="0" collapsed="false">
      <c r="I84" s="0" t="s">
        <v>288</v>
      </c>
      <c r="J84" s="0" t="s">
        <v>244</v>
      </c>
      <c r="K84" s="0" t="s">
        <v>288</v>
      </c>
      <c r="L84" s="0" t="s">
        <v>20</v>
      </c>
    </row>
    <row r="85" customFormat="false" ht="16.65" hidden="false" customHeight="false" outlineLevel="0" collapsed="false">
      <c r="I85" s="0" t="s">
        <v>290</v>
      </c>
      <c r="J85" s="0" t="s">
        <v>244</v>
      </c>
      <c r="K85" s="0" t="s">
        <v>290</v>
      </c>
      <c r="L85" s="0" t="s">
        <v>20</v>
      </c>
    </row>
    <row r="86" customFormat="false" ht="16.65" hidden="false" customHeight="false" outlineLevel="0" collapsed="false">
      <c r="I86" s="0" t="s">
        <v>292</v>
      </c>
      <c r="J86" s="0" t="s">
        <v>20</v>
      </c>
      <c r="K86" s="0" t="s">
        <v>292</v>
      </c>
      <c r="L86" s="0" t="s">
        <v>20</v>
      </c>
    </row>
    <row r="87" customFormat="false" ht="16.65" hidden="false" customHeight="false" outlineLevel="0" collapsed="false">
      <c r="I87" s="0" t="s">
        <v>294</v>
      </c>
      <c r="J87" s="0" t="s">
        <v>244</v>
      </c>
      <c r="K87" s="0" t="s">
        <v>294</v>
      </c>
      <c r="L87" s="0" t="s">
        <v>244</v>
      </c>
    </row>
    <row r="88" customFormat="false" ht="16.65" hidden="false" customHeight="false" outlineLevel="0" collapsed="false">
      <c r="I88" s="0" t="s">
        <v>296</v>
      </c>
      <c r="J88" s="0" t="s">
        <v>244</v>
      </c>
      <c r="K88" s="0" t="s">
        <v>296</v>
      </c>
      <c r="L88" s="0" t="s">
        <v>20</v>
      </c>
    </row>
    <row r="89" customFormat="false" ht="16.65" hidden="false" customHeight="false" outlineLevel="0" collapsed="false">
      <c r="I89" s="0" t="s">
        <v>298</v>
      </c>
      <c r="J89" s="0" t="s">
        <v>244</v>
      </c>
      <c r="K89" s="0" t="s">
        <v>298</v>
      </c>
      <c r="L89" s="0" t="s">
        <v>20</v>
      </c>
    </row>
    <row r="90" customFormat="false" ht="16.65" hidden="false" customHeight="false" outlineLevel="0" collapsed="false">
      <c r="I90" s="0" t="s">
        <v>300</v>
      </c>
      <c r="J90" s="0" t="s">
        <v>244</v>
      </c>
      <c r="K90" s="0" t="s">
        <v>300</v>
      </c>
      <c r="L90" s="0" t="s">
        <v>20</v>
      </c>
    </row>
    <row r="91" customFormat="false" ht="16.65" hidden="false" customHeight="false" outlineLevel="0" collapsed="false">
      <c r="I91" s="0" t="s">
        <v>241</v>
      </c>
      <c r="J91" s="0" t="s">
        <v>20</v>
      </c>
      <c r="K91" s="0" t="s">
        <v>241</v>
      </c>
      <c r="L91" s="0" t="s">
        <v>20</v>
      </c>
    </row>
    <row r="92" customFormat="false" ht="16.65" hidden="false" customHeight="false" outlineLevel="0" collapsed="false">
      <c r="I92" s="0" t="s">
        <v>243</v>
      </c>
      <c r="J92" s="0" t="s">
        <v>244</v>
      </c>
      <c r="K92" s="0" t="s">
        <v>243</v>
      </c>
      <c r="L92" s="0" t="s">
        <v>20</v>
      </c>
    </row>
    <row r="93" customFormat="false" ht="16.65" hidden="false" customHeight="false" outlineLevel="0" collapsed="false">
      <c r="I93" s="0" t="s">
        <v>246</v>
      </c>
      <c r="J93" s="0" t="s">
        <v>244</v>
      </c>
      <c r="K93" s="0" t="s">
        <v>246</v>
      </c>
      <c r="L93" s="0" t="s">
        <v>244</v>
      </c>
    </row>
    <row r="94" customFormat="false" ht="16.65" hidden="false" customHeight="false" outlineLevel="0" collapsed="false">
      <c r="I94" s="0" t="s">
        <v>248</v>
      </c>
      <c r="J94" s="0" t="s">
        <v>244</v>
      </c>
      <c r="K94" s="0" t="s">
        <v>248</v>
      </c>
      <c r="L94" s="0" t="s">
        <v>20</v>
      </c>
    </row>
    <row r="95" customFormat="false" ht="16.65" hidden="false" customHeight="false" outlineLevel="0" collapsed="false">
      <c r="I95" s="0" t="s">
        <v>250</v>
      </c>
      <c r="J95" s="0" t="s">
        <v>244</v>
      </c>
      <c r="K95" s="0" t="s">
        <v>250</v>
      </c>
      <c r="L95" s="0" t="s">
        <v>244</v>
      </c>
    </row>
    <row r="96" customFormat="false" ht="16.65" hidden="false" customHeight="false" outlineLevel="0" collapsed="false">
      <c r="I96" s="0" t="s">
        <v>252</v>
      </c>
      <c r="J96" s="0" t="s">
        <v>20</v>
      </c>
      <c r="K96" s="0" t="s">
        <v>252</v>
      </c>
      <c r="L96" s="0" t="s">
        <v>244</v>
      </c>
    </row>
    <row r="97" customFormat="false" ht="16.65" hidden="false" customHeight="false" outlineLevel="0" collapsed="false">
      <c r="I97" s="0" t="s">
        <v>254</v>
      </c>
      <c r="J97" s="0" t="s">
        <v>244</v>
      </c>
      <c r="K97" s="0" t="s">
        <v>254</v>
      </c>
      <c r="L97" s="0" t="s">
        <v>20</v>
      </c>
    </row>
    <row r="98" customFormat="false" ht="16.65" hidden="false" customHeight="false" outlineLevel="0" collapsed="false">
      <c r="I98" s="0" t="s">
        <v>256</v>
      </c>
      <c r="J98" s="0" t="s">
        <v>244</v>
      </c>
      <c r="K98" s="0" t="s">
        <v>256</v>
      </c>
      <c r="L98" s="0" t="s">
        <v>20</v>
      </c>
    </row>
    <row r="99" customFormat="false" ht="16.65" hidden="false" customHeight="false" outlineLevel="0" collapsed="false">
      <c r="I99" s="0" t="s">
        <v>258</v>
      </c>
      <c r="J99" s="0" t="s">
        <v>20</v>
      </c>
      <c r="K99" s="0" t="s">
        <v>258</v>
      </c>
      <c r="L99" s="0" t="s">
        <v>20</v>
      </c>
    </row>
    <row r="100" customFormat="false" ht="16.65" hidden="false" customHeight="false" outlineLevel="0" collapsed="false">
      <c r="I100" s="0" t="s">
        <v>260</v>
      </c>
      <c r="J100" s="0" t="s">
        <v>244</v>
      </c>
      <c r="K100" s="0" t="s">
        <v>260</v>
      </c>
      <c r="L100" s="0" t="s">
        <v>20</v>
      </c>
    </row>
    <row r="101" customFormat="false" ht="16.65" hidden="false" customHeight="false" outlineLevel="0" collapsed="false">
      <c r="I101" s="0" t="s">
        <v>262</v>
      </c>
      <c r="J101" s="0" t="s">
        <v>20</v>
      </c>
      <c r="K101" s="0" t="s">
        <v>262</v>
      </c>
      <c r="L101" s="0" t="s">
        <v>244</v>
      </c>
    </row>
    <row r="102" customFormat="false" ht="16.65" hidden="false" customHeight="false" outlineLevel="0" collapsed="false">
      <c r="I102" s="0" t="s">
        <v>264</v>
      </c>
      <c r="J102" s="0" t="s">
        <v>244</v>
      </c>
      <c r="K102" s="0" t="s">
        <v>264</v>
      </c>
      <c r="L102" s="0" t="s">
        <v>20</v>
      </c>
    </row>
    <row r="103" customFormat="false" ht="16.65" hidden="false" customHeight="false" outlineLevel="0" collapsed="false">
      <c r="I103" s="0" t="s">
        <v>266</v>
      </c>
      <c r="J103" s="0" t="s">
        <v>244</v>
      </c>
      <c r="K103" s="0" t="s">
        <v>266</v>
      </c>
      <c r="L103" s="0" t="s">
        <v>20</v>
      </c>
    </row>
    <row r="104" customFormat="false" ht="16.65" hidden="false" customHeight="false" outlineLevel="0" collapsed="false">
      <c r="I104" s="0" t="s">
        <v>268</v>
      </c>
      <c r="J104" s="0" t="s">
        <v>244</v>
      </c>
      <c r="K104" s="0" t="s">
        <v>268</v>
      </c>
      <c r="L104" s="0" t="s">
        <v>20</v>
      </c>
    </row>
    <row r="105" customFormat="false" ht="16.65" hidden="false" customHeight="false" outlineLevel="0" collapsed="false">
      <c r="I105" s="0" t="s">
        <v>270</v>
      </c>
      <c r="J105" s="0" t="s">
        <v>244</v>
      </c>
      <c r="K105" s="0" t="s">
        <v>270</v>
      </c>
      <c r="L105" s="0" t="s">
        <v>20</v>
      </c>
    </row>
    <row r="106" customFormat="false" ht="16.65" hidden="false" customHeight="false" outlineLevel="0" collapsed="false">
      <c r="I106" s="0" t="s">
        <v>272</v>
      </c>
      <c r="J106" s="0" t="s">
        <v>20</v>
      </c>
      <c r="K106" s="0" t="s">
        <v>272</v>
      </c>
      <c r="L106" s="0" t="s">
        <v>244</v>
      </c>
    </row>
    <row r="107" customFormat="false" ht="16.65" hidden="false" customHeight="false" outlineLevel="0" collapsed="false">
      <c r="I107" s="0" t="s">
        <v>274</v>
      </c>
      <c r="J107" s="0" t="s">
        <v>244</v>
      </c>
      <c r="K107" s="0" t="s">
        <v>274</v>
      </c>
      <c r="L107" s="0" t="s">
        <v>20</v>
      </c>
    </row>
    <row r="108" customFormat="false" ht="16.65" hidden="false" customHeight="false" outlineLevel="0" collapsed="false">
      <c r="I108" s="0" t="s">
        <v>276</v>
      </c>
      <c r="J108" s="0" t="s">
        <v>244</v>
      </c>
      <c r="K108" s="0" t="s">
        <v>276</v>
      </c>
      <c r="L108" s="0" t="s">
        <v>20</v>
      </c>
    </row>
    <row r="109" customFormat="false" ht="16.65" hidden="false" customHeight="false" outlineLevel="0" collapsed="false">
      <c r="I109" s="0" t="s">
        <v>278</v>
      </c>
      <c r="J109" s="0" t="s">
        <v>20</v>
      </c>
      <c r="K109" s="0" t="s">
        <v>278</v>
      </c>
      <c r="L109" s="0" t="s">
        <v>20</v>
      </c>
    </row>
    <row r="110" customFormat="false" ht="16.65" hidden="false" customHeight="false" outlineLevel="0" collapsed="false">
      <c r="I110" s="0" t="s">
        <v>280</v>
      </c>
      <c r="J110" s="0" t="s">
        <v>244</v>
      </c>
      <c r="K110" s="0" t="s">
        <v>280</v>
      </c>
      <c r="L110" s="0" t="s">
        <v>20</v>
      </c>
    </row>
    <row r="111" customFormat="false" ht="16.65" hidden="false" customHeight="false" outlineLevel="0" collapsed="false">
      <c r="I111" s="0" t="s">
        <v>282</v>
      </c>
      <c r="J111" s="0" t="s">
        <v>20</v>
      </c>
      <c r="K111" s="0" t="s">
        <v>282</v>
      </c>
      <c r="L111" s="0" t="s">
        <v>244</v>
      </c>
    </row>
    <row r="112" customFormat="false" ht="16.65" hidden="false" customHeight="false" outlineLevel="0" collapsed="false">
      <c r="I112" s="0" t="s">
        <v>284</v>
      </c>
      <c r="J112" s="0" t="s">
        <v>244</v>
      </c>
      <c r="K112" s="0" t="s">
        <v>284</v>
      </c>
      <c r="L112" s="0" t="s">
        <v>244</v>
      </c>
    </row>
    <row r="113" customFormat="false" ht="16.65" hidden="false" customHeight="false" outlineLevel="0" collapsed="false">
      <c r="I113" s="0" t="s">
        <v>286</v>
      </c>
      <c r="J113" s="0" t="s">
        <v>244</v>
      </c>
      <c r="K113" s="0" t="s">
        <v>286</v>
      </c>
      <c r="L113" s="0" t="s">
        <v>20</v>
      </c>
    </row>
    <row r="114" customFormat="false" ht="16.65" hidden="false" customHeight="false" outlineLevel="0" collapsed="false">
      <c r="I114" s="0" t="s">
        <v>288</v>
      </c>
      <c r="J114" s="0" t="s">
        <v>244</v>
      </c>
      <c r="K114" s="0" t="s">
        <v>288</v>
      </c>
      <c r="L114" s="0" t="s">
        <v>20</v>
      </c>
    </row>
    <row r="115" customFormat="false" ht="16.65" hidden="false" customHeight="false" outlineLevel="0" collapsed="false">
      <c r="I115" s="0" t="s">
        <v>290</v>
      </c>
      <c r="J115" s="0" t="s">
        <v>244</v>
      </c>
      <c r="K115" s="0" t="s">
        <v>290</v>
      </c>
      <c r="L115" s="0" t="s">
        <v>20</v>
      </c>
    </row>
    <row r="116" customFormat="false" ht="16.65" hidden="false" customHeight="false" outlineLevel="0" collapsed="false">
      <c r="I116" s="0" t="s">
        <v>292</v>
      </c>
      <c r="J116" s="0" t="s">
        <v>20</v>
      </c>
      <c r="K116" s="0" t="s">
        <v>292</v>
      </c>
      <c r="L116" s="0" t="s">
        <v>244</v>
      </c>
    </row>
    <row r="117" customFormat="false" ht="16.65" hidden="false" customHeight="false" outlineLevel="0" collapsed="false">
      <c r="I117" s="0" t="s">
        <v>294</v>
      </c>
      <c r="J117" s="0" t="s">
        <v>244</v>
      </c>
      <c r="K117" s="0" t="s">
        <v>294</v>
      </c>
      <c r="L117" s="0" t="s">
        <v>244</v>
      </c>
    </row>
    <row r="118" customFormat="false" ht="16.65" hidden="false" customHeight="false" outlineLevel="0" collapsed="false">
      <c r="I118" s="0" t="s">
        <v>296</v>
      </c>
      <c r="J118" s="0" t="s">
        <v>20</v>
      </c>
      <c r="K118" s="0" t="s">
        <v>296</v>
      </c>
      <c r="L118" s="0" t="s">
        <v>20</v>
      </c>
    </row>
    <row r="119" customFormat="false" ht="16.65" hidden="false" customHeight="false" outlineLevel="0" collapsed="false">
      <c r="I119" s="0" t="s">
        <v>298</v>
      </c>
      <c r="J119" s="0" t="s">
        <v>244</v>
      </c>
      <c r="K119" s="0" t="s">
        <v>298</v>
      </c>
      <c r="L119" s="0" t="s">
        <v>20</v>
      </c>
    </row>
    <row r="120" customFormat="false" ht="16.65" hidden="false" customHeight="false" outlineLevel="0" collapsed="false">
      <c r="I120" s="0" t="s">
        <v>300</v>
      </c>
      <c r="J120" s="0" t="s">
        <v>20</v>
      </c>
      <c r="K120" s="0" t="s">
        <v>300</v>
      </c>
      <c r="L120" s="0" t="s">
        <v>20</v>
      </c>
    </row>
    <row r="121" customFormat="false" ht="16.65" hidden="false" customHeight="false" outlineLevel="0" collapsed="false">
      <c r="I121" s="0" t="s">
        <v>241</v>
      </c>
      <c r="J121" s="0" t="s">
        <v>20</v>
      </c>
    </row>
    <row r="122" customFormat="false" ht="16.65" hidden="false" customHeight="false" outlineLevel="0" collapsed="false">
      <c r="I122" s="0" t="s">
        <v>243</v>
      </c>
      <c r="J122" s="0" t="s">
        <v>244</v>
      </c>
    </row>
    <row r="123" customFormat="false" ht="16.65" hidden="false" customHeight="false" outlineLevel="0" collapsed="false">
      <c r="I123" s="0" t="s">
        <v>246</v>
      </c>
      <c r="J123" s="0" t="s">
        <v>244</v>
      </c>
    </row>
    <row r="124" customFormat="false" ht="16.65" hidden="false" customHeight="false" outlineLevel="0" collapsed="false">
      <c r="I124" s="0" t="s">
        <v>248</v>
      </c>
      <c r="J124" s="0" t="s">
        <v>244</v>
      </c>
    </row>
    <row r="125" customFormat="false" ht="16.65" hidden="false" customHeight="false" outlineLevel="0" collapsed="false">
      <c r="I125" s="0" t="s">
        <v>250</v>
      </c>
      <c r="J125" s="0" t="s">
        <v>244</v>
      </c>
    </row>
    <row r="126" customFormat="false" ht="16.65" hidden="false" customHeight="false" outlineLevel="0" collapsed="false">
      <c r="I126" s="0" t="s">
        <v>252</v>
      </c>
      <c r="J126" s="0" t="s">
        <v>20</v>
      </c>
    </row>
    <row r="127" customFormat="false" ht="16.65" hidden="false" customHeight="false" outlineLevel="0" collapsed="false">
      <c r="I127" s="0" t="s">
        <v>254</v>
      </c>
      <c r="J127" s="0" t="s">
        <v>244</v>
      </c>
    </row>
    <row r="128" customFormat="false" ht="16.65" hidden="false" customHeight="false" outlineLevel="0" collapsed="false">
      <c r="I128" s="0" t="s">
        <v>256</v>
      </c>
      <c r="J128" s="0" t="s">
        <v>244</v>
      </c>
    </row>
    <row r="129" customFormat="false" ht="16.65" hidden="false" customHeight="false" outlineLevel="0" collapsed="false">
      <c r="I129" s="0" t="s">
        <v>258</v>
      </c>
      <c r="J129" s="0" t="s">
        <v>20</v>
      </c>
    </row>
    <row r="130" customFormat="false" ht="16.65" hidden="false" customHeight="false" outlineLevel="0" collapsed="false">
      <c r="I130" s="0" t="s">
        <v>260</v>
      </c>
      <c r="J130" s="0" t="s">
        <v>244</v>
      </c>
    </row>
    <row r="131" customFormat="false" ht="16.65" hidden="false" customHeight="false" outlineLevel="0" collapsed="false">
      <c r="I131" s="0" t="s">
        <v>262</v>
      </c>
      <c r="J131" s="0" t="s">
        <v>20</v>
      </c>
    </row>
    <row r="132" customFormat="false" ht="16.65" hidden="false" customHeight="false" outlineLevel="0" collapsed="false">
      <c r="I132" s="0" t="s">
        <v>264</v>
      </c>
      <c r="J132" s="0" t="s">
        <v>244</v>
      </c>
    </row>
    <row r="133" customFormat="false" ht="16.65" hidden="false" customHeight="false" outlineLevel="0" collapsed="false">
      <c r="I133" s="0" t="s">
        <v>266</v>
      </c>
      <c r="J133" s="0" t="s">
        <v>244</v>
      </c>
    </row>
    <row r="134" customFormat="false" ht="16.65" hidden="false" customHeight="false" outlineLevel="0" collapsed="false">
      <c r="I134" s="0" t="s">
        <v>268</v>
      </c>
      <c r="J134" s="0" t="s">
        <v>244</v>
      </c>
    </row>
    <row r="135" customFormat="false" ht="16.65" hidden="false" customHeight="false" outlineLevel="0" collapsed="false">
      <c r="I135" s="0" t="s">
        <v>270</v>
      </c>
      <c r="J135" s="0" t="s">
        <v>244</v>
      </c>
    </row>
    <row r="136" customFormat="false" ht="16.65" hidden="false" customHeight="false" outlineLevel="0" collapsed="false">
      <c r="I136" s="0" t="s">
        <v>272</v>
      </c>
      <c r="J136" s="0" t="s">
        <v>20</v>
      </c>
    </row>
    <row r="137" customFormat="false" ht="16.65" hidden="false" customHeight="false" outlineLevel="0" collapsed="false">
      <c r="I137" s="0" t="s">
        <v>274</v>
      </c>
      <c r="J137" s="0" t="s">
        <v>244</v>
      </c>
    </row>
    <row r="138" customFormat="false" ht="16.65" hidden="false" customHeight="false" outlineLevel="0" collapsed="false">
      <c r="I138" s="0" t="s">
        <v>276</v>
      </c>
      <c r="J138" s="0" t="s">
        <v>20</v>
      </c>
    </row>
    <row r="139" customFormat="false" ht="16.65" hidden="false" customHeight="false" outlineLevel="0" collapsed="false">
      <c r="I139" s="0" t="s">
        <v>278</v>
      </c>
      <c r="J139" s="0" t="s">
        <v>20</v>
      </c>
    </row>
    <row r="140" customFormat="false" ht="16.65" hidden="false" customHeight="false" outlineLevel="0" collapsed="false">
      <c r="I140" s="0" t="s">
        <v>280</v>
      </c>
      <c r="J140" s="0" t="s">
        <v>244</v>
      </c>
    </row>
    <row r="141" customFormat="false" ht="16.65" hidden="false" customHeight="false" outlineLevel="0" collapsed="false">
      <c r="I141" s="0" t="s">
        <v>282</v>
      </c>
      <c r="J141" s="0" t="s">
        <v>20</v>
      </c>
    </row>
    <row r="142" customFormat="false" ht="16.65" hidden="false" customHeight="false" outlineLevel="0" collapsed="false">
      <c r="I142" s="0" t="s">
        <v>284</v>
      </c>
      <c r="J142" s="0" t="s">
        <v>244</v>
      </c>
    </row>
    <row r="143" customFormat="false" ht="16.65" hidden="false" customHeight="false" outlineLevel="0" collapsed="false">
      <c r="I143" s="0" t="s">
        <v>286</v>
      </c>
      <c r="J143" s="0" t="s">
        <v>244</v>
      </c>
    </row>
    <row r="144" customFormat="false" ht="16.65" hidden="false" customHeight="false" outlineLevel="0" collapsed="false">
      <c r="I144" s="0" t="s">
        <v>288</v>
      </c>
      <c r="J144" s="0" t="s">
        <v>20</v>
      </c>
    </row>
    <row r="145" customFormat="false" ht="16.65" hidden="false" customHeight="false" outlineLevel="0" collapsed="false">
      <c r="I145" s="0" t="s">
        <v>290</v>
      </c>
      <c r="J145" s="0" t="s">
        <v>244</v>
      </c>
    </row>
    <row r="146" customFormat="false" ht="16.65" hidden="false" customHeight="false" outlineLevel="0" collapsed="false">
      <c r="I146" s="0" t="s">
        <v>292</v>
      </c>
      <c r="J146" s="0" t="s">
        <v>20</v>
      </c>
    </row>
    <row r="147" customFormat="false" ht="16.65" hidden="false" customHeight="false" outlineLevel="0" collapsed="false">
      <c r="I147" s="0" t="s">
        <v>294</v>
      </c>
      <c r="J147" s="0" t="s">
        <v>244</v>
      </c>
    </row>
    <row r="148" customFormat="false" ht="16.65" hidden="false" customHeight="false" outlineLevel="0" collapsed="false">
      <c r="I148" s="0" t="s">
        <v>296</v>
      </c>
      <c r="J148" s="0" t="s">
        <v>20</v>
      </c>
    </row>
    <row r="149" customFormat="false" ht="16.65" hidden="false" customHeight="false" outlineLevel="0" collapsed="false">
      <c r="I149" s="0" t="s">
        <v>298</v>
      </c>
      <c r="J149" s="0" t="s">
        <v>20</v>
      </c>
    </row>
    <row r="150" customFormat="false" ht="16.65" hidden="false" customHeight="false" outlineLevel="0" collapsed="false">
      <c r="I150" s="0" t="s">
        <v>300</v>
      </c>
      <c r="J150" s="0" t="s">
        <v>20</v>
      </c>
    </row>
    <row r="151" customFormat="false" ht="16.65" hidden="false" customHeight="false" outlineLevel="0" collapsed="false">
      <c r="I151" s="0" t="s">
        <v>241</v>
      </c>
      <c r="J151" s="0" t="s">
        <v>244</v>
      </c>
    </row>
    <row r="152" customFormat="false" ht="16.65" hidden="false" customHeight="false" outlineLevel="0" collapsed="false">
      <c r="I152" s="0" t="s">
        <v>243</v>
      </c>
      <c r="J152" s="0" t="s">
        <v>20</v>
      </c>
    </row>
    <row r="153" customFormat="false" ht="16.65" hidden="false" customHeight="false" outlineLevel="0" collapsed="false">
      <c r="I153" s="0" t="s">
        <v>246</v>
      </c>
      <c r="J153" s="0" t="s">
        <v>244</v>
      </c>
    </row>
    <row r="154" customFormat="false" ht="16.65" hidden="false" customHeight="false" outlineLevel="0" collapsed="false">
      <c r="I154" s="0" t="s">
        <v>248</v>
      </c>
      <c r="J154" s="0" t="s">
        <v>244</v>
      </c>
    </row>
    <row r="155" customFormat="false" ht="16.65" hidden="false" customHeight="false" outlineLevel="0" collapsed="false">
      <c r="I155" s="0" t="s">
        <v>250</v>
      </c>
      <c r="J155" s="0" t="s">
        <v>244</v>
      </c>
    </row>
    <row r="156" customFormat="false" ht="16.65" hidden="false" customHeight="false" outlineLevel="0" collapsed="false">
      <c r="I156" s="0" t="s">
        <v>252</v>
      </c>
      <c r="J156" s="0" t="s">
        <v>244</v>
      </c>
    </row>
    <row r="157" customFormat="false" ht="16.65" hidden="false" customHeight="false" outlineLevel="0" collapsed="false">
      <c r="I157" s="0" t="s">
        <v>254</v>
      </c>
      <c r="J157" s="0" t="s">
        <v>20</v>
      </c>
    </row>
    <row r="158" customFormat="false" ht="16.65" hidden="false" customHeight="false" outlineLevel="0" collapsed="false">
      <c r="I158" s="0" t="s">
        <v>256</v>
      </c>
      <c r="J158" s="0" t="s">
        <v>20</v>
      </c>
    </row>
    <row r="159" customFormat="false" ht="16.65" hidden="false" customHeight="false" outlineLevel="0" collapsed="false">
      <c r="I159" s="0" t="s">
        <v>258</v>
      </c>
      <c r="J159" s="0" t="s">
        <v>20</v>
      </c>
    </row>
    <row r="160" customFormat="false" ht="16.65" hidden="false" customHeight="false" outlineLevel="0" collapsed="false">
      <c r="I160" s="0" t="s">
        <v>260</v>
      </c>
      <c r="J160" s="0" t="s">
        <v>20</v>
      </c>
    </row>
    <row r="161" customFormat="false" ht="16.65" hidden="false" customHeight="false" outlineLevel="0" collapsed="false">
      <c r="I161" s="0" t="s">
        <v>262</v>
      </c>
      <c r="J161" s="0" t="s">
        <v>20</v>
      </c>
    </row>
    <row r="162" customFormat="false" ht="16.65" hidden="false" customHeight="false" outlineLevel="0" collapsed="false">
      <c r="I162" s="0" t="s">
        <v>264</v>
      </c>
      <c r="J162" s="0" t="s">
        <v>20</v>
      </c>
    </row>
    <row r="163" customFormat="false" ht="16.65" hidden="false" customHeight="false" outlineLevel="0" collapsed="false">
      <c r="I163" s="0" t="s">
        <v>266</v>
      </c>
      <c r="J163" s="0" t="s">
        <v>20</v>
      </c>
    </row>
    <row r="164" customFormat="false" ht="16.65" hidden="false" customHeight="false" outlineLevel="0" collapsed="false">
      <c r="I164" s="0" t="s">
        <v>268</v>
      </c>
      <c r="J164" s="0" t="s">
        <v>20</v>
      </c>
    </row>
    <row r="165" customFormat="false" ht="16.65" hidden="false" customHeight="false" outlineLevel="0" collapsed="false">
      <c r="I165" s="0" t="s">
        <v>270</v>
      </c>
      <c r="J165" s="0" t="s">
        <v>20</v>
      </c>
    </row>
    <row r="166" customFormat="false" ht="16.65" hidden="false" customHeight="false" outlineLevel="0" collapsed="false">
      <c r="I166" s="0" t="s">
        <v>272</v>
      </c>
      <c r="J166" s="0" t="s">
        <v>20</v>
      </c>
    </row>
    <row r="167" customFormat="false" ht="16.65" hidden="false" customHeight="false" outlineLevel="0" collapsed="false">
      <c r="I167" s="0" t="s">
        <v>274</v>
      </c>
      <c r="J167" s="0" t="s">
        <v>20</v>
      </c>
    </row>
    <row r="168" customFormat="false" ht="16.65" hidden="false" customHeight="false" outlineLevel="0" collapsed="false">
      <c r="I168" s="0" t="s">
        <v>276</v>
      </c>
      <c r="J168" s="0" t="s">
        <v>20</v>
      </c>
    </row>
    <row r="169" customFormat="false" ht="16.65" hidden="false" customHeight="false" outlineLevel="0" collapsed="false">
      <c r="I169" s="0" t="s">
        <v>278</v>
      </c>
      <c r="J169" s="0" t="s">
        <v>20</v>
      </c>
    </row>
    <row r="170" customFormat="false" ht="16.65" hidden="false" customHeight="false" outlineLevel="0" collapsed="false">
      <c r="I170" s="0" t="s">
        <v>280</v>
      </c>
      <c r="J170" s="0" t="s">
        <v>244</v>
      </c>
    </row>
    <row r="171" customFormat="false" ht="16.65" hidden="false" customHeight="false" outlineLevel="0" collapsed="false">
      <c r="I171" s="0" t="s">
        <v>282</v>
      </c>
      <c r="J171" s="0" t="s">
        <v>244</v>
      </c>
    </row>
    <row r="172" customFormat="false" ht="16.65" hidden="false" customHeight="false" outlineLevel="0" collapsed="false">
      <c r="I172" s="0" t="s">
        <v>284</v>
      </c>
      <c r="J172" s="0" t="s">
        <v>244</v>
      </c>
    </row>
    <row r="173" customFormat="false" ht="16.65" hidden="false" customHeight="false" outlineLevel="0" collapsed="false">
      <c r="I173" s="0" t="s">
        <v>286</v>
      </c>
      <c r="J173" s="0" t="s">
        <v>20</v>
      </c>
    </row>
    <row r="174" customFormat="false" ht="16.65" hidden="false" customHeight="false" outlineLevel="0" collapsed="false">
      <c r="I174" s="0" t="s">
        <v>288</v>
      </c>
      <c r="J174" s="0" t="s">
        <v>20</v>
      </c>
    </row>
    <row r="175" customFormat="false" ht="16.65" hidden="false" customHeight="false" outlineLevel="0" collapsed="false">
      <c r="I175" s="0" t="s">
        <v>290</v>
      </c>
      <c r="J175" s="0" t="s">
        <v>20</v>
      </c>
    </row>
    <row r="176" customFormat="false" ht="16.65" hidden="false" customHeight="false" outlineLevel="0" collapsed="false">
      <c r="I176" s="0" t="s">
        <v>292</v>
      </c>
      <c r="J176" s="0" t="s">
        <v>244</v>
      </c>
    </row>
    <row r="177" customFormat="false" ht="16.65" hidden="false" customHeight="false" outlineLevel="0" collapsed="false">
      <c r="I177" s="0" t="s">
        <v>294</v>
      </c>
      <c r="J177" s="0" t="s">
        <v>244</v>
      </c>
    </row>
    <row r="178" customFormat="false" ht="16.65" hidden="false" customHeight="false" outlineLevel="0" collapsed="false">
      <c r="I178" s="0" t="s">
        <v>296</v>
      </c>
      <c r="J178" s="0" t="s">
        <v>20</v>
      </c>
    </row>
    <row r="179" customFormat="false" ht="16.65" hidden="false" customHeight="false" outlineLevel="0" collapsed="false">
      <c r="I179" s="0" t="s">
        <v>298</v>
      </c>
      <c r="J179" s="0" t="s">
        <v>20</v>
      </c>
    </row>
    <row r="180" customFormat="false" ht="16.65" hidden="false" customHeight="false" outlineLevel="0" collapsed="false">
      <c r="I180" s="0" t="s">
        <v>300</v>
      </c>
      <c r="J180" s="0" t="s">
        <v>20</v>
      </c>
    </row>
    <row r="181" customFormat="false" ht="16.65" hidden="false" customHeight="false" outlineLevel="0" collapsed="false">
      <c r="I181" s="0" t="s">
        <v>241</v>
      </c>
      <c r="J181" s="0" t="s">
        <v>244</v>
      </c>
    </row>
    <row r="182" customFormat="false" ht="16.65" hidden="false" customHeight="false" outlineLevel="0" collapsed="false">
      <c r="I182" s="0" t="s">
        <v>243</v>
      </c>
      <c r="J182" s="0" t="s">
        <v>20</v>
      </c>
    </row>
    <row r="183" customFormat="false" ht="16.65" hidden="false" customHeight="false" outlineLevel="0" collapsed="false">
      <c r="I183" s="0" t="s">
        <v>246</v>
      </c>
      <c r="J183" s="0" t="s">
        <v>20</v>
      </c>
    </row>
    <row r="184" customFormat="false" ht="16.65" hidden="false" customHeight="false" outlineLevel="0" collapsed="false">
      <c r="I184" s="0" t="s">
        <v>248</v>
      </c>
      <c r="J184" s="0" t="s">
        <v>20</v>
      </c>
    </row>
    <row r="185" customFormat="false" ht="16.65" hidden="false" customHeight="false" outlineLevel="0" collapsed="false">
      <c r="I185" s="0" t="s">
        <v>250</v>
      </c>
      <c r="J185" s="0" t="s">
        <v>20</v>
      </c>
    </row>
    <row r="186" customFormat="false" ht="16.65" hidden="false" customHeight="false" outlineLevel="0" collapsed="false">
      <c r="I186" s="0" t="s">
        <v>252</v>
      </c>
      <c r="J186" s="0" t="s">
        <v>244</v>
      </c>
    </row>
    <row r="187" customFormat="false" ht="16.65" hidden="false" customHeight="false" outlineLevel="0" collapsed="false">
      <c r="I187" s="0" t="s">
        <v>254</v>
      </c>
      <c r="J187" s="0" t="s">
        <v>20</v>
      </c>
    </row>
    <row r="188" customFormat="false" ht="16.65" hidden="false" customHeight="false" outlineLevel="0" collapsed="false">
      <c r="I188" s="0" t="s">
        <v>256</v>
      </c>
      <c r="J188" s="0" t="s">
        <v>20</v>
      </c>
    </row>
    <row r="189" customFormat="false" ht="16.65" hidden="false" customHeight="false" outlineLevel="0" collapsed="false">
      <c r="I189" s="0" t="s">
        <v>258</v>
      </c>
      <c r="J189" s="0" t="s">
        <v>20</v>
      </c>
    </row>
    <row r="190" customFormat="false" ht="16.65" hidden="false" customHeight="false" outlineLevel="0" collapsed="false">
      <c r="I190" s="0" t="s">
        <v>260</v>
      </c>
      <c r="J190" s="0" t="s">
        <v>20</v>
      </c>
    </row>
    <row r="191" customFormat="false" ht="16.65" hidden="false" customHeight="false" outlineLevel="0" collapsed="false">
      <c r="I191" s="0" t="s">
        <v>262</v>
      </c>
      <c r="J191" s="0" t="s">
        <v>20</v>
      </c>
    </row>
    <row r="192" customFormat="false" ht="16.65" hidden="false" customHeight="false" outlineLevel="0" collapsed="false">
      <c r="I192" s="0" t="s">
        <v>264</v>
      </c>
      <c r="J192" s="0" t="s">
        <v>20</v>
      </c>
    </row>
    <row r="193" customFormat="false" ht="16.65" hidden="false" customHeight="false" outlineLevel="0" collapsed="false">
      <c r="I193" s="0" t="s">
        <v>266</v>
      </c>
      <c r="J193" s="0" t="s">
        <v>20</v>
      </c>
    </row>
    <row r="194" customFormat="false" ht="16.65" hidden="false" customHeight="false" outlineLevel="0" collapsed="false">
      <c r="I194" s="0" t="s">
        <v>268</v>
      </c>
      <c r="J194" s="0" t="s">
        <v>20</v>
      </c>
    </row>
    <row r="195" customFormat="false" ht="16.65" hidden="false" customHeight="false" outlineLevel="0" collapsed="false">
      <c r="I195" s="0" t="s">
        <v>270</v>
      </c>
      <c r="J195" s="0" t="s">
        <v>20</v>
      </c>
    </row>
    <row r="196" customFormat="false" ht="16.65" hidden="false" customHeight="false" outlineLevel="0" collapsed="false">
      <c r="I196" s="0" t="s">
        <v>272</v>
      </c>
      <c r="J196" s="0" t="s">
        <v>244</v>
      </c>
    </row>
    <row r="197" customFormat="false" ht="16.65" hidden="false" customHeight="false" outlineLevel="0" collapsed="false">
      <c r="I197" s="0" t="s">
        <v>274</v>
      </c>
      <c r="J197" s="0" t="s">
        <v>20</v>
      </c>
    </row>
    <row r="198" customFormat="false" ht="16.65" hidden="false" customHeight="false" outlineLevel="0" collapsed="false">
      <c r="I198" s="0" t="s">
        <v>276</v>
      </c>
      <c r="J198" s="0" t="s">
        <v>20</v>
      </c>
    </row>
    <row r="199" customFormat="false" ht="16.65" hidden="false" customHeight="false" outlineLevel="0" collapsed="false">
      <c r="I199" s="0" t="s">
        <v>278</v>
      </c>
      <c r="J199" s="0" t="s">
        <v>20</v>
      </c>
    </row>
    <row r="200" customFormat="false" ht="16.65" hidden="false" customHeight="false" outlineLevel="0" collapsed="false">
      <c r="I200" s="0" t="s">
        <v>280</v>
      </c>
      <c r="J200" s="0" t="s">
        <v>244</v>
      </c>
    </row>
    <row r="201" customFormat="false" ht="16.65" hidden="false" customHeight="false" outlineLevel="0" collapsed="false">
      <c r="I201" s="0" t="s">
        <v>282</v>
      </c>
      <c r="J201" s="0" t="s">
        <v>244</v>
      </c>
    </row>
    <row r="202" customFormat="false" ht="16.65" hidden="false" customHeight="false" outlineLevel="0" collapsed="false">
      <c r="I202" s="0" t="s">
        <v>284</v>
      </c>
      <c r="J202" s="0" t="s">
        <v>244</v>
      </c>
    </row>
    <row r="203" customFormat="false" ht="16.65" hidden="false" customHeight="false" outlineLevel="0" collapsed="false">
      <c r="I203" s="0" t="s">
        <v>286</v>
      </c>
      <c r="J203" s="0" t="s">
        <v>20</v>
      </c>
    </row>
    <row r="204" customFormat="false" ht="16.65" hidden="false" customHeight="false" outlineLevel="0" collapsed="false">
      <c r="I204" s="0" t="s">
        <v>288</v>
      </c>
      <c r="J204" s="0" t="s">
        <v>20</v>
      </c>
    </row>
    <row r="205" customFormat="false" ht="16.65" hidden="false" customHeight="false" outlineLevel="0" collapsed="false">
      <c r="I205" s="0" t="s">
        <v>290</v>
      </c>
      <c r="J205" s="0" t="s">
        <v>20</v>
      </c>
    </row>
    <row r="206" customFormat="false" ht="16.65" hidden="false" customHeight="false" outlineLevel="0" collapsed="false">
      <c r="I206" s="0" t="s">
        <v>292</v>
      </c>
      <c r="J206" s="0" t="s">
        <v>244</v>
      </c>
    </row>
    <row r="207" customFormat="false" ht="16.65" hidden="false" customHeight="false" outlineLevel="0" collapsed="false">
      <c r="I207" s="0" t="s">
        <v>294</v>
      </c>
      <c r="J207" s="0" t="s">
        <v>244</v>
      </c>
    </row>
    <row r="208" customFormat="false" ht="16.65" hidden="false" customHeight="false" outlineLevel="0" collapsed="false">
      <c r="I208" s="0" t="s">
        <v>296</v>
      </c>
      <c r="J208" s="0" t="s">
        <v>20</v>
      </c>
    </row>
    <row r="209" customFormat="false" ht="16.65" hidden="false" customHeight="false" outlineLevel="0" collapsed="false">
      <c r="I209" s="0" t="s">
        <v>298</v>
      </c>
      <c r="J209" s="0" t="s">
        <v>20</v>
      </c>
    </row>
    <row r="210" customFormat="false" ht="16.65" hidden="false" customHeight="false" outlineLevel="0" collapsed="false">
      <c r="I210" s="0" t="s">
        <v>300</v>
      </c>
      <c r="J210" s="0" t="s">
        <v>20</v>
      </c>
    </row>
    <row r="211" customFormat="false" ht="16.65" hidden="false" customHeight="false" outlineLevel="0" collapsed="false">
      <c r="I211" s="0" t="s">
        <v>241</v>
      </c>
      <c r="J211" s="0" t="s">
        <v>244</v>
      </c>
    </row>
    <row r="212" customFormat="false" ht="16.65" hidden="false" customHeight="false" outlineLevel="0" collapsed="false">
      <c r="I212" s="0" t="s">
        <v>243</v>
      </c>
      <c r="J212" s="0" t="s">
        <v>20</v>
      </c>
    </row>
    <row r="213" customFormat="false" ht="16.65" hidden="false" customHeight="false" outlineLevel="0" collapsed="false">
      <c r="I213" s="0" t="s">
        <v>246</v>
      </c>
      <c r="J213" s="0" t="s">
        <v>20</v>
      </c>
    </row>
    <row r="214" customFormat="false" ht="16.65" hidden="false" customHeight="false" outlineLevel="0" collapsed="false">
      <c r="I214" s="0" t="s">
        <v>248</v>
      </c>
      <c r="J214" s="0" t="s">
        <v>20</v>
      </c>
    </row>
    <row r="215" customFormat="false" ht="16.65" hidden="false" customHeight="false" outlineLevel="0" collapsed="false">
      <c r="I215" s="0" t="s">
        <v>250</v>
      </c>
      <c r="J215" s="0" t="s">
        <v>20</v>
      </c>
    </row>
    <row r="216" customFormat="false" ht="16.65" hidden="false" customHeight="false" outlineLevel="0" collapsed="false">
      <c r="I216" s="0" t="s">
        <v>252</v>
      </c>
      <c r="J216" s="0" t="s">
        <v>244</v>
      </c>
    </row>
    <row r="217" customFormat="false" ht="16.65" hidden="false" customHeight="false" outlineLevel="0" collapsed="false">
      <c r="I217" s="0" t="s">
        <v>254</v>
      </c>
      <c r="J217" s="0" t="s">
        <v>20</v>
      </c>
    </row>
    <row r="218" customFormat="false" ht="16.65" hidden="false" customHeight="false" outlineLevel="0" collapsed="false">
      <c r="I218" s="0" t="s">
        <v>256</v>
      </c>
      <c r="J218" s="0" t="s">
        <v>20</v>
      </c>
    </row>
    <row r="219" customFormat="false" ht="16.65" hidden="false" customHeight="false" outlineLevel="0" collapsed="false">
      <c r="I219" s="0" t="s">
        <v>258</v>
      </c>
      <c r="J219" s="0" t="s">
        <v>20</v>
      </c>
    </row>
    <row r="220" customFormat="false" ht="16.65" hidden="false" customHeight="false" outlineLevel="0" collapsed="false">
      <c r="I220" s="0" t="s">
        <v>260</v>
      </c>
      <c r="J220" s="0" t="s">
        <v>20</v>
      </c>
    </row>
    <row r="221" customFormat="false" ht="16.65" hidden="false" customHeight="false" outlineLevel="0" collapsed="false">
      <c r="I221" s="0" t="s">
        <v>262</v>
      </c>
      <c r="J221" s="0" t="s">
        <v>244</v>
      </c>
    </row>
    <row r="222" customFormat="false" ht="16.65" hidden="false" customHeight="false" outlineLevel="0" collapsed="false">
      <c r="I222" s="0" t="s">
        <v>264</v>
      </c>
      <c r="J222" s="0" t="s">
        <v>20</v>
      </c>
    </row>
    <row r="223" customFormat="false" ht="16.65" hidden="false" customHeight="false" outlineLevel="0" collapsed="false">
      <c r="I223" s="0" t="s">
        <v>266</v>
      </c>
      <c r="J223" s="0" t="s">
        <v>20</v>
      </c>
    </row>
    <row r="224" customFormat="false" ht="16.65" hidden="false" customHeight="false" outlineLevel="0" collapsed="false">
      <c r="I224" s="0" t="s">
        <v>268</v>
      </c>
      <c r="J224" s="0" t="s">
        <v>20</v>
      </c>
    </row>
    <row r="225" customFormat="false" ht="16.65" hidden="false" customHeight="false" outlineLevel="0" collapsed="false">
      <c r="I225" s="0" t="s">
        <v>270</v>
      </c>
      <c r="J225" s="0" t="s">
        <v>20</v>
      </c>
    </row>
    <row r="226" customFormat="false" ht="16.65" hidden="false" customHeight="false" outlineLevel="0" collapsed="false">
      <c r="I226" s="0" t="s">
        <v>272</v>
      </c>
      <c r="J226" s="0" t="s">
        <v>244</v>
      </c>
    </row>
    <row r="227" customFormat="false" ht="16.65" hidden="false" customHeight="false" outlineLevel="0" collapsed="false">
      <c r="I227" s="0" t="s">
        <v>274</v>
      </c>
      <c r="J227" s="0" t="s">
        <v>20</v>
      </c>
    </row>
    <row r="228" customFormat="false" ht="16.65" hidden="false" customHeight="false" outlineLevel="0" collapsed="false">
      <c r="I228" s="0" t="s">
        <v>276</v>
      </c>
      <c r="J228" s="0" t="s">
        <v>20</v>
      </c>
    </row>
    <row r="229" customFormat="false" ht="16.65" hidden="false" customHeight="false" outlineLevel="0" collapsed="false">
      <c r="I229" s="0" t="s">
        <v>278</v>
      </c>
      <c r="J229" s="0" t="s">
        <v>20</v>
      </c>
    </row>
    <row r="230" customFormat="false" ht="16.65" hidden="false" customHeight="false" outlineLevel="0" collapsed="false">
      <c r="I230" s="0" t="s">
        <v>280</v>
      </c>
      <c r="J230" s="0" t="s">
        <v>20</v>
      </c>
    </row>
    <row r="231" customFormat="false" ht="16.65" hidden="false" customHeight="false" outlineLevel="0" collapsed="false">
      <c r="I231" s="0" t="s">
        <v>282</v>
      </c>
      <c r="J231" s="0" t="s">
        <v>244</v>
      </c>
    </row>
    <row r="232" customFormat="false" ht="16.65" hidden="false" customHeight="false" outlineLevel="0" collapsed="false">
      <c r="I232" s="0" t="s">
        <v>284</v>
      </c>
      <c r="J232" s="0" t="s">
        <v>244</v>
      </c>
    </row>
    <row r="233" customFormat="false" ht="16.65" hidden="false" customHeight="false" outlineLevel="0" collapsed="false">
      <c r="I233" s="0" t="s">
        <v>286</v>
      </c>
      <c r="J233" s="0" t="s">
        <v>20</v>
      </c>
    </row>
    <row r="234" customFormat="false" ht="16.65" hidden="false" customHeight="false" outlineLevel="0" collapsed="false">
      <c r="I234" s="0" t="s">
        <v>288</v>
      </c>
      <c r="J234" s="0" t="s">
        <v>20</v>
      </c>
    </row>
    <row r="235" customFormat="false" ht="16.65" hidden="false" customHeight="false" outlineLevel="0" collapsed="false">
      <c r="I235" s="0" t="s">
        <v>290</v>
      </c>
      <c r="J235" s="0" t="s">
        <v>20</v>
      </c>
    </row>
    <row r="236" customFormat="false" ht="16.65" hidden="false" customHeight="false" outlineLevel="0" collapsed="false">
      <c r="I236" s="0" t="s">
        <v>292</v>
      </c>
      <c r="J236" s="0" t="s">
        <v>244</v>
      </c>
    </row>
    <row r="237" customFormat="false" ht="16.65" hidden="false" customHeight="false" outlineLevel="0" collapsed="false">
      <c r="I237" s="0" t="s">
        <v>294</v>
      </c>
      <c r="J237" s="0" t="s">
        <v>244</v>
      </c>
    </row>
    <row r="238" customFormat="false" ht="16.65" hidden="false" customHeight="false" outlineLevel="0" collapsed="false">
      <c r="I238" s="0" t="s">
        <v>296</v>
      </c>
      <c r="J238" s="0" t="s">
        <v>20</v>
      </c>
    </row>
    <row r="239" customFormat="false" ht="16.65" hidden="false" customHeight="false" outlineLevel="0" collapsed="false">
      <c r="I239" s="0" t="s">
        <v>298</v>
      </c>
      <c r="J239" s="0" t="s">
        <v>20</v>
      </c>
    </row>
    <row r="240" customFormat="false" ht="16.65" hidden="false" customHeight="false" outlineLevel="0" collapsed="false">
      <c r="I240" s="0" t="s">
        <v>300</v>
      </c>
      <c r="J240" s="0" t="s">
        <v>20</v>
      </c>
    </row>
    <row r="241" customFormat="false" ht="16.65" hidden="false" customHeight="false" outlineLevel="0" collapsed="false">
      <c r="I241" s="0" t="s">
        <v>241</v>
      </c>
      <c r="J241" s="0" t="s">
        <v>244</v>
      </c>
    </row>
    <row r="242" customFormat="false" ht="16.65" hidden="false" customHeight="false" outlineLevel="0" collapsed="false">
      <c r="I242" s="0" t="s">
        <v>243</v>
      </c>
      <c r="J242" s="0" t="s">
        <v>20</v>
      </c>
    </row>
    <row r="243" customFormat="false" ht="16.65" hidden="false" customHeight="false" outlineLevel="0" collapsed="false">
      <c r="I243" s="0" t="s">
        <v>246</v>
      </c>
      <c r="J243" s="0" t="s">
        <v>20</v>
      </c>
    </row>
    <row r="244" customFormat="false" ht="16.65" hidden="false" customHeight="false" outlineLevel="0" collapsed="false">
      <c r="I244" s="0" t="s">
        <v>248</v>
      </c>
      <c r="J244" s="0" t="s">
        <v>20</v>
      </c>
    </row>
    <row r="245" customFormat="false" ht="16.65" hidden="false" customHeight="false" outlineLevel="0" collapsed="false">
      <c r="I245" s="0" t="s">
        <v>250</v>
      </c>
      <c r="J245" s="0" t="s">
        <v>20</v>
      </c>
    </row>
    <row r="246" customFormat="false" ht="16.65" hidden="false" customHeight="false" outlineLevel="0" collapsed="false">
      <c r="I246" s="0" t="s">
        <v>252</v>
      </c>
      <c r="J246" s="0" t="s">
        <v>244</v>
      </c>
    </row>
    <row r="247" customFormat="false" ht="16.65" hidden="false" customHeight="false" outlineLevel="0" collapsed="false">
      <c r="I247" s="0" t="s">
        <v>254</v>
      </c>
      <c r="J247" s="0" t="s">
        <v>20</v>
      </c>
    </row>
    <row r="248" customFormat="false" ht="16.65" hidden="false" customHeight="false" outlineLevel="0" collapsed="false">
      <c r="I248" s="0" t="s">
        <v>256</v>
      </c>
      <c r="J248" s="0" t="s">
        <v>20</v>
      </c>
    </row>
    <row r="249" customFormat="false" ht="16.65" hidden="false" customHeight="false" outlineLevel="0" collapsed="false">
      <c r="I249" s="0" t="s">
        <v>258</v>
      </c>
      <c r="J249" s="0" t="s">
        <v>20</v>
      </c>
    </row>
    <row r="250" customFormat="false" ht="16.65" hidden="false" customHeight="false" outlineLevel="0" collapsed="false">
      <c r="I250" s="0" t="s">
        <v>260</v>
      </c>
      <c r="J250" s="0" t="s">
        <v>20</v>
      </c>
    </row>
    <row r="251" customFormat="false" ht="16.65" hidden="false" customHeight="false" outlineLevel="0" collapsed="false">
      <c r="I251" s="0" t="s">
        <v>262</v>
      </c>
      <c r="J251" s="0" t="s">
        <v>244</v>
      </c>
    </row>
    <row r="252" customFormat="false" ht="16.65" hidden="false" customHeight="false" outlineLevel="0" collapsed="false">
      <c r="I252" s="0" t="s">
        <v>264</v>
      </c>
      <c r="J252" s="0" t="s">
        <v>20</v>
      </c>
    </row>
    <row r="253" customFormat="false" ht="16.65" hidden="false" customHeight="false" outlineLevel="0" collapsed="false">
      <c r="I253" s="0" t="s">
        <v>266</v>
      </c>
      <c r="J253" s="0" t="s">
        <v>20</v>
      </c>
    </row>
    <row r="254" customFormat="false" ht="16.65" hidden="false" customHeight="false" outlineLevel="0" collapsed="false">
      <c r="I254" s="0" t="s">
        <v>268</v>
      </c>
      <c r="J254" s="0" t="s">
        <v>20</v>
      </c>
    </row>
    <row r="255" customFormat="false" ht="16.65" hidden="false" customHeight="false" outlineLevel="0" collapsed="false">
      <c r="I255" s="0" t="s">
        <v>270</v>
      </c>
      <c r="J255" s="0" t="s">
        <v>20</v>
      </c>
    </row>
    <row r="256" customFormat="false" ht="16.65" hidden="false" customHeight="false" outlineLevel="0" collapsed="false">
      <c r="I256" s="0" t="s">
        <v>272</v>
      </c>
      <c r="J256" s="0" t="s">
        <v>244</v>
      </c>
    </row>
    <row r="257" customFormat="false" ht="16.65" hidden="false" customHeight="false" outlineLevel="0" collapsed="false">
      <c r="I257" s="0" t="s">
        <v>274</v>
      </c>
      <c r="J257" s="0" t="s">
        <v>20</v>
      </c>
    </row>
    <row r="258" customFormat="false" ht="16.65" hidden="false" customHeight="false" outlineLevel="0" collapsed="false">
      <c r="I258" s="0" t="s">
        <v>276</v>
      </c>
      <c r="J258" s="0" t="s">
        <v>20</v>
      </c>
    </row>
    <row r="259" customFormat="false" ht="16.65" hidden="false" customHeight="false" outlineLevel="0" collapsed="false">
      <c r="I259" s="0" t="s">
        <v>278</v>
      </c>
      <c r="J259" s="0" t="s">
        <v>20</v>
      </c>
    </row>
    <row r="260" customFormat="false" ht="16.65" hidden="false" customHeight="false" outlineLevel="0" collapsed="false">
      <c r="I260" s="0" t="s">
        <v>280</v>
      </c>
      <c r="J260" s="0" t="s">
        <v>20</v>
      </c>
    </row>
    <row r="261" customFormat="false" ht="16.65" hidden="false" customHeight="false" outlineLevel="0" collapsed="false">
      <c r="I261" s="0" t="s">
        <v>282</v>
      </c>
      <c r="J261" s="0" t="s">
        <v>244</v>
      </c>
    </row>
    <row r="262" customFormat="false" ht="16.65" hidden="false" customHeight="false" outlineLevel="0" collapsed="false">
      <c r="I262" s="0" t="s">
        <v>284</v>
      </c>
      <c r="J262" s="0" t="s">
        <v>20</v>
      </c>
    </row>
    <row r="263" customFormat="false" ht="16.65" hidden="false" customHeight="false" outlineLevel="0" collapsed="false">
      <c r="I263" s="0" t="s">
        <v>286</v>
      </c>
      <c r="J263" s="0" t="s">
        <v>20</v>
      </c>
    </row>
    <row r="264" customFormat="false" ht="16.65" hidden="false" customHeight="false" outlineLevel="0" collapsed="false">
      <c r="I264" s="0" t="s">
        <v>288</v>
      </c>
      <c r="J264" s="0" t="s">
        <v>20</v>
      </c>
    </row>
    <row r="265" customFormat="false" ht="16.65" hidden="false" customHeight="false" outlineLevel="0" collapsed="false">
      <c r="I265" s="0" t="s">
        <v>290</v>
      </c>
      <c r="J265" s="0" t="s">
        <v>20</v>
      </c>
    </row>
    <row r="266" customFormat="false" ht="16.65" hidden="false" customHeight="false" outlineLevel="0" collapsed="false">
      <c r="I266" s="0" t="s">
        <v>292</v>
      </c>
      <c r="J266" s="0" t="s">
        <v>244</v>
      </c>
    </row>
    <row r="267" customFormat="false" ht="16.65" hidden="false" customHeight="false" outlineLevel="0" collapsed="false">
      <c r="I267" s="0" t="s">
        <v>294</v>
      </c>
      <c r="J267" s="0" t="s">
        <v>20</v>
      </c>
    </row>
    <row r="268" customFormat="false" ht="16.65" hidden="false" customHeight="false" outlineLevel="0" collapsed="false">
      <c r="I268" s="0" t="s">
        <v>296</v>
      </c>
      <c r="J268" s="0" t="s">
        <v>20</v>
      </c>
    </row>
    <row r="269" customFormat="false" ht="16.65" hidden="false" customHeight="false" outlineLevel="0" collapsed="false">
      <c r="I269" s="0" t="s">
        <v>298</v>
      </c>
      <c r="J269" s="0" t="s">
        <v>20</v>
      </c>
    </row>
    <row r="270" customFormat="false" ht="16.65" hidden="false" customHeight="false" outlineLevel="0" collapsed="false">
      <c r="I270" s="0" t="s">
        <v>300</v>
      </c>
      <c r="J270" s="0" t="s">
        <v>20</v>
      </c>
    </row>
    <row r="271" customFormat="false" ht="16.65" hidden="false" customHeight="false" outlineLevel="0" collapsed="false">
      <c r="I271" s="0" t="s">
        <v>241</v>
      </c>
      <c r="J271" s="0" t="s">
        <v>244</v>
      </c>
    </row>
    <row r="272" customFormat="false" ht="16.65" hidden="false" customHeight="false" outlineLevel="0" collapsed="false">
      <c r="I272" s="0" t="s">
        <v>243</v>
      </c>
      <c r="J272" s="0" t="s">
        <v>20</v>
      </c>
    </row>
    <row r="273" customFormat="false" ht="16.65" hidden="false" customHeight="false" outlineLevel="0" collapsed="false">
      <c r="I273" s="0" t="s">
        <v>246</v>
      </c>
      <c r="J273" s="0" t="s">
        <v>20</v>
      </c>
    </row>
    <row r="274" customFormat="false" ht="16.65" hidden="false" customHeight="false" outlineLevel="0" collapsed="false">
      <c r="I274" s="0" t="s">
        <v>248</v>
      </c>
      <c r="J274" s="0" t="s">
        <v>20</v>
      </c>
    </row>
    <row r="275" customFormat="false" ht="16.65" hidden="false" customHeight="false" outlineLevel="0" collapsed="false">
      <c r="I275" s="0" t="s">
        <v>250</v>
      </c>
      <c r="J275" s="0" t="s">
        <v>20</v>
      </c>
    </row>
    <row r="276" customFormat="false" ht="16.65" hidden="false" customHeight="false" outlineLevel="0" collapsed="false">
      <c r="I276" s="0" t="s">
        <v>252</v>
      </c>
      <c r="J276" s="0" t="s">
        <v>244</v>
      </c>
    </row>
    <row r="277" customFormat="false" ht="16.65" hidden="false" customHeight="false" outlineLevel="0" collapsed="false">
      <c r="I277" s="0" t="s">
        <v>254</v>
      </c>
      <c r="J277" s="0" t="s">
        <v>20</v>
      </c>
    </row>
    <row r="278" customFormat="false" ht="16.65" hidden="false" customHeight="false" outlineLevel="0" collapsed="false">
      <c r="I278" s="0" t="s">
        <v>256</v>
      </c>
      <c r="J278" s="0" t="s">
        <v>20</v>
      </c>
    </row>
    <row r="279" customFormat="false" ht="16.65" hidden="false" customHeight="false" outlineLevel="0" collapsed="false">
      <c r="I279" s="0" t="s">
        <v>258</v>
      </c>
      <c r="J279" s="0" t="s">
        <v>20</v>
      </c>
    </row>
    <row r="280" customFormat="false" ht="16.65" hidden="false" customHeight="false" outlineLevel="0" collapsed="false">
      <c r="I280" s="0" t="s">
        <v>260</v>
      </c>
      <c r="J280" s="0" t="s">
        <v>20</v>
      </c>
    </row>
    <row r="281" customFormat="false" ht="16.65" hidden="false" customHeight="false" outlineLevel="0" collapsed="false">
      <c r="I281" s="0" t="s">
        <v>262</v>
      </c>
      <c r="J281" s="0" t="s">
        <v>244</v>
      </c>
    </row>
    <row r="282" customFormat="false" ht="16.65" hidden="false" customHeight="false" outlineLevel="0" collapsed="false">
      <c r="I282" s="0" t="s">
        <v>264</v>
      </c>
      <c r="J282" s="0" t="s">
        <v>20</v>
      </c>
    </row>
    <row r="283" customFormat="false" ht="16.65" hidden="false" customHeight="false" outlineLevel="0" collapsed="false">
      <c r="I283" s="0" t="s">
        <v>266</v>
      </c>
      <c r="J283" s="0" t="s">
        <v>20</v>
      </c>
    </row>
    <row r="284" customFormat="false" ht="16.65" hidden="false" customHeight="false" outlineLevel="0" collapsed="false">
      <c r="I284" s="0" t="s">
        <v>268</v>
      </c>
      <c r="J284" s="0" t="s">
        <v>20</v>
      </c>
    </row>
    <row r="285" customFormat="false" ht="16.65" hidden="false" customHeight="false" outlineLevel="0" collapsed="false">
      <c r="I285" s="0" t="s">
        <v>270</v>
      </c>
      <c r="J285" s="0" t="s">
        <v>20</v>
      </c>
    </row>
    <row r="286" customFormat="false" ht="16.65" hidden="false" customHeight="false" outlineLevel="0" collapsed="false">
      <c r="I286" s="0" t="s">
        <v>272</v>
      </c>
      <c r="J286" s="0" t="s">
        <v>244</v>
      </c>
    </row>
    <row r="287" customFormat="false" ht="16.65" hidden="false" customHeight="false" outlineLevel="0" collapsed="false">
      <c r="I287" s="0" t="s">
        <v>274</v>
      </c>
      <c r="J287" s="0" t="s">
        <v>20</v>
      </c>
    </row>
    <row r="288" customFormat="false" ht="16.65" hidden="false" customHeight="false" outlineLevel="0" collapsed="false">
      <c r="I288" s="0" t="s">
        <v>276</v>
      </c>
      <c r="J288" s="0" t="s">
        <v>20</v>
      </c>
    </row>
    <row r="289" customFormat="false" ht="16.65" hidden="false" customHeight="false" outlineLevel="0" collapsed="false">
      <c r="I289" s="0" t="s">
        <v>278</v>
      </c>
      <c r="J289" s="0" t="s">
        <v>20</v>
      </c>
    </row>
    <row r="290" customFormat="false" ht="16.65" hidden="false" customHeight="false" outlineLevel="0" collapsed="false">
      <c r="I290" s="0" t="s">
        <v>280</v>
      </c>
      <c r="J290" s="0" t="s">
        <v>20</v>
      </c>
    </row>
    <row r="291" customFormat="false" ht="16.65" hidden="false" customHeight="false" outlineLevel="0" collapsed="false">
      <c r="I291" s="0" t="s">
        <v>282</v>
      </c>
      <c r="J291" s="0" t="s">
        <v>244</v>
      </c>
    </row>
    <row r="292" customFormat="false" ht="16.65" hidden="false" customHeight="false" outlineLevel="0" collapsed="false">
      <c r="I292" s="0" t="s">
        <v>284</v>
      </c>
      <c r="J292" s="0" t="s">
        <v>20</v>
      </c>
    </row>
    <row r="293" customFormat="false" ht="16.65" hidden="false" customHeight="false" outlineLevel="0" collapsed="false">
      <c r="I293" s="0" t="s">
        <v>286</v>
      </c>
      <c r="J293" s="0" t="s">
        <v>20</v>
      </c>
    </row>
    <row r="294" customFormat="false" ht="16.65" hidden="false" customHeight="false" outlineLevel="0" collapsed="false">
      <c r="I294" s="0" t="s">
        <v>288</v>
      </c>
      <c r="J294" s="0" t="s">
        <v>20</v>
      </c>
    </row>
    <row r="295" customFormat="false" ht="16.65" hidden="false" customHeight="false" outlineLevel="0" collapsed="false">
      <c r="I295" s="0" t="s">
        <v>290</v>
      </c>
      <c r="J295" s="0" t="s">
        <v>20</v>
      </c>
    </row>
    <row r="296" customFormat="false" ht="16.65" hidden="false" customHeight="false" outlineLevel="0" collapsed="false">
      <c r="I296" s="0" t="s">
        <v>292</v>
      </c>
      <c r="J296" s="0" t="s">
        <v>244</v>
      </c>
    </row>
    <row r="297" customFormat="false" ht="16.65" hidden="false" customHeight="false" outlineLevel="0" collapsed="false">
      <c r="I297" s="0" t="s">
        <v>294</v>
      </c>
      <c r="J297" s="0" t="s">
        <v>20</v>
      </c>
    </row>
    <row r="298" customFormat="false" ht="16.65" hidden="false" customHeight="false" outlineLevel="0" collapsed="false">
      <c r="I298" s="0" t="s">
        <v>296</v>
      </c>
      <c r="J298" s="0" t="s">
        <v>20</v>
      </c>
    </row>
    <row r="299" customFormat="false" ht="16.65" hidden="false" customHeight="false" outlineLevel="0" collapsed="false">
      <c r="I299" s="0" t="s">
        <v>298</v>
      </c>
      <c r="J299" s="0" t="s">
        <v>20</v>
      </c>
    </row>
    <row r="300" customFormat="false" ht="16.65" hidden="false" customHeight="false" outlineLevel="0" collapsed="false">
      <c r="I300" s="0" t="s">
        <v>300</v>
      </c>
      <c r="J300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37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I15" activeCellId="0" sqref="I15"/>
    </sheetView>
  </sheetViews>
  <sheetFormatPr defaultRowHeight="16.65" zeroHeight="false" outlineLevelRow="0" outlineLevelCol="0"/>
  <cols>
    <col collapsed="false" customWidth="true" hidden="false" outlineLevel="0" max="1" min="1" style="0" width="4.96"/>
    <col collapsed="false" customWidth="true" hidden="false" outlineLevel="0" max="2" min="2" style="0" width="3.02"/>
    <col collapsed="false" customWidth="true" hidden="false" outlineLevel="0" max="3" min="3" style="0" width="6.16"/>
    <col collapsed="false" customWidth="true" hidden="false" outlineLevel="0" max="4" min="4" style="0" width="84.56"/>
    <col collapsed="false" customWidth="true" hidden="false" outlineLevel="0" max="6" min="5" style="0" width="12.72"/>
    <col collapsed="false" customWidth="true" hidden="false" outlineLevel="0" max="7" min="7" style="0" width="4.19"/>
    <col collapsed="false" customWidth="true" hidden="false" outlineLevel="0" max="8" min="8" style="0" width="4.96"/>
    <col collapsed="false" customWidth="true" hidden="false" outlineLevel="0" max="9" min="9" style="0" width="10.65"/>
    <col collapsed="false" customWidth="true" hidden="false" outlineLevel="0" max="10" min="10" style="0" width="13.51"/>
    <col collapsed="false" customWidth="true" hidden="false" outlineLevel="0" max="11" min="11" style="2" width="4.07"/>
    <col collapsed="false" customWidth="true" hidden="false" outlineLevel="0" max="12" min="12" style="0" width="13.51"/>
    <col collapsed="false" customWidth="true" hidden="false" outlineLevel="0" max="13" min="13" style="2" width="10.65"/>
    <col collapsed="false" customWidth="true" hidden="false" outlineLevel="0" max="1025" min="14" style="0" width="10.65"/>
  </cols>
  <sheetData>
    <row r="1" customFormat="false" ht="16.65" hidden="false" customHeight="false" outlineLevel="0" collapsed="false">
      <c r="A1" s="0" t="s">
        <v>685</v>
      </c>
      <c r="B1" s="0" t="s">
        <v>686</v>
      </c>
      <c r="C1" s="0" t="str">
        <f aca="false">UPPER(LEFT(E1,4))</f>
        <v>DIRE</v>
      </c>
      <c r="D1" s="0" t="s">
        <v>687</v>
      </c>
      <c r="E1" s="0" t="s">
        <v>688</v>
      </c>
      <c r="F1" s="0" t="s">
        <v>689</v>
      </c>
      <c r="G1" s="0" t="s">
        <v>690</v>
      </c>
      <c r="H1" s="0" t="s">
        <v>691</v>
      </c>
      <c r="I1" s="0" t="str">
        <f aca="false">UPPER(LEFT(J1,4))</f>
        <v>AFIL</v>
      </c>
      <c r="J1" s="10" t="s">
        <v>692</v>
      </c>
      <c r="K1" s="10" t="n">
        <f aca="false">COUNTIF(E$1:E$120,J1)</f>
        <v>10</v>
      </c>
      <c r="L1" s="0" t="s">
        <v>692</v>
      </c>
      <c r="M1" s="2" t="n">
        <f aca="false">COUNTIF(F$1:F$120,L1)</f>
        <v>10</v>
      </c>
      <c r="N1" s="0" t="s">
        <v>693</v>
      </c>
    </row>
    <row r="2" customFormat="false" ht="16.65" hidden="false" customHeight="false" outlineLevel="0" collapsed="false">
      <c r="A2" s="0" t="s">
        <v>694</v>
      </c>
      <c r="B2" s="0" t="s">
        <v>695</v>
      </c>
      <c r="C2" s="0" t="str">
        <f aca="false">UPPER(LEFT(E2,4))</f>
        <v>MEND</v>
      </c>
      <c r="D2" s="0" t="s">
        <v>696</v>
      </c>
      <c r="E2" s="0" t="s">
        <v>697</v>
      </c>
      <c r="F2" s="0" t="s">
        <v>698</v>
      </c>
      <c r="G2" s="0" t="s">
        <v>699</v>
      </c>
      <c r="H2" s="0" t="s">
        <v>700</v>
      </c>
      <c r="I2" s="0" t="str">
        <f aca="false">UPPER(LEFT(J2,4))</f>
        <v>ASER</v>
      </c>
      <c r="J2" s="11" t="s">
        <v>701</v>
      </c>
      <c r="K2" s="2" t="n">
        <f aca="false">COUNTIF(E$1:E$120,J2)</f>
        <v>5</v>
      </c>
      <c r="L2" s="12" t="s">
        <v>701</v>
      </c>
      <c r="M2" s="2" t="n">
        <f aca="false">COUNTIF(F$1:F$120,L2)</f>
        <v>10</v>
      </c>
      <c r="N2" s="0" t="s">
        <v>702</v>
      </c>
      <c r="O2" s="0" t="s">
        <v>703</v>
      </c>
      <c r="P2" s="0" t="s">
        <v>704</v>
      </c>
      <c r="Q2" s="0" t="s">
        <v>705</v>
      </c>
      <c r="R2" s="0" t="s">
        <v>706</v>
      </c>
      <c r="S2" s="0" t="s">
        <v>707</v>
      </c>
      <c r="T2" s="0" t="s">
        <v>708</v>
      </c>
      <c r="U2" s="0" t="s">
        <v>709</v>
      </c>
      <c r="V2" s="0" t="s">
        <v>710</v>
      </c>
      <c r="W2" s="0" t="s">
        <v>711</v>
      </c>
      <c r="X2" s="0" t="s">
        <v>712</v>
      </c>
      <c r="Y2" s="0" t="s">
        <v>713</v>
      </c>
      <c r="Z2" s="0" t="s">
        <v>714</v>
      </c>
      <c r="AA2" s="0" t="s">
        <v>715</v>
      </c>
      <c r="AB2" s="0" t="s">
        <v>716</v>
      </c>
      <c r="AC2" s="0" t="s">
        <v>717</v>
      </c>
      <c r="AD2" s="0" t="s">
        <v>718</v>
      </c>
      <c r="AE2" s="0" t="s">
        <v>719</v>
      </c>
      <c r="AF2" s="0" t="s">
        <v>720</v>
      </c>
      <c r="AG2" s="0" t="s">
        <v>721</v>
      </c>
      <c r="AH2" s="0" t="s">
        <v>722</v>
      </c>
      <c r="AI2" s="0" t="s">
        <v>723</v>
      </c>
      <c r="AJ2" s="0" t="s">
        <v>724</v>
      </c>
    </row>
    <row r="3" customFormat="false" ht="16.65" hidden="false" customHeight="false" outlineLevel="0" collapsed="false">
      <c r="A3" s="0" t="s">
        <v>725</v>
      </c>
      <c r="B3" s="0" t="s">
        <v>686</v>
      </c>
      <c r="C3" s="0" t="str">
        <f aca="false">UPPER(LEFT(E3,4))</f>
        <v>FOKU</v>
      </c>
      <c r="D3" s="0" t="s">
        <v>726</v>
      </c>
      <c r="E3" s="0" t="s">
        <v>727</v>
      </c>
      <c r="F3" s="0" t="s">
        <v>701</v>
      </c>
      <c r="G3" s="0" t="s">
        <v>728</v>
      </c>
      <c r="H3" s="0" t="s">
        <v>691</v>
      </c>
      <c r="I3" s="0" t="str">
        <f aca="false">UPPER(LEFT(J3,4))</f>
        <v>BEBA</v>
      </c>
      <c r="J3" s="0" t="s">
        <v>729</v>
      </c>
      <c r="K3" s="2" t="n">
        <f aca="false">COUNTIF(E$1:E$120,J3)</f>
        <v>5</v>
      </c>
      <c r="L3" s="12" t="s">
        <v>730</v>
      </c>
      <c r="M3" s="2" t="n">
        <f aca="false">COUNTIF(F$1:F$120,L3)</f>
        <v>10</v>
      </c>
      <c r="N3" s="0" t="s">
        <v>731</v>
      </c>
    </row>
    <row r="4" customFormat="false" ht="16.65" hidden="false" customHeight="false" outlineLevel="0" collapsed="false">
      <c r="A4" s="0" t="s">
        <v>732</v>
      </c>
      <c r="B4" s="0" t="s">
        <v>695</v>
      </c>
      <c r="C4" s="0" t="str">
        <f aca="false">UPPER(LEFT(E4,4))</f>
        <v>TERL</v>
      </c>
      <c r="D4" s="0" t="s">
        <v>733</v>
      </c>
      <c r="E4" s="0" t="s">
        <v>734</v>
      </c>
      <c r="F4" s="0" t="s">
        <v>735</v>
      </c>
      <c r="G4" s="0" t="s">
        <v>736</v>
      </c>
      <c r="H4" s="0" t="s">
        <v>700</v>
      </c>
      <c r="I4" s="0" t="str">
        <f aca="false">UPPER(LEFT(J4,4))</f>
        <v>DIRE</v>
      </c>
      <c r="J4" s="0" t="s">
        <v>688</v>
      </c>
      <c r="K4" s="2" t="n">
        <f aca="false">COUNTIF(E$1:E$120,J4)</f>
        <v>5</v>
      </c>
      <c r="L4" s="12" t="s">
        <v>737</v>
      </c>
      <c r="M4" s="2" t="n">
        <f aca="false">COUNTIF(F$1:F$120,L4)</f>
        <v>10</v>
      </c>
      <c r="N4" s="0" t="s">
        <v>738</v>
      </c>
    </row>
    <row r="5" customFormat="false" ht="16.65" hidden="false" customHeight="false" outlineLevel="0" collapsed="false">
      <c r="A5" s="0" t="s">
        <v>739</v>
      </c>
      <c r="B5" s="0" t="s">
        <v>686</v>
      </c>
      <c r="C5" s="0" t="str">
        <f aca="false">UPPER(LEFT(E5,4))</f>
        <v>RESI</v>
      </c>
      <c r="D5" s="0" t="s">
        <v>740</v>
      </c>
      <c r="E5" s="0" t="s">
        <v>741</v>
      </c>
      <c r="F5" s="0" t="s">
        <v>742</v>
      </c>
      <c r="G5" s="0" t="s">
        <v>743</v>
      </c>
      <c r="H5" s="0" t="s">
        <v>700</v>
      </c>
      <c r="I5" s="0" t="str">
        <f aca="false">UPPER(LEFT(J5,4))</f>
        <v>DISI</v>
      </c>
      <c r="J5" s="0" t="s">
        <v>744</v>
      </c>
      <c r="K5" s="2" t="n">
        <f aca="false">COUNTIF(E$1:E$120,J5)</f>
        <v>5</v>
      </c>
      <c r="L5" s="0" t="s">
        <v>689</v>
      </c>
      <c r="M5" s="2" t="n">
        <f aca="false">COUNTIF(F$1:F$120,L5)</f>
        <v>10</v>
      </c>
      <c r="N5" s="0" t="s">
        <v>745</v>
      </c>
    </row>
    <row r="6" customFormat="false" ht="16.65" hidden="false" customHeight="false" outlineLevel="0" collapsed="false">
      <c r="A6" s="0" t="s">
        <v>746</v>
      </c>
      <c r="B6" s="0" t="s">
        <v>695</v>
      </c>
      <c r="C6" s="0" t="str">
        <f aca="false">UPPER(LEFT(E6,4))</f>
        <v>KEPA</v>
      </c>
      <c r="D6" s="0" t="s">
        <v>747</v>
      </c>
      <c r="E6" s="0" t="s">
        <v>748</v>
      </c>
      <c r="F6" s="0" t="s">
        <v>749</v>
      </c>
      <c r="G6" s="0" t="s">
        <v>750</v>
      </c>
      <c r="H6" s="0" t="s">
        <v>691</v>
      </c>
      <c r="I6" s="0" t="str">
        <f aca="false">UPPER(LEFT(J6,4))</f>
        <v>EKSP</v>
      </c>
      <c r="J6" s="0" t="s">
        <v>751</v>
      </c>
      <c r="K6" s="2" t="n">
        <f aca="false">COUNTIF(E$1:E$120,J6)</f>
        <v>5</v>
      </c>
      <c r="L6" s="12" t="s">
        <v>752</v>
      </c>
      <c r="M6" s="2" t="n">
        <f aca="false">COUNTIF(F$1:F$120,L6)</f>
        <v>10</v>
      </c>
      <c r="N6" s="0" t="s">
        <v>753</v>
      </c>
    </row>
    <row r="7" customFormat="false" ht="16.65" hidden="false" customHeight="false" outlineLevel="0" collapsed="false">
      <c r="A7" s="0" t="s">
        <v>754</v>
      </c>
      <c r="B7" s="0" t="s">
        <v>686</v>
      </c>
      <c r="C7" s="0" t="str">
        <f aca="false">UPPER(LEFT(E7,4))</f>
        <v>RASI</v>
      </c>
      <c r="D7" s="0" t="s">
        <v>755</v>
      </c>
      <c r="E7" s="0" t="s">
        <v>756</v>
      </c>
      <c r="F7" s="0" t="s">
        <v>757</v>
      </c>
      <c r="G7" s="0" t="s">
        <v>758</v>
      </c>
      <c r="H7" s="0" t="s">
        <v>691</v>
      </c>
      <c r="I7" s="0" t="str">
        <f aca="false">UPPER(LEFT(J7,4))</f>
        <v>FLEK</v>
      </c>
      <c r="J7" s="11" t="s">
        <v>730</v>
      </c>
      <c r="K7" s="2" t="n">
        <f aca="false">COUNTIF(E$1:E$120,J7)</f>
        <v>5</v>
      </c>
      <c r="L7" s="0" t="s">
        <v>698</v>
      </c>
      <c r="M7" s="2" t="n">
        <f aca="false">COUNTIF(F$1:F$120,L7)</f>
        <v>10</v>
      </c>
      <c r="N7" s="0" t="s">
        <v>759</v>
      </c>
    </row>
    <row r="8" customFormat="false" ht="16.65" hidden="false" customHeight="false" outlineLevel="0" collapsed="false">
      <c r="A8" s="0" t="s">
        <v>760</v>
      </c>
      <c r="B8" s="0" t="s">
        <v>695</v>
      </c>
      <c r="C8" s="0" t="str">
        <f aca="false">UPPER(LEFT(E8,4))</f>
        <v>EKSP</v>
      </c>
      <c r="D8" s="0" t="s">
        <v>761</v>
      </c>
      <c r="E8" s="0" t="s">
        <v>751</v>
      </c>
      <c r="F8" s="0" t="s">
        <v>762</v>
      </c>
      <c r="G8" s="0" t="s">
        <v>763</v>
      </c>
      <c r="H8" s="0" t="s">
        <v>700</v>
      </c>
      <c r="I8" s="0" t="str">
        <f aca="false">UPPER(LEFT(J8,4))</f>
        <v>FOKU</v>
      </c>
      <c r="J8" s="0" t="s">
        <v>727</v>
      </c>
      <c r="K8" s="2" t="n">
        <f aca="false">COUNTIF(E$1:E$120,J8)</f>
        <v>5</v>
      </c>
      <c r="L8" s="0" t="s">
        <v>742</v>
      </c>
      <c r="M8" s="2" t="n">
        <f aca="false">COUNTIF(F$1:F$120,L8)</f>
        <v>10</v>
      </c>
      <c r="N8" s="0" t="s">
        <v>764</v>
      </c>
    </row>
    <row r="9" customFormat="false" ht="16.65" hidden="false" customHeight="false" outlineLevel="0" collapsed="false">
      <c r="A9" s="0" t="s">
        <v>765</v>
      </c>
      <c r="B9" s="0" t="s">
        <v>686</v>
      </c>
      <c r="C9" s="0" t="str">
        <f aca="false">UPPER(LEFT(E9,4))</f>
        <v>KONS</v>
      </c>
      <c r="D9" s="0" t="s">
        <v>766</v>
      </c>
      <c r="E9" s="0" t="s">
        <v>752</v>
      </c>
      <c r="F9" s="0" t="s">
        <v>752</v>
      </c>
      <c r="G9" s="0" t="s">
        <v>767</v>
      </c>
      <c r="H9" s="0" t="s">
        <v>691</v>
      </c>
      <c r="I9" s="0" t="str">
        <f aca="false">UPPER(LEFT(J9,4))</f>
        <v>INDE</v>
      </c>
      <c r="J9" s="10" t="s">
        <v>737</v>
      </c>
      <c r="K9" s="10" t="n">
        <f aca="false">COUNTIF(E$1:E$120,J9)</f>
        <v>10</v>
      </c>
      <c r="L9" s="0" t="s">
        <v>735</v>
      </c>
      <c r="M9" s="2" t="n">
        <f aca="false">COUNTIF(F$1:F$120,L9)</f>
        <v>10</v>
      </c>
      <c r="N9" s="0" t="s">
        <v>768</v>
      </c>
    </row>
    <row r="10" customFormat="false" ht="16.65" hidden="false" customHeight="false" outlineLevel="0" collapsed="false">
      <c r="A10" s="0" t="s">
        <v>769</v>
      </c>
      <c r="B10" s="0" t="s">
        <v>695</v>
      </c>
      <c r="C10" s="0" t="str">
        <f aca="false">UPPER(LEFT(E10,4))</f>
        <v>FLEK</v>
      </c>
      <c r="D10" s="0" t="s">
        <v>770</v>
      </c>
      <c r="E10" s="0" t="s">
        <v>730</v>
      </c>
      <c r="F10" s="0" t="s">
        <v>730</v>
      </c>
      <c r="G10" s="0" t="s">
        <v>771</v>
      </c>
      <c r="H10" s="0" t="s">
        <v>700</v>
      </c>
      <c r="I10" s="0" t="str">
        <f aca="false">UPPER(LEFT(J10,4))</f>
        <v>KEPA</v>
      </c>
      <c r="J10" s="0" t="s">
        <v>748</v>
      </c>
      <c r="K10" s="2" t="n">
        <f aca="false">COUNTIF(E$1:E$120,J10)</f>
        <v>5</v>
      </c>
      <c r="L10" s="0" t="s">
        <v>757</v>
      </c>
      <c r="M10" s="2" t="n">
        <f aca="false">COUNTIF(F$1:F$120,L10)</f>
        <v>10</v>
      </c>
      <c r="N10" s="0" t="s">
        <v>772</v>
      </c>
    </row>
    <row r="11" customFormat="false" ht="16.65" hidden="false" customHeight="false" outlineLevel="0" collapsed="false">
      <c r="A11" s="0" t="s">
        <v>773</v>
      </c>
      <c r="B11" s="0" t="s">
        <v>686</v>
      </c>
      <c r="C11" s="0" t="str">
        <f aca="false">UPPER(LEFT(E11,4))</f>
        <v>INDE</v>
      </c>
      <c r="D11" s="0" t="s">
        <v>774</v>
      </c>
      <c r="E11" s="0" t="s">
        <v>737</v>
      </c>
      <c r="F11" s="0" t="s">
        <v>737</v>
      </c>
      <c r="G11" s="0" t="s">
        <v>775</v>
      </c>
      <c r="H11" s="0" t="s">
        <v>691</v>
      </c>
      <c r="I11" s="0" t="str">
        <f aca="false">UPPER(LEFT(J11,4))</f>
        <v>KONS</v>
      </c>
      <c r="J11" s="11" t="s">
        <v>752</v>
      </c>
      <c r="K11" s="2" t="n">
        <f aca="false">COUNTIF(E$1:E$120,J11)</f>
        <v>5</v>
      </c>
      <c r="L11" s="0" t="s">
        <v>762</v>
      </c>
      <c r="M11" s="2" t="n">
        <f aca="false">COUNTIF(F$1:F$120,L11)</f>
        <v>10</v>
      </c>
      <c r="N11" s="0" t="s">
        <v>776</v>
      </c>
    </row>
    <row r="12" customFormat="false" ht="16.65" hidden="false" customHeight="false" outlineLevel="0" collapsed="false">
      <c r="A12" s="0" t="s">
        <v>777</v>
      </c>
      <c r="B12" s="0" t="s">
        <v>695</v>
      </c>
      <c r="C12" s="0" t="str">
        <f aca="false">UPPER(LEFT(E12,4))</f>
        <v>AFIL</v>
      </c>
      <c r="D12" s="0" t="s">
        <v>778</v>
      </c>
      <c r="E12" s="0" t="s">
        <v>692</v>
      </c>
      <c r="F12" s="0" t="s">
        <v>692</v>
      </c>
      <c r="G12" s="0" t="s">
        <v>779</v>
      </c>
      <c r="H12" s="0" t="s">
        <v>700</v>
      </c>
      <c r="I12" s="0" t="str">
        <f aca="false">UPPER(LEFT(J12,4))</f>
        <v>MEND</v>
      </c>
      <c r="J12" s="0" t="s">
        <v>697</v>
      </c>
      <c r="K12" s="2" t="n">
        <f aca="false">COUNTIF(E$1:E$120,J12)</f>
        <v>5</v>
      </c>
      <c r="L12" s="0" t="s">
        <v>749</v>
      </c>
      <c r="M12" s="2" t="n">
        <f aca="false">COUNTIF(F$1:F$120,L12)</f>
        <v>10</v>
      </c>
      <c r="N12" s="0" t="s">
        <v>780</v>
      </c>
    </row>
    <row r="13" customFormat="false" ht="16.65" hidden="false" customHeight="false" outlineLevel="0" collapsed="false">
      <c r="A13" s="0" t="s">
        <v>781</v>
      </c>
      <c r="B13" s="0" t="s">
        <v>686</v>
      </c>
      <c r="C13" s="0" t="str">
        <f aca="false">UPPER(LEFT(E13,4))</f>
        <v>MEND</v>
      </c>
      <c r="D13" s="0" t="s">
        <v>782</v>
      </c>
      <c r="E13" s="0" t="s">
        <v>697</v>
      </c>
      <c r="F13" s="0" t="s">
        <v>698</v>
      </c>
      <c r="G13" s="0" t="s">
        <v>699</v>
      </c>
      <c r="H13" s="0" t="s">
        <v>700</v>
      </c>
      <c r="I13" s="0" t="str">
        <f aca="false">UPPER(LEFT(J13,4))</f>
        <v>MENE</v>
      </c>
      <c r="J13" s="0" t="s">
        <v>783</v>
      </c>
      <c r="K13" s="2" t="n">
        <f aca="false">COUNTIF(E$1:E$120,J13)</f>
        <v>5</v>
      </c>
      <c r="M13" s="13" t="n">
        <f aca="false">SUM(M1:M12)</f>
        <v>120</v>
      </c>
      <c r="N13" s="0" t="s">
        <v>784</v>
      </c>
    </row>
    <row r="14" customFormat="false" ht="16.65" hidden="false" customHeight="false" outlineLevel="0" collapsed="false">
      <c r="A14" s="0" t="s">
        <v>785</v>
      </c>
      <c r="B14" s="0" t="s">
        <v>695</v>
      </c>
      <c r="C14" s="0" t="str">
        <f aca="false">UPPER(LEFT(E14,4))</f>
        <v>DIRE</v>
      </c>
      <c r="D14" s="0" t="s">
        <v>786</v>
      </c>
      <c r="E14" s="0" t="s">
        <v>688</v>
      </c>
      <c r="F14" s="0" t="s">
        <v>689</v>
      </c>
      <c r="G14" s="0" t="s">
        <v>690</v>
      </c>
      <c r="H14" s="0" t="s">
        <v>691</v>
      </c>
      <c r="I14" s="0" t="str">
        <f aca="false">UPPER(LEFT(J14,4))</f>
        <v>MENG</v>
      </c>
      <c r="J14" s="0" t="s">
        <v>787</v>
      </c>
      <c r="K14" s="2" t="n">
        <f aca="false">COUNTIF(E$1:E$120,J14)</f>
        <v>5</v>
      </c>
      <c r="L14" s="0" t="s">
        <v>700</v>
      </c>
      <c r="M14" s="2" t="n">
        <f aca="false">COUNTIF(H$1:H$120,L14)</f>
        <v>60</v>
      </c>
      <c r="N14" s="0" t="s">
        <v>788</v>
      </c>
    </row>
    <row r="15" customFormat="false" ht="16.65" hidden="false" customHeight="false" outlineLevel="0" collapsed="false">
      <c r="A15" s="0" t="s">
        <v>789</v>
      </c>
      <c r="B15" s="0" t="s">
        <v>686</v>
      </c>
      <c r="C15" s="0" t="str">
        <f aca="false">UPPER(LEFT(E15,4))</f>
        <v>ASER</v>
      </c>
      <c r="D15" s="0" t="s">
        <v>790</v>
      </c>
      <c r="E15" s="0" t="s">
        <v>701</v>
      </c>
      <c r="F15" s="0" t="s">
        <v>701</v>
      </c>
      <c r="G15" s="0" t="s">
        <v>728</v>
      </c>
      <c r="H15" s="0" t="s">
        <v>691</v>
      </c>
      <c r="I15" s="0" t="str">
        <f aca="false">UPPER(LEFT(J15,4))</f>
        <v>NORM</v>
      </c>
      <c r="J15" s="0" t="s">
        <v>791</v>
      </c>
      <c r="K15" s="2" t="n">
        <f aca="false">COUNTIF(E$1:E$120,J15)</f>
        <v>5</v>
      </c>
      <c r="L15" s="0" t="s">
        <v>691</v>
      </c>
      <c r="M15" s="2" t="n">
        <f aca="false">COUNTIF(H$1:H$120,L15)</f>
        <v>60</v>
      </c>
      <c r="N15" s="0" t="s">
        <v>792</v>
      </c>
    </row>
    <row r="16" customFormat="false" ht="16.65" hidden="false" customHeight="false" outlineLevel="0" collapsed="false">
      <c r="A16" s="0" t="s">
        <v>793</v>
      </c>
      <c r="B16" s="0" t="s">
        <v>695</v>
      </c>
      <c r="C16" s="0" t="str">
        <f aca="false">UPPER(LEFT(E16,4))</f>
        <v>RESP</v>
      </c>
      <c r="D16" s="0" t="s">
        <v>794</v>
      </c>
      <c r="E16" s="0" t="s">
        <v>735</v>
      </c>
      <c r="F16" s="0" t="s">
        <v>735</v>
      </c>
      <c r="G16" s="0" t="s">
        <v>736</v>
      </c>
      <c r="H16" s="0" t="s">
        <v>700</v>
      </c>
      <c r="I16" s="0" t="str">
        <f aca="false">UPPER(LEFT(J16,4))</f>
        <v>PERU</v>
      </c>
      <c r="J16" s="0" t="s">
        <v>795</v>
      </c>
      <c r="K16" s="2" t="n">
        <f aca="false">COUNTIF(E$1:E$120,J16)</f>
        <v>5</v>
      </c>
      <c r="M16" s="13" t="n">
        <f aca="false">SUM(M14:M15)</f>
        <v>120</v>
      </c>
      <c r="N16" s="0" t="s">
        <v>796</v>
      </c>
    </row>
    <row r="17" customFormat="false" ht="16.65" hidden="false" customHeight="false" outlineLevel="0" collapsed="false">
      <c r="A17" s="0" t="s">
        <v>797</v>
      </c>
      <c r="B17" s="0" t="s">
        <v>686</v>
      </c>
      <c r="C17" s="0" t="str">
        <f aca="false">UPPER(LEFT(E17,4))</f>
        <v>PERU</v>
      </c>
      <c r="D17" s="0" t="s">
        <v>798</v>
      </c>
      <c r="E17" s="0" t="s">
        <v>795</v>
      </c>
      <c r="F17" s="0" t="s">
        <v>742</v>
      </c>
      <c r="G17" s="0" t="s">
        <v>743</v>
      </c>
      <c r="H17" s="0" t="s">
        <v>700</v>
      </c>
      <c r="I17" s="0" t="str">
        <f aca="false">UPPER(LEFT(J17,4))</f>
        <v>RASI</v>
      </c>
      <c r="J17" s="0" t="s">
        <v>756</v>
      </c>
      <c r="K17" s="2" t="n">
        <f aca="false">COUNTIF(E$1:E$120,J17)</f>
        <v>5</v>
      </c>
      <c r="L17" s="14" t="s">
        <v>699</v>
      </c>
      <c r="M17" s="2" t="n">
        <f aca="false">COUNTIF(G$1:G$120,L17)</f>
        <v>10</v>
      </c>
      <c r="N17" s="0" t="s">
        <v>799</v>
      </c>
    </row>
    <row r="18" customFormat="false" ht="16.65" hidden="false" customHeight="false" outlineLevel="0" collapsed="false">
      <c r="A18" s="0" t="s">
        <v>800</v>
      </c>
      <c r="B18" s="0" t="s">
        <v>695</v>
      </c>
      <c r="C18" s="0" t="str">
        <f aca="false">UPPER(LEFT(E18,4))</f>
        <v>STAB</v>
      </c>
      <c r="D18" s="0" t="s">
        <v>801</v>
      </c>
      <c r="E18" s="0" t="s">
        <v>802</v>
      </c>
      <c r="F18" s="0" t="s">
        <v>749</v>
      </c>
      <c r="G18" s="0" t="s">
        <v>750</v>
      </c>
      <c r="H18" s="0" t="s">
        <v>691</v>
      </c>
      <c r="I18" s="0" t="str">
        <f aca="false">UPPER(LEFT(J18,4))</f>
        <v>RESI</v>
      </c>
      <c r="J18" s="0" t="s">
        <v>741</v>
      </c>
      <c r="K18" s="2" t="n">
        <f aca="false">COUNTIF(E$1:E$120,J18)</f>
        <v>5</v>
      </c>
      <c r="L18" s="14" t="s">
        <v>690</v>
      </c>
      <c r="M18" s="2" t="n">
        <f aca="false">COUNTIF(G$1:G$120,L18)</f>
        <v>10</v>
      </c>
      <c r="N18" s="0" t="s">
        <v>803</v>
      </c>
    </row>
    <row r="19" customFormat="false" ht="16.65" hidden="false" customHeight="false" outlineLevel="0" collapsed="false">
      <c r="A19" s="0" t="s">
        <v>804</v>
      </c>
      <c r="B19" s="0" t="s">
        <v>686</v>
      </c>
      <c r="C19" s="0" t="str">
        <f aca="false">UPPER(LEFT(E19,4))</f>
        <v>DISI</v>
      </c>
      <c r="D19" s="0" t="s">
        <v>805</v>
      </c>
      <c r="E19" s="0" t="s">
        <v>744</v>
      </c>
      <c r="F19" s="0" t="s">
        <v>757</v>
      </c>
      <c r="G19" s="0" t="s">
        <v>758</v>
      </c>
      <c r="H19" s="0" t="s">
        <v>691</v>
      </c>
      <c r="I19" s="0" t="str">
        <f aca="false">UPPER(LEFT(J19,4))</f>
        <v>RESP</v>
      </c>
      <c r="J19" s="0" t="s">
        <v>735</v>
      </c>
      <c r="K19" s="2" t="n">
        <f aca="false">COUNTIF(E$1:E$120,J19)</f>
        <v>5</v>
      </c>
      <c r="L19" s="14" t="s">
        <v>736</v>
      </c>
      <c r="M19" s="2" t="n">
        <f aca="false">COUNTIF(G$1:G$120,L19)</f>
        <v>10</v>
      </c>
      <c r="N19" s="0" t="s">
        <v>806</v>
      </c>
    </row>
    <row r="20" customFormat="false" ht="16.65" hidden="false" customHeight="false" outlineLevel="0" collapsed="false">
      <c r="A20" s="0" t="s">
        <v>807</v>
      </c>
      <c r="B20" s="0" t="s">
        <v>695</v>
      </c>
      <c r="C20" s="0" t="str">
        <f aca="false">UPPER(LEFT(E20,4))</f>
        <v>BEBA</v>
      </c>
      <c r="D20" s="0" t="s">
        <v>808</v>
      </c>
      <c r="E20" s="0" t="s">
        <v>729</v>
      </c>
      <c r="F20" s="0" t="s">
        <v>762</v>
      </c>
      <c r="G20" s="0" t="s">
        <v>763</v>
      </c>
      <c r="H20" s="0" t="s">
        <v>700</v>
      </c>
      <c r="I20" s="0" t="str">
        <f aca="false">UPPER(LEFT(J20,4))</f>
        <v>STAB</v>
      </c>
      <c r="J20" s="0" t="s">
        <v>802</v>
      </c>
      <c r="K20" s="2" t="n">
        <f aca="false">COUNTIF(E$1:E$120,J20)</f>
        <v>5</v>
      </c>
      <c r="L20" s="14" t="s">
        <v>728</v>
      </c>
      <c r="M20" s="2" t="n">
        <f aca="false">COUNTIF(G$1:G$120,L20)</f>
        <v>10</v>
      </c>
      <c r="N20" s="0" t="s">
        <v>809</v>
      </c>
    </row>
    <row r="21" customFormat="false" ht="16.65" hidden="false" customHeight="false" outlineLevel="0" collapsed="false">
      <c r="A21" s="0" t="s">
        <v>810</v>
      </c>
      <c r="B21" s="0" t="s">
        <v>686</v>
      </c>
      <c r="C21" s="0" t="str">
        <f aca="false">UPPER(LEFT(E21,4))</f>
        <v>KONS</v>
      </c>
      <c r="D21" s="0" t="s">
        <v>811</v>
      </c>
      <c r="E21" s="0" t="s">
        <v>752</v>
      </c>
      <c r="F21" s="0" t="s">
        <v>752</v>
      </c>
      <c r="G21" s="0" t="s">
        <v>767</v>
      </c>
      <c r="H21" s="0" t="s">
        <v>691</v>
      </c>
      <c r="I21" s="0" t="str">
        <f aca="false">UPPER(LEFT(J21,4))</f>
        <v>TERL</v>
      </c>
      <c r="J21" s="0" t="s">
        <v>734</v>
      </c>
      <c r="K21" s="2" t="n">
        <f aca="false">COUNTIF(E$1:E$120,J21)</f>
        <v>5</v>
      </c>
      <c r="L21" s="14" t="s">
        <v>743</v>
      </c>
      <c r="M21" s="2" t="n">
        <f aca="false">COUNTIF(G$1:G$120,L21)</f>
        <v>10</v>
      </c>
      <c r="N21" s="0" t="s">
        <v>812</v>
      </c>
    </row>
    <row r="22" customFormat="false" ht="16.65" hidden="false" customHeight="false" outlineLevel="0" collapsed="false">
      <c r="A22" s="0" t="s">
        <v>813</v>
      </c>
      <c r="B22" s="0" t="s">
        <v>695</v>
      </c>
      <c r="C22" s="0" t="str">
        <f aca="false">UPPER(LEFT(E22,4))</f>
        <v>FLEK</v>
      </c>
      <c r="D22" s="0" t="s">
        <v>814</v>
      </c>
      <c r="E22" s="0" t="s">
        <v>730</v>
      </c>
      <c r="F22" s="0" t="s">
        <v>730</v>
      </c>
      <c r="G22" s="0" t="s">
        <v>771</v>
      </c>
      <c r="H22" s="0" t="s">
        <v>700</v>
      </c>
      <c r="I22" s="0" t="str">
        <f aca="false">UPPER(LEFT(J22,4))</f>
        <v>VARI</v>
      </c>
      <c r="J22" s="0" t="s">
        <v>815</v>
      </c>
      <c r="K22" s="2" t="n">
        <f aca="false">COUNTIF(E$1:E$120,J22)</f>
        <v>5</v>
      </c>
      <c r="L22" s="14" t="s">
        <v>750</v>
      </c>
      <c r="M22" s="2" t="n">
        <f aca="false">COUNTIF(G$1:G$120,L22)</f>
        <v>10</v>
      </c>
      <c r="N22" s="0" t="s">
        <v>816</v>
      </c>
    </row>
    <row r="23" customFormat="false" ht="16.65" hidden="false" customHeight="false" outlineLevel="0" collapsed="false">
      <c r="A23" s="0" t="s">
        <v>817</v>
      </c>
      <c r="B23" s="0" t="s">
        <v>686</v>
      </c>
      <c r="C23" s="0" t="str">
        <f aca="false">UPPER(LEFT(E23,4))</f>
        <v>INDE</v>
      </c>
      <c r="D23" s="0" t="s">
        <v>818</v>
      </c>
      <c r="E23" s="0" t="s">
        <v>737</v>
      </c>
      <c r="F23" s="0" t="s">
        <v>737</v>
      </c>
      <c r="G23" s="0" t="s">
        <v>775</v>
      </c>
      <c r="H23" s="0" t="s">
        <v>691</v>
      </c>
      <c r="K23" s="13" t="n">
        <f aca="false">SUM(K1:K22)</f>
        <v>120</v>
      </c>
      <c r="L23" s="14" t="s">
        <v>763</v>
      </c>
      <c r="M23" s="2" t="n">
        <f aca="false">COUNTIF(G$1:G$120,L23)</f>
        <v>10</v>
      </c>
    </row>
    <row r="24" customFormat="false" ht="16.65" hidden="false" customHeight="false" outlineLevel="0" collapsed="false">
      <c r="A24" s="0" t="s">
        <v>819</v>
      </c>
      <c r="B24" s="0" t="s">
        <v>695</v>
      </c>
      <c r="C24" s="0" t="str">
        <f aca="false">UPPER(LEFT(E24,4))</f>
        <v>AFIL</v>
      </c>
      <c r="D24" s="0" t="s">
        <v>820</v>
      </c>
      <c r="E24" s="0" t="s">
        <v>692</v>
      </c>
      <c r="F24" s="0" t="s">
        <v>692</v>
      </c>
      <c r="G24" s="0" t="s">
        <v>779</v>
      </c>
      <c r="H24" s="0" t="s">
        <v>700</v>
      </c>
      <c r="L24" s="14" t="s">
        <v>758</v>
      </c>
      <c r="M24" s="2" t="n">
        <f aca="false">COUNTIF(G$1:G$120,L24)</f>
        <v>10</v>
      </c>
    </row>
    <row r="25" customFormat="false" ht="16.65" hidden="false" customHeight="false" outlineLevel="0" collapsed="false">
      <c r="A25" s="0" t="s">
        <v>821</v>
      </c>
      <c r="B25" s="0" t="s">
        <v>686</v>
      </c>
      <c r="C25" s="0" t="str">
        <f aca="false">UPPER(LEFT(E25,4))</f>
        <v>DIRE</v>
      </c>
      <c r="D25" s="0" t="s">
        <v>822</v>
      </c>
      <c r="E25" s="0" t="s">
        <v>688</v>
      </c>
      <c r="F25" s="0" t="s">
        <v>689</v>
      </c>
      <c r="G25" s="0" t="s">
        <v>690</v>
      </c>
      <c r="H25" s="0" t="s">
        <v>691</v>
      </c>
      <c r="L25" s="14" t="s">
        <v>771</v>
      </c>
      <c r="M25" s="2" t="n">
        <f aca="false">COUNTIF(G$1:G$120,L25)</f>
        <v>10</v>
      </c>
    </row>
    <row r="26" customFormat="false" ht="16.65" hidden="false" customHeight="false" outlineLevel="0" collapsed="false">
      <c r="A26" s="0" t="s">
        <v>823</v>
      </c>
      <c r="B26" s="0" t="s">
        <v>695</v>
      </c>
      <c r="C26" s="0" t="str">
        <f aca="false">UPPER(LEFT(E26,4))</f>
        <v>MEND</v>
      </c>
      <c r="D26" s="0" t="s">
        <v>824</v>
      </c>
      <c r="E26" s="0" t="s">
        <v>697</v>
      </c>
      <c r="F26" s="0" t="s">
        <v>698</v>
      </c>
      <c r="G26" s="0" t="s">
        <v>699</v>
      </c>
      <c r="H26" s="0" t="s">
        <v>700</v>
      </c>
      <c r="L26" s="14" t="s">
        <v>767</v>
      </c>
      <c r="M26" s="2" t="n">
        <f aca="false">COUNTIF(G$1:G$120,L26)</f>
        <v>10</v>
      </c>
    </row>
    <row r="27" customFormat="false" ht="16.65" hidden="false" customHeight="false" outlineLevel="0" collapsed="false">
      <c r="A27" s="0" t="s">
        <v>825</v>
      </c>
      <c r="B27" s="0" t="s">
        <v>686</v>
      </c>
      <c r="C27" s="0" t="str">
        <f aca="false">UPPER(LEFT(E27,4))</f>
        <v>ASER</v>
      </c>
      <c r="D27" s="0" t="s">
        <v>826</v>
      </c>
      <c r="E27" s="0" t="s">
        <v>701</v>
      </c>
      <c r="F27" s="0" t="s">
        <v>701</v>
      </c>
      <c r="G27" s="0" t="s">
        <v>728</v>
      </c>
      <c r="H27" s="0" t="s">
        <v>691</v>
      </c>
      <c r="L27" s="14" t="s">
        <v>779</v>
      </c>
      <c r="M27" s="2" t="n">
        <f aca="false">COUNTIF(G$1:G$120,L27)</f>
        <v>10</v>
      </c>
    </row>
    <row r="28" customFormat="false" ht="16.65" hidden="false" customHeight="false" outlineLevel="0" collapsed="false">
      <c r="A28" s="0" t="s">
        <v>827</v>
      </c>
      <c r="B28" s="0" t="s">
        <v>695</v>
      </c>
      <c r="C28" s="0" t="str">
        <f aca="false">UPPER(LEFT(E28,4))</f>
        <v>RESP</v>
      </c>
      <c r="D28" s="0" t="s">
        <v>828</v>
      </c>
      <c r="E28" s="0" t="s">
        <v>735</v>
      </c>
      <c r="F28" s="0" t="s">
        <v>735</v>
      </c>
      <c r="G28" s="0" t="s">
        <v>736</v>
      </c>
      <c r="H28" s="0" t="s">
        <v>700</v>
      </c>
      <c r="L28" s="14" t="s">
        <v>775</v>
      </c>
      <c r="M28" s="2" t="n">
        <f aca="false">COUNTIF(G$1:G$120,L28)</f>
        <v>10</v>
      </c>
    </row>
    <row r="29" customFormat="false" ht="16.65" hidden="false" customHeight="false" outlineLevel="0" collapsed="false">
      <c r="A29" s="0" t="s">
        <v>829</v>
      </c>
      <c r="B29" s="0" t="s">
        <v>686</v>
      </c>
      <c r="C29" s="0" t="str">
        <f aca="false">UPPER(LEFT(E29,4))</f>
        <v>PERU</v>
      </c>
      <c r="D29" s="0" t="s">
        <v>830</v>
      </c>
      <c r="E29" s="0" t="s">
        <v>795</v>
      </c>
      <c r="F29" s="0" t="s">
        <v>742</v>
      </c>
      <c r="G29" s="0" t="s">
        <v>743</v>
      </c>
      <c r="H29" s="0" t="s">
        <v>700</v>
      </c>
      <c r="M29" s="13" t="n">
        <f aca="false">SUM(M17:M28)</f>
        <v>120</v>
      </c>
    </row>
    <row r="30" customFormat="false" ht="16.65" hidden="false" customHeight="false" outlineLevel="0" collapsed="false">
      <c r="A30" s="0" t="s">
        <v>831</v>
      </c>
      <c r="B30" s="0" t="s">
        <v>695</v>
      </c>
      <c r="C30" s="0" t="str">
        <f aca="false">UPPER(LEFT(E30,4))</f>
        <v>STAB</v>
      </c>
      <c r="D30" s="0" t="s">
        <v>832</v>
      </c>
      <c r="E30" s="0" t="s">
        <v>802</v>
      </c>
      <c r="F30" s="0" t="s">
        <v>749</v>
      </c>
      <c r="G30" s="0" t="s">
        <v>750</v>
      </c>
      <c r="H30" s="0" t="s">
        <v>691</v>
      </c>
      <c r="L30" s="14"/>
    </row>
    <row r="31" customFormat="false" ht="16.65" hidden="false" customHeight="false" outlineLevel="0" collapsed="false">
      <c r="A31" s="0" t="s">
        <v>833</v>
      </c>
      <c r="B31" s="0" t="s">
        <v>686</v>
      </c>
      <c r="C31" s="0" t="str">
        <f aca="false">UPPER(LEFT(E31,4))</f>
        <v>EKSP</v>
      </c>
      <c r="D31" s="0" t="s">
        <v>834</v>
      </c>
      <c r="E31" s="0" t="s">
        <v>751</v>
      </c>
      <c r="F31" s="0" t="s">
        <v>762</v>
      </c>
      <c r="G31" s="0" t="s">
        <v>763</v>
      </c>
      <c r="H31" s="0" t="s">
        <v>700</v>
      </c>
      <c r="L31" s="14"/>
    </row>
    <row r="32" customFormat="false" ht="16.65" hidden="false" customHeight="false" outlineLevel="0" collapsed="false">
      <c r="A32" s="0" t="s">
        <v>835</v>
      </c>
      <c r="B32" s="0" t="s">
        <v>695</v>
      </c>
      <c r="C32" s="0" t="str">
        <f aca="false">UPPER(LEFT(E32,4))</f>
        <v>RASI</v>
      </c>
      <c r="D32" s="0" t="s">
        <v>836</v>
      </c>
      <c r="E32" s="0" t="s">
        <v>756</v>
      </c>
      <c r="F32" s="0" t="s">
        <v>757</v>
      </c>
      <c r="G32" s="0" t="s">
        <v>758</v>
      </c>
      <c r="H32" s="0" t="s">
        <v>691</v>
      </c>
      <c r="L32" s="14"/>
    </row>
    <row r="33" customFormat="false" ht="16.65" hidden="false" customHeight="false" outlineLevel="0" collapsed="false">
      <c r="A33" s="0" t="s">
        <v>837</v>
      </c>
      <c r="B33" s="0" t="s">
        <v>686</v>
      </c>
      <c r="C33" s="0" t="str">
        <f aca="false">UPPER(LEFT(E33,4))</f>
        <v>KONS</v>
      </c>
      <c r="D33" s="0" t="s">
        <v>838</v>
      </c>
      <c r="E33" s="0" t="s">
        <v>752</v>
      </c>
      <c r="F33" s="0" t="s">
        <v>752</v>
      </c>
      <c r="G33" s="0" t="s">
        <v>767</v>
      </c>
      <c r="H33" s="0" t="s">
        <v>691</v>
      </c>
      <c r="L33" s="14"/>
    </row>
    <row r="34" customFormat="false" ht="16.65" hidden="false" customHeight="false" outlineLevel="0" collapsed="false">
      <c r="A34" s="0" t="s">
        <v>839</v>
      </c>
      <c r="B34" s="0" t="s">
        <v>695</v>
      </c>
      <c r="C34" s="0" t="str">
        <f aca="false">UPPER(LEFT(E34,4))</f>
        <v>FLEK</v>
      </c>
      <c r="D34" s="0" t="s">
        <v>840</v>
      </c>
      <c r="E34" s="0" t="s">
        <v>730</v>
      </c>
      <c r="F34" s="0" t="s">
        <v>730</v>
      </c>
      <c r="G34" s="0" t="s">
        <v>771</v>
      </c>
      <c r="H34" s="0" t="s">
        <v>700</v>
      </c>
      <c r="L34" s="14"/>
    </row>
    <row r="35" customFormat="false" ht="16.65" hidden="false" customHeight="false" outlineLevel="0" collapsed="false">
      <c r="A35" s="0" t="s">
        <v>841</v>
      </c>
      <c r="B35" s="0" t="s">
        <v>686</v>
      </c>
      <c r="C35" s="0" t="str">
        <f aca="false">UPPER(LEFT(E35,4))</f>
        <v>INDE</v>
      </c>
      <c r="D35" s="0" t="s">
        <v>842</v>
      </c>
      <c r="E35" s="0" t="s">
        <v>737</v>
      </c>
      <c r="F35" s="0" t="s">
        <v>737</v>
      </c>
      <c r="G35" s="0" t="s">
        <v>775</v>
      </c>
      <c r="H35" s="0" t="s">
        <v>691</v>
      </c>
      <c r="L35" s="14"/>
    </row>
    <row r="36" customFormat="false" ht="16.65" hidden="false" customHeight="false" outlineLevel="0" collapsed="false">
      <c r="A36" s="0" t="s">
        <v>843</v>
      </c>
      <c r="B36" s="0" t="s">
        <v>695</v>
      </c>
      <c r="C36" s="0" t="str">
        <f aca="false">UPPER(LEFT(E36,4))</f>
        <v>AFIL</v>
      </c>
      <c r="D36" s="0" t="s">
        <v>844</v>
      </c>
      <c r="E36" s="0" t="s">
        <v>692</v>
      </c>
      <c r="F36" s="0" t="s">
        <v>692</v>
      </c>
      <c r="G36" s="0" t="s">
        <v>779</v>
      </c>
      <c r="H36" s="0" t="s">
        <v>700</v>
      </c>
      <c r="L36" s="14"/>
    </row>
    <row r="37" customFormat="false" ht="16.65" hidden="false" customHeight="false" outlineLevel="0" collapsed="false">
      <c r="A37" s="0" t="s">
        <v>845</v>
      </c>
      <c r="B37" s="0" t="s">
        <v>686</v>
      </c>
      <c r="C37" s="0" t="str">
        <f aca="false">UPPER(LEFT(E37,4))</f>
        <v>MEND</v>
      </c>
      <c r="D37" s="0" t="s">
        <v>846</v>
      </c>
      <c r="E37" s="0" t="s">
        <v>697</v>
      </c>
      <c r="F37" s="0" t="s">
        <v>698</v>
      </c>
      <c r="G37" s="0" t="s">
        <v>699</v>
      </c>
      <c r="H37" s="0" t="s">
        <v>700</v>
      </c>
      <c r="L37" s="14"/>
    </row>
    <row r="38" customFormat="false" ht="16.65" hidden="false" customHeight="false" outlineLevel="0" collapsed="false">
      <c r="A38" s="0" t="s">
        <v>847</v>
      </c>
      <c r="B38" s="0" t="s">
        <v>695</v>
      </c>
      <c r="C38" s="0" t="str">
        <f aca="false">UPPER(LEFT(E38,4))</f>
        <v>DIRE</v>
      </c>
      <c r="D38" s="0" t="s">
        <v>848</v>
      </c>
      <c r="E38" s="0" t="s">
        <v>688</v>
      </c>
      <c r="F38" s="0" t="s">
        <v>689</v>
      </c>
      <c r="G38" s="0" t="s">
        <v>690</v>
      </c>
      <c r="H38" s="0" t="s">
        <v>691</v>
      </c>
      <c r="L38" s="14"/>
    </row>
    <row r="39" customFormat="false" ht="16.65" hidden="false" customHeight="false" outlineLevel="0" collapsed="false">
      <c r="A39" s="0" t="s">
        <v>849</v>
      </c>
      <c r="B39" s="0" t="s">
        <v>686</v>
      </c>
      <c r="C39" s="0" t="str">
        <f aca="false">UPPER(LEFT(E39,4))</f>
        <v>ASER</v>
      </c>
      <c r="D39" s="0" t="s">
        <v>850</v>
      </c>
      <c r="E39" s="0" t="s">
        <v>701</v>
      </c>
      <c r="F39" s="0" t="s">
        <v>701</v>
      </c>
      <c r="G39" s="0" t="s">
        <v>728</v>
      </c>
      <c r="H39" s="0" t="s">
        <v>691</v>
      </c>
      <c r="L39" s="14"/>
    </row>
    <row r="40" customFormat="false" ht="16.65" hidden="false" customHeight="false" outlineLevel="0" collapsed="false">
      <c r="A40" s="0" t="s">
        <v>851</v>
      </c>
      <c r="B40" s="0" t="s">
        <v>695</v>
      </c>
      <c r="C40" s="0" t="str">
        <f aca="false">UPPER(LEFT(E40,4))</f>
        <v>RESP</v>
      </c>
      <c r="D40" s="0" t="s">
        <v>852</v>
      </c>
      <c r="E40" s="0" t="s">
        <v>735</v>
      </c>
      <c r="F40" s="0" t="s">
        <v>735</v>
      </c>
      <c r="G40" s="0" t="s">
        <v>736</v>
      </c>
      <c r="H40" s="0" t="s">
        <v>700</v>
      </c>
      <c r="L40" s="14"/>
    </row>
    <row r="41" customFormat="false" ht="16.65" hidden="false" customHeight="false" outlineLevel="0" collapsed="false">
      <c r="A41" s="0" t="s">
        <v>853</v>
      </c>
      <c r="B41" s="0" t="s">
        <v>686</v>
      </c>
      <c r="C41" s="0" t="str">
        <f aca="false">UPPER(LEFT(E41,4))</f>
        <v>RESI</v>
      </c>
      <c r="D41" s="0" t="s">
        <v>854</v>
      </c>
      <c r="E41" s="0" t="s">
        <v>741</v>
      </c>
      <c r="F41" s="0" t="s">
        <v>742</v>
      </c>
      <c r="G41" s="0" t="s">
        <v>743</v>
      </c>
      <c r="H41" s="0" t="s">
        <v>700</v>
      </c>
      <c r="L41" s="14"/>
    </row>
    <row r="42" customFormat="false" ht="16.65" hidden="false" customHeight="false" outlineLevel="0" collapsed="false">
      <c r="A42" s="0" t="s">
        <v>855</v>
      </c>
      <c r="B42" s="0" t="s">
        <v>695</v>
      </c>
      <c r="C42" s="0" t="str">
        <f aca="false">UPPER(LEFT(E42,4))</f>
        <v>KEPA</v>
      </c>
      <c r="D42" s="0" t="s">
        <v>856</v>
      </c>
      <c r="E42" s="0" t="s">
        <v>748</v>
      </c>
      <c r="F42" s="0" t="s">
        <v>749</v>
      </c>
      <c r="G42" s="0" t="s">
        <v>750</v>
      </c>
      <c r="H42" s="0" t="s">
        <v>691</v>
      </c>
      <c r="L42" s="14"/>
    </row>
    <row r="43" customFormat="false" ht="16.65" hidden="false" customHeight="false" outlineLevel="0" collapsed="false">
      <c r="A43" s="0" t="s">
        <v>857</v>
      </c>
      <c r="B43" s="0" t="s">
        <v>686</v>
      </c>
      <c r="C43" s="0" t="str">
        <f aca="false">UPPER(LEFT(E43,4))</f>
        <v>RASI</v>
      </c>
      <c r="D43" s="0" t="s">
        <v>858</v>
      </c>
      <c r="E43" s="0" t="s">
        <v>756</v>
      </c>
      <c r="F43" s="0" t="s">
        <v>757</v>
      </c>
      <c r="G43" s="0" t="s">
        <v>758</v>
      </c>
      <c r="H43" s="0" t="s">
        <v>691</v>
      </c>
      <c r="L43" s="14"/>
    </row>
    <row r="44" customFormat="false" ht="16.65" hidden="false" customHeight="false" outlineLevel="0" collapsed="false">
      <c r="A44" s="0" t="s">
        <v>859</v>
      </c>
      <c r="B44" s="0" t="s">
        <v>695</v>
      </c>
      <c r="C44" s="0" t="str">
        <f aca="false">UPPER(LEFT(E44,4))</f>
        <v>EKSP</v>
      </c>
      <c r="D44" s="0" t="s">
        <v>860</v>
      </c>
      <c r="E44" s="0" t="s">
        <v>751</v>
      </c>
      <c r="F44" s="0" t="s">
        <v>762</v>
      </c>
      <c r="G44" s="0" t="s">
        <v>763</v>
      </c>
      <c r="H44" s="0" t="s">
        <v>700</v>
      </c>
      <c r="L44" s="14"/>
    </row>
    <row r="45" customFormat="false" ht="16.65" hidden="false" customHeight="false" outlineLevel="0" collapsed="false">
      <c r="A45" s="0" t="s">
        <v>861</v>
      </c>
      <c r="B45" s="0" t="s">
        <v>686</v>
      </c>
      <c r="C45" s="0" t="str">
        <f aca="false">UPPER(LEFT(E45,4))</f>
        <v>KONS</v>
      </c>
      <c r="D45" s="0" t="s">
        <v>862</v>
      </c>
      <c r="E45" s="0" t="s">
        <v>752</v>
      </c>
      <c r="F45" s="0" t="s">
        <v>752</v>
      </c>
      <c r="G45" s="0" t="s">
        <v>767</v>
      </c>
      <c r="H45" s="0" t="s">
        <v>691</v>
      </c>
      <c r="L45" s="14"/>
    </row>
    <row r="46" customFormat="false" ht="16.65" hidden="false" customHeight="false" outlineLevel="0" collapsed="false">
      <c r="A46" s="0" t="s">
        <v>863</v>
      </c>
      <c r="B46" s="0" t="s">
        <v>695</v>
      </c>
      <c r="C46" s="0" t="str">
        <f aca="false">UPPER(LEFT(E46,4))</f>
        <v>FLEK</v>
      </c>
      <c r="D46" s="0" t="s">
        <v>864</v>
      </c>
      <c r="E46" s="0" t="s">
        <v>730</v>
      </c>
      <c r="F46" s="0" t="s">
        <v>730</v>
      </c>
      <c r="G46" s="0" t="s">
        <v>771</v>
      </c>
      <c r="H46" s="0" t="s">
        <v>700</v>
      </c>
      <c r="L46" s="14"/>
    </row>
    <row r="47" customFormat="false" ht="16.65" hidden="false" customHeight="false" outlineLevel="0" collapsed="false">
      <c r="A47" s="0" t="s">
        <v>865</v>
      </c>
      <c r="B47" s="0" t="s">
        <v>686</v>
      </c>
      <c r="C47" s="0" t="str">
        <f aca="false">UPPER(LEFT(E47,4))</f>
        <v>INDE</v>
      </c>
      <c r="D47" s="0" t="s">
        <v>866</v>
      </c>
      <c r="E47" s="0" t="s">
        <v>737</v>
      </c>
      <c r="F47" s="0" t="s">
        <v>737</v>
      </c>
      <c r="G47" s="0" t="s">
        <v>775</v>
      </c>
      <c r="H47" s="0" t="s">
        <v>691</v>
      </c>
      <c r="L47" s="14"/>
    </row>
    <row r="48" customFormat="false" ht="16.65" hidden="false" customHeight="false" outlineLevel="0" collapsed="false">
      <c r="A48" s="0" t="s">
        <v>867</v>
      </c>
      <c r="B48" s="0" t="s">
        <v>695</v>
      </c>
      <c r="C48" s="0" t="str">
        <f aca="false">UPPER(LEFT(E48,4))</f>
        <v>AFIL</v>
      </c>
      <c r="D48" s="0" t="s">
        <v>868</v>
      </c>
      <c r="E48" s="0" t="s">
        <v>692</v>
      </c>
      <c r="F48" s="0" t="s">
        <v>692</v>
      </c>
      <c r="G48" s="0" t="s">
        <v>779</v>
      </c>
      <c r="H48" s="0" t="s">
        <v>700</v>
      </c>
      <c r="L48" s="14"/>
    </row>
    <row r="49" customFormat="false" ht="16.65" hidden="false" customHeight="false" outlineLevel="0" collapsed="false">
      <c r="A49" s="0" t="s">
        <v>869</v>
      </c>
      <c r="B49" s="0" t="s">
        <v>686</v>
      </c>
      <c r="C49" s="0" t="str">
        <f aca="false">UPPER(LEFT(E49,4))</f>
        <v>MEND</v>
      </c>
      <c r="D49" s="0" t="s">
        <v>870</v>
      </c>
      <c r="E49" s="0" t="s">
        <v>697</v>
      </c>
      <c r="F49" s="0" t="s">
        <v>698</v>
      </c>
      <c r="G49" s="0" t="s">
        <v>699</v>
      </c>
      <c r="H49" s="0" t="s">
        <v>700</v>
      </c>
      <c r="L49" s="14"/>
    </row>
    <row r="50" customFormat="false" ht="16.65" hidden="false" customHeight="false" outlineLevel="0" collapsed="false">
      <c r="A50" s="0" t="s">
        <v>871</v>
      </c>
      <c r="B50" s="0" t="s">
        <v>695</v>
      </c>
      <c r="C50" s="0" t="str">
        <f aca="false">UPPER(LEFT(E50,4))</f>
        <v>DIRE</v>
      </c>
      <c r="D50" s="0" t="s">
        <v>872</v>
      </c>
      <c r="E50" s="0" t="s">
        <v>688</v>
      </c>
      <c r="F50" s="0" t="s">
        <v>689</v>
      </c>
      <c r="G50" s="0" t="s">
        <v>690</v>
      </c>
      <c r="H50" s="0" t="s">
        <v>691</v>
      </c>
      <c r="L50" s="14"/>
    </row>
    <row r="51" customFormat="false" ht="16.65" hidden="false" customHeight="false" outlineLevel="0" collapsed="false">
      <c r="A51" s="0" t="s">
        <v>873</v>
      </c>
      <c r="B51" s="0" t="s">
        <v>686</v>
      </c>
      <c r="C51" s="0" t="str">
        <f aca="false">UPPER(LEFT(E51,4))</f>
        <v>TERL</v>
      </c>
      <c r="D51" s="0" t="s">
        <v>874</v>
      </c>
      <c r="E51" s="0" t="s">
        <v>734</v>
      </c>
      <c r="F51" s="0" t="s">
        <v>735</v>
      </c>
      <c r="G51" s="0" t="s">
        <v>736</v>
      </c>
      <c r="H51" s="0" t="s">
        <v>700</v>
      </c>
      <c r="L51" s="14"/>
    </row>
    <row r="52" customFormat="false" ht="16.65" hidden="false" customHeight="false" outlineLevel="0" collapsed="false">
      <c r="A52" s="0" t="s">
        <v>875</v>
      </c>
      <c r="B52" s="0" t="s">
        <v>695</v>
      </c>
      <c r="C52" s="0" t="str">
        <f aca="false">UPPER(LEFT(E52,4))</f>
        <v>FOKU</v>
      </c>
      <c r="D52" s="0" t="s">
        <v>876</v>
      </c>
      <c r="E52" s="0" t="s">
        <v>727</v>
      </c>
      <c r="F52" s="0" t="s">
        <v>701</v>
      </c>
      <c r="G52" s="0" t="s">
        <v>728</v>
      </c>
      <c r="H52" s="0" t="s">
        <v>691</v>
      </c>
      <c r="L52" s="14"/>
    </row>
    <row r="53" customFormat="false" ht="16.65" hidden="false" customHeight="false" outlineLevel="0" collapsed="false">
      <c r="A53" s="0" t="s">
        <v>877</v>
      </c>
      <c r="B53" s="0" t="s">
        <v>686</v>
      </c>
      <c r="C53" s="0" t="str">
        <f aca="false">UPPER(LEFT(E53,4))</f>
        <v>RESI</v>
      </c>
      <c r="D53" s="0" t="s">
        <v>878</v>
      </c>
      <c r="E53" s="0" t="s">
        <v>741</v>
      </c>
      <c r="F53" s="0" t="s">
        <v>742</v>
      </c>
      <c r="G53" s="0" t="s">
        <v>743</v>
      </c>
      <c r="H53" s="0" t="s">
        <v>700</v>
      </c>
      <c r="L53" s="14"/>
    </row>
    <row r="54" customFormat="false" ht="16.65" hidden="false" customHeight="false" outlineLevel="0" collapsed="false">
      <c r="A54" s="0" t="s">
        <v>879</v>
      </c>
      <c r="B54" s="0" t="s">
        <v>695</v>
      </c>
      <c r="C54" s="0" t="str">
        <f aca="false">UPPER(LEFT(E54,4))</f>
        <v>KEPA</v>
      </c>
      <c r="D54" s="0" t="s">
        <v>880</v>
      </c>
      <c r="E54" s="0" t="s">
        <v>748</v>
      </c>
      <c r="F54" s="0" t="s">
        <v>749</v>
      </c>
      <c r="G54" s="0" t="s">
        <v>750</v>
      </c>
      <c r="H54" s="0" t="s">
        <v>691</v>
      </c>
      <c r="L54" s="14"/>
    </row>
    <row r="55" customFormat="false" ht="16.65" hidden="false" customHeight="false" outlineLevel="0" collapsed="false">
      <c r="A55" s="0" t="s">
        <v>881</v>
      </c>
      <c r="B55" s="0" t="s">
        <v>686</v>
      </c>
      <c r="C55" s="0" t="str">
        <f aca="false">UPPER(LEFT(E55,4))</f>
        <v>RASI</v>
      </c>
      <c r="D55" s="0" t="s">
        <v>882</v>
      </c>
      <c r="E55" s="0" t="s">
        <v>756</v>
      </c>
      <c r="F55" s="0" t="s">
        <v>757</v>
      </c>
      <c r="G55" s="0" t="s">
        <v>758</v>
      </c>
      <c r="H55" s="0" t="s">
        <v>691</v>
      </c>
      <c r="L55" s="14"/>
    </row>
    <row r="56" customFormat="false" ht="16.65" hidden="false" customHeight="false" outlineLevel="0" collapsed="false">
      <c r="A56" s="0" t="s">
        <v>883</v>
      </c>
      <c r="B56" s="0" t="s">
        <v>695</v>
      </c>
      <c r="C56" s="0" t="str">
        <f aca="false">UPPER(LEFT(E56,4))</f>
        <v>EKSP</v>
      </c>
      <c r="D56" s="0" t="s">
        <v>884</v>
      </c>
      <c r="E56" s="0" t="s">
        <v>751</v>
      </c>
      <c r="F56" s="0" t="s">
        <v>762</v>
      </c>
      <c r="G56" s="0" t="s">
        <v>763</v>
      </c>
      <c r="H56" s="0" t="s">
        <v>700</v>
      </c>
      <c r="L56" s="14"/>
    </row>
    <row r="57" customFormat="false" ht="16.65" hidden="false" customHeight="false" outlineLevel="0" collapsed="false">
      <c r="A57" s="0" t="s">
        <v>885</v>
      </c>
      <c r="B57" s="0" t="s">
        <v>686</v>
      </c>
      <c r="C57" s="0" t="str">
        <f aca="false">UPPER(LEFT(E57,4))</f>
        <v>NORM</v>
      </c>
      <c r="D57" s="0" t="s">
        <v>886</v>
      </c>
      <c r="E57" s="0" t="s">
        <v>791</v>
      </c>
      <c r="F57" s="0" t="s">
        <v>752</v>
      </c>
      <c r="G57" s="0" t="s">
        <v>767</v>
      </c>
      <c r="H57" s="0" t="s">
        <v>691</v>
      </c>
      <c r="L57" s="14"/>
    </row>
    <row r="58" customFormat="false" ht="16.65" hidden="false" customHeight="false" outlineLevel="0" collapsed="false">
      <c r="A58" s="0" t="s">
        <v>887</v>
      </c>
      <c r="B58" s="0" t="s">
        <v>695</v>
      </c>
      <c r="C58" s="0" t="str">
        <f aca="false">UPPER(LEFT(E58,4))</f>
        <v>VARI</v>
      </c>
      <c r="D58" s="0" t="s">
        <v>888</v>
      </c>
      <c r="E58" s="0" t="s">
        <v>815</v>
      </c>
      <c r="F58" s="0" t="s">
        <v>730</v>
      </c>
      <c r="G58" s="0" t="s">
        <v>771</v>
      </c>
      <c r="H58" s="0" t="s">
        <v>700</v>
      </c>
      <c r="L58" s="14"/>
    </row>
    <row r="59" customFormat="false" ht="16.65" hidden="false" customHeight="false" outlineLevel="0" collapsed="false">
      <c r="A59" s="0" t="s">
        <v>889</v>
      </c>
      <c r="B59" s="0" t="s">
        <v>686</v>
      </c>
      <c r="C59" s="0" t="str">
        <f aca="false">UPPER(LEFT(E59,4))</f>
        <v>AFIL</v>
      </c>
      <c r="D59" s="0" t="s">
        <v>890</v>
      </c>
      <c r="E59" s="0" t="s">
        <v>692</v>
      </c>
      <c r="F59" s="0" t="s">
        <v>692</v>
      </c>
      <c r="G59" s="0" t="s">
        <v>779</v>
      </c>
      <c r="H59" s="0" t="s">
        <v>700</v>
      </c>
      <c r="L59" s="14"/>
    </row>
    <row r="60" customFormat="false" ht="16.65" hidden="false" customHeight="false" outlineLevel="0" collapsed="false">
      <c r="A60" s="0" t="s">
        <v>891</v>
      </c>
      <c r="B60" s="0" t="s">
        <v>695</v>
      </c>
      <c r="C60" s="0" t="str">
        <f aca="false">UPPER(LEFT(E60,4))</f>
        <v>INDE</v>
      </c>
      <c r="D60" s="0" t="s">
        <v>892</v>
      </c>
      <c r="E60" s="0" t="s">
        <v>737</v>
      </c>
      <c r="F60" s="0" t="s">
        <v>737</v>
      </c>
      <c r="G60" s="0" t="s">
        <v>775</v>
      </c>
      <c r="H60" s="0" t="s">
        <v>691</v>
      </c>
      <c r="L60" s="14"/>
    </row>
    <row r="61" customFormat="false" ht="16.65" hidden="false" customHeight="false" outlineLevel="0" collapsed="false">
      <c r="A61" s="0" t="s">
        <v>893</v>
      </c>
      <c r="B61" s="0" t="s">
        <v>686</v>
      </c>
      <c r="C61" s="0" t="str">
        <f aca="false">UPPER(LEFT(E61,4))</f>
        <v>MENE</v>
      </c>
      <c r="D61" s="0" t="s">
        <v>894</v>
      </c>
      <c r="E61" s="0" t="s">
        <v>783</v>
      </c>
      <c r="F61" s="0" t="s">
        <v>698</v>
      </c>
      <c r="G61" s="0" t="s">
        <v>699</v>
      </c>
      <c r="H61" s="0" t="s">
        <v>700</v>
      </c>
      <c r="L61" s="14"/>
    </row>
    <row r="62" customFormat="false" ht="16.65" hidden="false" customHeight="false" outlineLevel="0" collapsed="false">
      <c r="A62" s="0" t="s">
        <v>895</v>
      </c>
      <c r="B62" s="0" t="s">
        <v>695</v>
      </c>
      <c r="C62" s="0" t="str">
        <f aca="false">UPPER(LEFT(E62,4))</f>
        <v>MENG</v>
      </c>
      <c r="D62" s="0" t="s">
        <v>896</v>
      </c>
      <c r="E62" s="0" t="s">
        <v>787</v>
      </c>
      <c r="F62" s="0" t="s">
        <v>689</v>
      </c>
      <c r="G62" s="0" t="s">
        <v>690</v>
      </c>
      <c r="H62" s="0" t="s">
        <v>691</v>
      </c>
      <c r="L62" s="14"/>
    </row>
    <row r="63" customFormat="false" ht="16.65" hidden="false" customHeight="false" outlineLevel="0" collapsed="false">
      <c r="A63" s="0" t="s">
        <v>897</v>
      </c>
      <c r="B63" s="0" t="s">
        <v>686</v>
      </c>
      <c r="C63" s="0" t="str">
        <f aca="false">UPPER(LEFT(E63,4))</f>
        <v>TERL</v>
      </c>
      <c r="D63" s="0" t="s">
        <v>898</v>
      </c>
      <c r="E63" s="0" t="s">
        <v>734</v>
      </c>
      <c r="F63" s="0" t="s">
        <v>735</v>
      </c>
      <c r="G63" s="0" t="s">
        <v>736</v>
      </c>
      <c r="H63" s="0" t="s">
        <v>700</v>
      </c>
      <c r="L63" s="14"/>
    </row>
    <row r="64" customFormat="false" ht="16.65" hidden="false" customHeight="false" outlineLevel="0" collapsed="false">
      <c r="A64" s="0" t="s">
        <v>899</v>
      </c>
      <c r="B64" s="0" t="s">
        <v>695</v>
      </c>
      <c r="C64" s="0" t="str">
        <f aca="false">UPPER(LEFT(E64,4))</f>
        <v>FOKU</v>
      </c>
      <c r="D64" s="0" t="s">
        <v>900</v>
      </c>
      <c r="E64" s="0" t="s">
        <v>727</v>
      </c>
      <c r="F64" s="0" t="s">
        <v>701</v>
      </c>
      <c r="G64" s="0" t="s">
        <v>728</v>
      </c>
      <c r="H64" s="0" t="s">
        <v>691</v>
      </c>
      <c r="L64" s="14"/>
    </row>
    <row r="65" customFormat="false" ht="16.65" hidden="false" customHeight="false" outlineLevel="0" collapsed="false">
      <c r="A65" s="0" t="s">
        <v>901</v>
      </c>
      <c r="B65" s="0" t="s">
        <v>686</v>
      </c>
      <c r="C65" s="0" t="str">
        <f aca="false">UPPER(LEFT(E65,4))</f>
        <v>STAB</v>
      </c>
      <c r="D65" s="0" t="s">
        <v>902</v>
      </c>
      <c r="E65" s="0" t="s">
        <v>802</v>
      </c>
      <c r="F65" s="0" t="s">
        <v>749</v>
      </c>
      <c r="G65" s="0" t="s">
        <v>750</v>
      </c>
      <c r="H65" s="0" t="s">
        <v>691</v>
      </c>
      <c r="L65" s="14"/>
    </row>
    <row r="66" customFormat="false" ht="16.65" hidden="false" customHeight="false" outlineLevel="0" collapsed="false">
      <c r="A66" s="0" t="s">
        <v>903</v>
      </c>
      <c r="B66" s="0" t="s">
        <v>695</v>
      </c>
      <c r="C66" s="0" t="str">
        <f aca="false">UPPER(LEFT(E66,4))</f>
        <v>PERU</v>
      </c>
      <c r="D66" s="0" t="s">
        <v>904</v>
      </c>
      <c r="E66" s="0" t="s">
        <v>795</v>
      </c>
      <c r="F66" s="0" t="s">
        <v>742</v>
      </c>
      <c r="G66" s="0" t="s">
        <v>743</v>
      </c>
      <c r="H66" s="0" t="s">
        <v>700</v>
      </c>
      <c r="L66" s="14"/>
    </row>
    <row r="67" customFormat="false" ht="16.65" hidden="false" customHeight="false" outlineLevel="0" collapsed="false">
      <c r="A67" s="0" t="s">
        <v>905</v>
      </c>
      <c r="B67" s="0" t="s">
        <v>686</v>
      </c>
      <c r="C67" s="0" t="str">
        <f aca="false">UPPER(LEFT(E67,4))</f>
        <v>EKSP</v>
      </c>
      <c r="D67" s="0" t="s">
        <v>906</v>
      </c>
      <c r="E67" s="0" t="s">
        <v>751</v>
      </c>
      <c r="F67" s="0" t="s">
        <v>762</v>
      </c>
      <c r="G67" s="0" t="s">
        <v>763</v>
      </c>
      <c r="H67" s="0" t="s">
        <v>700</v>
      </c>
      <c r="L67" s="14"/>
    </row>
    <row r="68" customFormat="false" ht="16.65" hidden="false" customHeight="false" outlineLevel="0" collapsed="false">
      <c r="A68" s="0" t="s">
        <v>907</v>
      </c>
      <c r="B68" s="0" t="s">
        <v>695</v>
      </c>
      <c r="C68" s="0" t="str">
        <f aca="false">UPPER(LEFT(E68,4))</f>
        <v>RASI</v>
      </c>
      <c r="D68" s="0" t="s">
        <v>908</v>
      </c>
      <c r="E68" s="0" t="s">
        <v>756</v>
      </c>
      <c r="F68" s="0" t="s">
        <v>757</v>
      </c>
      <c r="G68" s="0" t="s">
        <v>758</v>
      </c>
      <c r="H68" s="0" t="s">
        <v>691</v>
      </c>
      <c r="L68" s="14"/>
    </row>
    <row r="69" customFormat="false" ht="16.65" hidden="false" customHeight="false" outlineLevel="0" collapsed="false">
      <c r="A69" s="0" t="s">
        <v>909</v>
      </c>
      <c r="B69" s="0" t="s">
        <v>686</v>
      </c>
      <c r="C69" s="0" t="str">
        <f aca="false">UPPER(LEFT(E69,4))</f>
        <v>KONS</v>
      </c>
      <c r="D69" s="0" t="s">
        <v>910</v>
      </c>
      <c r="E69" s="0" t="s">
        <v>752</v>
      </c>
      <c r="F69" s="0" t="s">
        <v>752</v>
      </c>
      <c r="G69" s="0" t="s">
        <v>767</v>
      </c>
      <c r="H69" s="0" t="s">
        <v>691</v>
      </c>
      <c r="L69" s="14"/>
    </row>
    <row r="70" customFormat="false" ht="16.65" hidden="false" customHeight="false" outlineLevel="0" collapsed="false">
      <c r="A70" s="0" t="s">
        <v>911</v>
      </c>
      <c r="B70" s="0" t="s">
        <v>695</v>
      </c>
      <c r="C70" s="0" t="str">
        <f aca="false">UPPER(LEFT(E70,4))</f>
        <v>FLEK</v>
      </c>
      <c r="D70" s="0" t="s">
        <v>912</v>
      </c>
      <c r="E70" s="0" t="s">
        <v>730</v>
      </c>
      <c r="F70" s="0" t="s">
        <v>730</v>
      </c>
      <c r="G70" s="0" t="s">
        <v>771</v>
      </c>
      <c r="H70" s="0" t="s">
        <v>700</v>
      </c>
      <c r="L70" s="14"/>
    </row>
    <row r="71" customFormat="false" ht="16.65" hidden="false" customHeight="false" outlineLevel="0" collapsed="false">
      <c r="A71" s="0" t="s">
        <v>913</v>
      </c>
      <c r="B71" s="0" t="s">
        <v>686</v>
      </c>
      <c r="C71" s="0" t="str">
        <f aca="false">UPPER(LEFT(E71,4))</f>
        <v>INDE</v>
      </c>
      <c r="D71" s="0" t="s">
        <v>914</v>
      </c>
      <c r="E71" s="0" t="s">
        <v>737</v>
      </c>
      <c r="F71" s="0" t="s">
        <v>737</v>
      </c>
      <c r="G71" s="0" t="s">
        <v>775</v>
      </c>
      <c r="H71" s="0" t="s">
        <v>691</v>
      </c>
      <c r="L71" s="14"/>
    </row>
    <row r="72" customFormat="false" ht="16.65" hidden="false" customHeight="false" outlineLevel="0" collapsed="false">
      <c r="A72" s="0" t="s">
        <v>915</v>
      </c>
      <c r="B72" s="0" t="s">
        <v>695</v>
      </c>
      <c r="C72" s="0" t="str">
        <f aca="false">UPPER(LEFT(E72,4))</f>
        <v>AFIL</v>
      </c>
      <c r="D72" s="0" t="s">
        <v>916</v>
      </c>
      <c r="E72" s="0" t="s">
        <v>692</v>
      </c>
      <c r="F72" s="0" t="s">
        <v>692</v>
      </c>
      <c r="G72" s="0" t="s">
        <v>779</v>
      </c>
      <c r="H72" s="0" t="s">
        <v>700</v>
      </c>
      <c r="L72" s="14"/>
    </row>
    <row r="73" customFormat="false" ht="16.65" hidden="false" customHeight="false" outlineLevel="0" collapsed="false">
      <c r="A73" s="0" t="s">
        <v>917</v>
      </c>
      <c r="B73" s="0" t="s">
        <v>686</v>
      </c>
      <c r="C73" s="0" t="str">
        <f aca="false">UPPER(LEFT(E73,4))</f>
        <v>MENE</v>
      </c>
      <c r="D73" s="0" t="s">
        <v>918</v>
      </c>
      <c r="E73" s="0" t="s">
        <v>783</v>
      </c>
      <c r="F73" s="0" t="s">
        <v>698</v>
      </c>
      <c r="G73" s="0" t="s">
        <v>699</v>
      </c>
      <c r="H73" s="0" t="s">
        <v>700</v>
      </c>
      <c r="L73" s="14"/>
    </row>
    <row r="74" customFormat="false" ht="16.65" hidden="false" customHeight="false" outlineLevel="0" collapsed="false">
      <c r="A74" s="0" t="s">
        <v>919</v>
      </c>
      <c r="B74" s="0" t="s">
        <v>695</v>
      </c>
      <c r="C74" s="0" t="str">
        <f aca="false">UPPER(LEFT(E74,4))</f>
        <v>MENG</v>
      </c>
      <c r="D74" s="0" t="s">
        <v>920</v>
      </c>
      <c r="E74" s="0" t="s">
        <v>787</v>
      </c>
      <c r="F74" s="0" t="s">
        <v>689</v>
      </c>
      <c r="G74" s="0" t="s">
        <v>690</v>
      </c>
      <c r="H74" s="0" t="s">
        <v>691</v>
      </c>
      <c r="L74" s="14"/>
    </row>
    <row r="75" customFormat="false" ht="16.65" hidden="false" customHeight="false" outlineLevel="0" collapsed="false">
      <c r="A75" s="0" t="s">
        <v>921</v>
      </c>
      <c r="B75" s="0" t="s">
        <v>686</v>
      </c>
      <c r="C75" s="0" t="str">
        <f aca="false">UPPER(LEFT(E75,4))</f>
        <v>ASER</v>
      </c>
      <c r="D75" s="0" t="s">
        <v>922</v>
      </c>
      <c r="E75" s="0" t="s">
        <v>701</v>
      </c>
      <c r="F75" s="0" t="s">
        <v>701</v>
      </c>
      <c r="G75" s="0" t="s">
        <v>728</v>
      </c>
      <c r="H75" s="0" t="s">
        <v>691</v>
      </c>
      <c r="L75" s="14"/>
    </row>
    <row r="76" customFormat="false" ht="16.65" hidden="false" customHeight="false" outlineLevel="0" collapsed="false">
      <c r="A76" s="0" t="s">
        <v>923</v>
      </c>
      <c r="B76" s="0" t="s">
        <v>695</v>
      </c>
      <c r="C76" s="0" t="str">
        <f aca="false">UPPER(LEFT(E76,4))</f>
        <v>RESP</v>
      </c>
      <c r="D76" s="0" t="s">
        <v>924</v>
      </c>
      <c r="E76" s="0" t="s">
        <v>735</v>
      </c>
      <c r="F76" s="0" t="s">
        <v>735</v>
      </c>
      <c r="G76" s="0" t="s">
        <v>736</v>
      </c>
      <c r="H76" s="0" t="s">
        <v>700</v>
      </c>
      <c r="L76" s="14"/>
    </row>
    <row r="77" customFormat="false" ht="16.65" hidden="false" customHeight="false" outlineLevel="0" collapsed="false">
      <c r="A77" s="0" t="s">
        <v>925</v>
      </c>
      <c r="B77" s="0" t="s">
        <v>686</v>
      </c>
      <c r="C77" s="0" t="str">
        <f aca="false">UPPER(LEFT(E77,4))</f>
        <v>RESI</v>
      </c>
      <c r="D77" s="0" t="s">
        <v>926</v>
      </c>
      <c r="E77" s="0" t="s">
        <v>741</v>
      </c>
      <c r="F77" s="0" t="s">
        <v>742</v>
      </c>
      <c r="G77" s="0" t="s">
        <v>743</v>
      </c>
      <c r="H77" s="0" t="s">
        <v>700</v>
      </c>
      <c r="L77" s="14"/>
    </row>
    <row r="78" customFormat="false" ht="16.65" hidden="false" customHeight="false" outlineLevel="0" collapsed="false">
      <c r="A78" s="0" t="s">
        <v>927</v>
      </c>
      <c r="B78" s="0" t="s">
        <v>695</v>
      </c>
      <c r="C78" s="0" t="str">
        <f aca="false">UPPER(LEFT(E78,4))</f>
        <v>KEPA</v>
      </c>
      <c r="D78" s="0" t="s">
        <v>928</v>
      </c>
      <c r="E78" s="0" t="s">
        <v>748</v>
      </c>
      <c r="F78" s="0" t="s">
        <v>749</v>
      </c>
      <c r="G78" s="0" t="s">
        <v>750</v>
      </c>
      <c r="H78" s="0" t="s">
        <v>691</v>
      </c>
      <c r="L78" s="14"/>
    </row>
    <row r="79" customFormat="false" ht="16.65" hidden="false" customHeight="false" outlineLevel="0" collapsed="false">
      <c r="A79" s="0" t="s">
        <v>929</v>
      </c>
      <c r="B79" s="0" t="s">
        <v>686</v>
      </c>
      <c r="C79" s="0" t="str">
        <f aca="false">UPPER(LEFT(E79,4))</f>
        <v>BEBA</v>
      </c>
      <c r="D79" s="0" t="s">
        <v>930</v>
      </c>
      <c r="E79" s="0" t="s">
        <v>729</v>
      </c>
      <c r="F79" s="0" t="s">
        <v>762</v>
      </c>
      <c r="G79" s="0" t="s">
        <v>763</v>
      </c>
      <c r="H79" s="0" t="s">
        <v>700</v>
      </c>
      <c r="L79" s="14"/>
    </row>
    <row r="80" customFormat="false" ht="16.65" hidden="false" customHeight="false" outlineLevel="0" collapsed="false">
      <c r="A80" s="0" t="s">
        <v>931</v>
      </c>
      <c r="B80" s="0" t="s">
        <v>695</v>
      </c>
      <c r="C80" s="0" t="str">
        <f aca="false">UPPER(LEFT(E80,4))</f>
        <v>DISI</v>
      </c>
      <c r="D80" s="0" t="s">
        <v>932</v>
      </c>
      <c r="E80" s="0" t="s">
        <v>744</v>
      </c>
      <c r="F80" s="0" t="s">
        <v>757</v>
      </c>
      <c r="G80" s="0" t="s">
        <v>758</v>
      </c>
      <c r="H80" s="0" t="s">
        <v>691</v>
      </c>
      <c r="L80" s="14"/>
    </row>
    <row r="81" customFormat="false" ht="16.65" hidden="false" customHeight="false" outlineLevel="0" collapsed="false">
      <c r="A81" s="0" t="s">
        <v>933</v>
      </c>
      <c r="B81" s="0" t="s">
        <v>686</v>
      </c>
      <c r="C81" s="0" t="str">
        <f aca="false">UPPER(LEFT(E81,4))</f>
        <v>VARI</v>
      </c>
      <c r="D81" s="0" t="s">
        <v>934</v>
      </c>
      <c r="E81" s="0" t="s">
        <v>815</v>
      </c>
      <c r="F81" s="0" t="s">
        <v>730</v>
      </c>
      <c r="G81" s="0" t="s">
        <v>771</v>
      </c>
      <c r="H81" s="0" t="s">
        <v>700</v>
      </c>
      <c r="L81" s="14"/>
    </row>
    <row r="82" customFormat="false" ht="16.65" hidden="false" customHeight="false" outlineLevel="0" collapsed="false">
      <c r="A82" s="0" t="s">
        <v>935</v>
      </c>
      <c r="B82" s="0" t="s">
        <v>695</v>
      </c>
      <c r="C82" s="0" t="str">
        <f aca="false">UPPER(LEFT(E82,4))</f>
        <v>NORM</v>
      </c>
      <c r="D82" s="0" t="s">
        <v>936</v>
      </c>
      <c r="E82" s="0" t="s">
        <v>791</v>
      </c>
      <c r="F82" s="0" t="s">
        <v>752</v>
      </c>
      <c r="G82" s="0" t="s">
        <v>767</v>
      </c>
      <c r="H82" s="0" t="s">
        <v>691</v>
      </c>
      <c r="L82" s="14"/>
    </row>
    <row r="83" customFormat="false" ht="16.65" hidden="false" customHeight="false" outlineLevel="0" collapsed="false">
      <c r="A83" s="0" t="s">
        <v>937</v>
      </c>
      <c r="B83" s="0" t="s">
        <v>686</v>
      </c>
      <c r="C83" s="0" t="str">
        <f aca="false">UPPER(LEFT(E83,4))</f>
        <v>AFIL</v>
      </c>
      <c r="D83" s="0" t="s">
        <v>938</v>
      </c>
      <c r="E83" s="0" t="s">
        <v>692</v>
      </c>
      <c r="F83" s="0" t="s">
        <v>692</v>
      </c>
      <c r="G83" s="0" t="s">
        <v>779</v>
      </c>
      <c r="H83" s="0" t="s">
        <v>700</v>
      </c>
      <c r="L83" s="14"/>
    </row>
    <row r="84" customFormat="false" ht="16.65" hidden="false" customHeight="false" outlineLevel="0" collapsed="false">
      <c r="A84" s="0" t="s">
        <v>939</v>
      </c>
      <c r="B84" s="0" t="s">
        <v>695</v>
      </c>
      <c r="C84" s="0" t="str">
        <f aca="false">UPPER(LEFT(E84,4))</f>
        <v>INDE</v>
      </c>
      <c r="D84" s="0" t="s">
        <v>940</v>
      </c>
      <c r="E84" s="0" t="s">
        <v>737</v>
      </c>
      <c r="F84" s="0" t="s">
        <v>737</v>
      </c>
      <c r="G84" s="0" t="s">
        <v>775</v>
      </c>
      <c r="H84" s="0" t="s">
        <v>691</v>
      </c>
      <c r="L84" s="14"/>
    </row>
    <row r="85" customFormat="false" ht="16.65" hidden="false" customHeight="false" outlineLevel="0" collapsed="false">
      <c r="A85" s="0" t="s">
        <v>941</v>
      </c>
      <c r="B85" s="0" t="s">
        <v>686</v>
      </c>
      <c r="C85" s="0" t="str">
        <f aca="false">UPPER(LEFT(E85,4))</f>
        <v>MENE</v>
      </c>
      <c r="D85" s="0" t="s">
        <v>942</v>
      </c>
      <c r="E85" s="0" t="s">
        <v>783</v>
      </c>
      <c r="F85" s="0" t="s">
        <v>698</v>
      </c>
      <c r="G85" s="0" t="s">
        <v>699</v>
      </c>
      <c r="H85" s="0" t="s">
        <v>700</v>
      </c>
      <c r="L85" s="14"/>
    </row>
    <row r="86" customFormat="false" ht="16.65" hidden="false" customHeight="false" outlineLevel="0" collapsed="false">
      <c r="A86" s="0" t="s">
        <v>943</v>
      </c>
      <c r="B86" s="0" t="s">
        <v>695</v>
      </c>
      <c r="C86" s="0" t="str">
        <f aca="false">UPPER(LEFT(E86,4))</f>
        <v>MENG</v>
      </c>
      <c r="D86" s="0" t="s">
        <v>944</v>
      </c>
      <c r="E86" s="0" t="s">
        <v>787</v>
      </c>
      <c r="F86" s="0" t="s">
        <v>689</v>
      </c>
      <c r="G86" s="0" t="s">
        <v>690</v>
      </c>
      <c r="H86" s="0" t="s">
        <v>691</v>
      </c>
      <c r="L86" s="14"/>
    </row>
    <row r="87" customFormat="false" ht="16.65" hidden="false" customHeight="false" outlineLevel="0" collapsed="false">
      <c r="A87" s="0" t="s">
        <v>945</v>
      </c>
      <c r="B87" s="0" t="s">
        <v>686</v>
      </c>
      <c r="C87" s="0" t="str">
        <f aca="false">UPPER(LEFT(E87,4))</f>
        <v>TERL</v>
      </c>
      <c r="D87" s="0" t="s">
        <v>946</v>
      </c>
      <c r="E87" s="0" t="s">
        <v>734</v>
      </c>
      <c r="F87" s="0" t="s">
        <v>735</v>
      </c>
      <c r="G87" s="0" t="s">
        <v>736</v>
      </c>
      <c r="H87" s="0" t="s">
        <v>700</v>
      </c>
      <c r="L87" s="14"/>
    </row>
    <row r="88" customFormat="false" ht="16.65" hidden="false" customHeight="false" outlineLevel="0" collapsed="false">
      <c r="A88" s="0" t="s">
        <v>947</v>
      </c>
      <c r="B88" s="0" t="s">
        <v>695</v>
      </c>
      <c r="C88" s="0" t="str">
        <f aca="false">UPPER(LEFT(E88,4))</f>
        <v>FOKU</v>
      </c>
      <c r="D88" s="0" t="s">
        <v>948</v>
      </c>
      <c r="E88" s="0" t="s">
        <v>727</v>
      </c>
      <c r="F88" s="0" t="s">
        <v>701</v>
      </c>
      <c r="G88" s="0" t="s">
        <v>728</v>
      </c>
      <c r="H88" s="0" t="s">
        <v>691</v>
      </c>
      <c r="L88" s="14"/>
    </row>
    <row r="89" customFormat="false" ht="16.65" hidden="false" customHeight="false" outlineLevel="0" collapsed="false">
      <c r="A89" s="0" t="s">
        <v>949</v>
      </c>
      <c r="B89" s="0" t="s">
        <v>686</v>
      </c>
      <c r="C89" s="0" t="str">
        <f aca="false">UPPER(LEFT(E89,4))</f>
        <v>STAB</v>
      </c>
      <c r="D89" s="0" t="s">
        <v>950</v>
      </c>
      <c r="E89" s="0" t="s">
        <v>802</v>
      </c>
      <c r="F89" s="0" t="s">
        <v>749</v>
      </c>
      <c r="G89" s="0" t="s">
        <v>750</v>
      </c>
      <c r="H89" s="0" t="s">
        <v>691</v>
      </c>
      <c r="L89" s="14"/>
    </row>
    <row r="90" customFormat="false" ht="16.65" hidden="false" customHeight="false" outlineLevel="0" collapsed="false">
      <c r="A90" s="0" t="s">
        <v>951</v>
      </c>
      <c r="B90" s="0" t="s">
        <v>695</v>
      </c>
      <c r="C90" s="0" t="str">
        <f aca="false">UPPER(LEFT(E90,4))</f>
        <v>PERU</v>
      </c>
      <c r="D90" s="0" t="s">
        <v>952</v>
      </c>
      <c r="E90" s="0" t="s">
        <v>795</v>
      </c>
      <c r="F90" s="0" t="s">
        <v>742</v>
      </c>
      <c r="G90" s="0" t="s">
        <v>743</v>
      </c>
      <c r="H90" s="0" t="s">
        <v>700</v>
      </c>
      <c r="L90" s="14"/>
    </row>
    <row r="91" customFormat="false" ht="16.65" hidden="false" customHeight="false" outlineLevel="0" collapsed="false">
      <c r="A91" s="0" t="s">
        <v>953</v>
      </c>
      <c r="B91" s="0" t="s">
        <v>686</v>
      </c>
      <c r="C91" s="0" t="str">
        <f aca="false">UPPER(LEFT(E91,4))</f>
        <v>BEBA</v>
      </c>
      <c r="D91" s="0" t="s">
        <v>954</v>
      </c>
      <c r="E91" s="0" t="s">
        <v>729</v>
      </c>
      <c r="F91" s="0" t="s">
        <v>762</v>
      </c>
      <c r="G91" s="0" t="s">
        <v>763</v>
      </c>
      <c r="H91" s="0" t="s">
        <v>700</v>
      </c>
      <c r="L91" s="14"/>
    </row>
    <row r="92" customFormat="false" ht="16.65" hidden="false" customHeight="false" outlineLevel="0" collapsed="false">
      <c r="A92" s="0" t="s">
        <v>955</v>
      </c>
      <c r="B92" s="0" t="s">
        <v>695</v>
      </c>
      <c r="C92" s="0" t="str">
        <f aca="false">UPPER(LEFT(E92,4))</f>
        <v>DISI</v>
      </c>
      <c r="D92" s="0" t="s">
        <v>956</v>
      </c>
      <c r="E92" s="0" t="s">
        <v>744</v>
      </c>
      <c r="F92" s="0" t="s">
        <v>757</v>
      </c>
      <c r="G92" s="0" t="s">
        <v>758</v>
      </c>
      <c r="H92" s="0" t="s">
        <v>691</v>
      </c>
      <c r="L92" s="14"/>
    </row>
    <row r="93" customFormat="false" ht="16.65" hidden="false" customHeight="false" outlineLevel="0" collapsed="false">
      <c r="A93" s="0" t="s">
        <v>957</v>
      </c>
      <c r="B93" s="0" t="s">
        <v>686</v>
      </c>
      <c r="C93" s="0" t="str">
        <f aca="false">UPPER(LEFT(E93,4))</f>
        <v>NORM</v>
      </c>
      <c r="D93" s="0" t="s">
        <v>958</v>
      </c>
      <c r="E93" s="0" t="s">
        <v>791</v>
      </c>
      <c r="F93" s="0" t="s">
        <v>752</v>
      </c>
      <c r="G93" s="0" t="s">
        <v>767</v>
      </c>
      <c r="H93" s="0" t="s">
        <v>691</v>
      </c>
      <c r="L93" s="14"/>
    </row>
    <row r="94" customFormat="false" ht="16.65" hidden="false" customHeight="false" outlineLevel="0" collapsed="false">
      <c r="A94" s="0" t="s">
        <v>959</v>
      </c>
      <c r="B94" s="0" t="s">
        <v>695</v>
      </c>
      <c r="C94" s="0" t="str">
        <f aca="false">UPPER(LEFT(E94,4))</f>
        <v>VARI</v>
      </c>
      <c r="D94" s="0" t="s">
        <v>960</v>
      </c>
      <c r="E94" s="0" t="s">
        <v>815</v>
      </c>
      <c r="F94" s="0" t="s">
        <v>730</v>
      </c>
      <c r="G94" s="0" t="s">
        <v>771</v>
      </c>
      <c r="H94" s="0" t="s">
        <v>700</v>
      </c>
      <c r="L94" s="14"/>
    </row>
    <row r="95" customFormat="false" ht="16.65" hidden="false" customHeight="false" outlineLevel="0" collapsed="false">
      <c r="A95" s="0" t="s">
        <v>961</v>
      </c>
      <c r="B95" s="0" t="s">
        <v>686</v>
      </c>
      <c r="C95" s="0" t="str">
        <f aca="false">UPPER(LEFT(E95,4))</f>
        <v>INDE</v>
      </c>
      <c r="D95" s="0" t="s">
        <v>962</v>
      </c>
      <c r="E95" s="0" t="s">
        <v>737</v>
      </c>
      <c r="F95" s="0" t="s">
        <v>737</v>
      </c>
      <c r="G95" s="0" t="s">
        <v>775</v>
      </c>
      <c r="H95" s="0" t="s">
        <v>691</v>
      </c>
      <c r="L95" s="14"/>
    </row>
    <row r="96" customFormat="false" ht="16.65" hidden="false" customHeight="false" outlineLevel="0" collapsed="false">
      <c r="A96" s="0" t="s">
        <v>963</v>
      </c>
      <c r="B96" s="0" t="s">
        <v>695</v>
      </c>
      <c r="C96" s="0" t="str">
        <f aca="false">UPPER(LEFT(E96,4))</f>
        <v>AFIL</v>
      </c>
      <c r="D96" s="0" t="s">
        <v>964</v>
      </c>
      <c r="E96" s="0" t="s">
        <v>692</v>
      </c>
      <c r="F96" s="0" t="s">
        <v>692</v>
      </c>
      <c r="G96" s="0" t="s">
        <v>779</v>
      </c>
      <c r="H96" s="0" t="s">
        <v>700</v>
      </c>
      <c r="L96" s="14"/>
    </row>
    <row r="97" customFormat="false" ht="16.65" hidden="false" customHeight="false" outlineLevel="0" collapsed="false">
      <c r="A97" s="0" t="s">
        <v>965</v>
      </c>
      <c r="B97" s="0" t="s">
        <v>686</v>
      </c>
      <c r="C97" s="0" t="str">
        <f aca="false">UPPER(LEFT(E97,4))</f>
        <v>MENE</v>
      </c>
      <c r="D97" s="0" t="s">
        <v>966</v>
      </c>
      <c r="E97" s="0" t="s">
        <v>783</v>
      </c>
      <c r="F97" s="0" t="s">
        <v>698</v>
      </c>
      <c r="G97" s="0" t="s">
        <v>699</v>
      </c>
      <c r="H97" s="0" t="s">
        <v>700</v>
      </c>
      <c r="L97" s="14"/>
    </row>
    <row r="98" customFormat="false" ht="16.65" hidden="false" customHeight="false" outlineLevel="0" collapsed="false">
      <c r="A98" s="0" t="s">
        <v>967</v>
      </c>
      <c r="B98" s="0" t="s">
        <v>695</v>
      </c>
      <c r="C98" s="0" t="str">
        <f aca="false">UPPER(LEFT(E98,4))</f>
        <v>MENG</v>
      </c>
      <c r="D98" s="0" t="s">
        <v>968</v>
      </c>
      <c r="E98" s="0" t="s">
        <v>787</v>
      </c>
      <c r="F98" s="0" t="s">
        <v>689</v>
      </c>
      <c r="G98" s="0" t="s">
        <v>690</v>
      </c>
      <c r="H98" s="0" t="s">
        <v>691</v>
      </c>
      <c r="L98" s="14"/>
    </row>
    <row r="99" customFormat="false" ht="16.65" hidden="false" customHeight="false" outlineLevel="0" collapsed="false">
      <c r="A99" s="0" t="s">
        <v>969</v>
      </c>
      <c r="B99" s="0" t="s">
        <v>686</v>
      </c>
      <c r="C99" s="0" t="str">
        <f aca="false">UPPER(LEFT(E99,4))</f>
        <v>RESP</v>
      </c>
      <c r="D99" s="0" t="s">
        <v>970</v>
      </c>
      <c r="E99" s="0" t="s">
        <v>735</v>
      </c>
      <c r="F99" s="0" t="s">
        <v>735</v>
      </c>
      <c r="G99" s="0" t="s">
        <v>736</v>
      </c>
      <c r="H99" s="0" t="s">
        <v>700</v>
      </c>
      <c r="L99" s="14"/>
    </row>
    <row r="100" customFormat="false" ht="16.65" hidden="false" customHeight="false" outlineLevel="0" collapsed="false">
      <c r="A100" s="0" t="s">
        <v>971</v>
      </c>
      <c r="B100" s="0" t="s">
        <v>695</v>
      </c>
      <c r="C100" s="0" t="str">
        <f aca="false">UPPER(LEFT(E100,4))</f>
        <v>ASER</v>
      </c>
      <c r="D100" s="0" t="s">
        <v>972</v>
      </c>
      <c r="E100" s="0" t="s">
        <v>701</v>
      </c>
      <c r="F100" s="0" t="s">
        <v>701</v>
      </c>
      <c r="G100" s="0" t="s">
        <v>728</v>
      </c>
      <c r="H100" s="0" t="s">
        <v>691</v>
      </c>
      <c r="L100" s="14"/>
    </row>
    <row r="101" customFormat="false" ht="16.65" hidden="false" customHeight="false" outlineLevel="0" collapsed="false">
      <c r="A101" s="0" t="s">
        <v>973</v>
      </c>
      <c r="B101" s="0" t="s">
        <v>686</v>
      </c>
      <c r="C101" s="0" t="str">
        <f aca="false">UPPER(LEFT(E101,4))</f>
        <v>RESI</v>
      </c>
      <c r="D101" s="0" t="s">
        <v>974</v>
      </c>
      <c r="E101" s="0" t="s">
        <v>741</v>
      </c>
      <c r="F101" s="0" t="s">
        <v>742</v>
      </c>
      <c r="G101" s="0" t="s">
        <v>743</v>
      </c>
      <c r="H101" s="0" t="s">
        <v>700</v>
      </c>
      <c r="L101" s="14"/>
    </row>
    <row r="102" customFormat="false" ht="16.65" hidden="false" customHeight="false" outlineLevel="0" collapsed="false">
      <c r="A102" s="0" t="s">
        <v>975</v>
      </c>
      <c r="B102" s="0" t="s">
        <v>695</v>
      </c>
      <c r="C102" s="0" t="str">
        <f aca="false">UPPER(LEFT(E102,4))</f>
        <v>KEPA</v>
      </c>
      <c r="D102" s="0" t="s">
        <v>976</v>
      </c>
      <c r="E102" s="0" t="s">
        <v>748</v>
      </c>
      <c r="F102" s="0" t="s">
        <v>749</v>
      </c>
      <c r="G102" s="0" t="s">
        <v>750</v>
      </c>
      <c r="H102" s="0" t="s">
        <v>691</v>
      </c>
      <c r="L102" s="14"/>
    </row>
    <row r="103" customFormat="false" ht="16.65" hidden="false" customHeight="false" outlineLevel="0" collapsed="false">
      <c r="A103" s="0" t="s">
        <v>977</v>
      </c>
      <c r="B103" s="0" t="s">
        <v>686</v>
      </c>
      <c r="C103" s="0" t="str">
        <f aca="false">UPPER(LEFT(E103,4))</f>
        <v>BEBA</v>
      </c>
      <c r="D103" s="0" t="s">
        <v>978</v>
      </c>
      <c r="E103" s="0" t="s">
        <v>729</v>
      </c>
      <c r="F103" s="0" t="s">
        <v>762</v>
      </c>
      <c r="G103" s="0" t="s">
        <v>763</v>
      </c>
      <c r="H103" s="0" t="s">
        <v>700</v>
      </c>
      <c r="L103" s="14"/>
    </row>
    <row r="104" customFormat="false" ht="16.65" hidden="false" customHeight="false" outlineLevel="0" collapsed="false">
      <c r="A104" s="0" t="s">
        <v>979</v>
      </c>
      <c r="B104" s="0" t="s">
        <v>695</v>
      </c>
      <c r="C104" s="0" t="str">
        <f aca="false">UPPER(LEFT(E104,4))</f>
        <v>DISI</v>
      </c>
      <c r="D104" s="0" t="s">
        <v>980</v>
      </c>
      <c r="E104" s="0" t="s">
        <v>744</v>
      </c>
      <c r="F104" s="0" t="s">
        <v>757</v>
      </c>
      <c r="G104" s="0" t="s">
        <v>758</v>
      </c>
      <c r="H104" s="0" t="s">
        <v>691</v>
      </c>
      <c r="L104" s="14"/>
    </row>
    <row r="105" customFormat="false" ht="16.65" hidden="false" customHeight="false" outlineLevel="0" collapsed="false">
      <c r="A105" s="0" t="s">
        <v>981</v>
      </c>
      <c r="B105" s="0" t="s">
        <v>686</v>
      </c>
      <c r="C105" s="0" t="str">
        <f aca="false">UPPER(LEFT(E105,4))</f>
        <v>NORM</v>
      </c>
      <c r="D105" s="0" t="s">
        <v>982</v>
      </c>
      <c r="E105" s="0" t="s">
        <v>791</v>
      </c>
      <c r="F105" s="0" t="s">
        <v>752</v>
      </c>
      <c r="G105" s="0" t="s">
        <v>767</v>
      </c>
      <c r="H105" s="0" t="s">
        <v>691</v>
      </c>
      <c r="L105" s="14"/>
    </row>
    <row r="106" customFormat="false" ht="16.65" hidden="false" customHeight="false" outlineLevel="0" collapsed="false">
      <c r="A106" s="0" t="s">
        <v>983</v>
      </c>
      <c r="B106" s="0" t="s">
        <v>695</v>
      </c>
      <c r="C106" s="0" t="str">
        <f aca="false">UPPER(LEFT(E106,4))</f>
        <v>VARI</v>
      </c>
      <c r="D106" s="0" t="s">
        <v>984</v>
      </c>
      <c r="E106" s="0" t="s">
        <v>815</v>
      </c>
      <c r="F106" s="0" t="s">
        <v>730</v>
      </c>
      <c r="G106" s="0" t="s">
        <v>771</v>
      </c>
      <c r="H106" s="0" t="s">
        <v>700</v>
      </c>
      <c r="L106" s="14"/>
    </row>
    <row r="107" customFormat="false" ht="16.65" hidden="false" customHeight="false" outlineLevel="0" collapsed="false">
      <c r="A107" s="0" t="s">
        <v>985</v>
      </c>
      <c r="B107" s="0" t="s">
        <v>686</v>
      </c>
      <c r="C107" s="0" t="str">
        <f aca="false">UPPER(LEFT(E107,4))</f>
        <v>INDE</v>
      </c>
      <c r="D107" s="0" t="s">
        <v>986</v>
      </c>
      <c r="E107" s="0" t="s">
        <v>737</v>
      </c>
      <c r="F107" s="0" t="s">
        <v>737</v>
      </c>
      <c r="G107" s="0" t="s">
        <v>775</v>
      </c>
      <c r="H107" s="0" t="s">
        <v>691</v>
      </c>
      <c r="L107" s="14"/>
    </row>
    <row r="108" customFormat="false" ht="16.65" hidden="false" customHeight="false" outlineLevel="0" collapsed="false">
      <c r="A108" s="0" t="s">
        <v>987</v>
      </c>
      <c r="B108" s="0" t="s">
        <v>695</v>
      </c>
      <c r="C108" s="0" t="str">
        <f aca="false">UPPER(LEFT(E108,4))</f>
        <v>AFIL</v>
      </c>
      <c r="D108" s="0" t="s">
        <v>988</v>
      </c>
      <c r="E108" s="0" t="s">
        <v>692</v>
      </c>
      <c r="F108" s="0" t="s">
        <v>692</v>
      </c>
      <c r="G108" s="0" t="s">
        <v>779</v>
      </c>
      <c r="H108" s="0" t="s">
        <v>700</v>
      </c>
      <c r="L108" s="14"/>
    </row>
    <row r="109" customFormat="false" ht="16.65" hidden="false" customHeight="false" outlineLevel="0" collapsed="false">
      <c r="A109" s="0" t="s">
        <v>989</v>
      </c>
      <c r="B109" s="0" t="s">
        <v>686</v>
      </c>
      <c r="C109" s="0" t="str">
        <f aca="false">UPPER(LEFT(E109,4))</f>
        <v>MENE</v>
      </c>
      <c r="D109" s="0" t="s">
        <v>990</v>
      </c>
      <c r="E109" s="0" t="s">
        <v>783</v>
      </c>
      <c r="F109" s="0" t="s">
        <v>698</v>
      </c>
      <c r="G109" s="0" t="s">
        <v>699</v>
      </c>
      <c r="H109" s="0" t="s">
        <v>700</v>
      </c>
      <c r="L109" s="14"/>
    </row>
    <row r="110" customFormat="false" ht="16.65" hidden="false" customHeight="false" outlineLevel="0" collapsed="false">
      <c r="A110" s="0" t="s">
        <v>991</v>
      </c>
      <c r="B110" s="0" t="s">
        <v>695</v>
      </c>
      <c r="C110" s="0" t="str">
        <f aca="false">UPPER(LEFT(E110,4))</f>
        <v>MENG</v>
      </c>
      <c r="D110" s="0" t="s">
        <v>992</v>
      </c>
      <c r="E110" s="0" t="s">
        <v>787</v>
      </c>
      <c r="F110" s="0" t="s">
        <v>689</v>
      </c>
      <c r="G110" s="0" t="s">
        <v>690</v>
      </c>
      <c r="H110" s="0" t="s">
        <v>691</v>
      </c>
      <c r="L110" s="14"/>
    </row>
    <row r="111" customFormat="false" ht="16.65" hidden="false" customHeight="false" outlineLevel="0" collapsed="false">
      <c r="A111" s="0" t="s">
        <v>993</v>
      </c>
      <c r="B111" s="0" t="s">
        <v>686</v>
      </c>
      <c r="C111" s="0" t="str">
        <f aca="false">UPPER(LEFT(E111,4))</f>
        <v>TERL</v>
      </c>
      <c r="D111" s="0" t="s">
        <v>994</v>
      </c>
      <c r="E111" s="0" t="s">
        <v>734</v>
      </c>
      <c r="F111" s="0" t="s">
        <v>735</v>
      </c>
      <c r="G111" s="0" t="s">
        <v>736</v>
      </c>
      <c r="H111" s="0" t="s">
        <v>700</v>
      </c>
      <c r="L111" s="14"/>
    </row>
    <row r="112" customFormat="false" ht="16.65" hidden="false" customHeight="false" outlineLevel="0" collapsed="false">
      <c r="A112" s="0" t="s">
        <v>995</v>
      </c>
      <c r="B112" s="0" t="s">
        <v>695</v>
      </c>
      <c r="C112" s="0" t="str">
        <f aca="false">UPPER(LEFT(E112,4))</f>
        <v>FOKU</v>
      </c>
      <c r="D112" s="0" t="s">
        <v>996</v>
      </c>
      <c r="E112" s="0" t="s">
        <v>727</v>
      </c>
      <c r="F112" s="0" t="s">
        <v>701</v>
      </c>
      <c r="G112" s="0" t="s">
        <v>728</v>
      </c>
      <c r="H112" s="0" t="s">
        <v>691</v>
      </c>
      <c r="L112" s="14"/>
    </row>
    <row r="113" customFormat="false" ht="16.65" hidden="false" customHeight="false" outlineLevel="0" collapsed="false">
      <c r="A113" s="0" t="s">
        <v>997</v>
      </c>
      <c r="B113" s="0" t="s">
        <v>686</v>
      </c>
      <c r="C113" s="0" t="str">
        <f aca="false">UPPER(LEFT(E113,4))</f>
        <v>PERU</v>
      </c>
      <c r="D113" s="0" t="s">
        <v>998</v>
      </c>
      <c r="E113" s="0" t="s">
        <v>795</v>
      </c>
      <c r="F113" s="0" t="s">
        <v>742</v>
      </c>
      <c r="G113" s="0" t="s">
        <v>743</v>
      </c>
      <c r="H113" s="0" t="s">
        <v>700</v>
      </c>
      <c r="L113" s="14"/>
    </row>
    <row r="114" customFormat="false" ht="16.65" hidden="false" customHeight="false" outlineLevel="0" collapsed="false">
      <c r="A114" s="0" t="s">
        <v>999</v>
      </c>
      <c r="B114" s="0" t="s">
        <v>695</v>
      </c>
      <c r="C114" s="0" t="str">
        <f aca="false">UPPER(LEFT(E114,4))</f>
        <v>STAB</v>
      </c>
      <c r="D114" s="0" t="s">
        <v>1000</v>
      </c>
      <c r="E114" s="0" t="s">
        <v>802</v>
      </c>
      <c r="F114" s="0" t="s">
        <v>749</v>
      </c>
      <c r="G114" s="0" t="s">
        <v>750</v>
      </c>
      <c r="H114" s="0" t="s">
        <v>691</v>
      </c>
      <c r="L114" s="14"/>
    </row>
    <row r="115" customFormat="false" ht="16.65" hidden="false" customHeight="false" outlineLevel="0" collapsed="false">
      <c r="A115" s="0" t="s">
        <v>1001</v>
      </c>
      <c r="B115" s="0" t="s">
        <v>686</v>
      </c>
      <c r="C115" s="0" t="str">
        <f aca="false">UPPER(LEFT(E115,4))</f>
        <v>BEBA</v>
      </c>
      <c r="D115" s="0" t="s">
        <v>1002</v>
      </c>
      <c r="E115" s="0" t="s">
        <v>729</v>
      </c>
      <c r="F115" s="0" t="s">
        <v>762</v>
      </c>
      <c r="G115" s="0" t="s">
        <v>763</v>
      </c>
      <c r="H115" s="0" t="s">
        <v>700</v>
      </c>
      <c r="L115" s="14"/>
    </row>
    <row r="116" customFormat="false" ht="16.65" hidden="false" customHeight="false" outlineLevel="0" collapsed="false">
      <c r="A116" s="0" t="s">
        <v>1003</v>
      </c>
      <c r="B116" s="0" t="s">
        <v>695</v>
      </c>
      <c r="C116" s="0" t="str">
        <f aca="false">UPPER(LEFT(E116,4))</f>
        <v>DISI</v>
      </c>
      <c r="D116" s="0" t="s">
        <v>1004</v>
      </c>
      <c r="E116" s="0" t="s">
        <v>744</v>
      </c>
      <c r="F116" s="0" t="s">
        <v>757</v>
      </c>
      <c r="G116" s="0" t="s">
        <v>758</v>
      </c>
      <c r="H116" s="0" t="s">
        <v>691</v>
      </c>
      <c r="L116" s="14"/>
    </row>
    <row r="117" customFormat="false" ht="16.65" hidden="false" customHeight="false" outlineLevel="0" collapsed="false">
      <c r="A117" s="0" t="s">
        <v>1005</v>
      </c>
      <c r="B117" s="0" t="s">
        <v>686</v>
      </c>
      <c r="C117" s="0" t="str">
        <f aca="false">UPPER(LEFT(E117,4))</f>
        <v>VARI</v>
      </c>
      <c r="D117" s="0" t="s">
        <v>1006</v>
      </c>
      <c r="E117" s="0" t="s">
        <v>815</v>
      </c>
      <c r="F117" s="0" t="s">
        <v>730</v>
      </c>
      <c r="G117" s="0" t="s">
        <v>771</v>
      </c>
      <c r="H117" s="0" t="s">
        <v>700</v>
      </c>
      <c r="L117" s="14"/>
    </row>
    <row r="118" customFormat="false" ht="16.65" hidden="false" customHeight="false" outlineLevel="0" collapsed="false">
      <c r="A118" s="0" t="s">
        <v>1007</v>
      </c>
      <c r="B118" s="0" t="s">
        <v>695</v>
      </c>
      <c r="C118" s="0" t="str">
        <f aca="false">UPPER(LEFT(E118,4))</f>
        <v>NORM</v>
      </c>
      <c r="D118" s="0" t="s">
        <v>1008</v>
      </c>
      <c r="E118" s="0" t="s">
        <v>791</v>
      </c>
      <c r="F118" s="0" t="s">
        <v>752</v>
      </c>
      <c r="G118" s="0" t="s">
        <v>767</v>
      </c>
      <c r="H118" s="0" t="s">
        <v>691</v>
      </c>
      <c r="L118" s="14"/>
    </row>
    <row r="119" customFormat="false" ht="16.65" hidden="false" customHeight="false" outlineLevel="0" collapsed="false">
      <c r="A119" s="0" t="s">
        <v>1009</v>
      </c>
      <c r="B119" s="0" t="s">
        <v>686</v>
      </c>
      <c r="C119" s="0" t="str">
        <f aca="false">UPPER(LEFT(E119,4))</f>
        <v>INDE</v>
      </c>
      <c r="D119" s="0" t="s">
        <v>1010</v>
      </c>
      <c r="E119" s="0" t="s">
        <v>737</v>
      </c>
      <c r="F119" s="0" t="s">
        <v>737</v>
      </c>
      <c r="G119" s="0" t="s">
        <v>775</v>
      </c>
      <c r="H119" s="0" t="s">
        <v>691</v>
      </c>
      <c r="L119" s="14"/>
    </row>
    <row r="120" customFormat="false" ht="16.65" hidden="false" customHeight="false" outlineLevel="0" collapsed="false">
      <c r="A120" s="0" t="s">
        <v>1011</v>
      </c>
      <c r="B120" s="0" t="s">
        <v>695</v>
      </c>
      <c r="C120" s="0" t="str">
        <f aca="false">UPPER(LEFT(E120,4))</f>
        <v>AFIL</v>
      </c>
      <c r="D120" s="0" t="s">
        <v>1012</v>
      </c>
      <c r="E120" s="0" t="s">
        <v>692</v>
      </c>
      <c r="F120" s="0" t="s">
        <v>692</v>
      </c>
      <c r="G120" s="0" t="s">
        <v>779</v>
      </c>
      <c r="H120" s="0" t="s">
        <v>700</v>
      </c>
      <c r="L120" s="14"/>
    </row>
    <row r="121" customFormat="false" ht="16.65" hidden="false" customHeight="false" outlineLevel="0" collapsed="false">
      <c r="D121" s="15" t="s">
        <v>1013</v>
      </c>
      <c r="E121" s="0" t="n">
        <f aca="false">SUMPRODUCT(1/COUNTIF(E1:E120,E1:E120))</f>
        <v>22</v>
      </c>
      <c r="F121" s="0" t="n">
        <f aca="false">SUMPRODUCT(1/COUNTIF(F1:F120,F1:F120))</f>
        <v>12</v>
      </c>
      <c r="G121" s="0" t="n">
        <f aca="false">SUMPRODUCT(1/COUNTIF(G1:G120,G1:G120))</f>
        <v>12</v>
      </c>
      <c r="H121" s="0" t="n">
        <f aca="false">SUMPRODUCT(1/COUNTIF(H1:H120,H1:H120))</f>
        <v>2</v>
      </c>
      <c r="L121" s="14"/>
    </row>
    <row r="122" customFormat="false" ht="16.65" hidden="false" customHeight="false" outlineLevel="0" collapsed="false">
      <c r="L122" s="14"/>
    </row>
    <row r="123" customFormat="false" ht="16.65" hidden="false" customHeight="false" outlineLevel="0" collapsed="false">
      <c r="L123" s="14"/>
    </row>
    <row r="124" customFormat="false" ht="16.65" hidden="false" customHeight="false" outlineLevel="0" collapsed="false">
      <c r="L124" s="14"/>
    </row>
    <row r="125" customFormat="false" ht="16.65" hidden="false" customHeight="false" outlineLevel="0" collapsed="false">
      <c r="L125" s="14"/>
    </row>
    <row r="126" customFormat="false" ht="16.65" hidden="false" customHeight="false" outlineLevel="0" collapsed="false">
      <c r="L126" s="14"/>
    </row>
    <row r="127" customFormat="false" ht="16.65" hidden="false" customHeight="false" outlineLevel="0" collapsed="false">
      <c r="L127" s="14"/>
    </row>
    <row r="128" customFormat="false" ht="16.65" hidden="false" customHeight="false" outlineLevel="0" collapsed="false">
      <c r="L128" s="14"/>
    </row>
    <row r="129" customFormat="false" ht="16.65" hidden="false" customHeight="false" outlineLevel="0" collapsed="false">
      <c r="L129" s="14"/>
    </row>
    <row r="130" customFormat="false" ht="16.65" hidden="false" customHeight="false" outlineLevel="0" collapsed="false">
      <c r="L130" s="14"/>
    </row>
    <row r="131" customFormat="false" ht="16.65" hidden="false" customHeight="false" outlineLevel="0" collapsed="false">
      <c r="L131" s="14"/>
    </row>
    <row r="132" customFormat="false" ht="16.65" hidden="false" customHeight="false" outlineLevel="0" collapsed="false">
      <c r="L132" s="14"/>
    </row>
    <row r="133" customFormat="false" ht="16.65" hidden="false" customHeight="false" outlineLevel="0" collapsed="false">
      <c r="L133" s="14"/>
    </row>
    <row r="134" customFormat="false" ht="16.65" hidden="false" customHeight="false" outlineLevel="0" collapsed="false">
      <c r="L134" s="14"/>
    </row>
    <row r="135" customFormat="false" ht="16.65" hidden="false" customHeight="false" outlineLevel="0" collapsed="false">
      <c r="L135" s="14"/>
    </row>
    <row r="136" customFormat="false" ht="16.65" hidden="false" customHeight="false" outlineLevel="0" collapsed="false">
      <c r="L136" s="14"/>
    </row>
    <row r="137" customFormat="false" ht="16.65" hidden="false" customHeight="false" outlineLevel="0" collapsed="false">
      <c r="L137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0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K1" activeCellId="0" sqref="K1"/>
    </sheetView>
  </sheetViews>
  <sheetFormatPr defaultRowHeight="16.65" zeroHeight="false" outlineLevelRow="0" outlineLevelCol="0"/>
  <cols>
    <col collapsed="false" customWidth="true" hidden="false" outlineLevel="0" max="1" min="1" style="0" width="4.38"/>
    <col collapsed="false" customWidth="true" hidden="false" outlineLevel="0" max="5" min="2" style="0" width="5.37"/>
    <col collapsed="false" customWidth="true" hidden="false" outlineLevel="0" max="7" min="6" style="0" width="10.65"/>
    <col collapsed="false" customWidth="true" hidden="false" outlineLevel="0" max="10" min="8" style="0" width="4.07"/>
    <col collapsed="false" customWidth="true" hidden="false" outlineLevel="0" max="1025" min="11" style="0" width="10.65"/>
  </cols>
  <sheetData>
    <row r="1" customFormat="false" ht="16.65" hidden="false" customHeight="false" outlineLevel="0" collapsed="false">
      <c r="A1" s="0" t="n">
        <v>1</v>
      </c>
      <c r="B1" s="0" t="str">
        <f aca="false">IF(MOD(A1,2)=0,TEXT(A1/2,"000"),TEXT((A1+1)/2,"000"))</f>
        <v>001</v>
      </c>
      <c r="C1" s="0" t="s">
        <v>686</v>
      </c>
      <c r="D1" s="0" t="n">
        <f aca="false">_xlfn.NUMBERVALUE(B1)</f>
        <v>1</v>
      </c>
      <c r="E1" s="0" t="s">
        <v>1014</v>
      </c>
      <c r="F1" s="0" t="s">
        <v>1015</v>
      </c>
      <c r="H1" s="0" t="s">
        <v>1016</v>
      </c>
      <c r="I1" s="0" t="str">
        <f aca="false">H1</f>
        <v>AC</v>
      </c>
      <c r="J1" s="0" t="s">
        <v>1016</v>
      </c>
      <c r="K1" s="0" t="n">
        <f aca="false">COUNTIF(E$1:E$240,J1)</f>
        <v>15</v>
      </c>
    </row>
    <row r="2" customFormat="false" ht="16.65" hidden="false" customHeight="false" outlineLevel="0" collapsed="false">
      <c r="A2" s="0" t="n">
        <v>2</v>
      </c>
      <c r="B2" s="16" t="str">
        <f aca="false">IF(MOD(A2,2)=0,TEXT(A2/2,"000"),TEXT((A2+1)/2,"000"))</f>
        <v>001</v>
      </c>
      <c r="C2" s="16" t="s">
        <v>695</v>
      </c>
      <c r="D2" s="0" t="n">
        <f aca="false">_xlfn.NUMBERVALUE(B2)</f>
        <v>1</v>
      </c>
      <c r="E2" s="0" t="s">
        <v>1017</v>
      </c>
      <c r="F2" s="0" t="s">
        <v>1018</v>
      </c>
      <c r="H2" s="0" t="s">
        <v>1016</v>
      </c>
      <c r="I2" s="0" t="str">
        <f aca="false">IF(H2=H1,"",H2)</f>
        <v/>
      </c>
      <c r="J2" s="0" t="s">
        <v>1019</v>
      </c>
      <c r="K2" s="0" t="n">
        <f aca="false">COUNTIF(E$1:E$240,J2)</f>
        <v>15</v>
      </c>
    </row>
    <row r="3" customFormat="false" ht="16.65" hidden="false" customHeight="false" outlineLevel="0" collapsed="false">
      <c r="A3" s="0" t="n">
        <v>3</v>
      </c>
      <c r="B3" s="0" t="str">
        <f aca="false">IF(MOD(A3,2)=0,TEXT(A3/2,"000"),TEXT((A3+1)/2,"000"))</f>
        <v>002</v>
      </c>
      <c r="C3" s="0" t="s">
        <v>686</v>
      </c>
      <c r="D3" s="0" t="n">
        <f aca="false">_xlfn.NUMBERVALUE(B3)</f>
        <v>2</v>
      </c>
      <c r="E3" s="0" t="s">
        <v>1020</v>
      </c>
      <c r="F3" s="0" t="s">
        <v>1021</v>
      </c>
      <c r="H3" s="0" t="s">
        <v>1016</v>
      </c>
      <c r="I3" s="0" t="str">
        <f aca="false">IF(H3=H2,"",H3)</f>
        <v/>
      </c>
      <c r="J3" s="0" t="s">
        <v>1020</v>
      </c>
      <c r="K3" s="0" t="n">
        <f aca="false">COUNTIF(E$1:E$240,J3)</f>
        <v>15</v>
      </c>
    </row>
    <row r="4" customFormat="false" ht="16.65" hidden="false" customHeight="false" outlineLevel="0" collapsed="false">
      <c r="A4" s="0" t="n">
        <v>4</v>
      </c>
      <c r="B4" s="0" t="str">
        <f aca="false">IF(MOD(A4,2)=0,TEXT(A4/2,"000"),TEXT((A4+1)/2,"000"))</f>
        <v>002</v>
      </c>
      <c r="C4" s="16" t="s">
        <v>695</v>
      </c>
      <c r="D4" s="0" t="n">
        <f aca="false">_xlfn.NUMBERVALUE(B4)</f>
        <v>2</v>
      </c>
      <c r="E4" s="0" t="s">
        <v>1022</v>
      </c>
      <c r="F4" s="0" t="s">
        <v>1023</v>
      </c>
      <c r="H4" s="0" t="s">
        <v>1016</v>
      </c>
      <c r="I4" s="0" t="str">
        <f aca="false">IF(H4=H3,"",H4)</f>
        <v/>
      </c>
      <c r="J4" s="0" t="s">
        <v>1024</v>
      </c>
      <c r="K4" s="0" t="n">
        <f aca="false">COUNTIF(E$1:E$240,J4)</f>
        <v>15</v>
      </c>
    </row>
    <row r="5" customFormat="false" ht="16.65" hidden="false" customHeight="false" outlineLevel="0" collapsed="false">
      <c r="A5" s="0" t="n">
        <v>5</v>
      </c>
      <c r="B5" s="0" t="str">
        <f aca="false">IF(MOD(A5,2)=0,TEXT(A5/2,"000"),TEXT((A5+1)/2,"000"))</f>
        <v>003</v>
      </c>
      <c r="C5" s="0" t="s">
        <v>686</v>
      </c>
      <c r="D5" s="0" t="n">
        <f aca="false">_xlfn.NUMBERVALUE(B5)</f>
        <v>3</v>
      </c>
      <c r="E5" s="0" t="s">
        <v>1025</v>
      </c>
      <c r="F5" s="0" t="s">
        <v>1026</v>
      </c>
      <c r="H5" s="0" t="s">
        <v>1016</v>
      </c>
      <c r="I5" s="0" t="str">
        <f aca="false">IF(H5=H4,"",H5)</f>
        <v/>
      </c>
      <c r="J5" s="0" t="s">
        <v>1027</v>
      </c>
      <c r="K5" s="0" t="n">
        <f aca="false">COUNTIF(E$1:E$240,J5)</f>
        <v>15</v>
      </c>
    </row>
    <row r="6" customFormat="false" ht="16.65" hidden="false" customHeight="false" outlineLevel="0" collapsed="false">
      <c r="A6" s="0" t="n">
        <v>6</v>
      </c>
      <c r="B6" s="0" t="str">
        <f aca="false">IF(MOD(A6,2)=0,TEXT(A6/2,"000"),TEXT((A6+1)/2,"000"))</f>
        <v>003</v>
      </c>
      <c r="C6" s="16" t="s">
        <v>695</v>
      </c>
      <c r="D6" s="0" t="n">
        <f aca="false">_xlfn.NUMBERVALUE(B6)</f>
        <v>3</v>
      </c>
      <c r="E6" s="0" t="s">
        <v>1028</v>
      </c>
      <c r="F6" s="0" t="s">
        <v>1029</v>
      </c>
      <c r="H6" s="0" t="s">
        <v>1016</v>
      </c>
      <c r="I6" s="0" t="str">
        <f aca="false">IF(H6=H5,"",H6)</f>
        <v/>
      </c>
      <c r="J6" s="0" t="s">
        <v>1030</v>
      </c>
      <c r="K6" s="0" t="n">
        <f aca="false">COUNTIF(E$1:E$240,J6)</f>
        <v>15</v>
      </c>
    </row>
    <row r="7" customFormat="false" ht="16.65" hidden="false" customHeight="false" outlineLevel="0" collapsed="false">
      <c r="A7" s="0" t="n">
        <v>7</v>
      </c>
      <c r="B7" s="0" t="str">
        <f aca="false">IF(MOD(A7,2)=0,TEXT(A7/2,"000"),TEXT((A7+1)/2,"000"))</f>
        <v>004</v>
      </c>
      <c r="C7" s="0" t="s">
        <v>686</v>
      </c>
      <c r="D7" s="0" t="n">
        <f aca="false">_xlfn.NUMBERVALUE(B7)</f>
        <v>4</v>
      </c>
      <c r="E7" s="0" t="s">
        <v>1031</v>
      </c>
      <c r="F7" s="0" t="s">
        <v>1032</v>
      </c>
      <c r="H7" s="0" t="s">
        <v>1016</v>
      </c>
      <c r="I7" s="0" t="str">
        <f aca="false">IF(H7=H6,"",H7)</f>
        <v/>
      </c>
      <c r="J7" s="0" t="s">
        <v>1025</v>
      </c>
      <c r="K7" s="0" t="n">
        <f aca="false">COUNTIF(E$1:E$240,J7)</f>
        <v>15</v>
      </c>
    </row>
    <row r="8" customFormat="false" ht="16.65" hidden="false" customHeight="false" outlineLevel="0" collapsed="false">
      <c r="A8" s="0" t="n">
        <v>8</v>
      </c>
      <c r="B8" s="0" t="str">
        <f aca="false">IF(MOD(A8,2)=0,TEXT(A8/2,"000"),TEXT((A8+1)/2,"000"))</f>
        <v>004</v>
      </c>
      <c r="C8" s="16" t="s">
        <v>695</v>
      </c>
      <c r="D8" s="0" t="n">
        <f aca="false">_xlfn.NUMBERVALUE(B8)</f>
        <v>4</v>
      </c>
      <c r="E8" s="0" t="s">
        <v>1033</v>
      </c>
      <c r="F8" s="0" t="s">
        <v>1034</v>
      </c>
      <c r="H8" s="0" t="s">
        <v>1016</v>
      </c>
      <c r="I8" s="0" t="str">
        <f aca="false">IF(H8=H7,"",H8)</f>
        <v/>
      </c>
      <c r="J8" s="0" t="s">
        <v>1014</v>
      </c>
      <c r="K8" s="0" t="n">
        <f aca="false">COUNTIF(E$1:E$240,J8)</f>
        <v>15</v>
      </c>
    </row>
    <row r="9" customFormat="false" ht="16.65" hidden="false" customHeight="false" outlineLevel="0" collapsed="false">
      <c r="A9" s="0" t="n">
        <v>9</v>
      </c>
      <c r="B9" s="0" t="str">
        <f aca="false">IF(MOD(A9,2)=0,TEXT(A9/2,"000"),TEXT((A9+1)/2,"000"))</f>
        <v>005</v>
      </c>
      <c r="C9" s="0" t="s">
        <v>686</v>
      </c>
      <c r="D9" s="0" t="n">
        <f aca="false">_xlfn.NUMBERVALUE(B9)</f>
        <v>5</v>
      </c>
      <c r="E9" s="0" t="s">
        <v>1027</v>
      </c>
      <c r="F9" s="0" t="s">
        <v>1035</v>
      </c>
      <c r="H9" s="0" t="s">
        <v>1016</v>
      </c>
      <c r="I9" s="0" t="str">
        <f aca="false">IF(H9=H8,"",H9)</f>
        <v/>
      </c>
      <c r="J9" s="0" t="s">
        <v>1033</v>
      </c>
      <c r="K9" s="0" t="n">
        <f aca="false">COUNTIF(E$1:E$240,J9)</f>
        <v>15</v>
      </c>
    </row>
    <row r="10" customFormat="false" ht="16.65" hidden="false" customHeight="false" outlineLevel="0" collapsed="false">
      <c r="A10" s="0" t="n">
        <v>10</v>
      </c>
      <c r="B10" s="0" t="str">
        <f aca="false">IF(MOD(A10,2)=0,TEXT(A10/2,"000"),TEXT((A10+1)/2,"000"))</f>
        <v>005</v>
      </c>
      <c r="C10" s="16" t="s">
        <v>695</v>
      </c>
      <c r="D10" s="0" t="n">
        <f aca="false">_xlfn.NUMBERVALUE(B10)</f>
        <v>5</v>
      </c>
      <c r="E10" s="0" t="s">
        <v>1036</v>
      </c>
      <c r="F10" s="0" t="s">
        <v>1037</v>
      </c>
      <c r="H10" s="0" t="s">
        <v>1016</v>
      </c>
      <c r="I10" s="0" t="str">
        <f aca="false">IF(H10=H9,"",H10)</f>
        <v/>
      </c>
      <c r="J10" s="0" t="s">
        <v>1022</v>
      </c>
      <c r="K10" s="0" t="n">
        <f aca="false">COUNTIF(E$1:E$240,J10)</f>
        <v>15</v>
      </c>
    </row>
    <row r="11" customFormat="false" ht="16.65" hidden="false" customHeight="false" outlineLevel="0" collapsed="false">
      <c r="A11" s="0" t="n">
        <v>11</v>
      </c>
      <c r="B11" s="0" t="str">
        <f aca="false">IF(MOD(A11,2)=0,TEXT(A11/2,"000"),TEXT((A11+1)/2,"000"))</f>
        <v>006</v>
      </c>
      <c r="C11" s="0" t="s">
        <v>686</v>
      </c>
      <c r="D11" s="0" t="n">
        <f aca="false">_xlfn.NUMBERVALUE(B11)</f>
        <v>6</v>
      </c>
      <c r="E11" s="0" t="s">
        <v>1024</v>
      </c>
      <c r="F11" s="0" t="s">
        <v>1038</v>
      </c>
      <c r="H11" s="0" t="s">
        <v>1016</v>
      </c>
      <c r="I11" s="0" t="str">
        <f aca="false">IF(H11=H10,"",H11)</f>
        <v/>
      </c>
      <c r="J11" s="0" t="s">
        <v>1031</v>
      </c>
      <c r="K11" s="0" t="n">
        <f aca="false">COUNTIF(E$1:E$240,J11)</f>
        <v>15</v>
      </c>
    </row>
    <row r="12" customFormat="false" ht="16.65" hidden="false" customHeight="false" outlineLevel="0" collapsed="false">
      <c r="A12" s="0" t="n">
        <v>12</v>
      </c>
      <c r="B12" s="0" t="str">
        <f aca="false">IF(MOD(A12,2)=0,TEXT(A12/2,"000"),TEXT((A12+1)/2,"000"))</f>
        <v>006</v>
      </c>
      <c r="C12" s="16" t="s">
        <v>695</v>
      </c>
      <c r="D12" s="0" t="n">
        <f aca="false">_xlfn.NUMBERVALUE(B12)</f>
        <v>6</v>
      </c>
      <c r="E12" s="0" t="s">
        <v>1019</v>
      </c>
      <c r="F12" s="0" t="s">
        <v>1039</v>
      </c>
      <c r="H12" s="0" t="s">
        <v>1016</v>
      </c>
      <c r="I12" s="0" t="str">
        <f aca="false">IF(H12=H11,"",H12)</f>
        <v/>
      </c>
      <c r="J12" s="0" t="s">
        <v>1036</v>
      </c>
      <c r="K12" s="0" t="n">
        <f aca="false">COUNTIF(E$1:E$240,J12)</f>
        <v>15</v>
      </c>
    </row>
    <row r="13" customFormat="false" ht="16.65" hidden="false" customHeight="false" outlineLevel="0" collapsed="false">
      <c r="A13" s="0" t="n">
        <v>13</v>
      </c>
      <c r="B13" s="0" t="str">
        <f aca="false">IF(MOD(A13,2)=0,TEXT(A13/2,"000"),TEXT((A13+1)/2,"000"))</f>
        <v>007</v>
      </c>
      <c r="C13" s="0" t="s">
        <v>686</v>
      </c>
      <c r="D13" s="0" t="n">
        <f aca="false">_xlfn.NUMBERVALUE(B13)</f>
        <v>7</v>
      </c>
      <c r="E13" s="0" t="s">
        <v>1030</v>
      </c>
      <c r="F13" s="0" t="s">
        <v>1040</v>
      </c>
      <c r="H13" s="0" t="s">
        <v>1016</v>
      </c>
      <c r="I13" s="0" t="str">
        <f aca="false">IF(H13=H12,"",H13)</f>
        <v/>
      </c>
      <c r="J13" s="0" t="s">
        <v>1028</v>
      </c>
      <c r="K13" s="0" t="n">
        <f aca="false">COUNTIF(E$1:E$240,J13)</f>
        <v>15</v>
      </c>
    </row>
    <row r="14" customFormat="false" ht="16.65" hidden="false" customHeight="false" outlineLevel="0" collapsed="false">
      <c r="A14" s="0" t="n">
        <v>14</v>
      </c>
      <c r="B14" s="0" t="str">
        <f aca="false">IF(MOD(A14,2)=0,TEXT(A14/2,"000"),TEXT((A14+1)/2,"000"))</f>
        <v>007</v>
      </c>
      <c r="C14" s="16" t="s">
        <v>695</v>
      </c>
      <c r="D14" s="0" t="n">
        <f aca="false">_xlfn.NUMBERVALUE(B14)</f>
        <v>7</v>
      </c>
      <c r="E14" s="0" t="s">
        <v>1041</v>
      </c>
      <c r="F14" s="0" t="s">
        <v>1042</v>
      </c>
      <c r="H14" s="0" t="s">
        <v>1016</v>
      </c>
      <c r="I14" s="0" t="str">
        <f aca="false">IF(H14=H13,"",H14)</f>
        <v/>
      </c>
      <c r="J14" s="0" t="s">
        <v>1043</v>
      </c>
      <c r="K14" s="0" t="n">
        <f aca="false">COUNTIF(E$1:E$240,J14)</f>
        <v>15</v>
      </c>
    </row>
    <row r="15" customFormat="false" ht="16.65" hidden="false" customHeight="false" outlineLevel="0" collapsed="false">
      <c r="A15" s="0" t="n">
        <v>15</v>
      </c>
      <c r="B15" s="0" t="str">
        <f aca="false">IF(MOD(A15,2)=0,TEXT(A15/2,"000"),TEXT((A15+1)/2,"000"))</f>
        <v>008</v>
      </c>
      <c r="C15" s="0" t="s">
        <v>686</v>
      </c>
      <c r="D15" s="0" t="n">
        <f aca="false">_xlfn.NUMBERVALUE(B15)</f>
        <v>8</v>
      </c>
      <c r="E15" s="0" t="s">
        <v>1043</v>
      </c>
      <c r="F15" s="0" t="s">
        <v>1044</v>
      </c>
      <c r="H15" s="0" t="s">
        <v>1016</v>
      </c>
      <c r="I15" s="0" t="str">
        <f aca="false">IF(H15=H14,"",H15)</f>
        <v/>
      </c>
      <c r="J15" s="0" t="s">
        <v>1041</v>
      </c>
      <c r="K15" s="0" t="n">
        <f aca="false">COUNTIF(E$1:E$240,J15)</f>
        <v>15</v>
      </c>
    </row>
    <row r="16" customFormat="false" ht="16.65" hidden="false" customHeight="false" outlineLevel="0" collapsed="false">
      <c r="A16" s="0" t="n">
        <v>16</v>
      </c>
      <c r="B16" s="0" t="str">
        <f aca="false">IF(MOD(A16,2)=0,TEXT(A16/2,"000"),TEXT((A16+1)/2,"000"))</f>
        <v>008</v>
      </c>
      <c r="C16" s="16" t="s">
        <v>695</v>
      </c>
      <c r="D16" s="0" t="n">
        <f aca="false">_xlfn.NUMBERVALUE(B16)</f>
        <v>8</v>
      </c>
      <c r="E16" s="0" t="s">
        <v>1016</v>
      </c>
      <c r="F16" s="0" t="s">
        <v>1045</v>
      </c>
      <c r="H16" s="0" t="s">
        <v>1019</v>
      </c>
      <c r="I16" s="0" t="str">
        <f aca="false">IF(H16=H15,"",H16)</f>
        <v>AD</v>
      </c>
      <c r="J16" s="0" t="s">
        <v>1017</v>
      </c>
      <c r="K16" s="0" t="n">
        <f aca="false">COUNTIF(E$1:E$240,J16)</f>
        <v>15</v>
      </c>
    </row>
    <row r="17" customFormat="false" ht="16.65" hidden="false" customHeight="false" outlineLevel="0" collapsed="false">
      <c r="A17" s="0" t="n">
        <v>17</v>
      </c>
      <c r="B17" s="0" t="str">
        <f aca="false">IF(MOD(A17,2)=0,TEXT(A17/2,"000"),TEXT((A17+1)/2,"000"))</f>
        <v>009</v>
      </c>
      <c r="C17" s="0" t="s">
        <v>686</v>
      </c>
      <c r="D17" s="0" t="n">
        <f aca="false">_xlfn.NUMBERVALUE(B17)</f>
        <v>9</v>
      </c>
      <c r="E17" s="0" t="s">
        <v>1017</v>
      </c>
      <c r="F17" s="0" t="s">
        <v>1046</v>
      </c>
      <c r="H17" s="0" t="s">
        <v>1019</v>
      </c>
      <c r="I17" s="0" t="str">
        <f aca="false">IF(H17=H16,"",H17)</f>
        <v/>
      </c>
      <c r="K17" s="0" t="n">
        <f aca="false">SUM(K1:K16)</f>
        <v>240</v>
      </c>
    </row>
    <row r="18" customFormat="false" ht="16.65" hidden="false" customHeight="false" outlineLevel="0" collapsed="false">
      <c r="A18" s="0" t="n">
        <v>18</v>
      </c>
      <c r="B18" s="0" t="str">
        <f aca="false">IF(MOD(A18,2)=0,TEXT(A18/2,"000"),TEXT((A18+1)/2,"000"))</f>
        <v>009</v>
      </c>
      <c r="C18" s="16" t="s">
        <v>695</v>
      </c>
      <c r="D18" s="0" t="n">
        <f aca="false">_xlfn.NUMBERVALUE(B18)</f>
        <v>9</v>
      </c>
      <c r="E18" s="0" t="s">
        <v>1022</v>
      </c>
      <c r="F18" s="0" t="s">
        <v>1047</v>
      </c>
      <c r="H18" s="0" t="s">
        <v>1019</v>
      </c>
      <c r="I18" s="0" t="str">
        <f aca="false">IF(H18=H17,"",H18)</f>
        <v/>
      </c>
    </row>
    <row r="19" customFormat="false" ht="16.65" hidden="false" customHeight="false" outlineLevel="0" collapsed="false">
      <c r="A19" s="0" t="n">
        <v>19</v>
      </c>
      <c r="B19" s="0" t="str">
        <f aca="false">IF(MOD(A19,2)=0,TEXT(A19/2,"000"),TEXT((A19+1)/2,"000"))</f>
        <v>010</v>
      </c>
      <c r="C19" s="0" t="s">
        <v>686</v>
      </c>
      <c r="D19" s="0" t="n">
        <f aca="false">_xlfn.NUMBERVALUE(B19)</f>
        <v>10</v>
      </c>
      <c r="E19" s="0" t="s">
        <v>1014</v>
      </c>
      <c r="F19" s="0" t="s">
        <v>1048</v>
      </c>
      <c r="H19" s="0" t="s">
        <v>1019</v>
      </c>
      <c r="I19" s="0" t="str">
        <f aca="false">IF(H19=H18,"",H19)</f>
        <v/>
      </c>
    </row>
    <row r="20" customFormat="false" ht="16.65" hidden="false" customHeight="false" outlineLevel="0" collapsed="false">
      <c r="A20" s="0" t="n">
        <v>20</v>
      </c>
      <c r="B20" s="0" t="str">
        <f aca="false">IF(MOD(A20,2)=0,TEXT(A20/2,"000"),TEXT((A20+1)/2,"000"))</f>
        <v>010</v>
      </c>
      <c r="C20" s="16" t="s">
        <v>695</v>
      </c>
      <c r="D20" s="0" t="n">
        <f aca="false">_xlfn.NUMBERVALUE(B20)</f>
        <v>10</v>
      </c>
      <c r="E20" s="0" t="s">
        <v>1028</v>
      </c>
      <c r="F20" s="0" t="s">
        <v>1049</v>
      </c>
      <c r="H20" s="0" t="s">
        <v>1019</v>
      </c>
      <c r="I20" s="0" t="str">
        <f aca="false">IF(H20=H19,"",H20)</f>
        <v/>
      </c>
    </row>
    <row r="21" customFormat="false" ht="16.65" hidden="false" customHeight="false" outlineLevel="0" collapsed="false">
      <c r="A21" s="0" t="n">
        <v>21</v>
      </c>
      <c r="B21" s="0" t="str">
        <f aca="false">IF(MOD(A21,2)=0,TEXT(A21/2,"000"),TEXT((A21+1)/2,"000"))</f>
        <v>011</v>
      </c>
      <c r="C21" s="0" t="s">
        <v>686</v>
      </c>
      <c r="D21" s="0" t="n">
        <f aca="false">_xlfn.NUMBERVALUE(B21)</f>
        <v>11</v>
      </c>
      <c r="E21" s="0" t="s">
        <v>1020</v>
      </c>
      <c r="F21" s="0" t="s">
        <v>1050</v>
      </c>
      <c r="H21" s="0" t="s">
        <v>1019</v>
      </c>
      <c r="I21" s="0" t="str">
        <f aca="false">IF(H21=H20,"",H21)</f>
        <v/>
      </c>
    </row>
    <row r="22" customFormat="false" ht="16.65" hidden="false" customHeight="false" outlineLevel="0" collapsed="false">
      <c r="A22" s="0" t="n">
        <v>22</v>
      </c>
      <c r="B22" s="0" t="str">
        <f aca="false">IF(MOD(A22,2)=0,TEXT(A22/2,"000"),TEXT((A22+1)/2,"000"))</f>
        <v>011</v>
      </c>
      <c r="C22" s="16" t="s">
        <v>695</v>
      </c>
      <c r="D22" s="0" t="n">
        <f aca="false">_xlfn.NUMBERVALUE(B22)</f>
        <v>11</v>
      </c>
      <c r="E22" s="0" t="s">
        <v>1033</v>
      </c>
      <c r="F22" s="0" t="s">
        <v>1051</v>
      </c>
      <c r="H22" s="0" t="s">
        <v>1019</v>
      </c>
      <c r="I22" s="0" t="str">
        <f aca="false">IF(H22=H21,"",H22)</f>
        <v/>
      </c>
    </row>
    <row r="23" customFormat="false" ht="16.65" hidden="false" customHeight="false" outlineLevel="0" collapsed="false">
      <c r="A23" s="0" t="n">
        <v>23</v>
      </c>
      <c r="B23" s="0" t="str">
        <f aca="false">IF(MOD(A23,2)=0,TEXT(A23/2,"000"),TEXT((A23+1)/2,"000"))</f>
        <v>012</v>
      </c>
      <c r="C23" s="0" t="s">
        <v>686</v>
      </c>
      <c r="D23" s="0" t="n">
        <f aca="false">_xlfn.NUMBERVALUE(B23)</f>
        <v>12</v>
      </c>
      <c r="E23" s="0" t="s">
        <v>1025</v>
      </c>
      <c r="F23" s="0" t="s">
        <v>1052</v>
      </c>
      <c r="H23" s="0" t="s">
        <v>1019</v>
      </c>
      <c r="I23" s="0" t="str">
        <f aca="false">IF(H23=H22,"",H23)</f>
        <v/>
      </c>
    </row>
    <row r="24" customFormat="false" ht="16.65" hidden="false" customHeight="false" outlineLevel="0" collapsed="false">
      <c r="A24" s="0" t="n">
        <v>24</v>
      </c>
      <c r="B24" s="0" t="str">
        <f aca="false">IF(MOD(A24,2)=0,TEXT(A24/2,"000"),TEXT((A24+1)/2,"000"))</f>
        <v>012</v>
      </c>
      <c r="C24" s="16" t="s">
        <v>695</v>
      </c>
      <c r="D24" s="0" t="n">
        <f aca="false">_xlfn.NUMBERVALUE(B24)</f>
        <v>12</v>
      </c>
      <c r="E24" s="0" t="s">
        <v>1036</v>
      </c>
      <c r="F24" s="0" t="s">
        <v>1053</v>
      </c>
      <c r="H24" s="0" t="s">
        <v>1019</v>
      </c>
      <c r="I24" s="0" t="str">
        <f aca="false">IF(H24=H23,"",H24)</f>
        <v/>
      </c>
    </row>
    <row r="25" customFormat="false" ht="16.65" hidden="false" customHeight="false" outlineLevel="0" collapsed="false">
      <c r="A25" s="0" t="n">
        <v>25</v>
      </c>
      <c r="B25" s="0" t="str">
        <f aca="false">IF(MOD(A25,2)=0,TEXT(A25/2,"000"),TEXT((A25+1)/2,"000"))</f>
        <v>013</v>
      </c>
      <c r="C25" s="0" t="s">
        <v>686</v>
      </c>
      <c r="D25" s="0" t="n">
        <f aca="false">_xlfn.NUMBERVALUE(B25)</f>
        <v>13</v>
      </c>
      <c r="E25" s="0" t="s">
        <v>1031</v>
      </c>
      <c r="F25" s="0" t="s">
        <v>1054</v>
      </c>
      <c r="H25" s="0" t="s">
        <v>1019</v>
      </c>
      <c r="I25" s="0" t="str">
        <f aca="false">IF(H25=H24,"",H25)</f>
        <v/>
      </c>
    </row>
    <row r="26" customFormat="false" ht="16.65" hidden="false" customHeight="false" outlineLevel="0" collapsed="false">
      <c r="A26" s="0" t="n">
        <v>26</v>
      </c>
      <c r="B26" s="0" t="str">
        <f aca="false">IF(MOD(A26,2)=0,TEXT(A26/2,"000"),TEXT((A26+1)/2,"000"))</f>
        <v>013</v>
      </c>
      <c r="C26" s="16" t="s">
        <v>695</v>
      </c>
      <c r="D26" s="0" t="n">
        <f aca="false">_xlfn.NUMBERVALUE(B26)</f>
        <v>13</v>
      </c>
      <c r="E26" s="0" t="s">
        <v>1019</v>
      </c>
      <c r="F26" s="0" t="s">
        <v>1055</v>
      </c>
      <c r="H26" s="0" t="s">
        <v>1019</v>
      </c>
      <c r="I26" s="0" t="str">
        <f aca="false">IF(H26=H25,"",H26)</f>
        <v/>
      </c>
    </row>
    <row r="27" customFormat="false" ht="16.65" hidden="false" customHeight="false" outlineLevel="0" collapsed="false">
      <c r="A27" s="0" t="n">
        <v>27</v>
      </c>
      <c r="B27" s="0" t="str">
        <f aca="false">IF(MOD(A27,2)=0,TEXT(A27/2,"000"),TEXT((A27+1)/2,"000"))</f>
        <v>014</v>
      </c>
      <c r="C27" s="0" t="s">
        <v>686</v>
      </c>
      <c r="D27" s="0" t="n">
        <f aca="false">_xlfn.NUMBERVALUE(B27)</f>
        <v>14</v>
      </c>
      <c r="E27" s="0" t="s">
        <v>1027</v>
      </c>
      <c r="F27" s="0" t="s">
        <v>1056</v>
      </c>
      <c r="H27" s="0" t="s">
        <v>1019</v>
      </c>
      <c r="I27" s="0" t="str">
        <f aca="false">IF(H27=H26,"",H27)</f>
        <v/>
      </c>
    </row>
    <row r="28" customFormat="false" ht="16.65" hidden="false" customHeight="false" outlineLevel="0" collapsed="false">
      <c r="A28" s="0" t="n">
        <v>28</v>
      </c>
      <c r="B28" s="0" t="str">
        <f aca="false">IF(MOD(A28,2)=0,TEXT(A28/2,"000"),TEXT((A28+1)/2,"000"))</f>
        <v>014</v>
      </c>
      <c r="C28" s="16" t="s">
        <v>695</v>
      </c>
      <c r="D28" s="0" t="n">
        <f aca="false">_xlfn.NUMBERVALUE(B28)</f>
        <v>14</v>
      </c>
      <c r="E28" s="0" t="s">
        <v>1041</v>
      </c>
      <c r="F28" s="0" t="s">
        <v>1057</v>
      </c>
      <c r="H28" s="0" t="s">
        <v>1019</v>
      </c>
      <c r="I28" s="0" t="str">
        <f aca="false">IF(H28=H27,"",H28)</f>
        <v/>
      </c>
    </row>
    <row r="29" customFormat="false" ht="16.65" hidden="false" customHeight="false" outlineLevel="0" collapsed="false">
      <c r="A29" s="0" t="n">
        <v>29</v>
      </c>
      <c r="B29" s="0" t="str">
        <f aca="false">IF(MOD(A29,2)=0,TEXT(A29/2,"000"),TEXT((A29+1)/2,"000"))</f>
        <v>015</v>
      </c>
      <c r="C29" s="0" t="s">
        <v>686</v>
      </c>
      <c r="D29" s="0" t="n">
        <f aca="false">_xlfn.NUMBERVALUE(B29)</f>
        <v>15</v>
      </c>
      <c r="E29" s="0" t="s">
        <v>1024</v>
      </c>
      <c r="F29" s="0" t="s">
        <v>1058</v>
      </c>
      <c r="H29" s="0" t="s">
        <v>1019</v>
      </c>
      <c r="I29" s="0" t="str">
        <f aca="false">IF(H29=H28,"",H29)</f>
        <v/>
      </c>
    </row>
    <row r="30" customFormat="false" ht="16.65" hidden="false" customHeight="false" outlineLevel="0" collapsed="false">
      <c r="A30" s="0" t="n">
        <v>30</v>
      </c>
      <c r="B30" s="0" t="str">
        <f aca="false">IF(MOD(A30,2)=0,TEXT(A30/2,"000"),TEXT((A30+1)/2,"000"))</f>
        <v>015</v>
      </c>
      <c r="C30" s="16" t="s">
        <v>695</v>
      </c>
      <c r="D30" s="0" t="n">
        <f aca="false">_xlfn.NUMBERVALUE(B30)</f>
        <v>15</v>
      </c>
      <c r="E30" s="0" t="s">
        <v>1043</v>
      </c>
      <c r="F30" s="0" t="s">
        <v>1059</v>
      </c>
      <c r="H30" s="0" t="s">
        <v>1019</v>
      </c>
      <c r="I30" s="0" t="str">
        <f aca="false">IF(H30=H29,"",H30)</f>
        <v/>
      </c>
    </row>
    <row r="31" customFormat="false" ht="16.65" hidden="false" customHeight="false" outlineLevel="0" collapsed="false">
      <c r="A31" s="0" t="n">
        <v>31</v>
      </c>
      <c r="B31" s="0" t="str">
        <f aca="false">IF(MOD(A31,2)=0,TEXT(A31/2,"000"),TEXT((A31+1)/2,"000"))</f>
        <v>016</v>
      </c>
      <c r="C31" s="0" t="s">
        <v>686</v>
      </c>
      <c r="D31" s="0" t="n">
        <f aca="false">_xlfn.NUMBERVALUE(B31)</f>
        <v>16</v>
      </c>
      <c r="E31" s="0" t="s">
        <v>1030</v>
      </c>
      <c r="F31" s="0" t="s">
        <v>1060</v>
      </c>
      <c r="H31" s="0" t="s">
        <v>1020</v>
      </c>
      <c r="I31" s="0" t="str">
        <f aca="false">IF(H31=H30,"",H31)</f>
        <v>AT</v>
      </c>
    </row>
    <row r="32" customFormat="false" ht="16.65" hidden="false" customHeight="false" outlineLevel="0" collapsed="false">
      <c r="A32" s="0" t="n">
        <v>32</v>
      </c>
      <c r="B32" s="0" t="str">
        <f aca="false">IF(MOD(A32,2)=0,TEXT(A32/2,"000"),TEXT((A32+1)/2,"000"))</f>
        <v>016</v>
      </c>
      <c r="C32" s="16" t="s">
        <v>695</v>
      </c>
      <c r="D32" s="0" t="n">
        <f aca="false">_xlfn.NUMBERVALUE(B32)</f>
        <v>16</v>
      </c>
      <c r="E32" s="0" t="s">
        <v>1016</v>
      </c>
      <c r="F32" s="0" t="s">
        <v>1061</v>
      </c>
      <c r="H32" s="0" t="s">
        <v>1020</v>
      </c>
      <c r="I32" s="0" t="str">
        <f aca="false">IF(H32=H31,"",H32)</f>
        <v/>
      </c>
    </row>
    <row r="33" customFormat="false" ht="16.65" hidden="false" customHeight="false" outlineLevel="0" collapsed="false">
      <c r="A33" s="0" t="n">
        <v>33</v>
      </c>
      <c r="B33" s="0" t="str">
        <f aca="false">IF(MOD(A33,2)=0,TEXT(A33/2,"000"),TEXT((A33+1)/2,"000"))</f>
        <v>017</v>
      </c>
      <c r="C33" s="0" t="s">
        <v>686</v>
      </c>
      <c r="D33" s="0" t="n">
        <f aca="false">_xlfn.NUMBERVALUE(B33)</f>
        <v>17</v>
      </c>
      <c r="E33" s="0" t="s">
        <v>1022</v>
      </c>
      <c r="F33" s="0" t="s">
        <v>1062</v>
      </c>
      <c r="H33" s="0" t="s">
        <v>1020</v>
      </c>
      <c r="I33" s="0" t="str">
        <f aca="false">IF(H33=H32,"",H33)</f>
        <v/>
      </c>
    </row>
    <row r="34" customFormat="false" ht="16.65" hidden="false" customHeight="false" outlineLevel="0" collapsed="false">
      <c r="A34" s="0" t="n">
        <v>34</v>
      </c>
      <c r="B34" s="0" t="str">
        <f aca="false">IF(MOD(A34,2)=0,TEXT(A34/2,"000"),TEXT((A34+1)/2,"000"))</f>
        <v>017</v>
      </c>
      <c r="C34" s="16" t="s">
        <v>695</v>
      </c>
      <c r="D34" s="0" t="n">
        <f aca="false">_xlfn.NUMBERVALUE(B34)</f>
        <v>17</v>
      </c>
      <c r="E34" s="0" t="s">
        <v>1028</v>
      </c>
      <c r="F34" s="0" t="s">
        <v>1063</v>
      </c>
      <c r="H34" s="0" t="s">
        <v>1020</v>
      </c>
      <c r="I34" s="0" t="str">
        <f aca="false">IF(H34=H33,"",H34)</f>
        <v/>
      </c>
    </row>
    <row r="35" customFormat="false" ht="16.65" hidden="false" customHeight="false" outlineLevel="0" collapsed="false">
      <c r="A35" s="0" t="n">
        <v>35</v>
      </c>
      <c r="B35" s="0" t="str">
        <f aca="false">IF(MOD(A35,2)=0,TEXT(A35/2,"000"),TEXT((A35+1)/2,"000"))</f>
        <v>018</v>
      </c>
      <c r="C35" s="0" t="s">
        <v>686</v>
      </c>
      <c r="D35" s="0" t="n">
        <f aca="false">_xlfn.NUMBERVALUE(B35)</f>
        <v>18</v>
      </c>
      <c r="E35" s="0" t="s">
        <v>1017</v>
      </c>
      <c r="F35" s="0" t="s">
        <v>1064</v>
      </c>
      <c r="H35" s="0" t="s">
        <v>1020</v>
      </c>
      <c r="I35" s="0" t="str">
        <f aca="false">IF(H35=H34,"",H35)</f>
        <v/>
      </c>
    </row>
    <row r="36" customFormat="false" ht="16.65" hidden="false" customHeight="false" outlineLevel="0" collapsed="false">
      <c r="A36" s="0" t="n">
        <v>36</v>
      </c>
      <c r="B36" s="0" t="str">
        <f aca="false">IF(MOD(A36,2)=0,TEXT(A36/2,"000"),TEXT((A36+1)/2,"000"))</f>
        <v>018</v>
      </c>
      <c r="C36" s="16" t="s">
        <v>695</v>
      </c>
      <c r="D36" s="0" t="n">
        <f aca="false">_xlfn.NUMBERVALUE(B36)</f>
        <v>18</v>
      </c>
      <c r="E36" s="0" t="s">
        <v>1033</v>
      </c>
      <c r="F36" s="0" t="s">
        <v>1065</v>
      </c>
      <c r="H36" s="0" t="s">
        <v>1020</v>
      </c>
      <c r="I36" s="0" t="str">
        <f aca="false">IF(H36=H35,"",H36)</f>
        <v/>
      </c>
    </row>
    <row r="37" customFormat="false" ht="16.65" hidden="false" customHeight="false" outlineLevel="0" collapsed="false">
      <c r="A37" s="0" t="n">
        <v>37</v>
      </c>
      <c r="B37" s="0" t="str">
        <f aca="false">IF(MOD(A37,2)=0,TEXT(A37/2,"000"),TEXT((A37+1)/2,"000"))</f>
        <v>019</v>
      </c>
      <c r="C37" s="0" t="s">
        <v>686</v>
      </c>
      <c r="D37" s="0" t="n">
        <f aca="false">_xlfn.NUMBERVALUE(B37)</f>
        <v>19</v>
      </c>
      <c r="E37" s="0" t="s">
        <v>1014</v>
      </c>
      <c r="F37" s="0" t="s">
        <v>1066</v>
      </c>
      <c r="H37" s="0" t="s">
        <v>1020</v>
      </c>
      <c r="I37" s="0" t="str">
        <f aca="false">IF(H37=H36,"",H37)</f>
        <v/>
      </c>
    </row>
    <row r="38" customFormat="false" ht="16.65" hidden="false" customHeight="false" outlineLevel="0" collapsed="false">
      <c r="A38" s="0" t="n">
        <v>38</v>
      </c>
      <c r="B38" s="0" t="str">
        <f aca="false">IF(MOD(A38,2)=0,TEXT(A38/2,"000"),TEXT((A38+1)/2,"000"))</f>
        <v>019</v>
      </c>
      <c r="C38" s="16" t="s">
        <v>695</v>
      </c>
      <c r="D38" s="0" t="n">
        <f aca="false">_xlfn.NUMBERVALUE(B38)</f>
        <v>19</v>
      </c>
      <c r="E38" s="0" t="s">
        <v>1036</v>
      </c>
      <c r="F38" s="0" t="s">
        <v>1067</v>
      </c>
      <c r="H38" s="0" t="s">
        <v>1020</v>
      </c>
      <c r="I38" s="0" t="str">
        <f aca="false">IF(H38=H37,"",H38)</f>
        <v/>
      </c>
    </row>
    <row r="39" customFormat="false" ht="16.65" hidden="false" customHeight="false" outlineLevel="0" collapsed="false">
      <c r="A39" s="0" t="n">
        <v>39</v>
      </c>
      <c r="B39" s="0" t="str">
        <f aca="false">IF(MOD(A39,2)=0,TEXT(A39/2,"000"),TEXT((A39+1)/2,"000"))</f>
        <v>020</v>
      </c>
      <c r="C39" s="0" t="s">
        <v>686</v>
      </c>
      <c r="D39" s="0" t="n">
        <f aca="false">_xlfn.NUMBERVALUE(B39)</f>
        <v>20</v>
      </c>
      <c r="E39" s="0" t="s">
        <v>1020</v>
      </c>
      <c r="F39" s="0" t="s">
        <v>1068</v>
      </c>
      <c r="H39" s="0" t="s">
        <v>1020</v>
      </c>
      <c r="I39" s="0" t="str">
        <f aca="false">IF(H39=H38,"",H39)</f>
        <v/>
      </c>
    </row>
    <row r="40" customFormat="false" ht="16.65" hidden="false" customHeight="false" outlineLevel="0" collapsed="false">
      <c r="A40" s="0" t="n">
        <v>40</v>
      </c>
      <c r="B40" s="0" t="str">
        <f aca="false">IF(MOD(A40,2)=0,TEXT(A40/2,"000"),TEXT((A40+1)/2,"000"))</f>
        <v>020</v>
      </c>
      <c r="C40" s="16" t="s">
        <v>695</v>
      </c>
      <c r="D40" s="0" t="n">
        <f aca="false">_xlfn.NUMBERVALUE(B40)</f>
        <v>20</v>
      </c>
      <c r="E40" s="0" t="s">
        <v>1019</v>
      </c>
      <c r="F40" s="0" t="s">
        <v>1069</v>
      </c>
      <c r="H40" s="0" t="s">
        <v>1020</v>
      </c>
      <c r="I40" s="0" t="str">
        <f aca="false">IF(H40=H39,"",H40)</f>
        <v/>
      </c>
    </row>
    <row r="41" customFormat="false" ht="16.65" hidden="false" customHeight="false" outlineLevel="0" collapsed="false">
      <c r="A41" s="0" t="n">
        <v>41</v>
      </c>
      <c r="B41" s="0" t="str">
        <f aca="false">IF(MOD(A41,2)=0,TEXT(A41/2,"000"),TEXT((A41+1)/2,"000"))</f>
        <v>021</v>
      </c>
      <c r="C41" s="0" t="s">
        <v>686</v>
      </c>
      <c r="D41" s="0" t="n">
        <f aca="false">_xlfn.NUMBERVALUE(B41)</f>
        <v>21</v>
      </c>
      <c r="E41" s="0" t="s">
        <v>1025</v>
      </c>
      <c r="F41" s="0" t="s">
        <v>1070</v>
      </c>
      <c r="H41" s="0" t="s">
        <v>1020</v>
      </c>
      <c r="I41" s="0" t="str">
        <f aca="false">IF(H41=H40,"",H41)</f>
        <v/>
      </c>
    </row>
    <row r="42" customFormat="false" ht="16.65" hidden="false" customHeight="false" outlineLevel="0" collapsed="false">
      <c r="A42" s="0" t="n">
        <v>42</v>
      </c>
      <c r="B42" s="0" t="str">
        <f aca="false">IF(MOD(A42,2)=0,TEXT(A42/2,"000"),TEXT((A42+1)/2,"000"))</f>
        <v>021</v>
      </c>
      <c r="C42" s="16" t="s">
        <v>695</v>
      </c>
      <c r="D42" s="0" t="n">
        <f aca="false">_xlfn.NUMBERVALUE(B42)</f>
        <v>21</v>
      </c>
      <c r="E42" s="0" t="s">
        <v>1041</v>
      </c>
      <c r="F42" s="0" t="s">
        <v>1071</v>
      </c>
      <c r="H42" s="0" t="s">
        <v>1020</v>
      </c>
      <c r="I42" s="0" t="str">
        <f aca="false">IF(H42=H41,"",H42)</f>
        <v/>
      </c>
    </row>
    <row r="43" customFormat="false" ht="16.65" hidden="false" customHeight="false" outlineLevel="0" collapsed="false">
      <c r="A43" s="0" t="n">
        <v>43</v>
      </c>
      <c r="B43" s="0" t="str">
        <f aca="false">IF(MOD(A43,2)=0,TEXT(A43/2,"000"),TEXT((A43+1)/2,"000"))</f>
        <v>022</v>
      </c>
      <c r="C43" s="0" t="s">
        <v>686</v>
      </c>
      <c r="D43" s="0" t="n">
        <f aca="false">_xlfn.NUMBERVALUE(B43)</f>
        <v>22</v>
      </c>
      <c r="E43" s="0" t="s">
        <v>1031</v>
      </c>
      <c r="F43" s="0" t="s">
        <v>1072</v>
      </c>
      <c r="H43" s="0" t="s">
        <v>1020</v>
      </c>
      <c r="I43" s="0" t="str">
        <f aca="false">IF(H43=H42,"",H43)</f>
        <v/>
      </c>
    </row>
    <row r="44" customFormat="false" ht="16.65" hidden="false" customHeight="false" outlineLevel="0" collapsed="false">
      <c r="A44" s="0" t="n">
        <v>44</v>
      </c>
      <c r="B44" s="0" t="str">
        <f aca="false">IF(MOD(A44,2)=0,TEXT(A44/2,"000"),TEXT((A44+1)/2,"000"))</f>
        <v>022</v>
      </c>
      <c r="C44" s="16" t="s">
        <v>695</v>
      </c>
      <c r="D44" s="0" t="n">
        <f aca="false">_xlfn.NUMBERVALUE(B44)</f>
        <v>22</v>
      </c>
      <c r="E44" s="0" t="s">
        <v>1043</v>
      </c>
      <c r="F44" s="0" t="s">
        <v>1073</v>
      </c>
      <c r="H44" s="0" t="s">
        <v>1020</v>
      </c>
      <c r="I44" s="0" t="str">
        <f aca="false">IF(H44=H43,"",H44)</f>
        <v/>
      </c>
    </row>
    <row r="45" customFormat="false" ht="16.65" hidden="false" customHeight="false" outlineLevel="0" collapsed="false">
      <c r="A45" s="0" t="n">
        <v>45</v>
      </c>
      <c r="B45" s="0" t="str">
        <f aca="false">IF(MOD(A45,2)=0,TEXT(A45/2,"000"),TEXT((A45+1)/2,"000"))</f>
        <v>023</v>
      </c>
      <c r="C45" s="0" t="s">
        <v>686</v>
      </c>
      <c r="D45" s="0" t="n">
        <f aca="false">_xlfn.NUMBERVALUE(B45)</f>
        <v>23</v>
      </c>
      <c r="E45" s="0" t="s">
        <v>1027</v>
      </c>
      <c r="F45" s="0" t="s">
        <v>1074</v>
      </c>
      <c r="H45" s="0" t="s">
        <v>1020</v>
      </c>
      <c r="I45" s="0" t="str">
        <f aca="false">IF(H45=H44,"",H45)</f>
        <v/>
      </c>
    </row>
    <row r="46" customFormat="false" ht="16.65" hidden="false" customHeight="false" outlineLevel="0" collapsed="false">
      <c r="A46" s="0" t="n">
        <v>46</v>
      </c>
      <c r="B46" s="0" t="str">
        <f aca="false">IF(MOD(A46,2)=0,TEXT(A46/2,"000"),TEXT((A46+1)/2,"000"))</f>
        <v>023</v>
      </c>
      <c r="C46" s="16" t="s">
        <v>695</v>
      </c>
      <c r="D46" s="0" t="n">
        <f aca="false">_xlfn.NUMBERVALUE(B46)</f>
        <v>23</v>
      </c>
      <c r="E46" s="0" t="s">
        <v>1030</v>
      </c>
      <c r="F46" s="0" t="s">
        <v>1075</v>
      </c>
      <c r="H46" s="0" t="s">
        <v>1024</v>
      </c>
      <c r="I46" s="0" t="str">
        <f aca="false">IF(H46=H45,"",H46)</f>
        <v>CB</v>
      </c>
    </row>
    <row r="47" customFormat="false" ht="16.65" hidden="false" customHeight="false" outlineLevel="0" collapsed="false">
      <c r="A47" s="0" t="n">
        <v>47</v>
      </c>
      <c r="B47" s="0" t="str">
        <f aca="false">IF(MOD(A47,2)=0,TEXT(A47/2,"000"),TEXT((A47+1)/2,"000"))</f>
        <v>024</v>
      </c>
      <c r="C47" s="0" t="s">
        <v>686</v>
      </c>
      <c r="D47" s="0" t="n">
        <f aca="false">_xlfn.NUMBERVALUE(B47)</f>
        <v>24</v>
      </c>
      <c r="E47" s="0" t="s">
        <v>1024</v>
      </c>
      <c r="F47" s="0" t="s">
        <v>1076</v>
      </c>
      <c r="H47" s="0" t="s">
        <v>1024</v>
      </c>
      <c r="I47" s="0" t="str">
        <f aca="false">IF(H47=H46,"",H47)</f>
        <v/>
      </c>
    </row>
    <row r="48" customFormat="false" ht="16.65" hidden="false" customHeight="false" outlineLevel="0" collapsed="false">
      <c r="A48" s="0" t="n">
        <v>48</v>
      </c>
      <c r="B48" s="0" t="str">
        <f aca="false">IF(MOD(A48,2)=0,TEXT(A48/2,"000"),TEXT((A48+1)/2,"000"))</f>
        <v>024</v>
      </c>
      <c r="C48" s="16" t="s">
        <v>695</v>
      </c>
      <c r="D48" s="0" t="n">
        <f aca="false">_xlfn.NUMBERVALUE(B48)</f>
        <v>24</v>
      </c>
      <c r="E48" s="0" t="s">
        <v>1016</v>
      </c>
      <c r="F48" s="0" t="s">
        <v>1077</v>
      </c>
      <c r="H48" s="0" t="s">
        <v>1024</v>
      </c>
      <c r="I48" s="0" t="str">
        <f aca="false">IF(H48=H47,"",H48)</f>
        <v/>
      </c>
    </row>
    <row r="49" customFormat="false" ht="16.65" hidden="false" customHeight="false" outlineLevel="0" collapsed="false">
      <c r="A49" s="0" t="n">
        <v>49</v>
      </c>
      <c r="B49" s="0" t="str">
        <f aca="false">IF(MOD(A49,2)=0,TEXT(A49/2,"000"),TEXT((A49+1)/2,"000"))</f>
        <v>025</v>
      </c>
      <c r="C49" s="0" t="s">
        <v>686</v>
      </c>
      <c r="D49" s="0" t="n">
        <f aca="false">_xlfn.NUMBERVALUE(B49)</f>
        <v>25</v>
      </c>
      <c r="E49" s="0" t="s">
        <v>1028</v>
      </c>
      <c r="F49" s="0" t="s">
        <v>1078</v>
      </c>
      <c r="H49" s="0" t="s">
        <v>1024</v>
      </c>
      <c r="I49" s="0" t="str">
        <f aca="false">IF(H49=H48,"",H49)</f>
        <v/>
      </c>
    </row>
    <row r="50" customFormat="false" ht="16.65" hidden="false" customHeight="false" outlineLevel="0" collapsed="false">
      <c r="A50" s="0" t="n">
        <v>50</v>
      </c>
      <c r="B50" s="0" t="str">
        <f aca="false">IF(MOD(A50,2)=0,TEXT(A50/2,"000"),TEXT((A50+1)/2,"000"))</f>
        <v>025</v>
      </c>
      <c r="C50" s="16" t="s">
        <v>695</v>
      </c>
      <c r="D50" s="0" t="n">
        <f aca="false">_xlfn.NUMBERVALUE(B50)</f>
        <v>25</v>
      </c>
      <c r="E50" s="0" t="s">
        <v>1033</v>
      </c>
      <c r="F50" s="0" t="s">
        <v>1079</v>
      </c>
      <c r="H50" s="0" t="s">
        <v>1024</v>
      </c>
      <c r="I50" s="0" t="str">
        <f aca="false">IF(H50=H49,"",H50)</f>
        <v/>
      </c>
    </row>
    <row r="51" customFormat="false" ht="16.65" hidden="false" customHeight="false" outlineLevel="0" collapsed="false">
      <c r="A51" s="0" t="n">
        <v>51</v>
      </c>
      <c r="B51" s="0" t="str">
        <f aca="false">IF(MOD(A51,2)=0,TEXT(A51/2,"000"),TEXT((A51+1)/2,"000"))</f>
        <v>026</v>
      </c>
      <c r="C51" s="0" t="s">
        <v>686</v>
      </c>
      <c r="D51" s="0" t="n">
        <f aca="false">_xlfn.NUMBERVALUE(B51)</f>
        <v>26</v>
      </c>
      <c r="E51" s="0" t="s">
        <v>1022</v>
      </c>
      <c r="F51" s="0" t="s">
        <v>1080</v>
      </c>
      <c r="H51" s="0" t="s">
        <v>1024</v>
      </c>
      <c r="I51" s="0" t="str">
        <f aca="false">IF(H51=H50,"",H51)</f>
        <v/>
      </c>
    </row>
    <row r="52" customFormat="false" ht="16.65" hidden="false" customHeight="false" outlineLevel="0" collapsed="false">
      <c r="A52" s="0" t="n">
        <v>52</v>
      </c>
      <c r="B52" s="0" t="str">
        <f aca="false">IF(MOD(A52,2)=0,TEXT(A52/2,"000"),TEXT((A52+1)/2,"000"))</f>
        <v>026</v>
      </c>
      <c r="C52" s="16" t="s">
        <v>695</v>
      </c>
      <c r="D52" s="0" t="n">
        <f aca="false">_xlfn.NUMBERVALUE(B52)</f>
        <v>26</v>
      </c>
      <c r="E52" s="0" t="s">
        <v>1036</v>
      </c>
      <c r="F52" s="0" t="s">
        <v>1081</v>
      </c>
      <c r="H52" s="0" t="s">
        <v>1024</v>
      </c>
      <c r="I52" s="0" t="str">
        <f aca="false">IF(H52=H51,"",H52)</f>
        <v/>
      </c>
    </row>
    <row r="53" customFormat="false" ht="16.65" hidden="false" customHeight="false" outlineLevel="0" collapsed="false">
      <c r="A53" s="0" t="n">
        <v>53</v>
      </c>
      <c r="B53" s="0" t="str">
        <f aca="false">IF(MOD(A53,2)=0,TEXT(A53/2,"000"),TEXT((A53+1)/2,"000"))</f>
        <v>027</v>
      </c>
      <c r="C53" s="0" t="s">
        <v>686</v>
      </c>
      <c r="D53" s="0" t="n">
        <f aca="false">_xlfn.NUMBERVALUE(B53)</f>
        <v>27</v>
      </c>
      <c r="E53" s="0" t="s">
        <v>1017</v>
      </c>
      <c r="F53" s="0" t="s">
        <v>1082</v>
      </c>
      <c r="H53" s="0" t="s">
        <v>1024</v>
      </c>
      <c r="I53" s="0" t="str">
        <f aca="false">IF(H53=H52,"",H53)</f>
        <v/>
      </c>
    </row>
    <row r="54" customFormat="false" ht="16.65" hidden="false" customHeight="false" outlineLevel="0" collapsed="false">
      <c r="A54" s="0" t="n">
        <v>54</v>
      </c>
      <c r="B54" s="0" t="str">
        <f aca="false">IF(MOD(A54,2)=0,TEXT(A54/2,"000"),TEXT((A54+1)/2,"000"))</f>
        <v>027</v>
      </c>
      <c r="C54" s="16" t="s">
        <v>695</v>
      </c>
      <c r="D54" s="0" t="n">
        <f aca="false">_xlfn.NUMBERVALUE(B54)</f>
        <v>27</v>
      </c>
      <c r="E54" s="0" t="s">
        <v>1019</v>
      </c>
      <c r="F54" s="0" t="s">
        <v>1083</v>
      </c>
      <c r="H54" s="0" t="s">
        <v>1024</v>
      </c>
      <c r="I54" s="0" t="str">
        <f aca="false">IF(H54=H53,"",H54)</f>
        <v/>
      </c>
    </row>
    <row r="55" customFormat="false" ht="16.65" hidden="false" customHeight="false" outlineLevel="0" collapsed="false">
      <c r="A55" s="0" t="n">
        <v>55</v>
      </c>
      <c r="B55" s="0" t="str">
        <f aca="false">IF(MOD(A55,2)=0,TEXT(A55/2,"000"),TEXT((A55+1)/2,"000"))</f>
        <v>028</v>
      </c>
      <c r="C55" s="0" t="s">
        <v>686</v>
      </c>
      <c r="D55" s="0" t="n">
        <f aca="false">_xlfn.NUMBERVALUE(B55)</f>
        <v>28</v>
      </c>
      <c r="E55" s="0" t="s">
        <v>1014</v>
      </c>
      <c r="F55" s="0" t="s">
        <v>1084</v>
      </c>
      <c r="H55" s="0" t="s">
        <v>1024</v>
      </c>
      <c r="I55" s="0" t="str">
        <f aca="false">IF(H55=H54,"",H55)</f>
        <v/>
      </c>
    </row>
    <row r="56" customFormat="false" ht="16.65" hidden="false" customHeight="false" outlineLevel="0" collapsed="false">
      <c r="A56" s="0" t="n">
        <v>56</v>
      </c>
      <c r="B56" s="0" t="str">
        <f aca="false">IF(MOD(A56,2)=0,TEXT(A56/2,"000"),TEXT((A56+1)/2,"000"))</f>
        <v>028</v>
      </c>
      <c r="C56" s="16" t="s">
        <v>695</v>
      </c>
      <c r="D56" s="0" t="n">
        <f aca="false">_xlfn.NUMBERVALUE(B56)</f>
        <v>28</v>
      </c>
      <c r="E56" s="0" t="s">
        <v>1041</v>
      </c>
      <c r="F56" s="0" t="s">
        <v>1085</v>
      </c>
      <c r="H56" s="0" t="s">
        <v>1024</v>
      </c>
      <c r="I56" s="0" t="str">
        <f aca="false">IF(H56=H55,"",H56)</f>
        <v/>
      </c>
    </row>
    <row r="57" customFormat="false" ht="16.65" hidden="false" customHeight="false" outlineLevel="0" collapsed="false">
      <c r="A57" s="0" t="n">
        <v>57</v>
      </c>
      <c r="B57" s="0" t="str">
        <f aca="false">IF(MOD(A57,2)=0,TEXT(A57/2,"000"),TEXT((A57+1)/2,"000"))</f>
        <v>029</v>
      </c>
      <c r="C57" s="0" t="s">
        <v>686</v>
      </c>
      <c r="D57" s="0" t="n">
        <f aca="false">_xlfn.NUMBERVALUE(B57)</f>
        <v>29</v>
      </c>
      <c r="E57" s="0" t="s">
        <v>1020</v>
      </c>
      <c r="F57" s="0" t="s">
        <v>1086</v>
      </c>
      <c r="H57" s="0" t="s">
        <v>1024</v>
      </c>
      <c r="I57" s="0" t="str">
        <f aca="false">IF(H57=H56,"",H57)</f>
        <v/>
      </c>
    </row>
    <row r="58" customFormat="false" ht="16.65" hidden="false" customHeight="false" outlineLevel="0" collapsed="false">
      <c r="A58" s="0" t="n">
        <v>58</v>
      </c>
      <c r="B58" s="0" t="str">
        <f aca="false">IF(MOD(A58,2)=0,TEXT(A58/2,"000"),TEXT((A58+1)/2,"000"))</f>
        <v>029</v>
      </c>
      <c r="C58" s="16" t="s">
        <v>695</v>
      </c>
      <c r="D58" s="0" t="n">
        <f aca="false">_xlfn.NUMBERVALUE(B58)</f>
        <v>29</v>
      </c>
      <c r="E58" s="0" t="s">
        <v>1043</v>
      </c>
      <c r="F58" s="0" t="s">
        <v>1087</v>
      </c>
      <c r="H58" s="0" t="s">
        <v>1024</v>
      </c>
      <c r="I58" s="0" t="str">
        <f aca="false">IF(H58=H57,"",H58)</f>
        <v/>
      </c>
    </row>
    <row r="59" customFormat="false" ht="16.65" hidden="false" customHeight="false" outlineLevel="0" collapsed="false">
      <c r="A59" s="0" t="n">
        <v>59</v>
      </c>
      <c r="B59" s="0" t="str">
        <f aca="false">IF(MOD(A59,2)=0,TEXT(A59/2,"000"),TEXT((A59+1)/2,"000"))</f>
        <v>030</v>
      </c>
      <c r="C59" s="0" t="s">
        <v>686</v>
      </c>
      <c r="D59" s="0" t="n">
        <f aca="false">_xlfn.NUMBERVALUE(B59)</f>
        <v>30</v>
      </c>
      <c r="E59" s="0" t="s">
        <v>1025</v>
      </c>
      <c r="F59" s="0" t="s">
        <v>1088</v>
      </c>
      <c r="H59" s="0" t="s">
        <v>1024</v>
      </c>
      <c r="I59" s="0" t="str">
        <f aca="false">IF(H59=H58,"",H59)</f>
        <v/>
      </c>
    </row>
    <row r="60" customFormat="false" ht="16.65" hidden="false" customHeight="false" outlineLevel="0" collapsed="false">
      <c r="A60" s="0" t="n">
        <v>60</v>
      </c>
      <c r="B60" s="0" t="str">
        <f aca="false">IF(MOD(A60,2)=0,TEXT(A60/2,"000"),TEXT((A60+1)/2,"000"))</f>
        <v>030</v>
      </c>
      <c r="C60" s="16" t="s">
        <v>695</v>
      </c>
      <c r="D60" s="0" t="n">
        <f aca="false">_xlfn.NUMBERVALUE(B60)</f>
        <v>30</v>
      </c>
      <c r="E60" s="0" t="s">
        <v>1030</v>
      </c>
      <c r="F60" s="0" t="s">
        <v>1089</v>
      </c>
      <c r="H60" s="0" t="s">
        <v>1024</v>
      </c>
      <c r="I60" s="0" t="str">
        <f aca="false">IF(H60=H59,"",H60)</f>
        <v/>
      </c>
    </row>
    <row r="61" customFormat="false" ht="16.65" hidden="false" customHeight="false" outlineLevel="0" collapsed="false">
      <c r="A61" s="0" t="n">
        <v>61</v>
      </c>
      <c r="B61" s="0" t="str">
        <f aca="false">IF(MOD(A61,2)=0,TEXT(A61/2,"000"),TEXT((A61+1)/2,"000"))</f>
        <v>031</v>
      </c>
      <c r="C61" s="0" t="s">
        <v>686</v>
      </c>
      <c r="D61" s="0" t="n">
        <f aca="false">_xlfn.NUMBERVALUE(B61)</f>
        <v>31</v>
      </c>
      <c r="E61" s="0" t="s">
        <v>1031</v>
      </c>
      <c r="F61" s="0" t="s">
        <v>1090</v>
      </c>
      <c r="H61" s="0" t="s">
        <v>1027</v>
      </c>
      <c r="I61" s="0" t="str">
        <f aca="false">IF(H61=H60,"",H61)</f>
        <v>CL</v>
      </c>
    </row>
    <row r="62" customFormat="false" ht="16.65" hidden="false" customHeight="false" outlineLevel="0" collapsed="false">
      <c r="A62" s="0" t="n">
        <v>62</v>
      </c>
      <c r="B62" s="0" t="str">
        <f aca="false">IF(MOD(A62,2)=0,TEXT(A62/2,"000"),TEXT((A62+1)/2,"000"))</f>
        <v>031</v>
      </c>
      <c r="C62" s="16" t="s">
        <v>695</v>
      </c>
      <c r="D62" s="0" t="n">
        <f aca="false">_xlfn.NUMBERVALUE(B62)</f>
        <v>31</v>
      </c>
      <c r="E62" s="0" t="s">
        <v>1024</v>
      </c>
      <c r="F62" s="0" t="s">
        <v>1091</v>
      </c>
      <c r="H62" s="0" t="s">
        <v>1027</v>
      </c>
      <c r="I62" s="0" t="str">
        <f aca="false">IF(H62=H61,"",H62)</f>
        <v/>
      </c>
    </row>
    <row r="63" customFormat="false" ht="16.65" hidden="false" customHeight="false" outlineLevel="0" collapsed="false">
      <c r="A63" s="0" t="n">
        <v>63</v>
      </c>
      <c r="B63" s="0" t="str">
        <f aca="false">IF(MOD(A63,2)=0,TEXT(A63/2,"000"),TEXT((A63+1)/2,"000"))</f>
        <v>032</v>
      </c>
      <c r="C63" s="0" t="s">
        <v>686</v>
      </c>
      <c r="D63" s="0" t="n">
        <f aca="false">_xlfn.NUMBERVALUE(B63)</f>
        <v>32</v>
      </c>
      <c r="E63" s="0" t="s">
        <v>1027</v>
      </c>
      <c r="F63" s="0" t="s">
        <v>1092</v>
      </c>
      <c r="H63" s="0" t="s">
        <v>1027</v>
      </c>
      <c r="I63" s="0" t="str">
        <f aca="false">IF(H63=H62,"",H63)</f>
        <v/>
      </c>
    </row>
    <row r="64" customFormat="false" ht="16.65" hidden="false" customHeight="false" outlineLevel="0" collapsed="false">
      <c r="A64" s="0" t="n">
        <v>64</v>
      </c>
      <c r="B64" s="0" t="str">
        <f aca="false">IF(MOD(A64,2)=0,TEXT(A64/2,"000"),TEXT((A64+1)/2,"000"))</f>
        <v>032</v>
      </c>
      <c r="C64" s="16" t="s">
        <v>695</v>
      </c>
      <c r="D64" s="0" t="n">
        <f aca="false">_xlfn.NUMBERVALUE(B64)</f>
        <v>32</v>
      </c>
      <c r="E64" s="0" t="s">
        <v>1016</v>
      </c>
      <c r="F64" s="0" t="s">
        <v>1093</v>
      </c>
      <c r="H64" s="0" t="s">
        <v>1027</v>
      </c>
      <c r="I64" s="0" t="str">
        <f aca="false">IF(H64=H63,"",H64)</f>
        <v/>
      </c>
    </row>
    <row r="65" customFormat="false" ht="16.65" hidden="false" customHeight="false" outlineLevel="0" collapsed="false">
      <c r="A65" s="0" t="n">
        <v>65</v>
      </c>
      <c r="B65" s="0" t="str">
        <f aca="false">IF(MOD(A65,2)=0,TEXT(A65/2,"000"),TEXT((A65+1)/2,"000"))</f>
        <v>033</v>
      </c>
      <c r="C65" s="0" t="s">
        <v>686</v>
      </c>
      <c r="D65" s="0" t="n">
        <f aca="false">_xlfn.NUMBERVALUE(B65)</f>
        <v>33</v>
      </c>
      <c r="E65" s="0" t="s">
        <v>1033</v>
      </c>
      <c r="F65" s="0" t="s">
        <v>1094</v>
      </c>
      <c r="H65" s="0" t="s">
        <v>1027</v>
      </c>
      <c r="I65" s="0" t="str">
        <f aca="false">IF(H65=H64,"",H65)</f>
        <v/>
      </c>
    </row>
    <row r="66" customFormat="false" ht="16.65" hidden="false" customHeight="false" outlineLevel="0" collapsed="false">
      <c r="A66" s="0" t="n">
        <v>66</v>
      </c>
      <c r="B66" s="0" t="str">
        <f aca="false">IF(MOD(A66,2)=0,TEXT(A66/2,"000"),TEXT((A66+1)/2,"000"))</f>
        <v>033</v>
      </c>
      <c r="C66" s="16" t="s">
        <v>695</v>
      </c>
      <c r="D66" s="0" t="n">
        <f aca="false">_xlfn.NUMBERVALUE(B66)</f>
        <v>33</v>
      </c>
      <c r="E66" s="0" t="s">
        <v>1036</v>
      </c>
      <c r="F66" s="0" t="s">
        <v>1095</v>
      </c>
      <c r="H66" s="0" t="s">
        <v>1027</v>
      </c>
      <c r="I66" s="0" t="str">
        <f aca="false">IF(H66=H65,"",H66)</f>
        <v/>
      </c>
    </row>
    <row r="67" customFormat="false" ht="16.65" hidden="false" customHeight="false" outlineLevel="0" collapsed="false">
      <c r="A67" s="0" t="n">
        <v>67</v>
      </c>
      <c r="B67" s="0" t="str">
        <f aca="false">IF(MOD(A67,2)=0,TEXT(A67/2,"000"),TEXT((A67+1)/2,"000"))</f>
        <v>034</v>
      </c>
      <c r="C67" s="0" t="s">
        <v>686</v>
      </c>
      <c r="D67" s="0" t="n">
        <f aca="false">_xlfn.NUMBERVALUE(B67)</f>
        <v>34</v>
      </c>
      <c r="E67" s="0" t="s">
        <v>1028</v>
      </c>
      <c r="F67" s="0" t="s">
        <v>1096</v>
      </c>
      <c r="H67" s="0" t="s">
        <v>1027</v>
      </c>
      <c r="I67" s="0" t="str">
        <f aca="false">IF(H67=H66,"",H67)</f>
        <v/>
      </c>
    </row>
    <row r="68" customFormat="false" ht="16.65" hidden="false" customHeight="false" outlineLevel="0" collapsed="false">
      <c r="A68" s="0" t="n">
        <v>68</v>
      </c>
      <c r="B68" s="0" t="str">
        <f aca="false">IF(MOD(A68,2)=0,TEXT(A68/2,"000"),TEXT((A68+1)/2,"000"))</f>
        <v>034</v>
      </c>
      <c r="C68" s="16" t="s">
        <v>695</v>
      </c>
      <c r="D68" s="0" t="n">
        <f aca="false">_xlfn.NUMBERVALUE(B68)</f>
        <v>34</v>
      </c>
      <c r="E68" s="0" t="s">
        <v>1019</v>
      </c>
      <c r="F68" s="0" t="s">
        <v>1097</v>
      </c>
      <c r="H68" s="0" t="s">
        <v>1027</v>
      </c>
      <c r="I68" s="0" t="str">
        <f aca="false">IF(H68=H67,"",H68)</f>
        <v/>
      </c>
    </row>
    <row r="69" customFormat="false" ht="16.65" hidden="false" customHeight="false" outlineLevel="0" collapsed="false">
      <c r="A69" s="0" t="n">
        <v>69</v>
      </c>
      <c r="B69" s="0" t="str">
        <f aca="false">IF(MOD(A69,2)=0,TEXT(A69/2,"000"),TEXT((A69+1)/2,"000"))</f>
        <v>035</v>
      </c>
      <c r="C69" s="0" t="s">
        <v>686</v>
      </c>
      <c r="D69" s="0" t="n">
        <f aca="false">_xlfn.NUMBERVALUE(B69)</f>
        <v>35</v>
      </c>
      <c r="E69" s="0" t="s">
        <v>1022</v>
      </c>
      <c r="F69" s="0" t="s">
        <v>1098</v>
      </c>
      <c r="H69" s="0" t="s">
        <v>1027</v>
      </c>
      <c r="I69" s="0" t="str">
        <f aca="false">IF(H69=H68,"",H69)</f>
        <v/>
      </c>
    </row>
    <row r="70" customFormat="false" ht="16.65" hidden="false" customHeight="false" outlineLevel="0" collapsed="false">
      <c r="A70" s="0" t="n">
        <v>70</v>
      </c>
      <c r="B70" s="0" t="str">
        <f aca="false">IF(MOD(A70,2)=0,TEXT(A70/2,"000"),TEXT((A70+1)/2,"000"))</f>
        <v>035</v>
      </c>
      <c r="C70" s="16" t="s">
        <v>695</v>
      </c>
      <c r="D70" s="0" t="n">
        <f aca="false">_xlfn.NUMBERVALUE(B70)</f>
        <v>35</v>
      </c>
      <c r="E70" s="0" t="s">
        <v>1041</v>
      </c>
      <c r="F70" s="0" t="s">
        <v>1099</v>
      </c>
      <c r="H70" s="0" t="s">
        <v>1027</v>
      </c>
      <c r="I70" s="0" t="str">
        <f aca="false">IF(H70=H69,"",H70)</f>
        <v/>
      </c>
    </row>
    <row r="71" customFormat="false" ht="16.65" hidden="false" customHeight="false" outlineLevel="0" collapsed="false">
      <c r="A71" s="0" t="n">
        <v>71</v>
      </c>
      <c r="B71" s="0" t="str">
        <f aca="false">IF(MOD(A71,2)=0,TEXT(A71/2,"000"),TEXT((A71+1)/2,"000"))</f>
        <v>036</v>
      </c>
      <c r="C71" s="0" t="s">
        <v>686</v>
      </c>
      <c r="D71" s="0" t="n">
        <f aca="false">_xlfn.NUMBERVALUE(B71)</f>
        <v>36</v>
      </c>
      <c r="E71" s="0" t="s">
        <v>1017</v>
      </c>
      <c r="F71" s="0" t="s">
        <v>1100</v>
      </c>
      <c r="H71" s="0" t="s">
        <v>1027</v>
      </c>
      <c r="I71" s="0" t="str">
        <f aca="false">IF(H71=H70,"",H71)</f>
        <v/>
      </c>
    </row>
    <row r="72" customFormat="false" ht="16.65" hidden="false" customHeight="false" outlineLevel="0" collapsed="false">
      <c r="A72" s="0" t="n">
        <v>72</v>
      </c>
      <c r="B72" s="0" t="str">
        <f aca="false">IF(MOD(A72,2)=0,TEXT(A72/2,"000"),TEXT((A72+1)/2,"000"))</f>
        <v>036</v>
      </c>
      <c r="C72" s="16" t="s">
        <v>695</v>
      </c>
      <c r="D72" s="0" t="n">
        <f aca="false">_xlfn.NUMBERVALUE(B72)</f>
        <v>36</v>
      </c>
      <c r="E72" s="0" t="s">
        <v>1043</v>
      </c>
      <c r="F72" s="0" t="s">
        <v>1101</v>
      </c>
      <c r="H72" s="0" t="s">
        <v>1027</v>
      </c>
      <c r="I72" s="0" t="str">
        <f aca="false">IF(H72=H71,"",H72)</f>
        <v/>
      </c>
    </row>
    <row r="73" customFormat="false" ht="16.65" hidden="false" customHeight="false" outlineLevel="0" collapsed="false">
      <c r="A73" s="0" t="n">
        <v>73</v>
      </c>
      <c r="B73" s="0" t="str">
        <f aca="false">IF(MOD(A73,2)=0,TEXT(A73/2,"000"),TEXT((A73+1)/2,"000"))</f>
        <v>037</v>
      </c>
      <c r="C73" s="0" t="s">
        <v>686</v>
      </c>
      <c r="D73" s="0" t="n">
        <f aca="false">_xlfn.NUMBERVALUE(B73)</f>
        <v>37</v>
      </c>
      <c r="E73" s="0" t="s">
        <v>1014</v>
      </c>
      <c r="F73" s="0" t="s">
        <v>1102</v>
      </c>
      <c r="H73" s="0" t="s">
        <v>1027</v>
      </c>
      <c r="I73" s="0" t="str">
        <f aca="false">IF(H73=H72,"",H73)</f>
        <v/>
      </c>
    </row>
    <row r="74" customFormat="false" ht="16.65" hidden="false" customHeight="false" outlineLevel="0" collapsed="false">
      <c r="A74" s="0" t="n">
        <v>74</v>
      </c>
      <c r="B74" s="0" t="str">
        <f aca="false">IF(MOD(A74,2)=0,TEXT(A74/2,"000"),TEXT((A74+1)/2,"000"))</f>
        <v>037</v>
      </c>
      <c r="C74" s="16" t="s">
        <v>695</v>
      </c>
      <c r="D74" s="0" t="n">
        <f aca="false">_xlfn.NUMBERVALUE(B74)</f>
        <v>37</v>
      </c>
      <c r="E74" s="0" t="s">
        <v>1030</v>
      </c>
      <c r="F74" s="0" t="s">
        <v>1103</v>
      </c>
      <c r="H74" s="0" t="s">
        <v>1027</v>
      </c>
      <c r="I74" s="0" t="str">
        <f aca="false">IF(H74=H73,"",H74)</f>
        <v/>
      </c>
    </row>
    <row r="75" customFormat="false" ht="16.65" hidden="false" customHeight="false" outlineLevel="0" collapsed="false">
      <c r="A75" s="0" t="n">
        <v>75</v>
      </c>
      <c r="B75" s="0" t="str">
        <f aca="false">IF(MOD(A75,2)=0,TEXT(A75/2,"000"),TEXT((A75+1)/2,"000"))</f>
        <v>038</v>
      </c>
      <c r="C75" s="0" t="s">
        <v>686</v>
      </c>
      <c r="D75" s="0" t="n">
        <f aca="false">_xlfn.NUMBERVALUE(B75)</f>
        <v>38</v>
      </c>
      <c r="E75" s="0" t="s">
        <v>1020</v>
      </c>
      <c r="F75" s="0" t="s">
        <v>1104</v>
      </c>
      <c r="H75" s="0" t="s">
        <v>1027</v>
      </c>
      <c r="I75" s="0" t="str">
        <f aca="false">IF(H75=H74,"",H75)</f>
        <v/>
      </c>
    </row>
    <row r="76" customFormat="false" ht="16.65" hidden="false" customHeight="false" outlineLevel="0" collapsed="false">
      <c r="A76" s="0" t="n">
        <v>76</v>
      </c>
      <c r="B76" s="0" t="str">
        <f aca="false">IF(MOD(A76,2)=0,TEXT(A76/2,"000"),TEXT((A76+1)/2,"000"))</f>
        <v>038</v>
      </c>
      <c r="C76" s="16" t="s">
        <v>695</v>
      </c>
      <c r="D76" s="0" t="n">
        <f aca="false">_xlfn.NUMBERVALUE(B76)</f>
        <v>38</v>
      </c>
      <c r="E76" s="0" t="s">
        <v>1024</v>
      </c>
      <c r="F76" s="0" t="s">
        <v>1105</v>
      </c>
      <c r="H76" s="0" t="s">
        <v>1030</v>
      </c>
      <c r="I76" s="0" t="str">
        <f aca="false">IF(H76=H75,"",H76)</f>
        <v>CM</v>
      </c>
    </row>
    <row r="77" customFormat="false" ht="16.65" hidden="false" customHeight="false" outlineLevel="0" collapsed="false">
      <c r="A77" s="0" t="n">
        <v>77</v>
      </c>
      <c r="B77" s="0" t="str">
        <f aca="false">IF(MOD(A77,2)=0,TEXT(A77/2,"000"),TEXT((A77+1)/2,"000"))</f>
        <v>039</v>
      </c>
      <c r="C77" s="0" t="s">
        <v>686</v>
      </c>
      <c r="D77" s="0" t="n">
        <f aca="false">_xlfn.NUMBERVALUE(B77)</f>
        <v>39</v>
      </c>
      <c r="E77" s="0" t="s">
        <v>1025</v>
      </c>
      <c r="F77" s="0" t="s">
        <v>1106</v>
      </c>
      <c r="H77" s="0" t="s">
        <v>1030</v>
      </c>
      <c r="I77" s="0" t="str">
        <f aca="false">IF(H77=H76,"",H77)</f>
        <v/>
      </c>
    </row>
    <row r="78" customFormat="false" ht="16.65" hidden="false" customHeight="false" outlineLevel="0" collapsed="false">
      <c r="A78" s="0" t="n">
        <v>78</v>
      </c>
      <c r="B78" s="0" t="str">
        <f aca="false">IF(MOD(A78,2)=0,TEXT(A78/2,"000"),TEXT((A78+1)/2,"000"))</f>
        <v>039</v>
      </c>
      <c r="C78" s="16" t="s">
        <v>695</v>
      </c>
      <c r="D78" s="0" t="n">
        <f aca="false">_xlfn.NUMBERVALUE(B78)</f>
        <v>39</v>
      </c>
      <c r="E78" s="0" t="s">
        <v>1027</v>
      </c>
      <c r="F78" s="0" t="s">
        <v>1107</v>
      </c>
      <c r="H78" s="0" t="s">
        <v>1030</v>
      </c>
      <c r="I78" s="0" t="str">
        <f aca="false">IF(H78=H77,"",H78)</f>
        <v/>
      </c>
    </row>
    <row r="79" customFormat="false" ht="16.65" hidden="false" customHeight="false" outlineLevel="0" collapsed="false">
      <c r="A79" s="0" t="n">
        <v>79</v>
      </c>
      <c r="B79" s="0" t="str">
        <f aca="false">IF(MOD(A79,2)=0,TEXT(A79/2,"000"),TEXT((A79+1)/2,"000"))</f>
        <v>040</v>
      </c>
      <c r="C79" s="0" t="s">
        <v>686</v>
      </c>
      <c r="D79" s="0" t="n">
        <f aca="false">_xlfn.NUMBERVALUE(B79)</f>
        <v>40</v>
      </c>
      <c r="E79" s="0" t="s">
        <v>1031</v>
      </c>
      <c r="F79" s="0" t="s">
        <v>1108</v>
      </c>
      <c r="H79" s="0" t="s">
        <v>1030</v>
      </c>
      <c r="I79" s="0" t="str">
        <f aca="false">IF(H79=H78,"",H79)</f>
        <v/>
      </c>
    </row>
    <row r="80" customFormat="false" ht="16.65" hidden="false" customHeight="false" outlineLevel="0" collapsed="false">
      <c r="A80" s="0" t="n">
        <v>80</v>
      </c>
      <c r="B80" s="0" t="str">
        <f aca="false">IF(MOD(A80,2)=0,TEXT(A80/2,"000"),TEXT((A80+1)/2,"000"))</f>
        <v>040</v>
      </c>
      <c r="C80" s="16" t="s">
        <v>695</v>
      </c>
      <c r="D80" s="0" t="n">
        <f aca="false">_xlfn.NUMBERVALUE(B80)</f>
        <v>40</v>
      </c>
      <c r="E80" s="0" t="s">
        <v>1016</v>
      </c>
      <c r="F80" s="0" t="s">
        <v>1109</v>
      </c>
      <c r="H80" s="0" t="s">
        <v>1030</v>
      </c>
      <c r="I80" s="0" t="str">
        <f aca="false">IF(H80=H79,"",H80)</f>
        <v/>
      </c>
    </row>
    <row r="81" customFormat="false" ht="16.65" hidden="false" customHeight="false" outlineLevel="0" collapsed="false">
      <c r="A81" s="0" t="n">
        <v>81</v>
      </c>
      <c r="B81" s="0" t="str">
        <f aca="false">IF(MOD(A81,2)=0,TEXT(A81/2,"000"),TEXT((A81+1)/2,"000"))</f>
        <v>041</v>
      </c>
      <c r="C81" s="0" t="s">
        <v>686</v>
      </c>
      <c r="D81" s="0" t="n">
        <f aca="false">_xlfn.NUMBERVALUE(B81)</f>
        <v>41</v>
      </c>
      <c r="E81" s="0" t="s">
        <v>1036</v>
      </c>
      <c r="F81" s="0" t="s">
        <v>1037</v>
      </c>
      <c r="H81" s="0" t="s">
        <v>1030</v>
      </c>
      <c r="I81" s="0" t="str">
        <f aca="false">IF(H81=H80,"",H81)</f>
        <v/>
      </c>
    </row>
    <row r="82" customFormat="false" ht="16.65" hidden="false" customHeight="false" outlineLevel="0" collapsed="false">
      <c r="A82" s="0" t="n">
        <v>82</v>
      </c>
      <c r="B82" s="0" t="str">
        <f aca="false">IF(MOD(A82,2)=0,TEXT(A82/2,"000"),TEXT((A82+1)/2,"000"))</f>
        <v>041</v>
      </c>
      <c r="C82" s="16" t="s">
        <v>695</v>
      </c>
      <c r="D82" s="0" t="n">
        <f aca="false">_xlfn.NUMBERVALUE(B82)</f>
        <v>41</v>
      </c>
      <c r="E82" s="0" t="s">
        <v>1019</v>
      </c>
      <c r="F82" s="0" t="s">
        <v>1039</v>
      </c>
      <c r="H82" s="0" t="s">
        <v>1030</v>
      </c>
      <c r="I82" s="0" t="str">
        <f aca="false">IF(H82=H81,"",H82)</f>
        <v/>
      </c>
    </row>
    <row r="83" customFormat="false" ht="16.65" hidden="false" customHeight="false" outlineLevel="0" collapsed="false">
      <c r="A83" s="0" t="n">
        <v>83</v>
      </c>
      <c r="B83" s="0" t="str">
        <f aca="false">IF(MOD(A83,2)=0,TEXT(A83/2,"000"),TEXT((A83+1)/2,"000"))</f>
        <v>042</v>
      </c>
      <c r="C83" s="0" t="s">
        <v>686</v>
      </c>
      <c r="D83" s="0" t="n">
        <f aca="false">_xlfn.NUMBERVALUE(B83)</f>
        <v>42</v>
      </c>
      <c r="E83" s="0" t="s">
        <v>1033</v>
      </c>
      <c r="F83" s="0" t="s">
        <v>1034</v>
      </c>
      <c r="H83" s="0" t="s">
        <v>1030</v>
      </c>
      <c r="I83" s="0" t="str">
        <f aca="false">IF(H83=H82,"",H83)</f>
        <v/>
      </c>
    </row>
    <row r="84" customFormat="false" ht="16.65" hidden="false" customHeight="false" outlineLevel="0" collapsed="false">
      <c r="A84" s="0" t="n">
        <v>84</v>
      </c>
      <c r="B84" s="0" t="str">
        <f aca="false">IF(MOD(A84,2)=0,TEXT(A84/2,"000"),TEXT((A84+1)/2,"000"))</f>
        <v>042</v>
      </c>
      <c r="C84" s="16" t="s">
        <v>695</v>
      </c>
      <c r="D84" s="0" t="n">
        <f aca="false">_xlfn.NUMBERVALUE(B84)</f>
        <v>42</v>
      </c>
      <c r="E84" s="0" t="s">
        <v>1041</v>
      </c>
      <c r="F84" s="0" t="s">
        <v>1042</v>
      </c>
      <c r="H84" s="0" t="s">
        <v>1030</v>
      </c>
      <c r="I84" s="0" t="str">
        <f aca="false">IF(H84=H83,"",H84)</f>
        <v/>
      </c>
    </row>
    <row r="85" customFormat="false" ht="16.65" hidden="false" customHeight="false" outlineLevel="0" collapsed="false">
      <c r="A85" s="0" t="n">
        <v>85</v>
      </c>
      <c r="B85" s="0" t="str">
        <f aca="false">IF(MOD(A85,2)=0,TEXT(A85/2,"000"),TEXT((A85+1)/2,"000"))</f>
        <v>043</v>
      </c>
      <c r="C85" s="0" t="s">
        <v>686</v>
      </c>
      <c r="D85" s="0" t="n">
        <f aca="false">_xlfn.NUMBERVALUE(B85)</f>
        <v>43</v>
      </c>
      <c r="E85" s="0" t="s">
        <v>1028</v>
      </c>
      <c r="F85" s="0" t="s">
        <v>1029</v>
      </c>
      <c r="H85" s="0" t="s">
        <v>1030</v>
      </c>
      <c r="I85" s="0" t="str">
        <f aca="false">IF(H85=H84,"",H85)</f>
        <v/>
      </c>
    </row>
    <row r="86" customFormat="false" ht="16.65" hidden="false" customHeight="false" outlineLevel="0" collapsed="false">
      <c r="A86" s="0" t="n">
        <v>86</v>
      </c>
      <c r="B86" s="0" t="str">
        <f aca="false">IF(MOD(A86,2)=0,TEXT(A86/2,"000"),TEXT((A86+1)/2,"000"))</f>
        <v>043</v>
      </c>
      <c r="C86" s="16" t="s">
        <v>695</v>
      </c>
      <c r="D86" s="0" t="n">
        <f aca="false">_xlfn.NUMBERVALUE(B86)</f>
        <v>43</v>
      </c>
      <c r="E86" s="0" t="s">
        <v>1043</v>
      </c>
      <c r="F86" s="0" t="s">
        <v>1110</v>
      </c>
      <c r="H86" s="0" t="s">
        <v>1030</v>
      </c>
      <c r="I86" s="0" t="str">
        <f aca="false">IF(H86=H85,"",H86)</f>
        <v/>
      </c>
    </row>
    <row r="87" customFormat="false" ht="16.65" hidden="false" customHeight="false" outlineLevel="0" collapsed="false">
      <c r="A87" s="0" t="n">
        <v>87</v>
      </c>
      <c r="B87" s="0" t="str">
        <f aca="false">IF(MOD(A87,2)=0,TEXT(A87/2,"000"),TEXT((A87+1)/2,"000"))</f>
        <v>044</v>
      </c>
      <c r="C87" s="0" t="s">
        <v>686</v>
      </c>
      <c r="D87" s="0" t="n">
        <f aca="false">_xlfn.NUMBERVALUE(B87)</f>
        <v>44</v>
      </c>
      <c r="E87" s="0" t="s">
        <v>1022</v>
      </c>
      <c r="F87" s="0" t="s">
        <v>1023</v>
      </c>
      <c r="H87" s="0" t="s">
        <v>1030</v>
      </c>
      <c r="I87" s="0" t="str">
        <f aca="false">IF(H87=H86,"",H87)</f>
        <v/>
      </c>
    </row>
    <row r="88" customFormat="false" ht="16.65" hidden="false" customHeight="false" outlineLevel="0" collapsed="false">
      <c r="A88" s="0" t="n">
        <v>88</v>
      </c>
      <c r="B88" s="0" t="str">
        <f aca="false">IF(MOD(A88,2)=0,TEXT(A88/2,"000"),TEXT((A88+1)/2,"000"))</f>
        <v>044</v>
      </c>
      <c r="C88" s="16" t="s">
        <v>695</v>
      </c>
      <c r="D88" s="0" t="n">
        <f aca="false">_xlfn.NUMBERVALUE(B88)</f>
        <v>44</v>
      </c>
      <c r="E88" s="0" t="s">
        <v>1030</v>
      </c>
      <c r="F88" s="0" t="s">
        <v>1040</v>
      </c>
      <c r="H88" s="0" t="s">
        <v>1030</v>
      </c>
      <c r="I88" s="0" t="str">
        <f aca="false">IF(H88=H87,"",H88)</f>
        <v/>
      </c>
    </row>
    <row r="89" customFormat="false" ht="16.65" hidden="false" customHeight="false" outlineLevel="0" collapsed="false">
      <c r="A89" s="0" t="n">
        <v>89</v>
      </c>
      <c r="B89" s="0" t="str">
        <f aca="false">IF(MOD(A89,2)=0,TEXT(A89/2,"000"),TEXT((A89+1)/2,"000"))</f>
        <v>045</v>
      </c>
      <c r="C89" s="0" t="s">
        <v>686</v>
      </c>
      <c r="D89" s="0" t="n">
        <f aca="false">_xlfn.NUMBERVALUE(B89)</f>
        <v>45</v>
      </c>
      <c r="E89" s="0" t="s">
        <v>1017</v>
      </c>
      <c r="F89" s="0" t="s">
        <v>1018</v>
      </c>
      <c r="H89" s="0" t="s">
        <v>1030</v>
      </c>
      <c r="I89" s="0" t="str">
        <f aca="false">IF(H89=H88,"",H89)</f>
        <v/>
      </c>
    </row>
    <row r="90" customFormat="false" ht="16.65" hidden="false" customHeight="false" outlineLevel="0" collapsed="false">
      <c r="A90" s="0" t="n">
        <v>90</v>
      </c>
      <c r="B90" s="0" t="str">
        <f aca="false">IF(MOD(A90,2)=0,TEXT(A90/2,"000"),TEXT((A90+1)/2,"000"))</f>
        <v>045</v>
      </c>
      <c r="C90" s="16" t="s">
        <v>695</v>
      </c>
      <c r="D90" s="0" t="n">
        <f aca="false">_xlfn.NUMBERVALUE(B90)</f>
        <v>45</v>
      </c>
      <c r="E90" s="0" t="s">
        <v>1024</v>
      </c>
      <c r="F90" s="0" t="s">
        <v>1038</v>
      </c>
      <c r="H90" s="0" t="s">
        <v>1030</v>
      </c>
      <c r="I90" s="0" t="str">
        <f aca="false">IF(H90=H89,"",H90)</f>
        <v/>
      </c>
    </row>
    <row r="91" customFormat="false" ht="16.65" hidden="false" customHeight="false" outlineLevel="0" collapsed="false">
      <c r="A91" s="0" t="n">
        <v>91</v>
      </c>
      <c r="B91" s="0" t="str">
        <f aca="false">IF(MOD(A91,2)=0,TEXT(A91/2,"000"),TEXT((A91+1)/2,"000"))</f>
        <v>046</v>
      </c>
      <c r="C91" s="0" t="s">
        <v>686</v>
      </c>
      <c r="D91" s="0" t="n">
        <f aca="false">_xlfn.NUMBERVALUE(B91)</f>
        <v>46</v>
      </c>
      <c r="E91" s="0" t="s">
        <v>1014</v>
      </c>
      <c r="F91" s="0" t="s">
        <v>1111</v>
      </c>
      <c r="H91" s="0" t="s">
        <v>1025</v>
      </c>
      <c r="I91" s="0" t="str">
        <f aca="false">IF(H91=H90,"",H91)</f>
        <v>CR</v>
      </c>
    </row>
    <row r="92" customFormat="false" ht="16.65" hidden="false" customHeight="false" outlineLevel="0" collapsed="false">
      <c r="A92" s="0" t="n">
        <v>92</v>
      </c>
      <c r="B92" s="0" t="str">
        <f aca="false">IF(MOD(A92,2)=0,TEXT(A92/2,"000"),TEXT((A92+1)/2,"000"))</f>
        <v>046</v>
      </c>
      <c r="C92" s="16" t="s">
        <v>695</v>
      </c>
      <c r="D92" s="0" t="n">
        <f aca="false">_xlfn.NUMBERVALUE(B92)</f>
        <v>46</v>
      </c>
      <c r="E92" s="0" t="s">
        <v>1027</v>
      </c>
      <c r="F92" s="0" t="s">
        <v>1035</v>
      </c>
      <c r="H92" s="0" t="s">
        <v>1025</v>
      </c>
      <c r="I92" s="0" t="str">
        <f aca="false">IF(H92=H91,"",H92)</f>
        <v/>
      </c>
    </row>
    <row r="93" customFormat="false" ht="16.65" hidden="false" customHeight="false" outlineLevel="0" collapsed="false">
      <c r="A93" s="0" t="n">
        <v>93</v>
      </c>
      <c r="B93" s="0" t="str">
        <f aca="false">IF(MOD(A93,2)=0,TEXT(A93/2,"000"),TEXT((A93+1)/2,"000"))</f>
        <v>047</v>
      </c>
      <c r="C93" s="0" t="s">
        <v>686</v>
      </c>
      <c r="D93" s="0" t="n">
        <f aca="false">_xlfn.NUMBERVALUE(B93)</f>
        <v>47</v>
      </c>
      <c r="E93" s="0" t="s">
        <v>1020</v>
      </c>
      <c r="F93" s="0" t="s">
        <v>1021</v>
      </c>
      <c r="H93" s="0" t="s">
        <v>1025</v>
      </c>
      <c r="I93" s="0" t="str">
        <f aca="false">IF(H93=H92,"",H93)</f>
        <v/>
      </c>
    </row>
    <row r="94" customFormat="false" ht="16.65" hidden="false" customHeight="false" outlineLevel="0" collapsed="false">
      <c r="A94" s="0" t="n">
        <v>94</v>
      </c>
      <c r="B94" s="0" t="str">
        <f aca="false">IF(MOD(A94,2)=0,TEXT(A94/2,"000"),TEXT((A94+1)/2,"000"))</f>
        <v>047</v>
      </c>
      <c r="C94" s="16" t="s">
        <v>695</v>
      </c>
      <c r="D94" s="0" t="n">
        <f aca="false">_xlfn.NUMBERVALUE(B94)</f>
        <v>47</v>
      </c>
      <c r="E94" s="0" t="s">
        <v>1031</v>
      </c>
      <c r="F94" s="0" t="s">
        <v>1032</v>
      </c>
      <c r="H94" s="0" t="s">
        <v>1025</v>
      </c>
      <c r="I94" s="0" t="str">
        <f aca="false">IF(H94=H93,"",H94)</f>
        <v/>
      </c>
    </row>
    <row r="95" customFormat="false" ht="16.65" hidden="false" customHeight="false" outlineLevel="0" collapsed="false">
      <c r="A95" s="0" t="n">
        <v>95</v>
      </c>
      <c r="B95" s="0" t="str">
        <f aca="false">IF(MOD(A95,2)=0,TEXT(A95/2,"000"),TEXT((A95+1)/2,"000"))</f>
        <v>048</v>
      </c>
      <c r="C95" s="0" t="s">
        <v>686</v>
      </c>
      <c r="D95" s="0" t="n">
        <f aca="false">_xlfn.NUMBERVALUE(B95)</f>
        <v>48</v>
      </c>
      <c r="E95" s="0" t="s">
        <v>1025</v>
      </c>
      <c r="F95" s="0" t="s">
        <v>1026</v>
      </c>
      <c r="H95" s="0" t="s">
        <v>1025</v>
      </c>
      <c r="I95" s="0" t="str">
        <f aca="false">IF(H95=H94,"",H95)</f>
        <v/>
      </c>
    </row>
    <row r="96" customFormat="false" ht="16.65" hidden="false" customHeight="false" outlineLevel="0" collapsed="false">
      <c r="A96" s="0" t="n">
        <v>96</v>
      </c>
      <c r="B96" s="0" t="str">
        <f aca="false">IF(MOD(A96,2)=0,TEXT(A96/2,"000"),TEXT((A96+1)/2,"000"))</f>
        <v>048</v>
      </c>
      <c r="C96" s="16" t="s">
        <v>695</v>
      </c>
      <c r="D96" s="0" t="n">
        <f aca="false">_xlfn.NUMBERVALUE(B96)</f>
        <v>48</v>
      </c>
      <c r="E96" s="0" t="s">
        <v>1016</v>
      </c>
      <c r="F96" s="0" t="s">
        <v>1045</v>
      </c>
      <c r="H96" s="0" t="s">
        <v>1025</v>
      </c>
      <c r="I96" s="0" t="str">
        <f aca="false">IF(H96=H95,"",H96)</f>
        <v/>
      </c>
    </row>
    <row r="97" customFormat="false" ht="16.65" hidden="false" customHeight="false" outlineLevel="0" collapsed="false">
      <c r="A97" s="0" t="n">
        <v>97</v>
      </c>
      <c r="B97" s="0" t="str">
        <f aca="false">IF(MOD(A97,2)=0,TEXT(A97/2,"000"),TEXT((A97+1)/2,"000"))</f>
        <v>049</v>
      </c>
      <c r="C97" s="0" t="s">
        <v>686</v>
      </c>
      <c r="D97" s="0" t="n">
        <f aca="false">_xlfn.NUMBERVALUE(B97)</f>
        <v>49</v>
      </c>
      <c r="E97" s="0" t="s">
        <v>1019</v>
      </c>
      <c r="F97" s="0" t="s">
        <v>1055</v>
      </c>
      <c r="H97" s="0" t="s">
        <v>1025</v>
      </c>
      <c r="I97" s="0" t="str">
        <f aca="false">IF(H97=H96,"",H97)</f>
        <v/>
      </c>
    </row>
    <row r="98" customFormat="false" ht="16.65" hidden="false" customHeight="false" outlineLevel="0" collapsed="false">
      <c r="A98" s="0" t="n">
        <v>98</v>
      </c>
      <c r="B98" s="0" t="str">
        <f aca="false">IF(MOD(A98,2)=0,TEXT(A98/2,"000"),TEXT((A98+1)/2,"000"))</f>
        <v>049</v>
      </c>
      <c r="C98" s="16" t="s">
        <v>695</v>
      </c>
      <c r="D98" s="0" t="n">
        <f aca="false">_xlfn.NUMBERVALUE(B98)</f>
        <v>49</v>
      </c>
      <c r="E98" s="0" t="s">
        <v>1041</v>
      </c>
      <c r="F98" s="0" t="s">
        <v>1057</v>
      </c>
      <c r="H98" s="0" t="s">
        <v>1025</v>
      </c>
      <c r="I98" s="0" t="str">
        <f aca="false">IF(H98=H97,"",H98)</f>
        <v/>
      </c>
    </row>
    <row r="99" customFormat="false" ht="16.65" hidden="false" customHeight="false" outlineLevel="0" collapsed="false">
      <c r="A99" s="0" t="n">
        <v>99</v>
      </c>
      <c r="B99" s="0" t="str">
        <f aca="false">IF(MOD(A99,2)=0,TEXT(A99/2,"000"),TEXT((A99+1)/2,"000"))</f>
        <v>050</v>
      </c>
      <c r="C99" s="0" t="s">
        <v>686</v>
      </c>
      <c r="D99" s="0" t="n">
        <f aca="false">_xlfn.NUMBERVALUE(B99)</f>
        <v>50</v>
      </c>
      <c r="E99" s="0" t="s">
        <v>1036</v>
      </c>
      <c r="F99" s="0" t="s">
        <v>1053</v>
      </c>
      <c r="H99" s="0" t="s">
        <v>1025</v>
      </c>
      <c r="I99" s="0" t="str">
        <f aca="false">IF(H99=H98,"",H99)</f>
        <v/>
      </c>
    </row>
    <row r="100" customFormat="false" ht="16.65" hidden="false" customHeight="false" outlineLevel="0" collapsed="false">
      <c r="A100" s="0" t="n">
        <v>100</v>
      </c>
      <c r="B100" s="0" t="str">
        <f aca="false">IF(MOD(A100,2)=0,TEXT(A100/2,"000"),TEXT((A100+1)/2,"000"))</f>
        <v>050</v>
      </c>
      <c r="C100" s="16" t="s">
        <v>695</v>
      </c>
      <c r="D100" s="0" t="n">
        <f aca="false">_xlfn.NUMBERVALUE(B100)</f>
        <v>50</v>
      </c>
      <c r="E100" s="0" t="s">
        <v>1043</v>
      </c>
      <c r="F100" s="0" t="s">
        <v>1059</v>
      </c>
      <c r="H100" s="0" t="s">
        <v>1025</v>
      </c>
      <c r="I100" s="0" t="str">
        <f aca="false">IF(H100=H99,"",H100)</f>
        <v/>
      </c>
    </row>
    <row r="101" customFormat="false" ht="16.65" hidden="false" customHeight="false" outlineLevel="0" collapsed="false">
      <c r="A101" s="0" t="n">
        <v>101</v>
      </c>
      <c r="B101" s="0" t="str">
        <f aca="false">IF(MOD(A101,2)=0,TEXT(A101/2,"000"),TEXT((A101+1)/2,"000"))</f>
        <v>051</v>
      </c>
      <c r="C101" s="0" t="s">
        <v>686</v>
      </c>
      <c r="D101" s="0" t="n">
        <f aca="false">_xlfn.NUMBERVALUE(B101)</f>
        <v>51</v>
      </c>
      <c r="E101" s="0" t="s">
        <v>1033</v>
      </c>
      <c r="F101" s="0" t="s">
        <v>1051</v>
      </c>
      <c r="H101" s="0" t="s">
        <v>1025</v>
      </c>
      <c r="I101" s="0" t="str">
        <f aca="false">IF(H101=H100,"",H101)</f>
        <v/>
      </c>
    </row>
    <row r="102" customFormat="false" ht="16.65" hidden="false" customHeight="false" outlineLevel="0" collapsed="false">
      <c r="A102" s="0" t="n">
        <v>102</v>
      </c>
      <c r="B102" s="0" t="str">
        <f aca="false">IF(MOD(A102,2)=0,TEXT(A102/2,"000"),TEXT((A102+1)/2,"000"))</f>
        <v>051</v>
      </c>
      <c r="C102" s="16" t="s">
        <v>695</v>
      </c>
      <c r="D102" s="0" t="n">
        <f aca="false">_xlfn.NUMBERVALUE(B102)</f>
        <v>51</v>
      </c>
      <c r="E102" s="0" t="s">
        <v>1030</v>
      </c>
      <c r="F102" s="0" t="s">
        <v>1060</v>
      </c>
      <c r="H102" s="0" t="s">
        <v>1025</v>
      </c>
      <c r="I102" s="0" t="str">
        <f aca="false">IF(H102=H101,"",H102)</f>
        <v/>
      </c>
    </row>
    <row r="103" customFormat="false" ht="16.65" hidden="false" customHeight="false" outlineLevel="0" collapsed="false">
      <c r="A103" s="0" t="n">
        <v>103</v>
      </c>
      <c r="B103" s="0" t="str">
        <f aca="false">IF(MOD(A103,2)=0,TEXT(A103/2,"000"),TEXT((A103+1)/2,"000"))</f>
        <v>052</v>
      </c>
      <c r="C103" s="0" t="s">
        <v>686</v>
      </c>
      <c r="D103" s="0" t="n">
        <f aca="false">_xlfn.NUMBERVALUE(B103)</f>
        <v>52</v>
      </c>
      <c r="E103" s="0" t="s">
        <v>1028</v>
      </c>
      <c r="F103" s="0" t="s">
        <v>1049</v>
      </c>
      <c r="H103" s="0" t="s">
        <v>1025</v>
      </c>
      <c r="I103" s="0" t="str">
        <f aca="false">IF(H103=H102,"",H103)</f>
        <v/>
      </c>
    </row>
    <row r="104" customFormat="false" ht="16.65" hidden="false" customHeight="false" outlineLevel="0" collapsed="false">
      <c r="A104" s="0" t="n">
        <v>104</v>
      </c>
      <c r="B104" s="0" t="str">
        <f aca="false">IF(MOD(A104,2)=0,TEXT(A104/2,"000"),TEXT((A104+1)/2,"000"))</f>
        <v>052</v>
      </c>
      <c r="C104" s="16" t="s">
        <v>695</v>
      </c>
      <c r="D104" s="0" t="n">
        <f aca="false">_xlfn.NUMBERVALUE(B104)</f>
        <v>52</v>
      </c>
      <c r="E104" s="0" t="s">
        <v>1024</v>
      </c>
      <c r="F104" s="0" t="s">
        <v>1058</v>
      </c>
      <c r="H104" s="0" t="s">
        <v>1025</v>
      </c>
      <c r="I104" s="0" t="str">
        <f aca="false">IF(H104=H103,"",H104)</f>
        <v/>
      </c>
    </row>
    <row r="105" customFormat="false" ht="16.65" hidden="false" customHeight="false" outlineLevel="0" collapsed="false">
      <c r="A105" s="0" t="n">
        <v>105</v>
      </c>
      <c r="B105" s="0" t="str">
        <f aca="false">IF(MOD(A105,2)=0,TEXT(A105/2,"000"),TEXT((A105+1)/2,"000"))</f>
        <v>053</v>
      </c>
      <c r="C105" s="0" t="s">
        <v>686</v>
      </c>
      <c r="D105" s="0" t="n">
        <f aca="false">_xlfn.NUMBERVALUE(B105)</f>
        <v>53</v>
      </c>
      <c r="E105" s="0" t="s">
        <v>1022</v>
      </c>
      <c r="F105" s="0" t="s">
        <v>1047</v>
      </c>
      <c r="H105" s="0" t="s">
        <v>1025</v>
      </c>
      <c r="I105" s="0" t="str">
        <f aca="false">IF(H105=H104,"",H105)</f>
        <v/>
      </c>
    </row>
    <row r="106" customFormat="false" ht="16.65" hidden="false" customHeight="false" outlineLevel="0" collapsed="false">
      <c r="A106" s="0" t="n">
        <v>106</v>
      </c>
      <c r="B106" s="0" t="str">
        <f aca="false">IF(MOD(A106,2)=0,TEXT(A106/2,"000"),TEXT((A106+1)/2,"000"))</f>
        <v>053</v>
      </c>
      <c r="C106" s="16" t="s">
        <v>695</v>
      </c>
      <c r="D106" s="0" t="n">
        <f aca="false">_xlfn.NUMBERVALUE(B106)</f>
        <v>53</v>
      </c>
      <c r="E106" s="0" t="s">
        <v>1027</v>
      </c>
      <c r="F106" s="0" t="s">
        <v>1056</v>
      </c>
      <c r="H106" s="0" t="s">
        <v>1014</v>
      </c>
      <c r="I106" s="0" t="str">
        <f aca="false">IF(H106=H105,"",H106)</f>
        <v>CT</v>
      </c>
    </row>
    <row r="107" customFormat="false" ht="16.65" hidden="false" customHeight="false" outlineLevel="0" collapsed="false">
      <c r="A107" s="0" t="n">
        <v>107</v>
      </c>
      <c r="B107" s="0" t="str">
        <f aca="false">IF(MOD(A107,2)=0,TEXT(A107/2,"000"),TEXT((A107+1)/2,"000"))</f>
        <v>054</v>
      </c>
      <c r="C107" s="0" t="s">
        <v>686</v>
      </c>
      <c r="D107" s="0" t="n">
        <f aca="false">_xlfn.NUMBERVALUE(B107)</f>
        <v>54</v>
      </c>
      <c r="E107" s="0" t="s">
        <v>1017</v>
      </c>
      <c r="F107" s="0" t="s">
        <v>1046</v>
      </c>
      <c r="H107" s="0" t="s">
        <v>1014</v>
      </c>
      <c r="I107" s="0" t="str">
        <f aca="false">IF(H107=H106,"",H107)</f>
        <v/>
      </c>
    </row>
    <row r="108" customFormat="false" ht="16.65" hidden="false" customHeight="false" outlineLevel="0" collapsed="false">
      <c r="A108" s="0" t="n">
        <v>108</v>
      </c>
      <c r="B108" s="0" t="str">
        <f aca="false">IF(MOD(A108,2)=0,TEXT(A108/2,"000"),TEXT((A108+1)/2,"000"))</f>
        <v>054</v>
      </c>
      <c r="C108" s="16" t="s">
        <v>695</v>
      </c>
      <c r="D108" s="0" t="n">
        <f aca="false">_xlfn.NUMBERVALUE(B108)</f>
        <v>54</v>
      </c>
      <c r="E108" s="0" t="s">
        <v>1031</v>
      </c>
      <c r="F108" s="0" t="s">
        <v>1054</v>
      </c>
      <c r="H108" s="0" t="s">
        <v>1014</v>
      </c>
      <c r="I108" s="0" t="str">
        <f aca="false">IF(H108=H107,"",H108)</f>
        <v/>
      </c>
    </row>
    <row r="109" customFormat="false" ht="16.65" hidden="false" customHeight="false" outlineLevel="0" collapsed="false">
      <c r="A109" s="0" t="n">
        <v>109</v>
      </c>
      <c r="B109" s="0" t="str">
        <f aca="false">IF(MOD(A109,2)=0,TEXT(A109/2,"000"),TEXT((A109+1)/2,"000"))</f>
        <v>055</v>
      </c>
      <c r="C109" s="0" t="s">
        <v>686</v>
      </c>
      <c r="D109" s="0" t="n">
        <f aca="false">_xlfn.NUMBERVALUE(B109)</f>
        <v>55</v>
      </c>
      <c r="E109" s="0" t="s">
        <v>1014</v>
      </c>
      <c r="F109" s="0" t="s">
        <v>1048</v>
      </c>
      <c r="H109" s="0" t="s">
        <v>1014</v>
      </c>
      <c r="I109" s="0" t="str">
        <f aca="false">IF(H109=H108,"",H109)</f>
        <v/>
      </c>
    </row>
    <row r="110" customFormat="false" ht="16.65" hidden="false" customHeight="false" outlineLevel="0" collapsed="false">
      <c r="A110" s="0" t="n">
        <v>110</v>
      </c>
      <c r="B110" s="0" t="str">
        <f aca="false">IF(MOD(A110,2)=0,TEXT(A110/2,"000"),TEXT((A110+1)/2,"000"))</f>
        <v>055</v>
      </c>
      <c r="C110" s="16" t="s">
        <v>695</v>
      </c>
      <c r="D110" s="0" t="n">
        <f aca="false">_xlfn.NUMBERVALUE(B110)</f>
        <v>55</v>
      </c>
      <c r="E110" s="0" t="s">
        <v>1025</v>
      </c>
      <c r="F110" s="0" t="s">
        <v>1052</v>
      </c>
      <c r="H110" s="0" t="s">
        <v>1014</v>
      </c>
      <c r="I110" s="0" t="str">
        <f aca="false">IF(H110=H109,"",H110)</f>
        <v/>
      </c>
    </row>
    <row r="111" customFormat="false" ht="16.65" hidden="false" customHeight="false" outlineLevel="0" collapsed="false">
      <c r="A111" s="0" t="n">
        <v>111</v>
      </c>
      <c r="B111" s="0" t="str">
        <f aca="false">IF(MOD(A111,2)=0,TEXT(A111/2,"000"),TEXT((A111+1)/2,"000"))</f>
        <v>056</v>
      </c>
      <c r="C111" s="0" t="s">
        <v>686</v>
      </c>
      <c r="D111" s="0" t="n">
        <f aca="false">_xlfn.NUMBERVALUE(B111)</f>
        <v>56</v>
      </c>
      <c r="E111" s="0" t="s">
        <v>1020</v>
      </c>
      <c r="F111" s="0" t="s">
        <v>1050</v>
      </c>
      <c r="H111" s="0" t="s">
        <v>1014</v>
      </c>
      <c r="I111" s="0" t="str">
        <f aca="false">IF(H111=H110,"",H111)</f>
        <v/>
      </c>
    </row>
    <row r="112" customFormat="false" ht="16.65" hidden="false" customHeight="false" outlineLevel="0" collapsed="false">
      <c r="A112" s="0" t="n">
        <v>112</v>
      </c>
      <c r="B112" s="0" t="str">
        <f aca="false">IF(MOD(A112,2)=0,TEXT(A112/2,"000"),TEXT((A112+1)/2,"000"))</f>
        <v>056</v>
      </c>
      <c r="C112" s="16" t="s">
        <v>695</v>
      </c>
      <c r="D112" s="0" t="n">
        <f aca="false">_xlfn.NUMBERVALUE(B112)</f>
        <v>56</v>
      </c>
      <c r="E112" s="0" t="s">
        <v>1016</v>
      </c>
      <c r="F112" s="0" t="s">
        <v>1112</v>
      </c>
      <c r="H112" s="0" t="s">
        <v>1014</v>
      </c>
      <c r="I112" s="0" t="str">
        <f aca="false">IF(H112=H111,"",H112)</f>
        <v/>
      </c>
    </row>
    <row r="113" customFormat="false" ht="16.65" hidden="false" customHeight="false" outlineLevel="0" collapsed="false">
      <c r="A113" s="0" t="n">
        <v>113</v>
      </c>
      <c r="B113" s="0" t="str">
        <f aca="false">IF(MOD(A113,2)=0,TEXT(A113/2,"000"),TEXT((A113+1)/2,"000"))</f>
        <v>057</v>
      </c>
      <c r="C113" s="0" t="s">
        <v>686</v>
      </c>
      <c r="D113" s="0" t="n">
        <f aca="false">_xlfn.NUMBERVALUE(B113)</f>
        <v>57</v>
      </c>
      <c r="E113" s="0" t="s">
        <v>1041</v>
      </c>
      <c r="F113" s="0" t="s">
        <v>1071</v>
      </c>
      <c r="H113" s="0" t="s">
        <v>1014</v>
      </c>
      <c r="I113" s="0" t="str">
        <f aca="false">IF(H113=H112,"",H113)</f>
        <v/>
      </c>
    </row>
    <row r="114" customFormat="false" ht="16.65" hidden="false" customHeight="false" outlineLevel="0" collapsed="false">
      <c r="A114" s="0" t="n">
        <v>114</v>
      </c>
      <c r="B114" s="0" t="str">
        <f aca="false">IF(MOD(A114,2)=0,TEXT(A114/2,"000"),TEXT((A114+1)/2,"000"))</f>
        <v>057</v>
      </c>
      <c r="C114" s="16" t="s">
        <v>695</v>
      </c>
      <c r="D114" s="0" t="n">
        <f aca="false">_xlfn.NUMBERVALUE(B114)</f>
        <v>57</v>
      </c>
      <c r="E114" s="0" t="s">
        <v>1043</v>
      </c>
      <c r="F114" s="0" t="s">
        <v>1073</v>
      </c>
      <c r="H114" s="0" t="s">
        <v>1014</v>
      </c>
      <c r="I114" s="0" t="str">
        <f aca="false">IF(H114=H113,"",H114)</f>
        <v/>
      </c>
    </row>
    <row r="115" customFormat="false" ht="16.65" hidden="false" customHeight="false" outlineLevel="0" collapsed="false">
      <c r="A115" s="0" t="n">
        <v>115</v>
      </c>
      <c r="B115" s="0" t="str">
        <f aca="false">IF(MOD(A115,2)=0,TEXT(A115/2,"000"),TEXT((A115+1)/2,"000"))</f>
        <v>058</v>
      </c>
      <c r="C115" s="0" t="s">
        <v>686</v>
      </c>
      <c r="D115" s="0" t="n">
        <f aca="false">_xlfn.NUMBERVALUE(B115)</f>
        <v>58</v>
      </c>
      <c r="E115" s="0" t="s">
        <v>1019</v>
      </c>
      <c r="F115" s="0" t="s">
        <v>1069</v>
      </c>
      <c r="H115" s="0" t="s">
        <v>1014</v>
      </c>
      <c r="I115" s="0" t="str">
        <f aca="false">IF(H115=H114,"",H115)</f>
        <v/>
      </c>
    </row>
    <row r="116" customFormat="false" ht="16.65" hidden="false" customHeight="false" outlineLevel="0" collapsed="false">
      <c r="A116" s="0" t="n">
        <v>116</v>
      </c>
      <c r="B116" s="0" t="str">
        <f aca="false">IF(MOD(A116,2)=0,TEXT(A116/2,"000"),TEXT((A116+1)/2,"000"))</f>
        <v>058</v>
      </c>
      <c r="C116" s="16" t="s">
        <v>695</v>
      </c>
      <c r="D116" s="0" t="n">
        <f aca="false">_xlfn.NUMBERVALUE(B116)</f>
        <v>58</v>
      </c>
      <c r="E116" s="0" t="s">
        <v>1030</v>
      </c>
      <c r="F116" s="0" t="s">
        <v>1075</v>
      </c>
      <c r="H116" s="0" t="s">
        <v>1014</v>
      </c>
      <c r="I116" s="0" t="str">
        <f aca="false">IF(H116=H115,"",H116)</f>
        <v/>
      </c>
    </row>
    <row r="117" customFormat="false" ht="16.65" hidden="false" customHeight="false" outlineLevel="0" collapsed="false">
      <c r="A117" s="0" t="n">
        <v>117</v>
      </c>
      <c r="B117" s="0" t="str">
        <f aca="false">IF(MOD(A117,2)=0,TEXT(A117/2,"000"),TEXT((A117+1)/2,"000"))</f>
        <v>059</v>
      </c>
      <c r="C117" s="0" t="s">
        <v>686</v>
      </c>
      <c r="D117" s="0" t="n">
        <f aca="false">_xlfn.NUMBERVALUE(B117)</f>
        <v>59</v>
      </c>
      <c r="E117" s="0" t="s">
        <v>1036</v>
      </c>
      <c r="F117" s="0" t="s">
        <v>1067</v>
      </c>
      <c r="H117" s="0" t="s">
        <v>1014</v>
      </c>
      <c r="I117" s="0" t="str">
        <f aca="false">IF(H117=H116,"",H117)</f>
        <v/>
      </c>
    </row>
    <row r="118" customFormat="false" ht="16.65" hidden="false" customHeight="false" outlineLevel="0" collapsed="false">
      <c r="A118" s="0" t="n">
        <v>118</v>
      </c>
      <c r="B118" s="0" t="str">
        <f aca="false">IF(MOD(A118,2)=0,TEXT(A118/2,"000"),TEXT((A118+1)/2,"000"))</f>
        <v>059</v>
      </c>
      <c r="C118" s="16" t="s">
        <v>695</v>
      </c>
      <c r="D118" s="0" t="n">
        <f aca="false">_xlfn.NUMBERVALUE(B118)</f>
        <v>59</v>
      </c>
      <c r="E118" s="0" t="s">
        <v>1024</v>
      </c>
      <c r="F118" s="0" t="s">
        <v>1076</v>
      </c>
      <c r="H118" s="0" t="s">
        <v>1014</v>
      </c>
      <c r="I118" s="0" t="str">
        <f aca="false">IF(H118=H117,"",H118)</f>
        <v/>
      </c>
    </row>
    <row r="119" customFormat="false" ht="16.65" hidden="false" customHeight="false" outlineLevel="0" collapsed="false">
      <c r="A119" s="0" t="n">
        <v>119</v>
      </c>
      <c r="B119" s="0" t="str">
        <f aca="false">IF(MOD(A119,2)=0,TEXT(A119/2,"000"),TEXT((A119+1)/2,"000"))</f>
        <v>060</v>
      </c>
      <c r="C119" s="0" t="s">
        <v>686</v>
      </c>
      <c r="D119" s="0" t="n">
        <f aca="false">_xlfn.NUMBERVALUE(B119)</f>
        <v>60</v>
      </c>
      <c r="E119" s="0" t="s">
        <v>1033</v>
      </c>
      <c r="F119" s="0" t="s">
        <v>1065</v>
      </c>
      <c r="H119" s="0" t="s">
        <v>1014</v>
      </c>
      <c r="I119" s="0" t="str">
        <f aca="false">IF(H119=H118,"",H119)</f>
        <v/>
      </c>
    </row>
    <row r="120" customFormat="false" ht="16.65" hidden="false" customHeight="false" outlineLevel="0" collapsed="false">
      <c r="A120" s="0" t="n">
        <v>120</v>
      </c>
      <c r="B120" s="0" t="str">
        <f aca="false">IF(MOD(A120,2)=0,TEXT(A120/2,"000"),TEXT((A120+1)/2,"000"))</f>
        <v>060</v>
      </c>
      <c r="C120" s="16" t="s">
        <v>695</v>
      </c>
      <c r="D120" s="0" t="n">
        <f aca="false">_xlfn.NUMBERVALUE(B120)</f>
        <v>60</v>
      </c>
      <c r="E120" s="0" t="s">
        <v>1027</v>
      </c>
      <c r="F120" s="0" t="s">
        <v>1074</v>
      </c>
      <c r="H120" s="0" t="s">
        <v>1014</v>
      </c>
      <c r="I120" s="0" t="str">
        <f aca="false">IF(H120=H119,"",H120)</f>
        <v/>
      </c>
    </row>
    <row r="121" customFormat="false" ht="16.65" hidden="false" customHeight="false" outlineLevel="0" collapsed="false">
      <c r="A121" s="0" t="n">
        <v>121</v>
      </c>
      <c r="B121" s="0" t="str">
        <f aca="false">IF(MOD(A121,2)=0,TEXT(A121/2,"000"),TEXT((A121+1)/2,"000"))</f>
        <v>061</v>
      </c>
      <c r="C121" s="0" t="s">
        <v>686</v>
      </c>
      <c r="D121" s="0" t="n">
        <f aca="false">_xlfn.NUMBERVALUE(B121)</f>
        <v>61</v>
      </c>
      <c r="E121" s="0" t="s">
        <v>1028</v>
      </c>
      <c r="F121" s="0" t="s">
        <v>1063</v>
      </c>
      <c r="H121" s="0" t="s">
        <v>1033</v>
      </c>
      <c r="I121" s="0" t="str">
        <f aca="false">IF(H121=H120,"",H121)</f>
        <v>NT</v>
      </c>
    </row>
    <row r="122" customFormat="false" ht="16.65" hidden="false" customHeight="false" outlineLevel="0" collapsed="false">
      <c r="A122" s="0" t="n">
        <v>122</v>
      </c>
      <c r="B122" s="0" t="str">
        <f aca="false">IF(MOD(A122,2)=0,TEXT(A122/2,"000"),TEXT((A122+1)/2,"000"))</f>
        <v>061</v>
      </c>
      <c r="C122" s="16" t="s">
        <v>695</v>
      </c>
      <c r="D122" s="0" t="n">
        <f aca="false">_xlfn.NUMBERVALUE(B122)</f>
        <v>61</v>
      </c>
      <c r="E122" s="0" t="s">
        <v>1031</v>
      </c>
      <c r="F122" s="0" t="s">
        <v>1072</v>
      </c>
      <c r="H122" s="0" t="s">
        <v>1033</v>
      </c>
      <c r="I122" s="0" t="str">
        <f aca="false">IF(H122=H121,"",H122)</f>
        <v/>
      </c>
    </row>
    <row r="123" customFormat="false" ht="16.65" hidden="false" customHeight="false" outlineLevel="0" collapsed="false">
      <c r="A123" s="0" t="n">
        <v>123</v>
      </c>
      <c r="B123" s="0" t="str">
        <f aca="false">IF(MOD(A123,2)=0,TEXT(A123/2,"000"),TEXT((A123+1)/2,"000"))</f>
        <v>062</v>
      </c>
      <c r="C123" s="0" t="s">
        <v>686</v>
      </c>
      <c r="D123" s="0" t="n">
        <f aca="false">_xlfn.NUMBERVALUE(B123)</f>
        <v>62</v>
      </c>
      <c r="E123" s="0" t="s">
        <v>1022</v>
      </c>
      <c r="F123" s="0" t="s">
        <v>1062</v>
      </c>
      <c r="H123" s="0" t="s">
        <v>1033</v>
      </c>
      <c r="I123" s="0" t="str">
        <f aca="false">IF(H123=H122,"",H123)</f>
        <v/>
      </c>
    </row>
    <row r="124" customFormat="false" ht="16.65" hidden="false" customHeight="false" outlineLevel="0" collapsed="false">
      <c r="A124" s="0" t="n">
        <v>124</v>
      </c>
      <c r="B124" s="0" t="str">
        <f aca="false">IF(MOD(A124,2)=0,TEXT(A124/2,"000"),TEXT((A124+1)/2,"000"))</f>
        <v>062</v>
      </c>
      <c r="C124" s="16" t="s">
        <v>695</v>
      </c>
      <c r="D124" s="0" t="n">
        <f aca="false">_xlfn.NUMBERVALUE(B124)</f>
        <v>62</v>
      </c>
      <c r="E124" s="0" t="s">
        <v>1025</v>
      </c>
      <c r="F124" s="0" t="s">
        <v>1070</v>
      </c>
      <c r="H124" s="0" t="s">
        <v>1033</v>
      </c>
      <c r="I124" s="0" t="str">
        <f aca="false">IF(H124=H123,"",H124)</f>
        <v/>
      </c>
    </row>
    <row r="125" customFormat="false" ht="16.65" hidden="false" customHeight="false" outlineLevel="0" collapsed="false">
      <c r="A125" s="0" t="n">
        <v>125</v>
      </c>
      <c r="B125" s="0" t="str">
        <f aca="false">IF(MOD(A125,2)=0,TEXT(A125/2,"000"),TEXT((A125+1)/2,"000"))</f>
        <v>063</v>
      </c>
      <c r="C125" s="0" t="s">
        <v>686</v>
      </c>
      <c r="D125" s="0" t="n">
        <f aca="false">_xlfn.NUMBERVALUE(B125)</f>
        <v>63</v>
      </c>
      <c r="E125" s="0" t="s">
        <v>1017</v>
      </c>
      <c r="F125" s="0" t="s">
        <v>1064</v>
      </c>
      <c r="H125" s="0" t="s">
        <v>1033</v>
      </c>
      <c r="I125" s="0" t="str">
        <f aca="false">IF(H125=H124,"",H125)</f>
        <v/>
      </c>
    </row>
    <row r="126" customFormat="false" ht="16.65" hidden="false" customHeight="false" outlineLevel="0" collapsed="false">
      <c r="A126" s="0" t="n">
        <v>126</v>
      </c>
      <c r="B126" s="0" t="str">
        <f aca="false">IF(MOD(A126,2)=0,TEXT(A126/2,"000"),TEXT((A126+1)/2,"000"))</f>
        <v>063</v>
      </c>
      <c r="C126" s="16" t="s">
        <v>695</v>
      </c>
      <c r="D126" s="0" t="n">
        <f aca="false">_xlfn.NUMBERVALUE(B126)</f>
        <v>63</v>
      </c>
      <c r="E126" s="0" t="s">
        <v>1020</v>
      </c>
      <c r="F126" s="0" t="s">
        <v>1068</v>
      </c>
      <c r="H126" s="0" t="s">
        <v>1033</v>
      </c>
      <c r="I126" s="0" t="str">
        <f aca="false">IF(H126=H125,"",H126)</f>
        <v/>
      </c>
    </row>
    <row r="127" customFormat="false" ht="16.65" hidden="false" customHeight="false" outlineLevel="0" collapsed="false">
      <c r="A127" s="0" t="n">
        <v>127</v>
      </c>
      <c r="B127" s="0" t="str">
        <f aca="false">IF(MOD(A127,2)=0,TEXT(A127/2,"000"),TEXT((A127+1)/2,"000"))</f>
        <v>064</v>
      </c>
      <c r="C127" s="0" t="s">
        <v>686</v>
      </c>
      <c r="D127" s="0" t="n">
        <f aca="false">_xlfn.NUMBERVALUE(B127)</f>
        <v>64</v>
      </c>
      <c r="E127" s="0" t="s">
        <v>1014</v>
      </c>
      <c r="F127" s="0" t="s">
        <v>1066</v>
      </c>
      <c r="H127" s="0" t="s">
        <v>1033</v>
      </c>
      <c r="I127" s="0" t="str">
        <f aca="false">IF(H127=H126,"",H127)</f>
        <v/>
      </c>
    </row>
    <row r="128" customFormat="false" ht="16.65" hidden="false" customHeight="false" outlineLevel="0" collapsed="false">
      <c r="A128" s="0" t="n">
        <v>128</v>
      </c>
      <c r="B128" s="0" t="str">
        <f aca="false">IF(MOD(A128,2)=0,TEXT(A128/2,"000"),TEXT((A128+1)/2,"000"))</f>
        <v>064</v>
      </c>
      <c r="C128" s="16" t="s">
        <v>695</v>
      </c>
      <c r="D128" s="0" t="n">
        <f aca="false">_xlfn.NUMBERVALUE(B128)</f>
        <v>64</v>
      </c>
      <c r="E128" s="0" t="s">
        <v>1016</v>
      </c>
      <c r="F128" s="0" t="s">
        <v>1077</v>
      </c>
      <c r="H128" s="0" t="s">
        <v>1033</v>
      </c>
      <c r="I128" s="0" t="str">
        <f aca="false">IF(H128=H127,"",H128)</f>
        <v/>
      </c>
    </row>
    <row r="129" customFormat="false" ht="16.65" hidden="false" customHeight="false" outlineLevel="0" collapsed="false">
      <c r="A129" s="0" t="n">
        <v>129</v>
      </c>
      <c r="B129" s="0" t="str">
        <f aca="false">IF(MOD(A129,2)=0,TEXT(A129/2,"000"),TEXT((A129+1)/2,"000"))</f>
        <v>065</v>
      </c>
      <c r="C129" s="0" t="s">
        <v>686</v>
      </c>
      <c r="D129" s="0" t="n">
        <f aca="false">_xlfn.NUMBERVALUE(B129)</f>
        <v>65</v>
      </c>
      <c r="E129" s="0" t="s">
        <v>1043</v>
      </c>
      <c r="F129" s="0" t="s">
        <v>1087</v>
      </c>
      <c r="H129" s="0" t="s">
        <v>1033</v>
      </c>
      <c r="I129" s="0" t="str">
        <f aca="false">IF(H129=H128,"",H129)</f>
        <v/>
      </c>
    </row>
    <row r="130" customFormat="false" ht="16.65" hidden="false" customHeight="false" outlineLevel="0" collapsed="false">
      <c r="A130" s="0" t="n">
        <v>130</v>
      </c>
      <c r="B130" s="0" t="str">
        <f aca="false">IF(MOD(A130,2)=0,TEXT(A130/2,"000"),TEXT((A130+1)/2,"000"))</f>
        <v>065</v>
      </c>
      <c r="C130" s="16" t="s">
        <v>695</v>
      </c>
      <c r="D130" s="0" t="n">
        <f aca="false">_xlfn.NUMBERVALUE(B130)</f>
        <v>65</v>
      </c>
      <c r="E130" s="0" t="s">
        <v>1030</v>
      </c>
      <c r="F130" s="0" t="s">
        <v>1089</v>
      </c>
      <c r="H130" s="0" t="s">
        <v>1033</v>
      </c>
      <c r="I130" s="0" t="str">
        <f aca="false">IF(H130=H129,"",H130)</f>
        <v/>
      </c>
    </row>
    <row r="131" customFormat="false" ht="16.65" hidden="false" customHeight="false" outlineLevel="0" collapsed="false">
      <c r="A131" s="0" t="n">
        <v>131</v>
      </c>
      <c r="B131" s="0" t="str">
        <f aca="false">IF(MOD(A131,2)=0,TEXT(A131/2,"000"),TEXT((A131+1)/2,"000"))</f>
        <v>066</v>
      </c>
      <c r="C131" s="0" t="s">
        <v>686</v>
      </c>
      <c r="D131" s="0" t="n">
        <f aca="false">_xlfn.NUMBERVALUE(B131)</f>
        <v>66</v>
      </c>
      <c r="E131" s="0" t="s">
        <v>1041</v>
      </c>
      <c r="F131" s="0" t="s">
        <v>1085</v>
      </c>
      <c r="H131" s="0" t="s">
        <v>1033</v>
      </c>
      <c r="I131" s="0" t="str">
        <f aca="false">IF(H131=H130,"",H131)</f>
        <v/>
      </c>
    </row>
    <row r="132" customFormat="false" ht="16.65" hidden="false" customHeight="false" outlineLevel="0" collapsed="false">
      <c r="A132" s="0" t="n">
        <v>132</v>
      </c>
      <c r="B132" s="0" t="str">
        <f aca="false">IF(MOD(A132,2)=0,TEXT(A132/2,"000"),TEXT((A132+1)/2,"000"))</f>
        <v>066</v>
      </c>
      <c r="C132" s="16" t="s">
        <v>695</v>
      </c>
      <c r="D132" s="0" t="n">
        <f aca="false">_xlfn.NUMBERVALUE(B132)</f>
        <v>66</v>
      </c>
      <c r="E132" s="0" t="s">
        <v>1024</v>
      </c>
      <c r="F132" s="0" t="s">
        <v>1091</v>
      </c>
      <c r="H132" s="0" t="s">
        <v>1033</v>
      </c>
      <c r="I132" s="0" t="str">
        <f aca="false">IF(H132=H131,"",H132)</f>
        <v/>
      </c>
    </row>
    <row r="133" customFormat="false" ht="16.65" hidden="false" customHeight="false" outlineLevel="0" collapsed="false">
      <c r="A133" s="0" t="n">
        <v>133</v>
      </c>
      <c r="B133" s="0" t="str">
        <f aca="false">IF(MOD(A133,2)=0,TEXT(A133/2,"000"),TEXT((A133+1)/2,"000"))</f>
        <v>067</v>
      </c>
      <c r="C133" s="0" t="s">
        <v>686</v>
      </c>
      <c r="D133" s="0" t="n">
        <f aca="false">_xlfn.NUMBERVALUE(B133)</f>
        <v>67</v>
      </c>
      <c r="E133" s="0" t="s">
        <v>1019</v>
      </c>
      <c r="F133" s="0" t="s">
        <v>1083</v>
      </c>
      <c r="H133" s="0" t="s">
        <v>1033</v>
      </c>
      <c r="I133" s="0" t="str">
        <f aca="false">IF(H133=H132,"",H133)</f>
        <v/>
      </c>
    </row>
    <row r="134" customFormat="false" ht="16.65" hidden="false" customHeight="false" outlineLevel="0" collapsed="false">
      <c r="A134" s="0" t="n">
        <v>134</v>
      </c>
      <c r="B134" s="0" t="str">
        <f aca="false">IF(MOD(A134,2)=0,TEXT(A134/2,"000"),TEXT((A134+1)/2,"000"))</f>
        <v>067</v>
      </c>
      <c r="C134" s="16" t="s">
        <v>695</v>
      </c>
      <c r="D134" s="0" t="n">
        <f aca="false">_xlfn.NUMBERVALUE(B134)</f>
        <v>67</v>
      </c>
      <c r="E134" s="0" t="s">
        <v>1027</v>
      </c>
      <c r="F134" s="0" t="s">
        <v>1092</v>
      </c>
      <c r="H134" s="0" t="s">
        <v>1033</v>
      </c>
      <c r="I134" s="0" t="str">
        <f aca="false">IF(H134=H133,"",H134)</f>
        <v/>
      </c>
    </row>
    <row r="135" customFormat="false" ht="16.65" hidden="false" customHeight="false" outlineLevel="0" collapsed="false">
      <c r="A135" s="0" t="n">
        <v>135</v>
      </c>
      <c r="B135" s="0" t="str">
        <f aca="false">IF(MOD(A135,2)=0,TEXT(A135/2,"000"),TEXT((A135+1)/2,"000"))</f>
        <v>068</v>
      </c>
      <c r="C135" s="0" t="s">
        <v>686</v>
      </c>
      <c r="D135" s="0" t="n">
        <f aca="false">_xlfn.NUMBERVALUE(B135)</f>
        <v>68</v>
      </c>
      <c r="E135" s="0" t="s">
        <v>1036</v>
      </c>
      <c r="F135" s="0" t="s">
        <v>1081</v>
      </c>
      <c r="H135" s="0" t="s">
        <v>1033</v>
      </c>
      <c r="I135" s="0" t="str">
        <f aca="false">IF(H135=H134,"",H135)</f>
        <v/>
      </c>
    </row>
    <row r="136" customFormat="false" ht="16.65" hidden="false" customHeight="false" outlineLevel="0" collapsed="false">
      <c r="A136" s="0" t="n">
        <v>136</v>
      </c>
      <c r="B136" s="0" t="str">
        <f aca="false">IF(MOD(A136,2)=0,TEXT(A136/2,"000"),TEXT((A136+1)/2,"000"))</f>
        <v>068</v>
      </c>
      <c r="C136" s="16" t="s">
        <v>695</v>
      </c>
      <c r="D136" s="0" t="n">
        <f aca="false">_xlfn.NUMBERVALUE(B136)</f>
        <v>68</v>
      </c>
      <c r="E136" s="0" t="s">
        <v>1031</v>
      </c>
      <c r="F136" s="0" t="s">
        <v>1090</v>
      </c>
      <c r="H136" s="0" t="s">
        <v>1022</v>
      </c>
      <c r="I136" s="0" t="str">
        <f aca="false">IF(H136=H135,"",H136)</f>
        <v>OR</v>
      </c>
    </row>
    <row r="137" customFormat="false" ht="16.65" hidden="false" customHeight="false" outlineLevel="0" collapsed="false">
      <c r="A137" s="0" t="n">
        <v>137</v>
      </c>
      <c r="B137" s="0" t="str">
        <f aca="false">IF(MOD(A137,2)=0,TEXT(A137/2,"000"),TEXT((A137+1)/2,"000"))</f>
        <v>069</v>
      </c>
      <c r="C137" s="0" t="s">
        <v>686</v>
      </c>
      <c r="D137" s="0" t="n">
        <f aca="false">_xlfn.NUMBERVALUE(B137)</f>
        <v>69</v>
      </c>
      <c r="E137" s="0" t="s">
        <v>1033</v>
      </c>
      <c r="F137" s="0" t="s">
        <v>1079</v>
      </c>
      <c r="H137" s="0" t="s">
        <v>1022</v>
      </c>
      <c r="I137" s="0" t="str">
        <f aca="false">IF(H137=H136,"",H137)</f>
        <v/>
      </c>
    </row>
    <row r="138" customFormat="false" ht="16.65" hidden="false" customHeight="false" outlineLevel="0" collapsed="false">
      <c r="A138" s="0" t="n">
        <v>138</v>
      </c>
      <c r="B138" s="0" t="str">
        <f aca="false">IF(MOD(A138,2)=0,TEXT(A138/2,"000"),TEXT((A138+1)/2,"000"))</f>
        <v>069</v>
      </c>
      <c r="C138" s="16" t="s">
        <v>695</v>
      </c>
      <c r="D138" s="0" t="n">
        <f aca="false">_xlfn.NUMBERVALUE(B138)</f>
        <v>69</v>
      </c>
      <c r="E138" s="0" t="s">
        <v>1025</v>
      </c>
      <c r="F138" s="0" t="s">
        <v>1088</v>
      </c>
      <c r="H138" s="0" t="s">
        <v>1022</v>
      </c>
      <c r="I138" s="0" t="str">
        <f aca="false">IF(H138=H137,"",H138)</f>
        <v/>
      </c>
    </row>
    <row r="139" customFormat="false" ht="16.65" hidden="false" customHeight="false" outlineLevel="0" collapsed="false">
      <c r="A139" s="0" t="n">
        <v>139</v>
      </c>
      <c r="B139" s="0" t="str">
        <f aca="false">IF(MOD(A139,2)=0,TEXT(A139/2,"000"),TEXT((A139+1)/2,"000"))</f>
        <v>070</v>
      </c>
      <c r="C139" s="0" t="s">
        <v>686</v>
      </c>
      <c r="D139" s="0" t="n">
        <f aca="false">_xlfn.NUMBERVALUE(B139)</f>
        <v>70</v>
      </c>
      <c r="E139" s="0" t="s">
        <v>1028</v>
      </c>
      <c r="F139" s="0" t="s">
        <v>1078</v>
      </c>
      <c r="H139" s="0" t="s">
        <v>1022</v>
      </c>
      <c r="I139" s="0" t="str">
        <f aca="false">IF(H139=H138,"",H139)</f>
        <v/>
      </c>
    </row>
    <row r="140" customFormat="false" ht="16.65" hidden="false" customHeight="false" outlineLevel="0" collapsed="false">
      <c r="A140" s="0" t="n">
        <v>140</v>
      </c>
      <c r="B140" s="0" t="str">
        <f aca="false">IF(MOD(A140,2)=0,TEXT(A140/2,"000"),TEXT((A140+1)/2,"000"))</f>
        <v>070</v>
      </c>
      <c r="C140" s="16" t="s">
        <v>695</v>
      </c>
      <c r="D140" s="0" t="n">
        <f aca="false">_xlfn.NUMBERVALUE(B140)</f>
        <v>70</v>
      </c>
      <c r="E140" s="0" t="s">
        <v>1020</v>
      </c>
      <c r="F140" s="0" t="s">
        <v>1086</v>
      </c>
      <c r="H140" s="0" t="s">
        <v>1022</v>
      </c>
      <c r="I140" s="0" t="str">
        <f aca="false">IF(H140=H139,"",H140)</f>
        <v/>
      </c>
    </row>
    <row r="141" customFormat="false" ht="16.65" hidden="false" customHeight="false" outlineLevel="0" collapsed="false">
      <c r="A141" s="0" t="n">
        <v>141</v>
      </c>
      <c r="B141" s="0" t="str">
        <f aca="false">IF(MOD(A141,2)=0,TEXT(A141/2,"000"),TEXT((A141+1)/2,"000"))</f>
        <v>071</v>
      </c>
      <c r="C141" s="0" t="s">
        <v>686</v>
      </c>
      <c r="D141" s="0" t="n">
        <f aca="false">_xlfn.NUMBERVALUE(B141)</f>
        <v>71</v>
      </c>
      <c r="E141" s="0" t="s">
        <v>1022</v>
      </c>
      <c r="F141" s="0" t="s">
        <v>1080</v>
      </c>
      <c r="H141" s="0" t="s">
        <v>1022</v>
      </c>
      <c r="I141" s="0" t="str">
        <f aca="false">IF(H141=H140,"",H141)</f>
        <v/>
      </c>
    </row>
    <row r="142" customFormat="false" ht="16.65" hidden="false" customHeight="false" outlineLevel="0" collapsed="false">
      <c r="A142" s="0" t="n">
        <v>142</v>
      </c>
      <c r="B142" s="0" t="str">
        <f aca="false">IF(MOD(A142,2)=0,TEXT(A142/2,"000"),TEXT((A142+1)/2,"000"))</f>
        <v>071</v>
      </c>
      <c r="C142" s="16" t="s">
        <v>695</v>
      </c>
      <c r="D142" s="0" t="n">
        <f aca="false">_xlfn.NUMBERVALUE(B142)</f>
        <v>71</v>
      </c>
      <c r="E142" s="0" t="s">
        <v>1014</v>
      </c>
      <c r="F142" s="0" t="s">
        <v>1084</v>
      </c>
      <c r="H142" s="0" t="s">
        <v>1022</v>
      </c>
      <c r="I142" s="0" t="str">
        <f aca="false">IF(H142=H141,"",H142)</f>
        <v/>
      </c>
    </row>
    <row r="143" customFormat="false" ht="16.65" hidden="false" customHeight="false" outlineLevel="0" collapsed="false">
      <c r="A143" s="0" t="n">
        <v>143</v>
      </c>
      <c r="B143" s="0" t="str">
        <f aca="false">IF(MOD(A143,2)=0,TEXT(A143/2,"000"),TEXT((A143+1)/2,"000"))</f>
        <v>072</v>
      </c>
      <c r="C143" s="0" t="s">
        <v>686</v>
      </c>
      <c r="D143" s="0" t="n">
        <f aca="false">_xlfn.NUMBERVALUE(B143)</f>
        <v>72</v>
      </c>
      <c r="E143" s="0" t="s">
        <v>1017</v>
      </c>
      <c r="F143" s="0" t="s">
        <v>1082</v>
      </c>
      <c r="H143" s="0" t="s">
        <v>1022</v>
      </c>
      <c r="I143" s="0" t="str">
        <f aca="false">IF(H143=H142,"",H143)</f>
        <v/>
      </c>
    </row>
    <row r="144" customFormat="false" ht="16.65" hidden="false" customHeight="false" outlineLevel="0" collapsed="false">
      <c r="A144" s="0" t="n">
        <v>144</v>
      </c>
      <c r="B144" s="0" t="str">
        <f aca="false">IF(MOD(A144,2)=0,TEXT(A144/2,"000"),TEXT((A144+1)/2,"000"))</f>
        <v>072</v>
      </c>
      <c r="C144" s="16" t="s">
        <v>695</v>
      </c>
      <c r="D144" s="0" t="n">
        <f aca="false">_xlfn.NUMBERVALUE(B144)</f>
        <v>72</v>
      </c>
      <c r="E144" s="0" t="s">
        <v>1016</v>
      </c>
      <c r="F144" s="0" t="s">
        <v>1093</v>
      </c>
      <c r="H144" s="0" t="s">
        <v>1022</v>
      </c>
      <c r="I144" s="0" t="str">
        <f aca="false">IF(H144=H143,"",H144)</f>
        <v/>
      </c>
    </row>
    <row r="145" customFormat="false" ht="16.65" hidden="false" customHeight="false" outlineLevel="0" collapsed="false">
      <c r="A145" s="0" t="n">
        <v>145</v>
      </c>
      <c r="B145" s="0" t="str">
        <f aca="false">IF(MOD(A145,2)=0,TEXT(A145/2,"000"),TEXT((A145+1)/2,"000"))</f>
        <v>073</v>
      </c>
      <c r="C145" s="0" t="s">
        <v>686</v>
      </c>
      <c r="D145" s="0" t="n">
        <f aca="false">_xlfn.NUMBERVALUE(B145)</f>
        <v>73</v>
      </c>
      <c r="E145" s="0" t="s">
        <v>1030</v>
      </c>
      <c r="F145" s="0" t="s">
        <v>1103</v>
      </c>
      <c r="H145" s="0" t="s">
        <v>1022</v>
      </c>
      <c r="I145" s="0" t="str">
        <f aca="false">IF(H145=H144,"",H145)</f>
        <v/>
      </c>
    </row>
    <row r="146" customFormat="false" ht="16.65" hidden="false" customHeight="false" outlineLevel="0" collapsed="false">
      <c r="A146" s="0" t="n">
        <v>146</v>
      </c>
      <c r="B146" s="0" t="str">
        <f aca="false">IF(MOD(A146,2)=0,TEXT(A146/2,"000"),TEXT((A146+1)/2,"000"))</f>
        <v>073</v>
      </c>
      <c r="C146" s="16" t="s">
        <v>695</v>
      </c>
      <c r="D146" s="0" t="n">
        <f aca="false">_xlfn.NUMBERVALUE(B146)</f>
        <v>73</v>
      </c>
      <c r="E146" s="0" t="s">
        <v>1024</v>
      </c>
      <c r="F146" s="0" t="s">
        <v>1105</v>
      </c>
      <c r="H146" s="0" t="s">
        <v>1022</v>
      </c>
      <c r="I146" s="0" t="str">
        <f aca="false">IF(H146=H145,"",H146)</f>
        <v/>
      </c>
    </row>
    <row r="147" customFormat="false" ht="16.65" hidden="false" customHeight="false" outlineLevel="0" collapsed="false">
      <c r="A147" s="0" t="n">
        <v>147</v>
      </c>
      <c r="B147" s="0" t="str">
        <f aca="false">IF(MOD(A147,2)=0,TEXT(A147/2,"000"),TEXT((A147+1)/2,"000"))</f>
        <v>074</v>
      </c>
      <c r="C147" s="0" t="s">
        <v>686</v>
      </c>
      <c r="D147" s="0" t="n">
        <f aca="false">_xlfn.NUMBERVALUE(B147)</f>
        <v>74</v>
      </c>
      <c r="E147" s="0" t="s">
        <v>1043</v>
      </c>
      <c r="F147" s="0" t="s">
        <v>1101</v>
      </c>
      <c r="H147" s="0" t="s">
        <v>1022</v>
      </c>
      <c r="I147" s="0" t="str">
        <f aca="false">IF(H147=H146,"",H147)</f>
        <v/>
      </c>
    </row>
    <row r="148" customFormat="false" ht="16.65" hidden="false" customHeight="false" outlineLevel="0" collapsed="false">
      <c r="A148" s="0" t="n">
        <v>148</v>
      </c>
      <c r="B148" s="0" t="str">
        <f aca="false">IF(MOD(A148,2)=0,TEXT(A148/2,"000"),TEXT((A148+1)/2,"000"))</f>
        <v>074</v>
      </c>
      <c r="C148" s="16" t="s">
        <v>695</v>
      </c>
      <c r="D148" s="0" t="n">
        <f aca="false">_xlfn.NUMBERVALUE(B148)</f>
        <v>74</v>
      </c>
      <c r="E148" s="0" t="s">
        <v>1027</v>
      </c>
      <c r="F148" s="0" t="s">
        <v>1107</v>
      </c>
      <c r="H148" s="0" t="s">
        <v>1022</v>
      </c>
      <c r="I148" s="0" t="str">
        <f aca="false">IF(H148=H147,"",H148)</f>
        <v/>
      </c>
    </row>
    <row r="149" customFormat="false" ht="16.65" hidden="false" customHeight="false" outlineLevel="0" collapsed="false">
      <c r="A149" s="0" t="n">
        <v>149</v>
      </c>
      <c r="B149" s="0" t="str">
        <f aca="false">IF(MOD(A149,2)=0,TEXT(A149/2,"000"),TEXT((A149+1)/2,"000"))</f>
        <v>075</v>
      </c>
      <c r="C149" s="0" t="s">
        <v>686</v>
      </c>
      <c r="D149" s="0" t="n">
        <f aca="false">_xlfn.NUMBERVALUE(B149)</f>
        <v>75</v>
      </c>
      <c r="E149" s="0" t="s">
        <v>1041</v>
      </c>
      <c r="F149" s="0" t="s">
        <v>1099</v>
      </c>
      <c r="H149" s="0" t="s">
        <v>1022</v>
      </c>
      <c r="I149" s="0" t="str">
        <f aca="false">IF(H149=H148,"",H149)</f>
        <v/>
      </c>
    </row>
    <row r="150" customFormat="false" ht="16.65" hidden="false" customHeight="false" outlineLevel="0" collapsed="false">
      <c r="A150" s="0" t="n">
        <v>150</v>
      </c>
      <c r="B150" s="0" t="str">
        <f aca="false">IF(MOD(A150,2)=0,TEXT(A150/2,"000"),TEXT((A150+1)/2,"000"))</f>
        <v>075</v>
      </c>
      <c r="C150" s="16" t="s">
        <v>695</v>
      </c>
      <c r="D150" s="0" t="n">
        <f aca="false">_xlfn.NUMBERVALUE(B150)</f>
        <v>75</v>
      </c>
      <c r="E150" s="0" t="s">
        <v>1031</v>
      </c>
      <c r="F150" s="0" t="s">
        <v>1108</v>
      </c>
      <c r="H150" s="0" t="s">
        <v>1022</v>
      </c>
      <c r="I150" s="0" t="str">
        <f aca="false">IF(H150=H149,"",H150)</f>
        <v/>
      </c>
    </row>
    <row r="151" customFormat="false" ht="16.65" hidden="false" customHeight="false" outlineLevel="0" collapsed="false">
      <c r="A151" s="0" t="n">
        <v>151</v>
      </c>
      <c r="B151" s="0" t="str">
        <f aca="false">IF(MOD(A151,2)=0,TEXT(A151/2,"000"),TEXT((A151+1)/2,"000"))</f>
        <v>076</v>
      </c>
      <c r="C151" s="0" t="s">
        <v>686</v>
      </c>
      <c r="D151" s="0" t="n">
        <f aca="false">_xlfn.NUMBERVALUE(B151)</f>
        <v>76</v>
      </c>
      <c r="E151" s="0" t="s">
        <v>1019</v>
      </c>
      <c r="F151" s="0" t="s">
        <v>1097</v>
      </c>
      <c r="H151" s="0" t="s">
        <v>1031</v>
      </c>
      <c r="I151" s="0" t="str">
        <f aca="false">IF(H151=H150,"",H151)</f>
        <v>PL</v>
      </c>
    </row>
    <row r="152" customFormat="false" ht="16.65" hidden="false" customHeight="false" outlineLevel="0" collapsed="false">
      <c r="A152" s="0" t="n">
        <v>152</v>
      </c>
      <c r="B152" s="0" t="str">
        <f aca="false">IF(MOD(A152,2)=0,TEXT(A152/2,"000"),TEXT((A152+1)/2,"000"))</f>
        <v>076</v>
      </c>
      <c r="C152" s="16" t="s">
        <v>695</v>
      </c>
      <c r="D152" s="0" t="n">
        <f aca="false">_xlfn.NUMBERVALUE(B152)</f>
        <v>76</v>
      </c>
      <c r="E152" s="0" t="s">
        <v>1025</v>
      </c>
      <c r="F152" s="0" t="s">
        <v>1106</v>
      </c>
      <c r="H152" s="0" t="s">
        <v>1031</v>
      </c>
      <c r="I152" s="0" t="str">
        <f aca="false">IF(H152=H151,"",H152)</f>
        <v/>
      </c>
    </row>
    <row r="153" customFormat="false" ht="16.65" hidden="false" customHeight="false" outlineLevel="0" collapsed="false">
      <c r="A153" s="0" t="n">
        <v>153</v>
      </c>
      <c r="B153" s="0" t="str">
        <f aca="false">IF(MOD(A153,2)=0,TEXT(A153/2,"000"),TEXT((A153+1)/2,"000"))</f>
        <v>077</v>
      </c>
      <c r="C153" s="0" t="s">
        <v>686</v>
      </c>
      <c r="D153" s="0" t="n">
        <f aca="false">_xlfn.NUMBERVALUE(B153)</f>
        <v>77</v>
      </c>
      <c r="E153" s="0" t="s">
        <v>1036</v>
      </c>
      <c r="F153" s="0" t="s">
        <v>1095</v>
      </c>
      <c r="H153" s="0" t="s">
        <v>1031</v>
      </c>
      <c r="I153" s="0" t="str">
        <f aca="false">IF(H153=H152,"",H153)</f>
        <v/>
      </c>
    </row>
    <row r="154" customFormat="false" ht="16.65" hidden="false" customHeight="false" outlineLevel="0" collapsed="false">
      <c r="A154" s="0" t="n">
        <v>154</v>
      </c>
      <c r="B154" s="0" t="str">
        <f aca="false">IF(MOD(A154,2)=0,TEXT(A154/2,"000"),TEXT((A154+1)/2,"000"))</f>
        <v>077</v>
      </c>
      <c r="C154" s="16" t="s">
        <v>695</v>
      </c>
      <c r="D154" s="0" t="n">
        <f aca="false">_xlfn.NUMBERVALUE(B154)</f>
        <v>77</v>
      </c>
      <c r="E154" s="0" t="s">
        <v>1020</v>
      </c>
      <c r="F154" s="0" t="s">
        <v>1104</v>
      </c>
      <c r="H154" s="0" t="s">
        <v>1031</v>
      </c>
      <c r="I154" s="0" t="str">
        <f aca="false">IF(H154=H153,"",H154)</f>
        <v/>
      </c>
    </row>
    <row r="155" customFormat="false" ht="16.65" hidden="false" customHeight="false" outlineLevel="0" collapsed="false">
      <c r="A155" s="0" t="n">
        <v>155</v>
      </c>
      <c r="B155" s="0" t="str">
        <f aca="false">IF(MOD(A155,2)=0,TEXT(A155/2,"000"),TEXT((A155+1)/2,"000"))</f>
        <v>078</v>
      </c>
      <c r="C155" s="0" t="s">
        <v>686</v>
      </c>
      <c r="D155" s="0" t="n">
        <f aca="false">_xlfn.NUMBERVALUE(B155)</f>
        <v>78</v>
      </c>
      <c r="E155" s="0" t="s">
        <v>1033</v>
      </c>
      <c r="F155" s="0" t="s">
        <v>1094</v>
      </c>
      <c r="H155" s="0" t="s">
        <v>1031</v>
      </c>
      <c r="I155" s="0" t="str">
        <f aca="false">IF(H155=H154,"",H155)</f>
        <v/>
      </c>
    </row>
    <row r="156" customFormat="false" ht="16.65" hidden="false" customHeight="false" outlineLevel="0" collapsed="false">
      <c r="A156" s="0" t="n">
        <v>156</v>
      </c>
      <c r="B156" s="0" t="str">
        <f aca="false">IF(MOD(A156,2)=0,TEXT(A156/2,"000"),TEXT((A156+1)/2,"000"))</f>
        <v>078</v>
      </c>
      <c r="C156" s="16" t="s">
        <v>695</v>
      </c>
      <c r="D156" s="0" t="n">
        <f aca="false">_xlfn.NUMBERVALUE(B156)</f>
        <v>78</v>
      </c>
      <c r="E156" s="0" t="s">
        <v>1014</v>
      </c>
      <c r="F156" s="0" t="s">
        <v>1102</v>
      </c>
      <c r="H156" s="0" t="s">
        <v>1031</v>
      </c>
      <c r="I156" s="0" t="str">
        <f aca="false">IF(H156=H155,"",H156)</f>
        <v/>
      </c>
    </row>
    <row r="157" customFormat="false" ht="16.65" hidden="false" customHeight="false" outlineLevel="0" collapsed="false">
      <c r="A157" s="0" t="n">
        <v>157</v>
      </c>
      <c r="B157" s="0" t="str">
        <f aca="false">IF(MOD(A157,2)=0,TEXT(A157/2,"000"),TEXT((A157+1)/2,"000"))</f>
        <v>079</v>
      </c>
      <c r="C157" s="0" t="s">
        <v>686</v>
      </c>
      <c r="D157" s="0" t="n">
        <f aca="false">_xlfn.NUMBERVALUE(B157)</f>
        <v>79</v>
      </c>
      <c r="E157" s="0" t="s">
        <v>1028</v>
      </c>
      <c r="F157" s="0" t="s">
        <v>1096</v>
      </c>
      <c r="H157" s="0" t="s">
        <v>1031</v>
      </c>
      <c r="I157" s="0" t="str">
        <f aca="false">IF(H157=H156,"",H157)</f>
        <v/>
      </c>
    </row>
    <row r="158" customFormat="false" ht="16.65" hidden="false" customHeight="false" outlineLevel="0" collapsed="false">
      <c r="A158" s="0" t="n">
        <v>158</v>
      </c>
      <c r="B158" s="0" t="str">
        <f aca="false">IF(MOD(A158,2)=0,TEXT(A158/2,"000"),TEXT((A158+1)/2,"000"))</f>
        <v>079</v>
      </c>
      <c r="C158" s="16" t="s">
        <v>695</v>
      </c>
      <c r="D158" s="0" t="n">
        <f aca="false">_xlfn.NUMBERVALUE(B158)</f>
        <v>79</v>
      </c>
      <c r="E158" s="0" t="s">
        <v>1017</v>
      </c>
      <c r="F158" s="0" t="s">
        <v>1100</v>
      </c>
      <c r="H158" s="0" t="s">
        <v>1031</v>
      </c>
      <c r="I158" s="0" t="str">
        <f aca="false">IF(H158=H157,"",H158)</f>
        <v/>
      </c>
    </row>
    <row r="159" customFormat="false" ht="16.65" hidden="false" customHeight="false" outlineLevel="0" collapsed="false">
      <c r="A159" s="0" t="n">
        <v>159</v>
      </c>
      <c r="B159" s="0" t="str">
        <f aca="false">IF(MOD(A159,2)=0,TEXT(A159/2,"000"),TEXT((A159+1)/2,"000"))</f>
        <v>080</v>
      </c>
      <c r="C159" s="0" t="s">
        <v>686</v>
      </c>
      <c r="D159" s="0" t="n">
        <f aca="false">_xlfn.NUMBERVALUE(B159)</f>
        <v>80</v>
      </c>
      <c r="E159" s="0" t="s">
        <v>1022</v>
      </c>
      <c r="F159" s="0" t="s">
        <v>1098</v>
      </c>
      <c r="H159" s="0" t="s">
        <v>1031</v>
      </c>
      <c r="I159" s="0" t="str">
        <f aca="false">IF(H159=H158,"",H159)</f>
        <v/>
      </c>
    </row>
    <row r="160" customFormat="false" ht="16.65" hidden="false" customHeight="false" outlineLevel="0" collapsed="false">
      <c r="A160" s="0" t="n">
        <v>160</v>
      </c>
      <c r="B160" s="0" t="str">
        <f aca="false">IF(MOD(A160,2)=0,TEXT(A160/2,"000"),TEXT((A160+1)/2,"000"))</f>
        <v>080</v>
      </c>
      <c r="C160" s="16" t="s">
        <v>695</v>
      </c>
      <c r="D160" s="0" t="n">
        <f aca="false">_xlfn.NUMBERVALUE(B160)</f>
        <v>80</v>
      </c>
      <c r="E160" s="0" t="s">
        <v>1016</v>
      </c>
      <c r="F160" s="0" t="s">
        <v>1113</v>
      </c>
      <c r="H160" s="0" t="s">
        <v>1031</v>
      </c>
      <c r="I160" s="0" t="str">
        <f aca="false">IF(H160=H159,"",H160)</f>
        <v/>
      </c>
    </row>
    <row r="161" customFormat="false" ht="16.65" hidden="false" customHeight="false" outlineLevel="0" collapsed="false">
      <c r="A161" s="0" t="n">
        <v>161</v>
      </c>
      <c r="B161" s="0" t="str">
        <f aca="false">IF(MOD(A161,2)=0,TEXT(A161/2,"000"),TEXT((A161+1)/2,"000"))</f>
        <v>081</v>
      </c>
      <c r="C161" s="0" t="s">
        <v>686</v>
      </c>
      <c r="D161" s="0" t="n">
        <f aca="false">_xlfn.NUMBERVALUE(B161)</f>
        <v>81</v>
      </c>
      <c r="E161" s="0" t="s">
        <v>1024</v>
      </c>
      <c r="F161" s="0" t="s">
        <v>1038</v>
      </c>
      <c r="H161" s="0" t="s">
        <v>1031</v>
      </c>
      <c r="I161" s="0" t="str">
        <f aca="false">IF(H161=H160,"",H161)</f>
        <v/>
      </c>
    </row>
    <row r="162" customFormat="false" ht="16.65" hidden="false" customHeight="false" outlineLevel="0" collapsed="false">
      <c r="A162" s="0" t="n">
        <v>162</v>
      </c>
      <c r="B162" s="0" t="str">
        <f aca="false">IF(MOD(A162,2)=0,TEXT(A162/2,"000"),TEXT((A162+1)/2,"000"))</f>
        <v>081</v>
      </c>
      <c r="C162" s="16" t="s">
        <v>695</v>
      </c>
      <c r="D162" s="0" t="n">
        <f aca="false">_xlfn.NUMBERVALUE(B162)</f>
        <v>81</v>
      </c>
      <c r="E162" s="0" t="s">
        <v>1027</v>
      </c>
      <c r="F162" s="0" t="s">
        <v>1035</v>
      </c>
      <c r="H162" s="0" t="s">
        <v>1031</v>
      </c>
      <c r="I162" s="0" t="str">
        <f aca="false">IF(H162=H161,"",H162)</f>
        <v/>
      </c>
    </row>
    <row r="163" customFormat="false" ht="16.65" hidden="false" customHeight="false" outlineLevel="0" collapsed="false">
      <c r="A163" s="0" t="n">
        <v>163</v>
      </c>
      <c r="B163" s="0" t="str">
        <f aca="false">IF(MOD(A163,2)=0,TEXT(A163/2,"000"),TEXT((A163+1)/2,"000"))</f>
        <v>082</v>
      </c>
      <c r="C163" s="0" t="s">
        <v>686</v>
      </c>
      <c r="D163" s="0" t="n">
        <f aca="false">_xlfn.NUMBERVALUE(B163)</f>
        <v>82</v>
      </c>
      <c r="E163" s="0" t="s">
        <v>1030</v>
      </c>
      <c r="F163" s="0" t="s">
        <v>1040</v>
      </c>
      <c r="H163" s="0" t="s">
        <v>1031</v>
      </c>
      <c r="I163" s="0" t="str">
        <f aca="false">IF(H163=H162,"",H163)</f>
        <v/>
      </c>
    </row>
    <row r="164" customFormat="false" ht="16.65" hidden="false" customHeight="false" outlineLevel="0" collapsed="false">
      <c r="A164" s="0" t="n">
        <v>164</v>
      </c>
      <c r="B164" s="0" t="str">
        <f aca="false">IF(MOD(A164,2)=0,TEXT(A164/2,"000"),TEXT((A164+1)/2,"000"))</f>
        <v>082</v>
      </c>
      <c r="C164" s="16" t="s">
        <v>695</v>
      </c>
      <c r="D164" s="0" t="n">
        <f aca="false">_xlfn.NUMBERVALUE(B164)</f>
        <v>82</v>
      </c>
      <c r="E164" s="0" t="s">
        <v>1031</v>
      </c>
      <c r="F164" s="0" t="s">
        <v>1032</v>
      </c>
      <c r="H164" s="0" t="s">
        <v>1031</v>
      </c>
      <c r="I164" s="0" t="str">
        <f aca="false">IF(H164=H163,"",H164)</f>
        <v/>
      </c>
    </row>
    <row r="165" customFormat="false" ht="16.65" hidden="false" customHeight="false" outlineLevel="0" collapsed="false">
      <c r="A165" s="0" t="n">
        <v>165</v>
      </c>
      <c r="B165" s="0" t="str">
        <f aca="false">IF(MOD(A165,2)=0,TEXT(A165/2,"000"),TEXT((A165+1)/2,"000"))</f>
        <v>083</v>
      </c>
      <c r="C165" s="0" t="s">
        <v>686</v>
      </c>
      <c r="D165" s="0" t="n">
        <f aca="false">_xlfn.NUMBERVALUE(B165)</f>
        <v>83</v>
      </c>
      <c r="E165" s="0" t="s">
        <v>1043</v>
      </c>
      <c r="F165" s="0" t="s">
        <v>1044</v>
      </c>
      <c r="H165" s="0" t="s">
        <v>1031</v>
      </c>
      <c r="I165" s="0" t="str">
        <f aca="false">IF(H165=H164,"",H165)</f>
        <v/>
      </c>
    </row>
    <row r="166" customFormat="false" ht="16.65" hidden="false" customHeight="false" outlineLevel="0" collapsed="false">
      <c r="A166" s="0" t="n">
        <v>166</v>
      </c>
      <c r="B166" s="0" t="str">
        <f aca="false">IF(MOD(A166,2)=0,TEXT(A166/2,"000"),TEXT((A166+1)/2,"000"))</f>
        <v>083</v>
      </c>
      <c r="C166" s="16" t="s">
        <v>695</v>
      </c>
      <c r="D166" s="0" t="n">
        <f aca="false">_xlfn.NUMBERVALUE(B166)</f>
        <v>83</v>
      </c>
      <c r="E166" s="0" t="s">
        <v>1025</v>
      </c>
      <c r="F166" s="0" t="s">
        <v>1026</v>
      </c>
      <c r="H166" s="0" t="s">
        <v>1036</v>
      </c>
      <c r="I166" s="0" t="str">
        <f aca="false">IF(H166=H165,"",H166)</f>
        <v>PS</v>
      </c>
    </row>
    <row r="167" customFormat="false" ht="16.65" hidden="false" customHeight="false" outlineLevel="0" collapsed="false">
      <c r="A167" s="0" t="n">
        <v>167</v>
      </c>
      <c r="B167" s="0" t="str">
        <f aca="false">IF(MOD(A167,2)=0,TEXT(A167/2,"000"),TEXT((A167+1)/2,"000"))</f>
        <v>084</v>
      </c>
      <c r="C167" s="0" t="s">
        <v>686</v>
      </c>
      <c r="D167" s="0" t="n">
        <f aca="false">_xlfn.NUMBERVALUE(B167)</f>
        <v>84</v>
      </c>
      <c r="E167" s="0" t="s">
        <v>1041</v>
      </c>
      <c r="F167" s="0" t="s">
        <v>1042</v>
      </c>
      <c r="H167" s="0" t="s">
        <v>1036</v>
      </c>
      <c r="I167" s="0" t="str">
        <f aca="false">IF(H167=H166,"",H167)</f>
        <v/>
      </c>
    </row>
    <row r="168" customFormat="false" ht="16.65" hidden="false" customHeight="false" outlineLevel="0" collapsed="false">
      <c r="A168" s="0" t="n">
        <v>168</v>
      </c>
      <c r="B168" s="0" t="str">
        <f aca="false">IF(MOD(A168,2)=0,TEXT(A168/2,"000"),TEXT((A168+1)/2,"000"))</f>
        <v>084</v>
      </c>
      <c r="C168" s="16" t="s">
        <v>695</v>
      </c>
      <c r="D168" s="0" t="n">
        <f aca="false">_xlfn.NUMBERVALUE(B168)</f>
        <v>84</v>
      </c>
      <c r="E168" s="0" t="s">
        <v>1020</v>
      </c>
      <c r="F168" s="0" t="s">
        <v>1021</v>
      </c>
      <c r="H168" s="0" t="s">
        <v>1036</v>
      </c>
      <c r="I168" s="0" t="str">
        <f aca="false">IF(H168=H167,"",H168)</f>
        <v/>
      </c>
    </row>
    <row r="169" customFormat="false" ht="16.65" hidden="false" customHeight="false" outlineLevel="0" collapsed="false">
      <c r="A169" s="0" t="n">
        <v>169</v>
      </c>
      <c r="B169" s="0" t="str">
        <f aca="false">IF(MOD(A169,2)=0,TEXT(A169/2,"000"),TEXT((A169+1)/2,"000"))</f>
        <v>085</v>
      </c>
      <c r="C169" s="0" t="s">
        <v>686</v>
      </c>
      <c r="D169" s="0" t="n">
        <f aca="false">_xlfn.NUMBERVALUE(B169)</f>
        <v>85</v>
      </c>
      <c r="E169" s="0" t="s">
        <v>1019</v>
      </c>
      <c r="F169" s="0" t="s">
        <v>1114</v>
      </c>
      <c r="H169" s="0" t="s">
        <v>1036</v>
      </c>
      <c r="I169" s="0" t="str">
        <f aca="false">IF(H169=H168,"",H169)</f>
        <v/>
      </c>
    </row>
    <row r="170" customFormat="false" ht="16.65" hidden="false" customHeight="false" outlineLevel="0" collapsed="false">
      <c r="A170" s="0" t="n">
        <v>170</v>
      </c>
      <c r="B170" s="0" t="str">
        <f aca="false">IF(MOD(A170,2)=0,TEXT(A170/2,"000"),TEXT((A170+1)/2,"000"))</f>
        <v>085</v>
      </c>
      <c r="C170" s="16" t="s">
        <v>695</v>
      </c>
      <c r="D170" s="0" t="n">
        <f aca="false">_xlfn.NUMBERVALUE(B170)</f>
        <v>85</v>
      </c>
      <c r="E170" s="0" t="s">
        <v>1014</v>
      </c>
      <c r="F170" s="0" t="s">
        <v>1111</v>
      </c>
      <c r="H170" s="0" t="s">
        <v>1036</v>
      </c>
      <c r="I170" s="0" t="str">
        <f aca="false">IF(H170=H169,"",H170)</f>
        <v/>
      </c>
    </row>
    <row r="171" customFormat="false" ht="16.65" hidden="false" customHeight="false" outlineLevel="0" collapsed="false">
      <c r="A171" s="0" t="n">
        <v>171</v>
      </c>
      <c r="B171" s="0" t="str">
        <f aca="false">IF(MOD(A171,2)=0,TEXT(A171/2,"000"),TEXT((A171+1)/2,"000"))</f>
        <v>086</v>
      </c>
      <c r="C171" s="0" t="s">
        <v>686</v>
      </c>
      <c r="D171" s="0" t="n">
        <f aca="false">_xlfn.NUMBERVALUE(B171)</f>
        <v>86</v>
      </c>
      <c r="E171" s="0" t="s">
        <v>1036</v>
      </c>
      <c r="F171" s="0" t="s">
        <v>1037</v>
      </c>
      <c r="H171" s="0" t="s">
        <v>1036</v>
      </c>
      <c r="I171" s="0" t="str">
        <f aca="false">IF(H171=H170,"",H171)</f>
        <v/>
      </c>
    </row>
    <row r="172" customFormat="false" ht="16.65" hidden="false" customHeight="false" outlineLevel="0" collapsed="false">
      <c r="A172" s="0" t="n">
        <v>172</v>
      </c>
      <c r="B172" s="0" t="str">
        <f aca="false">IF(MOD(A172,2)=0,TEXT(A172/2,"000"),TEXT((A172+1)/2,"000"))</f>
        <v>086</v>
      </c>
      <c r="C172" s="16" t="s">
        <v>695</v>
      </c>
      <c r="D172" s="0" t="n">
        <f aca="false">_xlfn.NUMBERVALUE(B172)</f>
        <v>86</v>
      </c>
      <c r="E172" s="0" t="s">
        <v>1017</v>
      </c>
      <c r="F172" s="0" t="s">
        <v>1018</v>
      </c>
      <c r="H172" s="0" t="s">
        <v>1036</v>
      </c>
      <c r="I172" s="0" t="str">
        <f aca="false">IF(H172=H171,"",H172)</f>
        <v/>
      </c>
    </row>
    <row r="173" customFormat="false" ht="16.65" hidden="false" customHeight="false" outlineLevel="0" collapsed="false">
      <c r="A173" s="0" t="n">
        <v>173</v>
      </c>
      <c r="B173" s="0" t="str">
        <f aca="false">IF(MOD(A173,2)=0,TEXT(A173/2,"000"),TEXT((A173+1)/2,"000"))</f>
        <v>087</v>
      </c>
      <c r="C173" s="0" t="s">
        <v>686</v>
      </c>
      <c r="D173" s="0" t="n">
        <f aca="false">_xlfn.NUMBERVALUE(B173)</f>
        <v>87</v>
      </c>
      <c r="E173" s="0" t="s">
        <v>1033</v>
      </c>
      <c r="F173" s="0" t="s">
        <v>1034</v>
      </c>
      <c r="H173" s="0" t="s">
        <v>1036</v>
      </c>
      <c r="I173" s="0" t="str">
        <f aca="false">IF(H173=H172,"",H173)</f>
        <v/>
      </c>
    </row>
    <row r="174" customFormat="false" ht="16.65" hidden="false" customHeight="false" outlineLevel="0" collapsed="false">
      <c r="A174" s="0" t="n">
        <v>174</v>
      </c>
      <c r="B174" s="0" t="str">
        <f aca="false">IF(MOD(A174,2)=0,TEXT(A174/2,"000"),TEXT((A174+1)/2,"000"))</f>
        <v>087</v>
      </c>
      <c r="C174" s="16" t="s">
        <v>695</v>
      </c>
      <c r="D174" s="0" t="n">
        <f aca="false">_xlfn.NUMBERVALUE(B174)</f>
        <v>87</v>
      </c>
      <c r="E174" s="0" t="s">
        <v>1022</v>
      </c>
      <c r="F174" s="0" t="s">
        <v>1023</v>
      </c>
      <c r="H174" s="0" t="s">
        <v>1036</v>
      </c>
      <c r="I174" s="0" t="str">
        <f aca="false">IF(H174=H173,"",H174)</f>
        <v/>
      </c>
    </row>
    <row r="175" customFormat="false" ht="16.65" hidden="false" customHeight="false" outlineLevel="0" collapsed="false">
      <c r="A175" s="0" t="n">
        <v>175</v>
      </c>
      <c r="B175" s="0" t="str">
        <f aca="false">IF(MOD(A175,2)=0,TEXT(A175/2,"000"),TEXT((A175+1)/2,"000"))</f>
        <v>088</v>
      </c>
      <c r="C175" s="0" t="s">
        <v>686</v>
      </c>
      <c r="D175" s="0" t="n">
        <f aca="false">_xlfn.NUMBERVALUE(B175)</f>
        <v>88</v>
      </c>
      <c r="E175" s="0" t="s">
        <v>1028</v>
      </c>
      <c r="F175" s="0" t="s">
        <v>1029</v>
      </c>
      <c r="H175" s="0" t="s">
        <v>1036</v>
      </c>
      <c r="I175" s="0" t="str">
        <f aca="false">IF(H175=H174,"",H175)</f>
        <v/>
      </c>
    </row>
    <row r="176" customFormat="false" ht="16.65" hidden="false" customHeight="false" outlineLevel="0" collapsed="false">
      <c r="A176" s="0" t="n">
        <v>176</v>
      </c>
      <c r="B176" s="0" t="str">
        <f aca="false">IF(MOD(A176,2)=0,TEXT(A176/2,"000"),TEXT((A176+1)/2,"000"))</f>
        <v>088</v>
      </c>
      <c r="C176" s="16" t="s">
        <v>695</v>
      </c>
      <c r="D176" s="0" t="n">
        <f aca="false">_xlfn.NUMBERVALUE(B176)</f>
        <v>88</v>
      </c>
      <c r="E176" s="0" t="s">
        <v>1016</v>
      </c>
      <c r="F176" s="0" t="s">
        <v>1045</v>
      </c>
      <c r="H176" s="0" t="s">
        <v>1036</v>
      </c>
      <c r="I176" s="0" t="str">
        <f aca="false">IF(H176=H175,"",H176)</f>
        <v/>
      </c>
    </row>
    <row r="177" customFormat="false" ht="16.65" hidden="false" customHeight="false" outlineLevel="0" collapsed="false">
      <c r="A177" s="0" t="n">
        <v>177</v>
      </c>
      <c r="B177" s="0" t="str">
        <f aca="false">IF(MOD(A177,2)=0,TEXT(A177/2,"000"),TEXT((A177+1)/2,"000"))</f>
        <v>089</v>
      </c>
      <c r="C177" s="0" t="s">
        <v>686</v>
      </c>
      <c r="D177" s="0" t="n">
        <f aca="false">_xlfn.NUMBERVALUE(B177)</f>
        <v>89</v>
      </c>
      <c r="E177" s="0" t="s">
        <v>1027</v>
      </c>
      <c r="F177" s="0" t="s">
        <v>1056</v>
      </c>
      <c r="H177" s="0" t="s">
        <v>1036</v>
      </c>
      <c r="I177" s="0" t="str">
        <f aca="false">IF(H177=H176,"",H177)</f>
        <v/>
      </c>
    </row>
    <row r="178" customFormat="false" ht="16.65" hidden="false" customHeight="false" outlineLevel="0" collapsed="false">
      <c r="A178" s="0" t="n">
        <v>178</v>
      </c>
      <c r="B178" s="0" t="str">
        <f aca="false">IF(MOD(A178,2)=0,TEXT(A178/2,"000"),TEXT((A178+1)/2,"000"))</f>
        <v>089</v>
      </c>
      <c r="C178" s="16" t="s">
        <v>695</v>
      </c>
      <c r="D178" s="0" t="n">
        <f aca="false">_xlfn.NUMBERVALUE(B178)</f>
        <v>89</v>
      </c>
      <c r="E178" s="0" t="s">
        <v>1031</v>
      </c>
      <c r="F178" s="0" t="s">
        <v>1054</v>
      </c>
      <c r="H178" s="0" t="s">
        <v>1036</v>
      </c>
      <c r="I178" s="0" t="str">
        <f aca="false">IF(H178=H177,"",H178)</f>
        <v/>
      </c>
    </row>
    <row r="179" customFormat="false" ht="16.65" hidden="false" customHeight="false" outlineLevel="0" collapsed="false">
      <c r="A179" s="0" t="n">
        <v>179</v>
      </c>
      <c r="B179" s="0" t="str">
        <f aca="false">IF(MOD(A179,2)=0,TEXT(A179/2,"000"),TEXT((A179+1)/2,"000"))</f>
        <v>090</v>
      </c>
      <c r="C179" s="0" t="s">
        <v>686</v>
      </c>
      <c r="D179" s="0" t="n">
        <f aca="false">_xlfn.NUMBERVALUE(B179)</f>
        <v>90</v>
      </c>
      <c r="E179" s="0" t="s">
        <v>1024</v>
      </c>
      <c r="F179" s="0" t="s">
        <v>1058</v>
      </c>
      <c r="H179" s="0" t="s">
        <v>1036</v>
      </c>
      <c r="I179" s="0" t="str">
        <f aca="false">IF(H179=H178,"",H179)</f>
        <v/>
      </c>
    </row>
    <row r="180" customFormat="false" ht="16.65" hidden="false" customHeight="false" outlineLevel="0" collapsed="false">
      <c r="A180" s="0" t="n">
        <v>180</v>
      </c>
      <c r="B180" s="0" t="str">
        <f aca="false">IF(MOD(A180,2)=0,TEXT(A180/2,"000"),TEXT((A180+1)/2,"000"))</f>
        <v>090</v>
      </c>
      <c r="C180" s="16" t="s">
        <v>695</v>
      </c>
      <c r="D180" s="0" t="n">
        <f aca="false">_xlfn.NUMBERVALUE(B180)</f>
        <v>90</v>
      </c>
      <c r="E180" s="0" t="s">
        <v>1025</v>
      </c>
      <c r="F180" s="0" t="s">
        <v>1052</v>
      </c>
      <c r="H180" s="0" t="s">
        <v>1036</v>
      </c>
      <c r="I180" s="0" t="str">
        <f aca="false">IF(H180=H179,"",H180)</f>
        <v/>
      </c>
    </row>
    <row r="181" customFormat="false" ht="16.65" hidden="false" customHeight="false" outlineLevel="0" collapsed="false">
      <c r="A181" s="0" t="n">
        <v>181</v>
      </c>
      <c r="B181" s="0" t="str">
        <f aca="false">IF(MOD(A181,2)=0,TEXT(A181/2,"000"),TEXT((A181+1)/2,"000"))</f>
        <v>091</v>
      </c>
      <c r="C181" s="0" t="s">
        <v>686</v>
      </c>
      <c r="D181" s="0" t="n">
        <f aca="false">_xlfn.NUMBERVALUE(B181)</f>
        <v>91</v>
      </c>
      <c r="E181" s="0" t="s">
        <v>1030</v>
      </c>
      <c r="F181" s="0" t="s">
        <v>1060</v>
      </c>
      <c r="H181" s="0" t="s">
        <v>1028</v>
      </c>
      <c r="I181" s="0" t="str">
        <f aca="false">IF(H181=H180,"",H181)</f>
        <v>SA</v>
      </c>
    </row>
    <row r="182" customFormat="false" ht="16.65" hidden="false" customHeight="false" outlineLevel="0" collapsed="false">
      <c r="A182" s="0" t="n">
        <v>182</v>
      </c>
      <c r="B182" s="0" t="str">
        <f aca="false">IF(MOD(A182,2)=0,TEXT(A182/2,"000"),TEXT((A182+1)/2,"000"))</f>
        <v>091</v>
      </c>
      <c r="C182" s="16" t="s">
        <v>695</v>
      </c>
      <c r="D182" s="0" t="n">
        <f aca="false">_xlfn.NUMBERVALUE(B182)</f>
        <v>91</v>
      </c>
      <c r="E182" s="0" t="s">
        <v>1020</v>
      </c>
      <c r="F182" s="0" t="s">
        <v>1050</v>
      </c>
      <c r="H182" s="0" t="s">
        <v>1028</v>
      </c>
      <c r="I182" s="0" t="str">
        <f aca="false">IF(H182=H181,"",H182)</f>
        <v/>
      </c>
    </row>
    <row r="183" customFormat="false" ht="16.65" hidden="false" customHeight="false" outlineLevel="0" collapsed="false">
      <c r="A183" s="0" t="n">
        <v>183</v>
      </c>
      <c r="B183" s="0" t="str">
        <f aca="false">IF(MOD(A183,2)=0,TEXT(A183/2,"000"),TEXT((A183+1)/2,"000"))</f>
        <v>092</v>
      </c>
      <c r="C183" s="0" t="s">
        <v>686</v>
      </c>
      <c r="D183" s="0" t="n">
        <f aca="false">_xlfn.NUMBERVALUE(B183)</f>
        <v>92</v>
      </c>
      <c r="E183" s="0" t="s">
        <v>1043</v>
      </c>
      <c r="F183" s="0" t="s">
        <v>1059</v>
      </c>
      <c r="H183" s="0" t="s">
        <v>1028</v>
      </c>
      <c r="I183" s="0" t="str">
        <f aca="false">IF(H183=H182,"",H183)</f>
        <v/>
      </c>
    </row>
    <row r="184" customFormat="false" ht="16.65" hidden="false" customHeight="false" outlineLevel="0" collapsed="false">
      <c r="A184" s="0" t="n">
        <v>184</v>
      </c>
      <c r="B184" s="0" t="str">
        <f aca="false">IF(MOD(A184,2)=0,TEXT(A184/2,"000"),TEXT((A184+1)/2,"000"))</f>
        <v>092</v>
      </c>
      <c r="C184" s="16" t="s">
        <v>695</v>
      </c>
      <c r="D184" s="0" t="n">
        <f aca="false">_xlfn.NUMBERVALUE(B184)</f>
        <v>92</v>
      </c>
      <c r="E184" s="0" t="s">
        <v>1014</v>
      </c>
      <c r="F184" s="0" t="s">
        <v>1048</v>
      </c>
      <c r="H184" s="0" t="s">
        <v>1028</v>
      </c>
      <c r="I184" s="0" t="str">
        <f aca="false">IF(H184=H183,"",H184)</f>
        <v/>
      </c>
    </row>
    <row r="185" customFormat="false" ht="16.65" hidden="false" customHeight="false" outlineLevel="0" collapsed="false">
      <c r="A185" s="0" t="n">
        <v>185</v>
      </c>
      <c r="B185" s="0" t="str">
        <f aca="false">IF(MOD(A185,2)=0,TEXT(A185/2,"000"),TEXT((A185+1)/2,"000"))</f>
        <v>093</v>
      </c>
      <c r="C185" s="0" t="s">
        <v>686</v>
      </c>
      <c r="D185" s="0" t="n">
        <f aca="false">_xlfn.NUMBERVALUE(B185)</f>
        <v>93</v>
      </c>
      <c r="E185" s="0" t="s">
        <v>1041</v>
      </c>
      <c r="F185" s="0" t="s">
        <v>1057</v>
      </c>
      <c r="H185" s="0" t="s">
        <v>1028</v>
      </c>
      <c r="I185" s="0" t="str">
        <f aca="false">IF(H185=H184,"",H185)</f>
        <v/>
      </c>
    </row>
    <row r="186" customFormat="false" ht="16.65" hidden="false" customHeight="false" outlineLevel="0" collapsed="false">
      <c r="A186" s="0" t="n">
        <v>186</v>
      </c>
      <c r="B186" s="0" t="str">
        <f aca="false">IF(MOD(A186,2)=0,TEXT(A186/2,"000"),TEXT((A186+1)/2,"000"))</f>
        <v>093</v>
      </c>
      <c r="C186" s="16" t="s">
        <v>695</v>
      </c>
      <c r="D186" s="0" t="n">
        <f aca="false">_xlfn.NUMBERVALUE(B186)</f>
        <v>93</v>
      </c>
      <c r="E186" s="0" t="s">
        <v>1017</v>
      </c>
      <c r="F186" s="0" t="s">
        <v>1046</v>
      </c>
      <c r="H186" s="0" t="s">
        <v>1028</v>
      </c>
      <c r="I186" s="0" t="str">
        <f aca="false">IF(H186=H185,"",H186)</f>
        <v/>
      </c>
    </row>
    <row r="187" customFormat="false" ht="16.65" hidden="false" customHeight="false" outlineLevel="0" collapsed="false">
      <c r="A187" s="0" t="n">
        <v>187</v>
      </c>
      <c r="B187" s="0" t="str">
        <f aca="false">IF(MOD(A187,2)=0,TEXT(A187/2,"000"),TEXT((A187+1)/2,"000"))</f>
        <v>094</v>
      </c>
      <c r="C187" s="0" t="s">
        <v>686</v>
      </c>
      <c r="D187" s="0" t="n">
        <f aca="false">_xlfn.NUMBERVALUE(B187)</f>
        <v>94</v>
      </c>
      <c r="E187" s="0" t="s">
        <v>1019</v>
      </c>
      <c r="F187" s="0" t="s">
        <v>1055</v>
      </c>
      <c r="H187" s="0" t="s">
        <v>1028</v>
      </c>
      <c r="I187" s="0" t="str">
        <f aca="false">IF(H187=H186,"",H187)</f>
        <v/>
      </c>
    </row>
    <row r="188" customFormat="false" ht="16.65" hidden="false" customHeight="false" outlineLevel="0" collapsed="false">
      <c r="A188" s="0" t="n">
        <v>188</v>
      </c>
      <c r="B188" s="0" t="str">
        <f aca="false">IF(MOD(A188,2)=0,TEXT(A188/2,"000"),TEXT((A188+1)/2,"000"))</f>
        <v>094</v>
      </c>
      <c r="C188" s="16" t="s">
        <v>695</v>
      </c>
      <c r="D188" s="0" t="n">
        <f aca="false">_xlfn.NUMBERVALUE(B188)</f>
        <v>94</v>
      </c>
      <c r="E188" s="0" t="s">
        <v>1022</v>
      </c>
      <c r="F188" s="0" t="s">
        <v>1047</v>
      </c>
      <c r="H188" s="0" t="s">
        <v>1028</v>
      </c>
      <c r="I188" s="0" t="str">
        <f aca="false">IF(H188=H187,"",H188)</f>
        <v/>
      </c>
    </row>
    <row r="189" customFormat="false" ht="16.65" hidden="false" customHeight="false" outlineLevel="0" collapsed="false">
      <c r="A189" s="0" t="n">
        <v>189</v>
      </c>
      <c r="B189" s="0" t="str">
        <f aca="false">IF(MOD(A189,2)=0,TEXT(A189/2,"000"),TEXT((A189+1)/2,"000"))</f>
        <v>095</v>
      </c>
      <c r="C189" s="0" t="s">
        <v>686</v>
      </c>
      <c r="D189" s="0" t="n">
        <f aca="false">_xlfn.NUMBERVALUE(B189)</f>
        <v>95</v>
      </c>
      <c r="E189" s="0" t="s">
        <v>1036</v>
      </c>
      <c r="F189" s="0" t="s">
        <v>1053</v>
      </c>
      <c r="H189" s="0" t="s">
        <v>1028</v>
      </c>
      <c r="I189" s="0" t="str">
        <f aca="false">IF(H189=H188,"",H189)</f>
        <v/>
      </c>
    </row>
    <row r="190" customFormat="false" ht="16.65" hidden="false" customHeight="false" outlineLevel="0" collapsed="false">
      <c r="A190" s="0" t="n">
        <v>190</v>
      </c>
      <c r="B190" s="0" t="str">
        <f aca="false">IF(MOD(A190,2)=0,TEXT(A190/2,"000"),TEXT((A190+1)/2,"000"))</f>
        <v>095</v>
      </c>
      <c r="C190" s="16" t="s">
        <v>695</v>
      </c>
      <c r="D190" s="0" t="n">
        <f aca="false">_xlfn.NUMBERVALUE(B190)</f>
        <v>95</v>
      </c>
      <c r="E190" s="0" t="s">
        <v>1028</v>
      </c>
      <c r="F190" s="0" t="s">
        <v>1049</v>
      </c>
      <c r="H190" s="0" t="s">
        <v>1028</v>
      </c>
      <c r="I190" s="0" t="str">
        <f aca="false">IF(H190=H189,"",H190)</f>
        <v/>
      </c>
    </row>
    <row r="191" customFormat="false" ht="16.65" hidden="false" customHeight="false" outlineLevel="0" collapsed="false">
      <c r="A191" s="0" t="n">
        <v>191</v>
      </c>
      <c r="B191" s="0" t="str">
        <f aca="false">IF(MOD(A191,2)=0,TEXT(A191/2,"000"),TEXT((A191+1)/2,"000"))</f>
        <v>096</v>
      </c>
      <c r="C191" s="0" t="s">
        <v>686</v>
      </c>
      <c r="D191" s="0" t="n">
        <f aca="false">_xlfn.NUMBERVALUE(B191)</f>
        <v>96</v>
      </c>
      <c r="E191" s="0" t="s">
        <v>1033</v>
      </c>
      <c r="F191" s="0" t="s">
        <v>1051</v>
      </c>
      <c r="H191" s="0" t="s">
        <v>1028</v>
      </c>
      <c r="I191" s="0" t="str">
        <f aca="false">IF(H191=H190,"",H191)</f>
        <v/>
      </c>
    </row>
    <row r="192" customFormat="false" ht="16.65" hidden="false" customHeight="false" outlineLevel="0" collapsed="false">
      <c r="A192" s="0" t="n">
        <v>192</v>
      </c>
      <c r="B192" s="0" t="str">
        <f aca="false">IF(MOD(A192,2)=0,TEXT(A192/2,"000"),TEXT((A192+1)/2,"000"))</f>
        <v>096</v>
      </c>
      <c r="C192" s="16" t="s">
        <v>695</v>
      </c>
      <c r="D192" s="0" t="n">
        <f aca="false">_xlfn.NUMBERVALUE(B192)</f>
        <v>96</v>
      </c>
      <c r="E192" s="0" t="s">
        <v>1016</v>
      </c>
      <c r="F192" s="0" t="s">
        <v>1112</v>
      </c>
      <c r="H192" s="0" t="s">
        <v>1028</v>
      </c>
      <c r="I192" s="0" t="str">
        <f aca="false">IF(H192=H191,"",H192)</f>
        <v/>
      </c>
    </row>
    <row r="193" customFormat="false" ht="16.65" hidden="false" customHeight="false" outlineLevel="0" collapsed="false">
      <c r="A193" s="0" t="n">
        <v>193</v>
      </c>
      <c r="B193" s="0" t="str">
        <f aca="false">IF(MOD(A193,2)=0,TEXT(A193/2,"000"),TEXT((A193+1)/2,"000"))</f>
        <v>097</v>
      </c>
      <c r="C193" s="0" t="s">
        <v>686</v>
      </c>
      <c r="D193" s="0" t="n">
        <f aca="false">_xlfn.NUMBERVALUE(B193)</f>
        <v>97</v>
      </c>
      <c r="E193" s="0" t="s">
        <v>1031</v>
      </c>
      <c r="F193" s="0" t="s">
        <v>1072</v>
      </c>
      <c r="H193" s="0" t="s">
        <v>1028</v>
      </c>
      <c r="I193" s="0" t="str">
        <f aca="false">IF(H193=H192,"",H193)</f>
        <v/>
      </c>
    </row>
    <row r="194" customFormat="false" ht="16.65" hidden="false" customHeight="false" outlineLevel="0" collapsed="false">
      <c r="A194" s="0" t="n">
        <v>194</v>
      </c>
      <c r="B194" s="0" t="str">
        <f aca="false">IF(MOD(A194,2)=0,TEXT(A194/2,"000"),TEXT((A194+1)/2,"000"))</f>
        <v>097</v>
      </c>
      <c r="C194" s="16" t="s">
        <v>695</v>
      </c>
      <c r="D194" s="0" t="n">
        <f aca="false">_xlfn.NUMBERVALUE(B194)</f>
        <v>97</v>
      </c>
      <c r="E194" s="0" t="s">
        <v>1025</v>
      </c>
      <c r="F194" s="0" t="s">
        <v>1070</v>
      </c>
      <c r="H194" s="0" t="s">
        <v>1028</v>
      </c>
      <c r="I194" s="0" t="str">
        <f aca="false">IF(H194=H193,"",H194)</f>
        <v/>
      </c>
    </row>
    <row r="195" customFormat="false" ht="16.65" hidden="false" customHeight="false" outlineLevel="0" collapsed="false">
      <c r="A195" s="0" t="n">
        <v>195</v>
      </c>
      <c r="B195" s="0" t="str">
        <f aca="false">IF(MOD(A195,2)=0,TEXT(A195/2,"000"),TEXT((A195+1)/2,"000"))</f>
        <v>098</v>
      </c>
      <c r="C195" s="0" t="s">
        <v>686</v>
      </c>
      <c r="D195" s="0" t="n">
        <f aca="false">_xlfn.NUMBERVALUE(B195)</f>
        <v>98</v>
      </c>
      <c r="E195" s="0" t="s">
        <v>1027</v>
      </c>
      <c r="F195" s="0" t="s">
        <v>1074</v>
      </c>
      <c r="H195" s="0" t="s">
        <v>1028</v>
      </c>
      <c r="I195" s="0" t="str">
        <f aca="false">IF(H195=H194,"",H195)</f>
        <v/>
      </c>
    </row>
    <row r="196" customFormat="false" ht="16.65" hidden="false" customHeight="false" outlineLevel="0" collapsed="false">
      <c r="A196" s="0" t="n">
        <v>196</v>
      </c>
      <c r="B196" s="0" t="str">
        <f aca="false">IF(MOD(A196,2)=0,TEXT(A196/2,"000"),TEXT((A196+1)/2,"000"))</f>
        <v>098</v>
      </c>
      <c r="C196" s="16" t="s">
        <v>695</v>
      </c>
      <c r="D196" s="0" t="n">
        <f aca="false">_xlfn.NUMBERVALUE(B196)</f>
        <v>98</v>
      </c>
      <c r="E196" s="0" t="s">
        <v>1020</v>
      </c>
      <c r="F196" s="0" t="s">
        <v>1068</v>
      </c>
      <c r="H196" s="0" t="s">
        <v>1043</v>
      </c>
      <c r="I196" s="0" t="str">
        <f aca="false">IF(H196=H195,"",H196)</f>
        <v>SC</v>
      </c>
    </row>
    <row r="197" customFormat="false" ht="16.65" hidden="false" customHeight="false" outlineLevel="0" collapsed="false">
      <c r="A197" s="0" t="n">
        <v>197</v>
      </c>
      <c r="B197" s="0" t="str">
        <f aca="false">IF(MOD(A197,2)=0,TEXT(A197/2,"000"),TEXT((A197+1)/2,"000"))</f>
        <v>099</v>
      </c>
      <c r="C197" s="0" t="s">
        <v>686</v>
      </c>
      <c r="D197" s="0" t="n">
        <f aca="false">_xlfn.NUMBERVALUE(B197)</f>
        <v>99</v>
      </c>
      <c r="E197" s="0" t="s">
        <v>1024</v>
      </c>
      <c r="F197" s="0" t="s">
        <v>1076</v>
      </c>
      <c r="H197" s="0" t="s">
        <v>1043</v>
      </c>
      <c r="I197" s="0" t="str">
        <f aca="false">IF(H197=H196,"",H197)</f>
        <v/>
      </c>
    </row>
    <row r="198" customFormat="false" ht="16.65" hidden="false" customHeight="false" outlineLevel="0" collapsed="false">
      <c r="A198" s="0" t="n">
        <v>198</v>
      </c>
      <c r="B198" s="0" t="str">
        <f aca="false">IF(MOD(A198,2)=0,TEXT(A198/2,"000"),TEXT((A198+1)/2,"000"))</f>
        <v>099</v>
      </c>
      <c r="C198" s="16" t="s">
        <v>695</v>
      </c>
      <c r="D198" s="0" t="n">
        <f aca="false">_xlfn.NUMBERVALUE(B198)</f>
        <v>99</v>
      </c>
      <c r="E198" s="0" t="s">
        <v>1014</v>
      </c>
      <c r="F198" s="0" t="s">
        <v>1066</v>
      </c>
      <c r="H198" s="0" t="s">
        <v>1043</v>
      </c>
      <c r="I198" s="0" t="str">
        <f aca="false">IF(H198=H197,"",H198)</f>
        <v/>
      </c>
    </row>
    <row r="199" customFormat="false" ht="16.65" hidden="false" customHeight="false" outlineLevel="0" collapsed="false">
      <c r="A199" s="0" t="n">
        <v>199</v>
      </c>
      <c r="B199" s="0" t="str">
        <f aca="false">IF(MOD(A199,2)=0,TEXT(A199/2,"000"),TEXT((A199+1)/2,"000"))</f>
        <v>100</v>
      </c>
      <c r="C199" s="0" t="s">
        <v>686</v>
      </c>
      <c r="D199" s="0" t="n">
        <f aca="false">_xlfn.NUMBERVALUE(B199)</f>
        <v>100</v>
      </c>
      <c r="E199" s="0" t="s">
        <v>1030</v>
      </c>
      <c r="F199" s="0" t="s">
        <v>1075</v>
      </c>
      <c r="H199" s="0" t="s">
        <v>1043</v>
      </c>
      <c r="I199" s="0" t="str">
        <f aca="false">IF(H199=H198,"",H199)</f>
        <v/>
      </c>
    </row>
    <row r="200" customFormat="false" ht="16.65" hidden="false" customHeight="false" outlineLevel="0" collapsed="false">
      <c r="A200" s="0" t="n">
        <v>200</v>
      </c>
      <c r="B200" s="0" t="str">
        <f aca="false">IF(MOD(A200,2)=0,TEXT(A200/2,"000"),TEXT((A200+1)/2,"000"))</f>
        <v>100</v>
      </c>
      <c r="C200" s="16" t="s">
        <v>695</v>
      </c>
      <c r="D200" s="0" t="n">
        <f aca="false">_xlfn.NUMBERVALUE(B200)</f>
        <v>100</v>
      </c>
      <c r="E200" s="0" t="s">
        <v>1017</v>
      </c>
      <c r="F200" s="0" t="s">
        <v>1064</v>
      </c>
      <c r="H200" s="0" t="s">
        <v>1043</v>
      </c>
      <c r="I200" s="0" t="str">
        <f aca="false">IF(H200=H199,"",H200)</f>
        <v/>
      </c>
    </row>
    <row r="201" customFormat="false" ht="16.65" hidden="false" customHeight="false" outlineLevel="0" collapsed="false">
      <c r="A201" s="0" t="n">
        <v>201</v>
      </c>
      <c r="B201" s="0" t="str">
        <f aca="false">IF(MOD(A201,2)=0,TEXT(A201/2,"000"),TEXT((A201+1)/2,"000"))</f>
        <v>101</v>
      </c>
      <c r="C201" s="0" t="s">
        <v>686</v>
      </c>
      <c r="D201" s="0" t="n">
        <f aca="false">_xlfn.NUMBERVALUE(B201)</f>
        <v>101</v>
      </c>
      <c r="E201" s="0" t="s">
        <v>1043</v>
      </c>
      <c r="F201" s="0" t="s">
        <v>1073</v>
      </c>
      <c r="H201" s="0" t="s">
        <v>1043</v>
      </c>
      <c r="I201" s="0" t="str">
        <f aca="false">IF(H201=H200,"",H201)</f>
        <v/>
      </c>
    </row>
    <row r="202" customFormat="false" ht="16.65" hidden="false" customHeight="false" outlineLevel="0" collapsed="false">
      <c r="A202" s="0" t="n">
        <v>202</v>
      </c>
      <c r="B202" s="0" t="str">
        <f aca="false">IF(MOD(A202,2)=0,TEXT(A202/2,"000"),TEXT((A202+1)/2,"000"))</f>
        <v>101</v>
      </c>
      <c r="C202" s="16" t="s">
        <v>695</v>
      </c>
      <c r="D202" s="0" t="n">
        <f aca="false">_xlfn.NUMBERVALUE(B202)</f>
        <v>101</v>
      </c>
      <c r="E202" s="0" t="s">
        <v>1022</v>
      </c>
      <c r="F202" s="0" t="s">
        <v>1062</v>
      </c>
      <c r="H202" s="0" t="s">
        <v>1043</v>
      </c>
      <c r="I202" s="0" t="str">
        <f aca="false">IF(H202=H201,"",H202)</f>
        <v/>
      </c>
    </row>
    <row r="203" customFormat="false" ht="16.65" hidden="false" customHeight="false" outlineLevel="0" collapsed="false">
      <c r="A203" s="0" t="n">
        <v>203</v>
      </c>
      <c r="B203" s="0" t="str">
        <f aca="false">IF(MOD(A203,2)=0,TEXT(A203/2,"000"),TEXT((A203+1)/2,"000"))</f>
        <v>102</v>
      </c>
      <c r="C203" s="0" t="s">
        <v>686</v>
      </c>
      <c r="D203" s="0" t="n">
        <f aca="false">_xlfn.NUMBERVALUE(B203)</f>
        <v>102</v>
      </c>
      <c r="E203" s="0" t="s">
        <v>1041</v>
      </c>
      <c r="F203" s="0" t="s">
        <v>1071</v>
      </c>
      <c r="H203" s="0" t="s">
        <v>1043</v>
      </c>
      <c r="I203" s="0" t="str">
        <f aca="false">IF(H203=H202,"",H203)</f>
        <v/>
      </c>
    </row>
    <row r="204" customFormat="false" ht="16.65" hidden="false" customHeight="false" outlineLevel="0" collapsed="false">
      <c r="A204" s="0" t="n">
        <v>204</v>
      </c>
      <c r="B204" s="0" t="str">
        <f aca="false">IF(MOD(A204,2)=0,TEXT(A204/2,"000"),TEXT((A204+1)/2,"000"))</f>
        <v>102</v>
      </c>
      <c r="C204" s="16" t="s">
        <v>695</v>
      </c>
      <c r="D204" s="0" t="n">
        <f aca="false">_xlfn.NUMBERVALUE(B204)</f>
        <v>102</v>
      </c>
      <c r="E204" s="0" t="s">
        <v>1028</v>
      </c>
      <c r="F204" s="0" t="s">
        <v>1063</v>
      </c>
      <c r="H204" s="0" t="s">
        <v>1043</v>
      </c>
      <c r="I204" s="0" t="str">
        <f aca="false">IF(H204=H203,"",H204)</f>
        <v/>
      </c>
    </row>
    <row r="205" customFormat="false" ht="16.65" hidden="false" customHeight="false" outlineLevel="0" collapsed="false">
      <c r="A205" s="0" t="n">
        <v>205</v>
      </c>
      <c r="B205" s="0" t="str">
        <f aca="false">IF(MOD(A205,2)=0,TEXT(A205/2,"000"),TEXT((A205+1)/2,"000"))</f>
        <v>103</v>
      </c>
      <c r="C205" s="0" t="s">
        <v>686</v>
      </c>
      <c r="D205" s="0" t="n">
        <f aca="false">_xlfn.NUMBERVALUE(B205)</f>
        <v>103</v>
      </c>
      <c r="E205" s="0" t="s">
        <v>1019</v>
      </c>
      <c r="F205" s="0" t="s">
        <v>1069</v>
      </c>
      <c r="H205" s="0" t="s">
        <v>1043</v>
      </c>
      <c r="I205" s="0" t="str">
        <f aca="false">IF(H205=H204,"",H205)</f>
        <v/>
      </c>
    </row>
    <row r="206" customFormat="false" ht="16.65" hidden="false" customHeight="false" outlineLevel="0" collapsed="false">
      <c r="A206" s="0" t="n">
        <v>206</v>
      </c>
      <c r="B206" s="0" t="str">
        <f aca="false">IF(MOD(A206,2)=0,TEXT(A206/2,"000"),TEXT((A206+1)/2,"000"))</f>
        <v>103</v>
      </c>
      <c r="C206" s="16" t="s">
        <v>695</v>
      </c>
      <c r="D206" s="0" t="n">
        <f aca="false">_xlfn.NUMBERVALUE(B206)</f>
        <v>103</v>
      </c>
      <c r="E206" s="0" t="s">
        <v>1033</v>
      </c>
      <c r="F206" s="0" t="s">
        <v>1065</v>
      </c>
      <c r="H206" s="0" t="s">
        <v>1043</v>
      </c>
      <c r="I206" s="0" t="str">
        <f aca="false">IF(H206=H205,"",H206)</f>
        <v/>
      </c>
    </row>
    <row r="207" customFormat="false" ht="16.65" hidden="false" customHeight="false" outlineLevel="0" collapsed="false">
      <c r="A207" s="0" t="n">
        <v>207</v>
      </c>
      <c r="B207" s="0" t="str">
        <f aca="false">IF(MOD(A207,2)=0,TEXT(A207/2,"000"),TEXT((A207+1)/2,"000"))</f>
        <v>104</v>
      </c>
      <c r="C207" s="0" t="s">
        <v>686</v>
      </c>
      <c r="D207" s="0" t="n">
        <f aca="false">_xlfn.NUMBERVALUE(B207)</f>
        <v>104</v>
      </c>
      <c r="E207" s="0" t="s">
        <v>1036</v>
      </c>
      <c r="F207" s="0" t="s">
        <v>1067</v>
      </c>
      <c r="H207" s="0" t="s">
        <v>1043</v>
      </c>
      <c r="I207" s="0" t="str">
        <f aca="false">IF(H207=H206,"",H207)</f>
        <v/>
      </c>
    </row>
    <row r="208" customFormat="false" ht="16.65" hidden="false" customHeight="false" outlineLevel="0" collapsed="false">
      <c r="A208" s="0" t="n">
        <v>208</v>
      </c>
      <c r="B208" s="0" t="str">
        <f aca="false">IF(MOD(A208,2)=0,TEXT(A208/2,"000"),TEXT((A208+1)/2,"000"))</f>
        <v>104</v>
      </c>
      <c r="C208" s="16" t="s">
        <v>695</v>
      </c>
      <c r="D208" s="0" t="n">
        <f aca="false">_xlfn.NUMBERVALUE(B208)</f>
        <v>104</v>
      </c>
      <c r="E208" s="0" t="s">
        <v>1016</v>
      </c>
      <c r="F208" s="0" t="s">
        <v>1077</v>
      </c>
      <c r="H208" s="0" t="s">
        <v>1043</v>
      </c>
      <c r="I208" s="0" t="str">
        <f aca="false">IF(H208=H207,"",H208)</f>
        <v/>
      </c>
    </row>
    <row r="209" customFormat="false" ht="16.65" hidden="false" customHeight="false" outlineLevel="0" collapsed="false">
      <c r="A209" s="0" t="n">
        <v>209</v>
      </c>
      <c r="B209" s="0" t="str">
        <f aca="false">IF(MOD(A209,2)=0,TEXT(A209/2,"000"),TEXT((A209+1)/2,"000"))</f>
        <v>105</v>
      </c>
      <c r="C209" s="0" t="s">
        <v>686</v>
      </c>
      <c r="D209" s="0" t="n">
        <f aca="false">_xlfn.NUMBERVALUE(B209)</f>
        <v>105</v>
      </c>
      <c r="E209" s="0" t="s">
        <v>1025</v>
      </c>
      <c r="F209" s="0" t="s">
        <v>1088</v>
      </c>
      <c r="H209" s="0" t="s">
        <v>1043</v>
      </c>
      <c r="I209" s="0" t="str">
        <f aca="false">IF(H209=H208,"",H209)</f>
        <v/>
      </c>
    </row>
    <row r="210" customFormat="false" ht="16.65" hidden="false" customHeight="false" outlineLevel="0" collapsed="false">
      <c r="A210" s="0" t="n">
        <v>210</v>
      </c>
      <c r="B210" s="0" t="str">
        <f aca="false">IF(MOD(A210,2)=0,TEXT(A210/2,"000"),TEXT((A210+1)/2,"000"))</f>
        <v>105</v>
      </c>
      <c r="C210" s="16" t="s">
        <v>695</v>
      </c>
      <c r="D210" s="0" t="n">
        <f aca="false">_xlfn.NUMBERVALUE(B210)</f>
        <v>105</v>
      </c>
      <c r="E210" s="0" t="s">
        <v>1020</v>
      </c>
      <c r="F210" s="0" t="s">
        <v>1086</v>
      </c>
      <c r="H210" s="0" t="s">
        <v>1043</v>
      </c>
      <c r="I210" s="0" t="str">
        <f aca="false">IF(H210=H209,"",H210)</f>
        <v/>
      </c>
    </row>
    <row r="211" customFormat="false" ht="16.65" hidden="false" customHeight="false" outlineLevel="0" collapsed="false">
      <c r="A211" s="0" t="n">
        <v>211</v>
      </c>
      <c r="B211" s="0" t="str">
        <f aca="false">IF(MOD(A211,2)=0,TEXT(A211/2,"000"),TEXT((A211+1)/2,"000"))</f>
        <v>106</v>
      </c>
      <c r="C211" s="0" t="s">
        <v>686</v>
      </c>
      <c r="D211" s="0" t="n">
        <f aca="false">_xlfn.NUMBERVALUE(B211)</f>
        <v>106</v>
      </c>
      <c r="E211" s="0" t="s">
        <v>1031</v>
      </c>
      <c r="F211" s="0" t="s">
        <v>1090</v>
      </c>
      <c r="H211" s="0" t="s">
        <v>1041</v>
      </c>
      <c r="I211" s="0" t="str">
        <f aca="false">IF(H211=H210,"",H211)</f>
        <v>SD</v>
      </c>
    </row>
    <row r="212" customFormat="false" ht="16.65" hidden="false" customHeight="false" outlineLevel="0" collapsed="false">
      <c r="A212" s="0" t="n">
        <v>212</v>
      </c>
      <c r="B212" s="0" t="str">
        <f aca="false">IF(MOD(A212,2)=0,TEXT(A212/2,"000"),TEXT((A212+1)/2,"000"))</f>
        <v>106</v>
      </c>
      <c r="C212" s="16" t="s">
        <v>695</v>
      </c>
      <c r="D212" s="0" t="n">
        <f aca="false">_xlfn.NUMBERVALUE(B212)</f>
        <v>106</v>
      </c>
      <c r="E212" s="0" t="s">
        <v>1014</v>
      </c>
      <c r="F212" s="0" t="s">
        <v>1084</v>
      </c>
      <c r="H212" s="0" t="s">
        <v>1041</v>
      </c>
      <c r="I212" s="0" t="str">
        <f aca="false">IF(H212=H211,"",H212)</f>
        <v/>
      </c>
    </row>
    <row r="213" customFormat="false" ht="16.65" hidden="false" customHeight="false" outlineLevel="0" collapsed="false">
      <c r="A213" s="0" t="n">
        <v>213</v>
      </c>
      <c r="B213" s="0" t="str">
        <f aca="false">IF(MOD(A213,2)=0,TEXT(A213/2,"000"),TEXT((A213+1)/2,"000"))</f>
        <v>107</v>
      </c>
      <c r="C213" s="0" t="s">
        <v>686</v>
      </c>
      <c r="D213" s="0" t="n">
        <f aca="false">_xlfn.NUMBERVALUE(B213)</f>
        <v>107</v>
      </c>
      <c r="E213" s="0" t="s">
        <v>1027</v>
      </c>
      <c r="F213" s="0" t="s">
        <v>1092</v>
      </c>
      <c r="H213" s="0" t="s">
        <v>1041</v>
      </c>
      <c r="I213" s="0" t="str">
        <f aca="false">IF(H213=H212,"",H213)</f>
        <v/>
      </c>
    </row>
    <row r="214" customFormat="false" ht="16.65" hidden="false" customHeight="false" outlineLevel="0" collapsed="false">
      <c r="A214" s="0" t="n">
        <v>214</v>
      </c>
      <c r="B214" s="0" t="str">
        <f aca="false">IF(MOD(A214,2)=0,TEXT(A214/2,"000"),TEXT((A214+1)/2,"000"))</f>
        <v>107</v>
      </c>
      <c r="C214" s="16" t="s">
        <v>695</v>
      </c>
      <c r="D214" s="0" t="n">
        <f aca="false">_xlfn.NUMBERVALUE(B214)</f>
        <v>107</v>
      </c>
      <c r="E214" s="0" t="s">
        <v>1017</v>
      </c>
      <c r="F214" s="0" t="s">
        <v>1082</v>
      </c>
      <c r="H214" s="0" t="s">
        <v>1041</v>
      </c>
      <c r="I214" s="0" t="str">
        <f aca="false">IF(H214=H213,"",H214)</f>
        <v/>
      </c>
    </row>
    <row r="215" customFormat="false" ht="16.65" hidden="false" customHeight="false" outlineLevel="0" collapsed="false">
      <c r="A215" s="0" t="n">
        <v>215</v>
      </c>
      <c r="B215" s="0" t="str">
        <f aca="false">IF(MOD(A215,2)=0,TEXT(A215/2,"000"),TEXT((A215+1)/2,"000"))</f>
        <v>108</v>
      </c>
      <c r="C215" s="0" t="s">
        <v>686</v>
      </c>
      <c r="D215" s="0" t="n">
        <f aca="false">_xlfn.NUMBERVALUE(B215)</f>
        <v>108</v>
      </c>
      <c r="E215" s="0" t="s">
        <v>1024</v>
      </c>
      <c r="F215" s="0" t="s">
        <v>1091</v>
      </c>
      <c r="H215" s="0" t="s">
        <v>1041</v>
      </c>
      <c r="I215" s="0" t="str">
        <f aca="false">IF(H215=H214,"",H215)</f>
        <v/>
      </c>
    </row>
    <row r="216" customFormat="false" ht="16.65" hidden="false" customHeight="false" outlineLevel="0" collapsed="false">
      <c r="A216" s="0" t="n">
        <v>216</v>
      </c>
      <c r="B216" s="0" t="str">
        <f aca="false">IF(MOD(A216,2)=0,TEXT(A216/2,"000"),TEXT((A216+1)/2,"000"))</f>
        <v>108</v>
      </c>
      <c r="C216" s="16" t="s">
        <v>695</v>
      </c>
      <c r="D216" s="0" t="n">
        <f aca="false">_xlfn.NUMBERVALUE(B216)</f>
        <v>108</v>
      </c>
      <c r="E216" s="0" t="s">
        <v>1022</v>
      </c>
      <c r="F216" s="0" t="s">
        <v>1080</v>
      </c>
      <c r="H216" s="0" t="s">
        <v>1041</v>
      </c>
      <c r="I216" s="0" t="str">
        <f aca="false">IF(H216=H215,"",H216)</f>
        <v/>
      </c>
    </row>
    <row r="217" customFormat="false" ht="16.65" hidden="false" customHeight="false" outlineLevel="0" collapsed="false">
      <c r="A217" s="0" t="n">
        <v>217</v>
      </c>
      <c r="B217" s="0" t="str">
        <f aca="false">IF(MOD(A217,2)=0,TEXT(A217/2,"000"),TEXT((A217+1)/2,"000"))</f>
        <v>109</v>
      </c>
      <c r="C217" s="0" t="s">
        <v>686</v>
      </c>
      <c r="D217" s="0" t="n">
        <f aca="false">_xlfn.NUMBERVALUE(B217)</f>
        <v>109</v>
      </c>
      <c r="E217" s="0" t="s">
        <v>1030</v>
      </c>
      <c r="F217" s="0" t="s">
        <v>1089</v>
      </c>
      <c r="H217" s="0" t="s">
        <v>1041</v>
      </c>
      <c r="I217" s="0" t="str">
        <f aca="false">IF(H217=H216,"",H217)</f>
        <v/>
      </c>
    </row>
    <row r="218" customFormat="false" ht="16.65" hidden="false" customHeight="false" outlineLevel="0" collapsed="false">
      <c r="A218" s="0" t="n">
        <v>218</v>
      </c>
      <c r="B218" s="0" t="str">
        <f aca="false">IF(MOD(A218,2)=0,TEXT(A218/2,"000"),TEXT((A218+1)/2,"000"))</f>
        <v>109</v>
      </c>
      <c r="C218" s="16" t="s">
        <v>695</v>
      </c>
      <c r="D218" s="0" t="n">
        <f aca="false">_xlfn.NUMBERVALUE(B218)</f>
        <v>109</v>
      </c>
      <c r="E218" s="0" t="s">
        <v>1028</v>
      </c>
      <c r="F218" s="0" t="s">
        <v>1078</v>
      </c>
      <c r="H218" s="0" t="s">
        <v>1041</v>
      </c>
      <c r="I218" s="0" t="str">
        <f aca="false">IF(H218=H217,"",H218)</f>
        <v/>
      </c>
    </row>
    <row r="219" customFormat="false" ht="16.65" hidden="false" customHeight="false" outlineLevel="0" collapsed="false">
      <c r="A219" s="0" t="n">
        <v>219</v>
      </c>
      <c r="B219" s="0" t="str">
        <f aca="false">IF(MOD(A219,2)=0,TEXT(A219/2,"000"),TEXT((A219+1)/2,"000"))</f>
        <v>110</v>
      </c>
      <c r="C219" s="0" t="s">
        <v>686</v>
      </c>
      <c r="D219" s="0" t="n">
        <f aca="false">_xlfn.NUMBERVALUE(B219)</f>
        <v>110</v>
      </c>
      <c r="E219" s="0" t="s">
        <v>1043</v>
      </c>
      <c r="F219" s="0" t="s">
        <v>1087</v>
      </c>
      <c r="H219" s="0" t="s">
        <v>1041</v>
      </c>
      <c r="I219" s="0" t="str">
        <f aca="false">IF(H219=H218,"",H219)</f>
        <v/>
      </c>
    </row>
    <row r="220" customFormat="false" ht="16.65" hidden="false" customHeight="false" outlineLevel="0" collapsed="false">
      <c r="A220" s="0" t="n">
        <v>220</v>
      </c>
      <c r="B220" s="0" t="str">
        <f aca="false">IF(MOD(A220,2)=0,TEXT(A220/2,"000"),TEXT((A220+1)/2,"000"))</f>
        <v>110</v>
      </c>
      <c r="C220" s="16" t="s">
        <v>695</v>
      </c>
      <c r="D220" s="0" t="n">
        <f aca="false">_xlfn.NUMBERVALUE(B220)</f>
        <v>110</v>
      </c>
      <c r="E220" s="0" t="s">
        <v>1033</v>
      </c>
      <c r="F220" s="0" t="s">
        <v>1079</v>
      </c>
      <c r="H220" s="0" t="s">
        <v>1041</v>
      </c>
      <c r="I220" s="0" t="str">
        <f aca="false">IF(H220=H219,"",H220)</f>
        <v/>
      </c>
    </row>
    <row r="221" customFormat="false" ht="16.65" hidden="false" customHeight="false" outlineLevel="0" collapsed="false">
      <c r="A221" s="0" t="n">
        <v>221</v>
      </c>
      <c r="B221" s="0" t="str">
        <f aca="false">IF(MOD(A221,2)=0,TEXT(A221/2,"000"),TEXT((A221+1)/2,"000"))</f>
        <v>111</v>
      </c>
      <c r="C221" s="0" t="s">
        <v>686</v>
      </c>
      <c r="D221" s="0" t="n">
        <f aca="false">_xlfn.NUMBERVALUE(B221)</f>
        <v>111</v>
      </c>
      <c r="E221" s="0" t="s">
        <v>1041</v>
      </c>
      <c r="F221" s="0" t="s">
        <v>1085</v>
      </c>
      <c r="H221" s="0" t="s">
        <v>1041</v>
      </c>
      <c r="I221" s="0" t="str">
        <f aca="false">IF(H221=H220,"",H221)</f>
        <v/>
      </c>
    </row>
    <row r="222" customFormat="false" ht="16.65" hidden="false" customHeight="false" outlineLevel="0" collapsed="false">
      <c r="A222" s="0" t="n">
        <v>222</v>
      </c>
      <c r="B222" s="0" t="str">
        <f aca="false">IF(MOD(A222,2)=0,TEXT(A222/2,"000"),TEXT((A222+1)/2,"000"))</f>
        <v>111</v>
      </c>
      <c r="C222" s="16" t="s">
        <v>695</v>
      </c>
      <c r="D222" s="0" t="n">
        <f aca="false">_xlfn.NUMBERVALUE(B222)</f>
        <v>111</v>
      </c>
      <c r="E222" s="0" t="s">
        <v>1036</v>
      </c>
      <c r="F222" s="0" t="s">
        <v>1081</v>
      </c>
      <c r="H222" s="0" t="s">
        <v>1041</v>
      </c>
      <c r="I222" s="0" t="str">
        <f aca="false">IF(H222=H221,"",H222)</f>
        <v/>
      </c>
    </row>
    <row r="223" customFormat="false" ht="16.65" hidden="false" customHeight="false" outlineLevel="0" collapsed="false">
      <c r="A223" s="0" t="n">
        <v>223</v>
      </c>
      <c r="B223" s="0" t="str">
        <f aca="false">IF(MOD(A223,2)=0,TEXT(A223/2,"000"),TEXT((A223+1)/2,"000"))</f>
        <v>112</v>
      </c>
      <c r="C223" s="0" t="s">
        <v>686</v>
      </c>
      <c r="D223" s="0" t="n">
        <f aca="false">_xlfn.NUMBERVALUE(B223)</f>
        <v>112</v>
      </c>
      <c r="E223" s="0" t="s">
        <v>1019</v>
      </c>
      <c r="F223" s="0" t="s">
        <v>1083</v>
      </c>
      <c r="H223" s="0" t="s">
        <v>1041</v>
      </c>
      <c r="I223" s="0" t="str">
        <f aca="false">IF(H223=H222,"",H223)</f>
        <v/>
      </c>
    </row>
    <row r="224" customFormat="false" ht="16.65" hidden="false" customHeight="false" outlineLevel="0" collapsed="false">
      <c r="A224" s="0" t="n">
        <v>224</v>
      </c>
      <c r="B224" s="0" t="str">
        <f aca="false">IF(MOD(A224,2)=0,TEXT(A224/2,"000"),TEXT((A224+1)/2,"000"))</f>
        <v>112</v>
      </c>
      <c r="C224" s="16" t="s">
        <v>695</v>
      </c>
      <c r="D224" s="0" t="n">
        <f aca="false">_xlfn.NUMBERVALUE(B224)</f>
        <v>112</v>
      </c>
      <c r="E224" s="0" t="s">
        <v>1016</v>
      </c>
      <c r="F224" s="0" t="s">
        <v>1093</v>
      </c>
      <c r="H224" s="0" t="s">
        <v>1041</v>
      </c>
      <c r="I224" s="0" t="str">
        <f aca="false">IF(H224=H223,"",H224)</f>
        <v/>
      </c>
    </row>
    <row r="225" customFormat="false" ht="16.65" hidden="false" customHeight="false" outlineLevel="0" collapsed="false">
      <c r="A225" s="0" t="n">
        <v>225</v>
      </c>
      <c r="B225" s="0" t="str">
        <f aca="false">IF(MOD(A225,2)=0,TEXT(A225/2,"000"),TEXT((A225+1)/2,"000"))</f>
        <v>113</v>
      </c>
      <c r="C225" s="0" t="s">
        <v>686</v>
      </c>
      <c r="D225" s="0" t="n">
        <f aca="false">_xlfn.NUMBERVALUE(B225)</f>
        <v>113</v>
      </c>
      <c r="E225" s="0" t="s">
        <v>1020</v>
      </c>
      <c r="F225" s="0" t="s">
        <v>1104</v>
      </c>
      <c r="H225" s="0" t="s">
        <v>1041</v>
      </c>
      <c r="I225" s="0" t="str">
        <f aca="false">IF(H225=H224,"",H225)</f>
        <v/>
      </c>
    </row>
    <row r="226" customFormat="false" ht="16.65" hidden="false" customHeight="false" outlineLevel="0" collapsed="false">
      <c r="A226" s="0" t="n">
        <v>226</v>
      </c>
      <c r="B226" s="0" t="str">
        <f aca="false">IF(MOD(A226,2)=0,TEXT(A226/2,"000"),TEXT((A226+1)/2,"000"))</f>
        <v>113</v>
      </c>
      <c r="C226" s="16" t="s">
        <v>695</v>
      </c>
      <c r="D226" s="0" t="n">
        <f aca="false">_xlfn.NUMBERVALUE(B226)</f>
        <v>113</v>
      </c>
      <c r="E226" s="0" t="s">
        <v>1014</v>
      </c>
      <c r="F226" s="0" t="s">
        <v>1102</v>
      </c>
      <c r="H226" s="0" t="s">
        <v>1017</v>
      </c>
      <c r="I226" s="0" t="str">
        <f aca="false">IF(H226=H225,"",H226)</f>
        <v>ST</v>
      </c>
    </row>
    <row r="227" customFormat="false" ht="16.65" hidden="false" customHeight="false" outlineLevel="0" collapsed="false">
      <c r="A227" s="0" t="n">
        <v>227</v>
      </c>
      <c r="B227" s="0" t="str">
        <f aca="false">IF(MOD(A227,2)=0,TEXT(A227/2,"000"),TEXT((A227+1)/2,"000"))</f>
        <v>114</v>
      </c>
      <c r="C227" s="0" t="s">
        <v>686</v>
      </c>
      <c r="D227" s="0" t="n">
        <f aca="false">_xlfn.NUMBERVALUE(B227)</f>
        <v>114</v>
      </c>
      <c r="E227" s="0" t="s">
        <v>1025</v>
      </c>
      <c r="F227" s="0" t="s">
        <v>1106</v>
      </c>
      <c r="H227" s="0" t="s">
        <v>1017</v>
      </c>
      <c r="I227" s="0" t="str">
        <f aca="false">IF(H227=H226,"",H227)</f>
        <v/>
      </c>
    </row>
    <row r="228" customFormat="false" ht="16.65" hidden="false" customHeight="false" outlineLevel="0" collapsed="false">
      <c r="A228" s="0" t="n">
        <v>228</v>
      </c>
      <c r="B228" s="0" t="str">
        <f aca="false">IF(MOD(A228,2)=0,TEXT(A228/2,"000"),TEXT((A228+1)/2,"000"))</f>
        <v>114</v>
      </c>
      <c r="C228" s="16" t="s">
        <v>695</v>
      </c>
      <c r="D228" s="0" t="n">
        <f aca="false">_xlfn.NUMBERVALUE(B228)</f>
        <v>114</v>
      </c>
      <c r="E228" s="0" t="s">
        <v>1017</v>
      </c>
      <c r="F228" s="0" t="s">
        <v>1100</v>
      </c>
      <c r="H228" s="0" t="s">
        <v>1017</v>
      </c>
      <c r="I228" s="0" t="str">
        <f aca="false">IF(H228=H227,"",H228)</f>
        <v/>
      </c>
    </row>
    <row r="229" customFormat="false" ht="16.65" hidden="false" customHeight="false" outlineLevel="0" collapsed="false">
      <c r="A229" s="0" t="n">
        <v>229</v>
      </c>
      <c r="B229" s="0" t="str">
        <f aca="false">IF(MOD(A229,2)=0,TEXT(A229/2,"000"),TEXT((A229+1)/2,"000"))</f>
        <v>115</v>
      </c>
      <c r="C229" s="0" t="s">
        <v>686</v>
      </c>
      <c r="D229" s="0" t="n">
        <f aca="false">_xlfn.NUMBERVALUE(B229)</f>
        <v>115</v>
      </c>
      <c r="E229" s="0" t="s">
        <v>1031</v>
      </c>
      <c r="F229" s="0" t="s">
        <v>1108</v>
      </c>
      <c r="H229" s="0" t="s">
        <v>1017</v>
      </c>
      <c r="I229" s="0" t="str">
        <f aca="false">IF(H229=H228,"",H229)</f>
        <v/>
      </c>
    </row>
    <row r="230" customFormat="false" ht="16.65" hidden="false" customHeight="false" outlineLevel="0" collapsed="false">
      <c r="A230" s="0" t="n">
        <v>230</v>
      </c>
      <c r="B230" s="0" t="str">
        <f aca="false">IF(MOD(A230,2)=0,TEXT(A230/2,"000"),TEXT((A230+1)/2,"000"))</f>
        <v>115</v>
      </c>
      <c r="C230" s="16" t="s">
        <v>695</v>
      </c>
      <c r="D230" s="0" t="n">
        <f aca="false">_xlfn.NUMBERVALUE(B230)</f>
        <v>115</v>
      </c>
      <c r="E230" s="0" t="s">
        <v>1022</v>
      </c>
      <c r="F230" s="0" t="s">
        <v>1098</v>
      </c>
      <c r="H230" s="0" t="s">
        <v>1017</v>
      </c>
      <c r="I230" s="0" t="str">
        <f aca="false">IF(H230=H229,"",H230)</f>
        <v/>
      </c>
    </row>
    <row r="231" customFormat="false" ht="16.65" hidden="false" customHeight="false" outlineLevel="0" collapsed="false">
      <c r="A231" s="0" t="n">
        <v>231</v>
      </c>
      <c r="B231" s="0" t="str">
        <f aca="false">IF(MOD(A231,2)=0,TEXT(A231/2,"000"),TEXT((A231+1)/2,"000"))</f>
        <v>116</v>
      </c>
      <c r="C231" s="0" t="s">
        <v>686</v>
      </c>
      <c r="D231" s="0" t="n">
        <f aca="false">_xlfn.NUMBERVALUE(B231)</f>
        <v>116</v>
      </c>
      <c r="E231" s="0" t="s">
        <v>1027</v>
      </c>
      <c r="F231" s="0" t="s">
        <v>1107</v>
      </c>
      <c r="H231" s="0" t="s">
        <v>1017</v>
      </c>
      <c r="I231" s="0" t="str">
        <f aca="false">IF(H231=H230,"",H231)</f>
        <v/>
      </c>
    </row>
    <row r="232" customFormat="false" ht="16.65" hidden="false" customHeight="false" outlineLevel="0" collapsed="false">
      <c r="A232" s="0" t="n">
        <v>232</v>
      </c>
      <c r="B232" s="0" t="str">
        <f aca="false">IF(MOD(A232,2)=0,TEXT(A232/2,"000"),TEXT((A232+1)/2,"000"))</f>
        <v>116</v>
      </c>
      <c r="C232" s="16" t="s">
        <v>695</v>
      </c>
      <c r="D232" s="0" t="n">
        <f aca="false">_xlfn.NUMBERVALUE(B232)</f>
        <v>116</v>
      </c>
      <c r="E232" s="0" t="s">
        <v>1028</v>
      </c>
      <c r="F232" s="0" t="s">
        <v>1096</v>
      </c>
      <c r="H232" s="0" t="s">
        <v>1017</v>
      </c>
      <c r="I232" s="0" t="str">
        <f aca="false">IF(H232=H231,"",H232)</f>
        <v/>
      </c>
    </row>
    <row r="233" customFormat="false" ht="16.65" hidden="false" customHeight="false" outlineLevel="0" collapsed="false">
      <c r="A233" s="0" t="n">
        <v>233</v>
      </c>
      <c r="B233" s="0" t="str">
        <f aca="false">IF(MOD(A233,2)=0,TEXT(A233/2,"000"),TEXT((A233+1)/2,"000"))</f>
        <v>117</v>
      </c>
      <c r="C233" s="0" t="s">
        <v>686</v>
      </c>
      <c r="D233" s="0" t="n">
        <f aca="false">_xlfn.NUMBERVALUE(B233)</f>
        <v>117</v>
      </c>
      <c r="E233" s="0" t="s">
        <v>1024</v>
      </c>
      <c r="F233" s="0" t="s">
        <v>1105</v>
      </c>
      <c r="H233" s="0" t="s">
        <v>1017</v>
      </c>
      <c r="I233" s="0" t="str">
        <f aca="false">IF(H233=H232,"",H233)</f>
        <v/>
      </c>
    </row>
    <row r="234" customFormat="false" ht="16.65" hidden="false" customHeight="false" outlineLevel="0" collapsed="false">
      <c r="A234" s="0" t="n">
        <v>234</v>
      </c>
      <c r="B234" s="0" t="str">
        <f aca="false">IF(MOD(A234,2)=0,TEXT(A234/2,"000"),TEXT((A234+1)/2,"000"))</f>
        <v>117</v>
      </c>
      <c r="C234" s="16" t="s">
        <v>695</v>
      </c>
      <c r="D234" s="0" t="n">
        <f aca="false">_xlfn.NUMBERVALUE(B234)</f>
        <v>117</v>
      </c>
      <c r="E234" s="0" t="s">
        <v>1033</v>
      </c>
      <c r="F234" s="0" t="s">
        <v>1094</v>
      </c>
      <c r="H234" s="0" t="s">
        <v>1017</v>
      </c>
      <c r="I234" s="0" t="str">
        <f aca="false">IF(H234=H233,"",H234)</f>
        <v/>
      </c>
    </row>
    <row r="235" customFormat="false" ht="16.65" hidden="false" customHeight="false" outlineLevel="0" collapsed="false">
      <c r="A235" s="0" t="n">
        <v>235</v>
      </c>
      <c r="B235" s="0" t="str">
        <f aca="false">IF(MOD(A235,2)=0,TEXT(A235/2,"000"),TEXT((A235+1)/2,"000"))</f>
        <v>118</v>
      </c>
      <c r="C235" s="0" t="s">
        <v>686</v>
      </c>
      <c r="D235" s="0" t="n">
        <f aca="false">_xlfn.NUMBERVALUE(B235)</f>
        <v>118</v>
      </c>
      <c r="E235" s="0" t="s">
        <v>1030</v>
      </c>
      <c r="F235" s="0" t="s">
        <v>1115</v>
      </c>
      <c r="H235" s="0" t="s">
        <v>1017</v>
      </c>
      <c r="I235" s="0" t="str">
        <f aca="false">IF(H235=H234,"",H235)</f>
        <v/>
      </c>
    </row>
    <row r="236" customFormat="false" ht="16.65" hidden="false" customHeight="false" outlineLevel="0" collapsed="false">
      <c r="A236" s="0" t="n">
        <v>236</v>
      </c>
      <c r="B236" s="0" t="str">
        <f aca="false">IF(MOD(A236,2)=0,TEXT(A236/2,"000"),TEXT((A236+1)/2,"000"))</f>
        <v>118</v>
      </c>
      <c r="C236" s="16" t="s">
        <v>695</v>
      </c>
      <c r="D236" s="0" t="n">
        <f aca="false">_xlfn.NUMBERVALUE(B236)</f>
        <v>118</v>
      </c>
      <c r="E236" s="0" t="s">
        <v>1036</v>
      </c>
      <c r="F236" s="0" t="s">
        <v>1095</v>
      </c>
      <c r="H236" s="0" t="s">
        <v>1017</v>
      </c>
      <c r="I236" s="0" t="str">
        <f aca="false">IF(H236=H235,"",H236)</f>
        <v/>
      </c>
    </row>
    <row r="237" customFormat="false" ht="16.65" hidden="false" customHeight="false" outlineLevel="0" collapsed="false">
      <c r="A237" s="0" t="n">
        <v>237</v>
      </c>
      <c r="B237" s="0" t="str">
        <f aca="false">IF(MOD(A237,2)=0,TEXT(A237/2,"000"),TEXT((A237+1)/2,"000"))</f>
        <v>119</v>
      </c>
      <c r="C237" s="0" t="s">
        <v>686</v>
      </c>
      <c r="D237" s="0" t="n">
        <f aca="false">_xlfn.NUMBERVALUE(B237)</f>
        <v>119</v>
      </c>
      <c r="E237" s="0" t="s">
        <v>1043</v>
      </c>
      <c r="F237" s="0" t="s">
        <v>1101</v>
      </c>
      <c r="H237" s="0" t="s">
        <v>1017</v>
      </c>
      <c r="I237" s="0" t="str">
        <f aca="false">IF(H237=H236,"",H237)</f>
        <v/>
      </c>
    </row>
    <row r="238" customFormat="false" ht="16.65" hidden="false" customHeight="false" outlineLevel="0" collapsed="false">
      <c r="A238" s="0" t="n">
        <v>238</v>
      </c>
      <c r="B238" s="0" t="str">
        <f aca="false">IF(MOD(A238,2)=0,TEXT(A238/2,"000"),TEXT((A238+1)/2,"000"))</f>
        <v>119</v>
      </c>
      <c r="C238" s="16" t="s">
        <v>695</v>
      </c>
      <c r="D238" s="0" t="n">
        <f aca="false">_xlfn.NUMBERVALUE(B238)</f>
        <v>119</v>
      </c>
      <c r="E238" s="0" t="s">
        <v>1019</v>
      </c>
      <c r="F238" s="0" t="s">
        <v>1097</v>
      </c>
      <c r="H238" s="0" t="s">
        <v>1017</v>
      </c>
      <c r="I238" s="0" t="str">
        <f aca="false">IF(H238=H237,"",H238)</f>
        <v/>
      </c>
    </row>
    <row r="239" customFormat="false" ht="16.65" hidden="false" customHeight="false" outlineLevel="0" collapsed="false">
      <c r="A239" s="0" t="n">
        <v>239</v>
      </c>
      <c r="B239" s="0" t="str">
        <f aca="false">IF(MOD(A239,2)=0,TEXT(A239/2,"000"),TEXT((A239+1)/2,"000"))</f>
        <v>120</v>
      </c>
      <c r="C239" s="0" t="s">
        <v>686</v>
      </c>
      <c r="D239" s="0" t="n">
        <f aca="false">_xlfn.NUMBERVALUE(B239)</f>
        <v>120</v>
      </c>
      <c r="E239" s="0" t="s">
        <v>1041</v>
      </c>
      <c r="F239" s="0" t="s">
        <v>1099</v>
      </c>
      <c r="H239" s="0" t="s">
        <v>1017</v>
      </c>
      <c r="I239" s="0" t="str">
        <f aca="false">IF(H239=H238,"",H239)</f>
        <v/>
      </c>
    </row>
    <row r="240" customFormat="false" ht="16.65" hidden="false" customHeight="false" outlineLevel="0" collapsed="false">
      <c r="A240" s="0" t="n">
        <v>240</v>
      </c>
      <c r="B240" s="0" t="str">
        <f aca="false">IF(MOD(A240,2)=0,TEXT(A240/2,"000"),TEXT((A240+1)/2,"000"))</f>
        <v>120</v>
      </c>
      <c r="C240" s="16" t="s">
        <v>695</v>
      </c>
      <c r="D240" s="0" t="n">
        <f aca="false">_xlfn.NUMBERVALUE(B240)</f>
        <v>120</v>
      </c>
      <c r="E240" s="0" t="s">
        <v>1016</v>
      </c>
      <c r="F240" s="0" t="s">
        <v>1109</v>
      </c>
      <c r="H240" s="0" t="s">
        <v>1017</v>
      </c>
      <c r="I240" s="0" t="str">
        <f aca="false">IF(H240=H239,"",H240)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MyDefaultCalc</Template>
  <TotalTime>327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2020-01-01T11:43:01Z</dcterms:created>
  <dc:creator/>
  <dc:description/>
  <dc:language>en-ID</dc:language>
  <cp:lastModifiedBy/>
  <dcterms:modified xsi:type="dcterms:W3CDTF">2020-01-04T20:16:48Z</dcterms:modified>
  <cp:revision>20</cp:revision>
  <dc:subject/>
  <dc:title>MyDefaultCalc</dc:title>
</cp:coreProperties>
</file>