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NOIC\Dropbox\Files\Incremental\Ark\Bonus\"/>
    </mc:Choice>
  </mc:AlternateContent>
  <xr:revisionPtr revIDLastSave="0" documentId="13_ncr:1_{9B82DE43-AB81-4437-9D7A-4EF3B9E36329}" xr6:coauthVersionLast="47" xr6:coauthVersionMax="47" xr10:uidLastSave="{00000000-0000-0000-0000-000000000000}"/>
  <bookViews>
    <workbookView xWindow="20370" yWindow="-2670" windowWidth="25440" windowHeight="15390" activeTab="2" xr2:uid="{8EC64960-ABDF-454F-ABE9-E97B6B1238F2}"/>
  </bookViews>
  <sheets>
    <sheet name="Money" sheetId="2" r:id="rId1"/>
    <sheet name="Feuil1" sheetId="1" r:id="rId2"/>
    <sheet name="Entry pric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3" i="3"/>
  <c r="F7" i="1"/>
  <c r="G7" i="1" s="1"/>
  <c r="F6" i="1"/>
  <c r="G6" i="1"/>
  <c r="F5" i="1"/>
  <c r="G5" i="1" s="1"/>
  <c r="C5" i="1"/>
  <c r="F8" i="1" l="1"/>
  <c r="G8" i="1" s="1"/>
  <c r="F9" i="1" l="1"/>
  <c r="G9" i="1" s="1"/>
  <c r="F10" i="1" l="1"/>
  <c r="G10" i="1" s="1"/>
  <c r="F11" i="1" l="1"/>
  <c r="G11" i="1" s="1"/>
  <c r="F12" i="1" l="1"/>
  <c r="G12" i="1" s="1"/>
  <c r="F13" i="1" l="1"/>
  <c r="G13" i="1"/>
  <c r="F14" i="1" l="1"/>
  <c r="G14" i="1"/>
  <c r="F15" i="1" l="1"/>
  <c r="G15" i="1" s="1"/>
  <c r="G16" i="1" l="1"/>
  <c r="F16" i="1"/>
  <c r="G17" i="1" l="1"/>
  <c r="F17" i="1"/>
  <c r="G18" i="1" l="1"/>
  <c r="F18" i="1"/>
  <c r="F19" i="1" l="1"/>
  <c r="G19" i="1" s="1"/>
</calcChain>
</file>

<file path=xl/sharedStrings.xml><?xml version="1.0" encoding="utf-8"?>
<sst xmlns="http://schemas.openxmlformats.org/spreadsheetml/2006/main" count="39" uniqueCount="39">
  <si>
    <t xml:space="preserve">Visiteurs </t>
  </si>
  <si>
    <t>Réputation</t>
  </si>
  <si>
    <t>Entry Cost</t>
  </si>
  <si>
    <t>Enclos 1</t>
  </si>
  <si>
    <t>Enclos 2</t>
  </si>
  <si>
    <t>Net</t>
  </si>
  <si>
    <t>Cumul</t>
  </si>
  <si>
    <t>Gain per sec</t>
  </si>
  <si>
    <t>Name</t>
  </si>
  <si>
    <t>Description</t>
  </si>
  <si>
    <t>Total money gained per second, all values taken into account</t>
  </si>
  <si>
    <t>Calc</t>
  </si>
  <si>
    <t>Price per visitor</t>
  </si>
  <si>
    <t>Set Amount</t>
  </si>
  <si>
    <t>visitorsPerSec</t>
  </si>
  <si>
    <t>moneyPerSec</t>
  </si>
  <si>
    <t>entryPrice</t>
  </si>
  <si>
    <t>Number of visitors per second</t>
  </si>
  <si>
    <t>reputation</t>
  </si>
  <si>
    <t>= to reputation, or to maxParcCapacity if it's &gt;=</t>
  </si>
  <si>
    <t>parcMaxCapacity</t>
  </si>
  <si>
    <t>reputatPerSec</t>
  </si>
  <si>
    <t>The reputation gained per second, all values taken into account</t>
  </si>
  <si>
    <t>visitorsPerSec * enclosureBonus</t>
  </si>
  <si>
    <t>visitorsPerSec * entryPrice</t>
  </si>
  <si>
    <t>Maximum number of visitors per second</t>
  </si>
  <si>
    <t>Fixed amount</t>
  </si>
  <si>
    <t>money</t>
  </si>
  <si>
    <t>Ressources</t>
  </si>
  <si>
    <t>Variables</t>
  </si>
  <si>
    <t>attractivity</t>
  </si>
  <si>
    <t>Indicateurs</t>
  </si>
  <si>
    <t>La réputation globale du parc, cette ressource peut être utilisée pour acheter différents avantages</t>
  </si>
  <si>
    <t>La quantité d'argent disponible, peut être utilisée pour acheter différents éléments</t>
  </si>
  <si>
    <t>La capacité du parc à attirer de nouveaux visiteurs</t>
  </si>
  <si>
    <t>attractivity of all enclosures / entryPrice</t>
  </si>
  <si>
    <t>Entry Price</t>
  </si>
  <si>
    <t>% of price</t>
  </si>
  <si>
    <t>Exposant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</si>
</sst>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DFF3-EB80-424B-A711-A3D124FB111E}">
  <dimension ref="A1:C12"/>
  <sheetViews>
    <sheetView workbookViewId="0">
      <selection activeCell="A13" sqref="A13"/>
    </sheetView>
  </sheetViews>
  <sheetFormatPr baseColWidth="10" defaultRowHeight="15" x14ac:dyDescent="0.25"/>
  <cols>
    <col min="1" max="1" width="22.140625" customWidth="1"/>
    <col min="2" max="2" width="89.42578125" bestFit="1" customWidth="1"/>
    <col min="3" max="3" width="48" customWidth="1"/>
  </cols>
  <sheetData>
    <row r="1" spans="1:3" s="3" customFormat="1" ht="27.75" customHeight="1" x14ac:dyDescent="0.25">
      <c r="A1" s="5" t="s">
        <v>8</v>
      </c>
      <c r="B1" s="5" t="s">
        <v>9</v>
      </c>
      <c r="C1" s="5" t="s">
        <v>11</v>
      </c>
    </row>
    <row r="2" spans="1:3" x14ac:dyDescent="0.25">
      <c r="A2" s="8" t="s">
        <v>28</v>
      </c>
      <c r="B2" s="8"/>
      <c r="C2" s="8"/>
    </row>
    <row r="3" spans="1:3" x14ac:dyDescent="0.25">
      <c r="A3" t="s">
        <v>18</v>
      </c>
      <c r="B3" t="s">
        <v>32</v>
      </c>
    </row>
    <row r="4" spans="1:3" x14ac:dyDescent="0.25">
      <c r="A4" t="s">
        <v>27</v>
      </c>
      <c r="B4" t="s">
        <v>33</v>
      </c>
    </row>
    <row r="5" spans="1:3" x14ac:dyDescent="0.25">
      <c r="A5" s="8" t="s">
        <v>31</v>
      </c>
      <c r="B5" s="8"/>
      <c r="C5" s="8"/>
    </row>
    <row r="6" spans="1:3" x14ac:dyDescent="0.25">
      <c r="A6" t="s">
        <v>30</v>
      </c>
      <c r="B6" t="s">
        <v>34</v>
      </c>
      <c r="C6" t="s">
        <v>35</v>
      </c>
    </row>
    <row r="7" spans="1:3" x14ac:dyDescent="0.25">
      <c r="A7" s="8" t="s">
        <v>29</v>
      </c>
      <c r="B7" s="8"/>
      <c r="C7" s="8"/>
    </row>
    <row r="8" spans="1:3" x14ac:dyDescent="0.25">
      <c r="A8" t="s">
        <v>15</v>
      </c>
      <c r="B8" t="s">
        <v>10</v>
      </c>
      <c r="C8" t="s">
        <v>24</v>
      </c>
    </row>
    <row r="9" spans="1:3" x14ac:dyDescent="0.25">
      <c r="A9" t="s">
        <v>16</v>
      </c>
      <c r="B9" t="s">
        <v>12</v>
      </c>
      <c r="C9" t="s">
        <v>13</v>
      </c>
    </row>
    <row r="10" spans="1:3" x14ac:dyDescent="0.25">
      <c r="A10" t="s">
        <v>14</v>
      </c>
      <c r="B10" t="s">
        <v>17</v>
      </c>
      <c r="C10" s="4" t="s">
        <v>19</v>
      </c>
    </row>
    <row r="11" spans="1:3" x14ac:dyDescent="0.25">
      <c r="A11" t="s">
        <v>21</v>
      </c>
      <c r="B11" t="s">
        <v>22</v>
      </c>
      <c r="C11" t="s">
        <v>23</v>
      </c>
    </row>
    <row r="12" spans="1:3" x14ac:dyDescent="0.25">
      <c r="A12" t="s">
        <v>20</v>
      </c>
      <c r="B12" t="s">
        <v>25</v>
      </c>
      <c r="C12" t="s">
        <v>26</v>
      </c>
    </row>
  </sheetData>
  <mergeCells count="3">
    <mergeCell ref="A2:C2"/>
    <mergeCell ref="A7:C7"/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68BF-A0EA-40CC-94E8-19B89361DAB6}">
  <dimension ref="B3:G19"/>
  <sheetViews>
    <sheetView workbookViewId="0">
      <selection activeCell="J6" sqref="J6"/>
    </sheetView>
  </sheetViews>
  <sheetFormatPr baseColWidth="10" defaultRowHeight="15" x14ac:dyDescent="0.25"/>
  <cols>
    <col min="2" max="2" width="15.42578125" customWidth="1"/>
    <col min="6" max="7" width="11.42578125" style="1"/>
  </cols>
  <sheetData>
    <row r="3" spans="2:7" x14ac:dyDescent="0.25">
      <c r="F3" s="9" t="s">
        <v>7</v>
      </c>
      <c r="G3" s="9"/>
    </row>
    <row r="4" spans="2:7" x14ac:dyDescent="0.25">
      <c r="F4" s="1" t="s">
        <v>5</v>
      </c>
      <c r="G4" s="1" t="s">
        <v>6</v>
      </c>
    </row>
    <row r="5" spans="2:7" x14ac:dyDescent="0.25">
      <c r="B5" t="s">
        <v>0</v>
      </c>
      <c r="C5">
        <f>C6</f>
        <v>1</v>
      </c>
      <c r="F5" s="1">
        <f>C5*(SUM($C$9:$C$13))</f>
        <v>0.5</v>
      </c>
      <c r="G5" s="1">
        <f>C5+F5</f>
        <v>1.5</v>
      </c>
    </row>
    <row r="6" spans="2:7" x14ac:dyDescent="0.25">
      <c r="B6" t="s">
        <v>1</v>
      </c>
      <c r="C6">
        <v>1</v>
      </c>
      <c r="F6" s="2">
        <f>G5*(SUM($C$9:$C$13))</f>
        <v>0.75</v>
      </c>
      <c r="G6" s="2">
        <f>G5+F6</f>
        <v>2.25</v>
      </c>
    </row>
    <row r="7" spans="2:7" x14ac:dyDescent="0.25">
      <c r="B7" t="s">
        <v>2</v>
      </c>
      <c r="C7">
        <v>1</v>
      </c>
      <c r="F7" s="2">
        <f t="shared" ref="F7:F19" si="0">G6*(SUM($C$9:$C$13))</f>
        <v>1.125</v>
      </c>
      <c r="G7" s="2">
        <f t="shared" ref="G7:G19" si="1">G6+F7</f>
        <v>3.375</v>
      </c>
    </row>
    <row r="8" spans="2:7" x14ac:dyDescent="0.25">
      <c r="F8" s="2">
        <f t="shared" si="0"/>
        <v>1.6875</v>
      </c>
      <c r="G8" s="2">
        <f t="shared" si="1"/>
        <v>5.0625</v>
      </c>
    </row>
    <row r="9" spans="2:7" x14ac:dyDescent="0.25">
      <c r="B9" t="s">
        <v>3</v>
      </c>
      <c r="C9">
        <v>0.2</v>
      </c>
      <c r="F9" s="2">
        <f t="shared" si="0"/>
        <v>2.53125</v>
      </c>
      <c r="G9" s="2">
        <f t="shared" si="1"/>
        <v>7.59375</v>
      </c>
    </row>
    <row r="10" spans="2:7" x14ac:dyDescent="0.25">
      <c r="B10" t="s">
        <v>4</v>
      </c>
      <c r="C10">
        <v>0.3</v>
      </c>
      <c r="F10" s="2">
        <f t="shared" si="0"/>
        <v>3.796875</v>
      </c>
      <c r="G10" s="2">
        <f t="shared" si="1"/>
        <v>11.390625</v>
      </c>
    </row>
    <row r="11" spans="2:7" x14ac:dyDescent="0.25">
      <c r="F11" s="2">
        <f t="shared" si="0"/>
        <v>5.6953125</v>
      </c>
      <c r="G11" s="2">
        <f t="shared" si="1"/>
        <v>17.0859375</v>
      </c>
    </row>
    <row r="12" spans="2:7" x14ac:dyDescent="0.25">
      <c r="F12" s="2">
        <f t="shared" si="0"/>
        <v>8.54296875</v>
      </c>
      <c r="G12" s="2">
        <f t="shared" si="1"/>
        <v>25.62890625</v>
      </c>
    </row>
    <row r="13" spans="2:7" x14ac:dyDescent="0.25">
      <c r="F13" s="2">
        <f t="shared" si="0"/>
        <v>12.814453125</v>
      </c>
      <c r="G13" s="2">
        <f t="shared" si="1"/>
        <v>38.443359375</v>
      </c>
    </row>
    <row r="14" spans="2:7" x14ac:dyDescent="0.25">
      <c r="F14" s="2">
        <f t="shared" si="0"/>
        <v>19.2216796875</v>
      </c>
      <c r="G14" s="2">
        <f t="shared" si="1"/>
        <v>57.6650390625</v>
      </c>
    </row>
    <row r="15" spans="2:7" x14ac:dyDescent="0.25">
      <c r="F15" s="2">
        <f t="shared" si="0"/>
        <v>28.83251953125</v>
      </c>
      <c r="G15" s="2">
        <f t="shared" si="1"/>
        <v>86.49755859375</v>
      </c>
    </row>
    <row r="16" spans="2:7" x14ac:dyDescent="0.25">
      <c r="F16" s="2">
        <f t="shared" si="0"/>
        <v>43.248779296875</v>
      </c>
      <c r="G16" s="2">
        <f t="shared" si="1"/>
        <v>129.746337890625</v>
      </c>
    </row>
    <row r="17" spans="6:7" x14ac:dyDescent="0.25">
      <c r="F17" s="2">
        <f t="shared" si="0"/>
        <v>64.8731689453125</v>
      </c>
      <c r="G17" s="2">
        <f t="shared" si="1"/>
        <v>194.6195068359375</v>
      </c>
    </row>
    <row r="18" spans="6:7" x14ac:dyDescent="0.25">
      <c r="F18" s="2">
        <f t="shared" si="0"/>
        <v>97.30975341796875</v>
      </c>
      <c r="G18" s="2">
        <f t="shared" si="1"/>
        <v>291.92926025390625</v>
      </c>
    </row>
    <row r="19" spans="6:7" x14ac:dyDescent="0.25">
      <c r="F19" s="2">
        <f t="shared" si="0"/>
        <v>145.96463012695313</v>
      </c>
      <c r="G19" s="2">
        <f t="shared" si="1"/>
        <v>437.89389038085938</v>
      </c>
    </row>
  </sheetData>
  <mergeCells count="1">
    <mergeCell ref="F3:G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7205-A602-4476-89BE-189715F580FD}">
  <dimension ref="A1:E11"/>
  <sheetViews>
    <sheetView tabSelected="1" workbookViewId="0">
      <selection activeCell="C5" sqref="C5"/>
    </sheetView>
  </sheetViews>
  <sheetFormatPr baseColWidth="10" defaultRowHeight="15" x14ac:dyDescent="0.25"/>
  <sheetData>
    <row r="1" spans="1:5" x14ac:dyDescent="0.25">
      <c r="A1" s="6" t="s">
        <v>36</v>
      </c>
      <c r="B1" s="6" t="s">
        <v>37</v>
      </c>
      <c r="D1" t="s">
        <v>38</v>
      </c>
      <c r="E1">
        <v>1.5</v>
      </c>
    </row>
    <row r="2" spans="1:5" x14ac:dyDescent="0.25">
      <c r="A2" s="6">
        <v>1</v>
      </c>
      <c r="B2" s="7"/>
    </row>
    <row r="3" spans="1:5" x14ac:dyDescent="0.25">
      <c r="A3" s="6">
        <v>2</v>
      </c>
      <c r="B3" s="7">
        <f>1/A3^$E$1</f>
        <v>0.35355339059327379</v>
      </c>
    </row>
    <row r="4" spans="1:5" x14ac:dyDescent="0.25">
      <c r="A4" s="6">
        <v>3</v>
      </c>
      <c r="B4" s="7">
        <f t="shared" ref="B4:B11" si="0">1/A4^$E$1</f>
        <v>0.19245008972987526</v>
      </c>
    </row>
    <row r="5" spans="1:5" x14ac:dyDescent="0.25">
      <c r="A5" s="6">
        <v>4</v>
      </c>
      <c r="B5" s="7">
        <f t="shared" si="0"/>
        <v>0.12500000000000003</v>
      </c>
    </row>
    <row r="6" spans="1:5" x14ac:dyDescent="0.25">
      <c r="A6" s="6">
        <v>5</v>
      </c>
      <c r="B6" s="7">
        <f t="shared" si="0"/>
        <v>8.9442719099991616E-2</v>
      </c>
    </row>
    <row r="7" spans="1:5" x14ac:dyDescent="0.25">
      <c r="A7" s="6">
        <v>6</v>
      </c>
      <c r="B7" s="7">
        <f t="shared" si="0"/>
        <v>6.8041381743977156E-2</v>
      </c>
    </row>
    <row r="8" spans="1:5" x14ac:dyDescent="0.25">
      <c r="A8" s="6">
        <v>7</v>
      </c>
      <c r="B8" s="7">
        <f t="shared" si="0"/>
        <v>5.3994924715603902E-2</v>
      </c>
    </row>
    <row r="9" spans="1:5" x14ac:dyDescent="0.25">
      <c r="A9" s="6">
        <v>8</v>
      </c>
      <c r="B9" s="7">
        <f t="shared" si="0"/>
        <v>4.4194173824159244E-2</v>
      </c>
    </row>
    <row r="10" spans="1:5" x14ac:dyDescent="0.25">
      <c r="A10" s="6">
        <v>9</v>
      </c>
      <c r="B10" s="7">
        <f t="shared" si="0"/>
        <v>3.7037037037037035E-2</v>
      </c>
    </row>
    <row r="11" spans="1:5" x14ac:dyDescent="0.25">
      <c r="A11" s="6">
        <v>10</v>
      </c>
      <c r="B11" s="7">
        <f t="shared" si="0"/>
        <v>3.1622776601683784E-2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Money</vt:lpstr>
      <vt:lpstr>Feuil1</vt:lpstr>
      <vt:lpstr>Entry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DIGNOIRE</dc:creator>
  <cp:lastModifiedBy>Cyprien DIGNOIRE</cp:lastModifiedBy>
  <dcterms:created xsi:type="dcterms:W3CDTF">2022-06-30T12:00:03Z</dcterms:created>
  <dcterms:modified xsi:type="dcterms:W3CDTF">2022-07-22T07:26:56Z</dcterms:modified>
</cp:coreProperties>
</file>