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9ECE2A12-0372-4E3F-BE49-0D01B0A7DA94}" xr6:coauthVersionLast="47" xr6:coauthVersionMax="47" xr10:uidLastSave="{00000000-0000-0000-0000-000000000000}"/>
  <bookViews>
    <workbookView xWindow="-108" yWindow="-108" windowWidth="23256" windowHeight="12456" activeTab="3" xr2:uid="{5917D1C2-D937-40E8-B9B8-BFF7C090FCDF}"/>
  </bookViews>
  <sheets>
    <sheet name="API_Data" sheetId="1" r:id="rId1"/>
    <sheet name="Lookups_TestData" sheetId="10" r:id="rId2"/>
    <sheet name="TokenAPI_TestData" sheetId="2" r:id="rId3"/>
    <sheet name="PeriodProgram_TestData" sheetId="9" r:id="rId4"/>
    <sheet name="Commission_TestData" sheetId="8" r:id="rId5"/>
    <sheet name="Reservation_TestData" sheetId="7" r:id="rId6"/>
    <sheet name="Policy_TestData" sheetId="3" r:id="rId7"/>
    <sheet name="PeriodProgramTemplate_TestData" sheetId="6" r:id="rId8"/>
    <sheet name="CreationalPeriod_TestData" sheetId="5" r:id="rId9"/>
  </sheets>
  <definedNames>
    <definedName name="_xlnm._FilterDatabase" localSheetId="4" hidden="1">Commission_TestData!$B$1:$B$34</definedName>
    <definedName name="_xlnm._FilterDatabase" localSheetId="3" hidden="1">PeriodProgram_TestData!$B$1:$B$125</definedName>
    <definedName name="_xlnm._FilterDatabase" localSheetId="6"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0" i="9" l="1"/>
  <c r="V129" i="9"/>
  <c r="V128" i="9"/>
  <c r="V127" i="9"/>
  <c r="D127" i="9"/>
  <c r="E127" i="9"/>
  <c r="F127" i="9"/>
  <c r="G127" i="9"/>
  <c r="H127" i="9"/>
  <c r="I127" i="9"/>
  <c r="J127" i="9"/>
  <c r="D128" i="9"/>
  <c r="E128" i="9"/>
  <c r="F128" i="9"/>
  <c r="G128" i="9"/>
  <c r="H128" i="9"/>
  <c r="I128" i="9"/>
  <c r="J128" i="9"/>
  <c r="D129" i="9"/>
  <c r="E129" i="9"/>
  <c r="F129" i="9"/>
  <c r="G129" i="9"/>
  <c r="H129" i="9"/>
  <c r="I129" i="9"/>
  <c r="J129" i="9"/>
  <c r="D130" i="9"/>
  <c r="E130" i="9"/>
  <c r="F130" i="9"/>
  <c r="G130" i="9"/>
  <c r="H130" i="9"/>
  <c r="I130" i="9"/>
  <c r="J130" i="9"/>
  <c r="C130" i="9"/>
  <c r="C129" i="9"/>
  <c r="C128" i="9"/>
  <c r="C127" i="9"/>
  <c r="V62" i="9"/>
  <c r="V61" i="9"/>
  <c r="V60" i="9"/>
  <c r="V59" i="9"/>
  <c r="V58" i="9"/>
  <c r="D58" i="9"/>
  <c r="E58" i="9"/>
  <c r="F58" i="9"/>
  <c r="G58" i="9"/>
  <c r="H58" i="9"/>
  <c r="I58" i="9"/>
  <c r="J58" i="9"/>
  <c r="D59" i="9"/>
  <c r="E59" i="9"/>
  <c r="F59" i="9"/>
  <c r="G59" i="9"/>
  <c r="H59" i="9"/>
  <c r="I59" i="9"/>
  <c r="J59" i="9"/>
  <c r="D60" i="9"/>
  <c r="E60" i="9"/>
  <c r="F60" i="9"/>
  <c r="G60" i="9"/>
  <c r="H60" i="9"/>
  <c r="I60" i="9"/>
  <c r="J60" i="9"/>
  <c r="D61" i="9"/>
  <c r="E61" i="9"/>
  <c r="F61" i="9"/>
  <c r="G61" i="9"/>
  <c r="H61" i="9"/>
  <c r="I61" i="9"/>
  <c r="J61" i="9"/>
  <c r="D62" i="9"/>
  <c r="E62" i="9"/>
  <c r="F62" i="9"/>
  <c r="G62" i="9"/>
  <c r="H62" i="9"/>
  <c r="I62" i="9"/>
  <c r="J62" i="9"/>
  <c r="C62" i="9"/>
  <c r="C61" i="9"/>
  <c r="C60" i="9"/>
  <c r="C59" i="9"/>
  <c r="C58" i="9"/>
  <c r="V112" i="9"/>
  <c r="V108" i="9"/>
  <c r="Y111" i="9"/>
  <c r="Y110" i="9"/>
  <c r="V110" i="9"/>
  <c r="D114" i="9"/>
  <c r="E114" i="9"/>
  <c r="F114" i="9"/>
  <c r="G114" i="9"/>
  <c r="H114" i="9"/>
  <c r="I114" i="9"/>
  <c r="J114" i="9"/>
  <c r="D115" i="9"/>
  <c r="E115" i="9"/>
  <c r="F115" i="9"/>
  <c r="G115" i="9"/>
  <c r="H115" i="9"/>
  <c r="I115" i="9"/>
  <c r="J115" i="9"/>
  <c r="C115" i="9"/>
  <c r="C114" i="9"/>
  <c r="V113" i="9"/>
  <c r="J112" i="9"/>
  <c r="J113" i="9"/>
  <c r="V111" i="9"/>
  <c r="D111" i="9"/>
  <c r="E111" i="9"/>
  <c r="F111" i="9"/>
  <c r="G111" i="9"/>
  <c r="H111" i="9"/>
  <c r="I111" i="9"/>
  <c r="J111" i="9"/>
  <c r="C111" i="9"/>
  <c r="D112" i="9"/>
  <c r="E112" i="9"/>
  <c r="F112" i="9"/>
  <c r="G112" i="9"/>
  <c r="H112" i="9"/>
  <c r="I112" i="9"/>
  <c r="D113" i="9"/>
  <c r="E113" i="9"/>
  <c r="F113" i="9"/>
  <c r="G113" i="9"/>
  <c r="H113" i="9"/>
  <c r="I113" i="9"/>
  <c r="C113" i="9"/>
  <c r="C112" i="9"/>
  <c r="D110" i="9"/>
  <c r="E110" i="9"/>
  <c r="F110" i="9"/>
  <c r="G110" i="9"/>
  <c r="H110" i="9"/>
  <c r="I110" i="9"/>
  <c r="J110" i="9"/>
  <c r="C110" i="9"/>
  <c r="C109" i="9"/>
  <c r="V109" i="9"/>
  <c r="D109" i="9"/>
  <c r="D108" i="9"/>
  <c r="V107" i="9"/>
  <c r="V106" i="9"/>
  <c r="V104" i="9"/>
  <c r="V105" i="9"/>
  <c r="V103" i="9"/>
  <c r="V102" i="9"/>
  <c r="V101" i="9"/>
  <c r="V100" i="9"/>
  <c r="V99"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69" i="9"/>
  <c r="V70" i="9"/>
  <c r="V68" i="9"/>
  <c r="V67" i="9"/>
  <c r="V66" i="9"/>
  <c r="V65" i="9"/>
  <c r="V64" i="9"/>
  <c r="V63"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I104" i="9"/>
  <c r="H104" i="9"/>
  <c r="G104" i="9"/>
  <c r="F104" i="9"/>
  <c r="E104" i="9"/>
  <c r="D104" i="9"/>
  <c r="J103" i="9"/>
  <c r="I103" i="9"/>
  <c r="H103" i="9"/>
  <c r="G103" i="9"/>
  <c r="F103" i="9"/>
  <c r="E103" i="9"/>
  <c r="D103" i="9"/>
  <c r="J102" i="9"/>
  <c r="H102" i="9"/>
  <c r="G102" i="9"/>
  <c r="F102" i="9"/>
  <c r="E102" i="9"/>
  <c r="D102" i="9"/>
  <c r="J101" i="9"/>
  <c r="I101" i="9"/>
  <c r="H101" i="9"/>
  <c r="G101" i="9"/>
  <c r="F101" i="9"/>
  <c r="E101" i="9"/>
  <c r="D101" i="9"/>
  <c r="J100" i="9"/>
  <c r="I100" i="9"/>
  <c r="G100" i="9"/>
  <c r="F100" i="9"/>
  <c r="E100" i="9"/>
  <c r="D100" i="9"/>
  <c r="J99" i="9"/>
  <c r="I99" i="9"/>
  <c r="H99" i="9"/>
  <c r="G99" i="9"/>
  <c r="F99" i="9"/>
  <c r="E99" i="9"/>
  <c r="D99" i="9"/>
  <c r="J98" i="9"/>
  <c r="I98" i="9"/>
  <c r="H98" i="9"/>
  <c r="F98" i="9"/>
  <c r="E98" i="9"/>
  <c r="D98" i="9"/>
  <c r="J97" i="9"/>
  <c r="I97" i="9"/>
  <c r="H97" i="9"/>
  <c r="G97" i="9"/>
  <c r="F97" i="9"/>
  <c r="E97" i="9"/>
  <c r="D97" i="9"/>
  <c r="J96" i="9"/>
  <c r="I96" i="9"/>
  <c r="H96" i="9"/>
  <c r="G96" i="9"/>
  <c r="E96" i="9"/>
  <c r="D96" i="9"/>
  <c r="J95" i="9"/>
  <c r="I95" i="9"/>
  <c r="H95" i="9"/>
  <c r="G95" i="9"/>
  <c r="F95" i="9"/>
  <c r="E95" i="9"/>
  <c r="D95" i="9"/>
  <c r="J94" i="9"/>
  <c r="I94" i="9"/>
  <c r="H94" i="9"/>
  <c r="G94" i="9"/>
  <c r="F94" i="9"/>
  <c r="D94" i="9"/>
  <c r="J93" i="9"/>
  <c r="I93" i="9"/>
  <c r="H93" i="9"/>
  <c r="G93" i="9"/>
  <c r="F93" i="9"/>
  <c r="E93" i="9"/>
  <c r="D93" i="9"/>
  <c r="J92" i="9"/>
  <c r="I92" i="9"/>
  <c r="H92" i="9"/>
  <c r="G92" i="9"/>
  <c r="F92" i="9"/>
  <c r="E92" i="9"/>
  <c r="J91" i="9"/>
  <c r="I91" i="9"/>
  <c r="H91" i="9"/>
  <c r="G91" i="9"/>
  <c r="F91" i="9"/>
  <c r="E91" i="9"/>
  <c r="D91" i="9"/>
  <c r="J90" i="9"/>
  <c r="I90" i="9"/>
  <c r="H90" i="9"/>
  <c r="G90" i="9"/>
  <c r="F90" i="9"/>
  <c r="E90" i="9"/>
  <c r="D90" i="9"/>
  <c r="J89" i="9"/>
  <c r="G89" i="9"/>
  <c r="F89" i="9"/>
  <c r="E89" i="9"/>
  <c r="D89" i="9"/>
  <c r="J88" i="9"/>
  <c r="I88" i="9"/>
  <c r="G88" i="9"/>
  <c r="F88" i="9"/>
  <c r="E88" i="9"/>
  <c r="D88" i="9"/>
  <c r="J87" i="9"/>
  <c r="I87" i="9"/>
  <c r="H87" i="9"/>
  <c r="E87" i="9"/>
  <c r="D87" i="9"/>
  <c r="J86" i="9"/>
  <c r="I86" i="9"/>
  <c r="H86" i="9"/>
  <c r="G86" i="9"/>
  <c r="E86" i="9"/>
  <c r="D86" i="9"/>
  <c r="J85" i="9"/>
  <c r="I85" i="9"/>
  <c r="H85" i="9"/>
  <c r="G85" i="9"/>
  <c r="F85" i="9"/>
  <c r="E85" i="9"/>
  <c r="D85" i="9"/>
  <c r="J84" i="9"/>
  <c r="I84" i="9"/>
  <c r="H84" i="9"/>
  <c r="G84" i="9"/>
  <c r="F84" i="9"/>
  <c r="E84" i="9"/>
  <c r="D84" i="9"/>
  <c r="J83" i="9"/>
  <c r="I83" i="9"/>
  <c r="H83" i="9"/>
  <c r="G83" i="9"/>
  <c r="F83" i="9"/>
  <c r="E83" i="9"/>
  <c r="D83" i="9"/>
  <c r="J82" i="9"/>
  <c r="I82" i="9"/>
  <c r="H82" i="9"/>
  <c r="G82" i="9"/>
  <c r="F82" i="9"/>
  <c r="E82" i="9"/>
  <c r="D82" i="9"/>
  <c r="J81" i="9"/>
  <c r="I81" i="9"/>
  <c r="H81" i="9"/>
  <c r="G81" i="9"/>
  <c r="F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C108" i="9"/>
  <c r="C105" i="9"/>
  <c r="C104" i="9"/>
  <c r="C103" i="9"/>
  <c r="C102" i="9"/>
  <c r="C101" i="9"/>
  <c r="C100" i="9"/>
  <c r="C99" i="9"/>
  <c r="C98" i="9"/>
  <c r="C97" i="9"/>
  <c r="C96" i="9"/>
  <c r="C95" i="9"/>
  <c r="C94" i="9"/>
  <c r="C93" i="9"/>
  <c r="C92" i="9"/>
  <c r="C91" i="9"/>
  <c r="C89" i="9"/>
  <c r="C88" i="9"/>
  <c r="C87" i="9"/>
  <c r="C86" i="9"/>
  <c r="C85" i="9"/>
  <c r="C84" i="9"/>
  <c r="C83" i="9"/>
  <c r="C82" i="9"/>
  <c r="C81" i="9"/>
  <c r="C80" i="9"/>
  <c r="C79" i="9"/>
  <c r="C78" i="9"/>
  <c r="C77" i="9"/>
  <c r="C76" i="9"/>
  <c r="C75" i="9"/>
  <c r="C74" i="9"/>
  <c r="C73" i="9"/>
  <c r="C72" i="9"/>
  <c r="C71" i="9"/>
  <c r="C70" i="9"/>
  <c r="C69" i="9"/>
  <c r="C68" i="9"/>
  <c r="C67" i="9"/>
  <c r="C66" i="9"/>
  <c r="C65" i="9"/>
  <c r="C64" i="9"/>
  <c r="C63"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<sst xmlns="http://schemas.openxmlformats.org/spreadsheetml/2006/main" count="3523" uniqueCount="1109">
  <si>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</si>
  <si>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</si>
  <si>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</si>
  <si>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</si>
  <si>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</si>
  <si>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</si>
  <si>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</si>
  <si>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</si>
  <si>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</si>
  <si>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</si>
  <si>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</si>
  <si>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</si>
  <si>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</si>
  <si>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</si>
  <si>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</si>
  <si>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</si>
  <si>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</si>
  <si>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</si>
  <si>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</si>
  <si>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</si>
  <si>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</si>
  <si>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</si>
  <si>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</si>
  <si>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</si>
  <si>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</si>
  <si>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</si>
  <si>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</si>
  <si>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</si>
  <si>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</si>
  <si>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</si>
  <si>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</si>
  <si>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</si>
  <si>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</si>
  <si>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</si>
  <si>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</si>
  <si>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</si>
  <si>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</si>
  <si>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</si>
  <si>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</si>
  <si>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</si>
  <si>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</si>
  <si>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</si>
  <si>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</si>
  <si>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</si>
  <si>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</si>
  <si>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</si>
  <si>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</si>
  <si>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</si>
  <si>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</si>
  <si>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</si>
  <si>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</si>
  <si>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</si>
  <si>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</si>
  <si>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</si>
  <si>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</si>
  <si>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</si>
  <si>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</si>
  <si>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</si>
  <si>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</si>
  <si>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</si>
  <si>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</si>
  <si>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</si>
  <si>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</si>
  <si>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</si>
  <si>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</si>
  <si>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</si>
  <si>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</si>
  <si>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</si>
  <si>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</si>
  <si>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</si>
  <si>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</si>
  <si>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</si>
  <si>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</si>
  <si>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</si>
  <si>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</si>
  <si>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</si>
  <si>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</si>
  <si>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</si>
  <si>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</si>
  <si>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</si>
  <si>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</si>
  <si>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</si>
  <si>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</si>
  <si>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</si>
  <si>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</si>
  <si>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</si>
  <si>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</si>
  <si>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</si>
  <si>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</si>
  <si>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</si>
  <si>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</si>
  <si>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</si>
  <si>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</si>
  <si>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</si>
  <si>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</si>
  <si>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</si>
  <si>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</si>
  <si>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</si>
  <si>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</si>
  <si>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</si>
  <si>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</si>
  <si>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</si>
  <si>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</si>
  <si>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</si>
  <si>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</si>
  <si>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</si>
  <si>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</si>
  <si>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</si>
  <si>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</si>
  <si>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</si>
  <si>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</si>
  <si>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</si>
  <si>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</si>
  <si>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</si>
  <si>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</si>
  <si>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</si>
  <si>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</si>
  <si>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</si>
  <si>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</si>
  <si>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</si>
  <si>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</si>
  <si>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</si>
  <si>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</si>
  <si>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</si>
  <si>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</si>
  <si>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</si>
  <si>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</si>
  <si>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</si>
  <si>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</si>
  <si>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</si>
  <si>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</si>
  <si>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</si>
  <si>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</si>
  <si>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</si>
  <si>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</si>
  <si>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</si>
  <si>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</si>
  <si>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</si>
  <si>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</si>
  <si>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</si>
  <si>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</si>
  <si>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</si>
  <si>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</si>
  <si>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</si>
  <si>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</si>
  <si>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</si>
  <si>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</si>
  <si>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</si>
  <si>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</si>
  <si>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</si>
  <si>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</si>
  <si>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</si>
  <si>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</si>
  <si>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</si>
  <si>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</si>
  <si>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</si>
  <si>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</si>
  <si>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</si>
  <si>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</si>
  <si>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</si>
  <si>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</si>
  <si>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</si>
  <si>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</si>
  <si>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</si>
  <si>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</si>
  <si>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</si>
  <si>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</si>
  <si>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</si>
  <si>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</si>
  <si>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</si>
  <si>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</si>
  <si>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</si>
  <si>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</si>
  <si>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</si>
  <si>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</si>
  <si>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</si>
  <si>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</si>
  <si>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</si>
  <si>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</si>
  <si>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</si>
  <si>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</si>
  <si>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</si>
  <si>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</si>
  <si>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</si>
  <si>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</si>
  <si>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</si>
  <si>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</si>
  <si>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</si>
  <si>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</si>
  <si>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</si>
  <si>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</si>
  <si>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</si>
  <si>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</si>
  <si>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</si>
  <si>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</si>
  <si>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</si>
  <si>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</si>
  <si>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</si>
  <si>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</si>
  <si>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</si>
  <si>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</si>
  <si>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</si>
  <si>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</si>
  <si>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</si>
  <si>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</si>
  <si>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</si>
  <si>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</si>
  <si>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</si>
  <si>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</si>
  <si>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</si>
  <si>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</si>
  <si>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</si>
  <si>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</si>
  <si>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</si>
  <si>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</si>
  <si>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</si>
  <si>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</si>
  <si>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</si>
  <si>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</si>
  <si>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</si>
  <si>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</si>
  <si>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</si>
  <si>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</si>
  <si>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</si>
  <si>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</si>
  <si>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</si>
  <si>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</si>
  <si>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</si>
  <si>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</si>
  <si>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</si>
  <si>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</si>
  <si>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</si>
  <si>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</si>
  <si>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</si>
  <si>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</si>
  <si>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</si>
  <si>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</si>
  <si>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</si>
  <si>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</si>
  <si>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</si>
  <si>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</si>
  <si>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</si>
  <si>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</si>
  <si>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</si>
  <si>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</si>
  <si>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</si>
  <si>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</si>
  <si>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</si>
  <si>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</si>
  <si>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</si>
  <si>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</si>
  <si>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</si>
  <si>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</si>
  <si>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</si>
  <si>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</si>
  <si>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</si>
  <si>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</si>
  <si>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</si>
  <si>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</si>
  <si>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</si>
  <si>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</si>
  <si>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</si>
  <si>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</si>
  <si>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</si>
  <si>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</si>
  <si>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</si>
  <si>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</si>
  <si>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</si>
  <si>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</si>
  <si>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</si>
  <si>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</si>
  <si>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</si>
  <si>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</si>
  <si>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</si>
  <si>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</si>
  <si>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</si>
  <si>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</si>
  <si>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</si>
  <si>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</si>
  <si>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</si>
  <si>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</si>
  <si>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</si>
  <si>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</si>
  <si>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</si>
  <si>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</si>
  <si>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</si>
  <si>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</si>
  <si>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</si>
  <si>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</si>
  <si>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</si>
  <si>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</si>
  <si>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</si>
  <si>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</si>
  <si>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</si>
  <si>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</si>
  <si>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</si>
  <si>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</si>
  <si>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</si>
  <si>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</si>
  <si>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</si>
  <si>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</si>
  <si>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</si>
  <si>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</si>
  <si>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</si>
  <si>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</si>
  <si>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</si>
  <si>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</si>
  <si>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</si>
  <si>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</si>
  <si>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</si>
  <si>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</si>
  <si>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</si>
  <si>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</si>
  <si>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</si>
  <si>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</si>
  <si>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</si>
  <si>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</si>
  <si>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</si>
  <si>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</si>
  <si>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</si>
  <si>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</si>
  <si>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</si>
  <si>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</si>
  <si>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</si>
  <si>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</si>
  <si>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</si>
  <si>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</si>
  <si>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</si>
  <si>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</si>
  <si>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</si>
  <si>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</si>
  <si>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</si>
  <si>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</si>
  <si>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</si>
  <si>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</si>
  <si>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</si>
  <si>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</si>
  <si>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</si>
  <si>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</si>
  <si>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</si>
  <si>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</si>
  <si>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</si>
  <si>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</si>
  <si>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</si>
  <si>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</si>
  <si>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</si>
  <si>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</si>
  <si>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</si>
  <si>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</si>
  <si>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</si>
  <si>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</si>
  <si>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</si>
  <si>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</si>
  <si>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</si>
  <si>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</si>
  <si>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</si>
  <si>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</si>
  <si>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</si>
  <si>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</si>
  <si>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</si>
  <si>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</si>
  <si>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</si>
  <si>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</si>
  <si>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</si>
  <si>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</si>
  <si>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</si>
  <si>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</si>
  <si>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</si>
  <si>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</si>
  <si>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</si>
  <si>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</si>
  <si>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</si>
  <si>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</si>
  <si>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</si>
  <si>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</si>
  <si>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</si>
  <si>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</si>
  <si>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</si>
  <si>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</si>
  <si>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</si>
  <si>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</si>
  <si>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</si>
  <si>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</si>
  <si>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</si>
  <si>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</si>
  <si>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</si>
  <si>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</si>
  <si>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</si>
  <si>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</si>
  <si>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</si>
  <si>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</si>
  <si>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</si>
  <si>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</si>
  <si>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</si>
  <si>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</si>
  <si>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</si>
  <si>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</si>
  <si>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</si>
  <si>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</si>
  <si>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</si>
  <si>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</si>
  <si>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</si>
  <si>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</si>
  <si>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</si>
  <si>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</si>
  <si>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</si>
  <si>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</si>
  <si>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</si>
  <si>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</si>
  <si>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</si>
  <si>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</si>
  <si>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</si>
  <si>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</si>
  <si>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</si>
  <si>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</si>
  <si>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</si>
  <si>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</si>
  <si>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</si>
  <si>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</si>
  <si>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</si>
  <si>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</si>
  <si>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</si>
  <si>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</si>
  <si>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</si>
  <si>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</si>
  <si>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</si>
  <si>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</si>
  <si>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</si>
  <si>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</si>
  <si>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</si>
  <si>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</si>
  <si>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</si>
  <si>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</si>
  <si>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</si>
  <si>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</si>
  <si>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</si>
  <si>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</si>
  <si>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</si>
  <si>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</si>
  <si>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</si>
  <si>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</si>
  <si>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</si>
  <si>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</si>
  <si>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</si>
  <si>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</si>
  <si>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</si>
  <si>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</si>
  <si>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</si>
  <si>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</si>
  <si>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</si>
  <si>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</si>
  <si>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</si>
  <si>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</si>
  <si>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</si>
  <si>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</si>
  <si>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</si>
  <si>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</si>
  <si>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</si>
  <si>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</si>
  <si>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</si>
  <si>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</si>
  <si>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</si>
  <si>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</si>
  <si>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</si>
  <si>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</si>
  <si>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</si>
  <si>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</si>
  <si>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</si>
  <si>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</si>
  <si>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</si>
  <si>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</si>
  <si>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</si>
  <si>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</si>
  <si>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</si>
  <si>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</si>
  <si>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</si>
  <si>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</si>
  <si>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</si>
  <si>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</si>
  <si>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</si>
  <si>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</si>
  <si>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</si>
  <si>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</si>
  <si>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</si>
  <si>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</si>
  <si>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</si>
  <si>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</si>
  <si>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</si>
  <si>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</si>
  <si>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</si>
  <si>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</si>
  <si>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</si>
  <si>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</si>
  <si>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</si>
  <si>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</si>
  <si>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</si>
  <si>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</si>
  <si>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</si>
  <si>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</si>
  <si>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</si>
  <si>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</si>
  <si>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</si>
  <si>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</si>
  <si>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</si>
  <si>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</si>
  <si>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</si>
  <si>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</si>
  <si>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</si>
  <si>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</si>
  <si>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</si>
  <si>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</si>
  <si>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</si>
  <si>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</si>
  <si>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</si>
  <si>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</si>
  <si>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</si>
  <si>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</si>
  <si>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</si>
  <si>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</si>
  <si>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</si>
  <si>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</si>
  <si>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</si>
  <si>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</si>
  <si>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</si>
  <si>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</si>
  <si>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</si>
  <si>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</si>
  <si>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</si>
  <si>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</si>
  <si>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</si>
  <si>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</si>
  <si>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</si>
  <si>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</si>
  <si>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</si>
  <si>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</si>
  <si>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</si>
  <si>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</si>
  <si>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</si>
  <si>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</si>
  <si>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</si>
  <si>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</si>
  <si>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</si>
  <si>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</si>
  <si>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</si>
  <si>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</si>
  <si>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</si>
  <si>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</si>
  <si>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</si>
  <si>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</si>
  <si>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</si>
  <si>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</si>
  <si>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</si>
  <si>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</si>
  <si>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</si>
  <si>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</si>
  <si>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</si>
  <si>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</si>
  <si>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</si>
  <si>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</si>
  <si>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</si>
  <si>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</si>
  <si>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</si>
  <si>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</si>
  <si>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</si>
  <si>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</si>
  <si>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</si>
  <si>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</si>
  <si>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</si>
  <si>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</si>
  <si>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</si>
  <si>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</si>
  <si>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</si>
  <si>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</si>
  <si>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</si>
  <si>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</si>
  <si>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</si>
  <si>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</si>
  <si>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</si>
  <si>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</si>
  <si>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</si>
  <si>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</si>
  <si>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</si>
  <si>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</si>
  <si>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</si>
  <si>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</si>
  <si>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</si>
  <si>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</si>
  <si>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</si>
  <si>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</si>
  <si>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</si>
  <si>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</si>
  <si>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</si>
  <si>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</si>
  <si>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</si>
  <si>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</si>
  <si>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</si>
  <si>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</si>
  <si>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</si>
  <si>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</si>
  <si>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</si>
  <si>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</si>
  <si>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</si>
  <si>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</si>
  <si>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</si>
  <si>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</si>
  <si>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</si>
  <si>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</si>
  <si>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</si>
  <si>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</si>
  <si>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</si>
  <si>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</si>
  <si>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</si>
  <si>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</si>
  <si>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</si>
  <si>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</si>
  <si>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</si>
  <si>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</si>
  <si>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</si>
  <si>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</si>
  <si>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</si>
  <si>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</si>
  <si>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</si>
  <si>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</si>
  <si>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</si>
  <si>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</si>
  <si>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</si>
  <si>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</si>
  <si>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</si>
  <si>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</si>
  <si>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</si>
  <si>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</si>
  <si>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</si>
  <si>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</si>
  <si>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</si>
  <si>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</si>
  <si>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</si>
  <si>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</si>
  <si>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</si>
  <si>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</si>
  <si>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</si>
  <si>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</si>
  <si>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</si>
  <si>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</si>
  <si>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</si>
  <si>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</si>
  <si>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</si>
  <si>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</si>
  <si>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</si>
  <si>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</si>
  <si>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</si>
  <si>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</si>
  <si>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</si>
  <si>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</si>
  <si>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</si>
  <si>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</si>
  <si>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</si>
  <si>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</si>
  <si>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</si>
  <si>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</si>
  <si>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</si>
  <si>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</si>
  <si>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</si>
  <si>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</si>
  <si>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</si>
  <si>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</si>
  <si>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</si>
  <si>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</si>
  <si>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</si>
  <si>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</si>
  <si>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</si>
  <si>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</si>
  <si>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</si>
  <si>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</si>
  <si>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</si>
  <si>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</si>
  <si>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</si>
  <si>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</si>
  <si>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</si>
  <si>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</si>
  <si>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</si>
  <si>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</si>
  <si>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</si>
  <si>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</si>
  <si>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</si>
  <si>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</si>
  <si>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</si>
  <si>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</si>
  <si>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</si>
  <si>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</si>
  <si>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</si>
  <si>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</si>
  <si>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</si>
  <si>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</si>
  <si>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</si>
  <si>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</si>
  <si>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</si>
  <si>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</si>
  <si>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</si>
  <si>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</si>
  <si>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</si>
  <si>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</si>
  <si>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</si>
  <si>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</si>
  <si>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</si>
  <si>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</si>
  <si>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</si>
  <si>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</si>
  <si>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</si>
  <si>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</si>
  <si>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</si>
  <si>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</si>
  <si>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</si>
  <si>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</si>
  <si>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</si>
  <si>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</si>
  <si>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</si>
  <si>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</si>
  <si>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</si>
  <si>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</si>
  <si>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</si>
  <si>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</si>
  <si>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</si>
  <si>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</si>
  <si>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</si>
  <si>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</si>
  <si>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</si>
  <si>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</si>
  <si>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</si>
  <si>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</si>
  <si>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</si>
  <si>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</si>
  <si>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</si>
  <si>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</si>
  <si>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</si>
  <si>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</si>
  <si>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</si>
  <si>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</si>
  <si>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</si>
  <si>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</si>
  <si>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</si>
  <si>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</si>
  <si>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</si>
  <si>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</si>
  <si>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</si>
  <si>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</si>
  <si>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</si>
  <si>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</si>
  <si>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</si>
  <si>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</si>
  <si>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</si>
  <si>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</si>
  <si>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</si>
  <si>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</si>
  <si>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</si>
  <si>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</si>
  <si>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</si>
  <si>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</si>
  <si>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</si>
  <si>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</si>
  <si>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</si>
  <si>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</si>
  <si>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</si>
  <si>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</si>
  <si>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</si>
  <si>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</si>
  <si>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</si>
  <si>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</si>
  <si>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</si>
  <si>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</si>
  <si>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</si>
  <si>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</si>
  <si>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</si>
  <si>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</si>
  <si>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</si>
  <si>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</si>
  <si>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</si>
  <si>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</si>
  <si>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</si>
  <si>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</si>
  <si>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</si>
  <si>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</si>
  <si>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</si>
  <si>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</si>
  <si>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</si>
  <si>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</si>
  <si>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</si>
  <si>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</si>
  <si>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</si>
  <si>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</si>
  <si>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</si>
  <si>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</si>
  <si>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</si>
  <si>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</si>
  <si>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</si>
  <si>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</si>
  <si>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</si>
  <si>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</si>
  <si>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</si>
  <si>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</si>
  <si>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</si>
  <si>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</si>
  <si>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</si>
  <si>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</si>
  <si>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</si>
  <si>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</si>
  <si>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</si>
  <si>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</si>
  <si>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</si>
  <si>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</si>
  <si>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</si>
  <si>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</si>
  <si>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</si>
  <si>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</si>
  <si>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</si>
  <si>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</si>
  <si>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</si>
  <si>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</si>
  <si>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</si>
  <si>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</si>
  <si>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</si>
  <si>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</si>
  <si>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</si>
  <si>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</si>
  <si>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</si>
  <si>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</si>
  <si>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</si>
  <si>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</si>
  <si>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</si>
  <si>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</si>
  <si>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</si>
  <si>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</si>
  <si>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</si>
  <si>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</si>
  <si>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</si>
  <si>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</si>
  <si>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</si>
  <si>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</si>
  <si>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</si>
  <si>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</si>
  <si>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</si>
  <si>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</si>
  <si>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</si>
  <si>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</si>
  <si>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</si>
  <si>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</si>
  <si>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</si>
  <si>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</si>
  <si>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</si>
  <si>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</si>
  <si>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</si>
  <si>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</si>
  <si>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</si>
  <si>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</si>
  <si>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</si>
  <si>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</si>
  <si>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</si>
  <si>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</si>
  <si>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</si>
  <si>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</si>
  <si>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</si>
  <si>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</si>
  <si>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</si>
  <si>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</si>
  <si>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</si>
  <si>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</si>
  <si>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</si>
  <si>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</si>
  <si>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</si>
  <si>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</si>
  <si>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</si>
  <si>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</si>
  <si>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</si>
  <si>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</si>
  <si>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</si>
  <si>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</si>
  <si>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</si>
  <si>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</si>
  <si>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</si>
  <si>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</si>
  <si>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</si>
  <si>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</si>
  <si>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</si>
  <si>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</si>
  <si>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</si>
  <si>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</si>
  <si>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</si>
  <si>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</si>
  <si>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</si>
  <si>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</si>
  <si>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</si>
  <si>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</si>
  <si>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</si>
  <si>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</si>
  <si>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</si>
  <si>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</si>
  <si>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</si>
  <si>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</si>
  <si>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</si>
  <si>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</si>
  <si>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</si>
  <si>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</si>
  <si>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</si>
  <si>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</si>
  <si>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</si>
  <si>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</si>
  <si>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</si>
  <si>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</si>
  <si>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</si>
  <si>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</si>
  <si>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</si>
  <si>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</si>
  <si>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</si>
  <si>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</si>
  <si>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</si>
  <si>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</si>
  <si>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</si>
  <si>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</si>
  <si>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</si>
  <si>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</si>
  <si>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</si>
  <si>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</si>
  <si>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</si>
  <si>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</si>
  <si>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</si>
  <si>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</si>
  <si>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</si>
  <si>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</si>
  <si>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</si>
  <si>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</si>
  <si>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</si>
  <si>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</si>
  <si>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</si>
  <si>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</si>
  <si>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</si>
  <si>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</si>
  <si>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</si>
  <si>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</si>
  <si>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</si>
  <si>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</si>
  <si>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</si>
  <si>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</si>
  <si>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</si>
  <si>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</si>
  <si>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</si>
  <si>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</si>
  <si>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</si>
  <si>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</si>
  <si>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</si>
  <si>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</si>
  <si>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</si>
  <si>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</si>
  <si>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</si>
  <si>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</si>
  <si>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</si>
  <si>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</si>
  <si>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</si>
  <si>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</si>
  <si>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</si>
  <si>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</si>
  <si>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</si>
  <si>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</si>
  <si>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</si>
  <si>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</si>
  <si>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api-test</t>
  </si>
  <si>
    <t>Test12345678</t>
  </si>
  <si>
    <t>APIName_old</t>
  </si>
  <si>
    <t>2022</t>
  </si>
  <si>
    <t>9</t>
  </si>
  <si>
    <t>11</t>
  </si>
  <si>
    <t>1200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</si>
  <si>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</si>
  <si>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</si>
  <si>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</si>
  <si>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</si>
  <si>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</si>
  <si>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</si>
  <si>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</si>
  <si>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</si>
  <si>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</si>
  <si>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</si>
  <si>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</si>
  <si>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</si>
  <si>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</si>
  <si>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</si>
  <si>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</si>
  <si>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</si>
  <si>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</si>
  <si>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</si>
  <si>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</si>
  <si>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</si>
  <si>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</si>
  <si>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</si>
  <si>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Get_NotFound_PeriodProgram_1</t>
  </si>
  <si>
    <t>Get_NotFound_PeriodProgram_2</t>
  </si>
  <si>
    <t>Get_BadRequest_PeriodProgram_1</t>
  </si>
  <si>
    <t>Get_BadRequest_PeriodProgram_2</t>
  </si>
  <si>
    <t>Get_Valid_PeriodProgram_1</t>
  </si>
  <si>
    <t>Get_All_Valid_1</t>
  </si>
  <si>
    <t>Get_All_Valid_2</t>
  </si>
  <si>
    <t>Get_All_Valid_3</t>
  </si>
  <si>
    <t>Get_All_Valid_4</t>
  </si>
  <si>
    <t>Get_All_Valid_5</t>
  </si>
  <si>
    <t>Get_All_Valid_6</t>
  </si>
  <si>
    <t>Get_All_Valid_7</t>
  </si>
  <si>
    <t>Get_All_Valid_8</t>
  </si>
  <si>
    <t>Get_Valid_Pagenation_1</t>
  </si>
  <si>
    <t>Get_Valid_Pagenation_2</t>
  </si>
  <si>
    <t>Get_Valid_Pagenation_3</t>
  </si>
  <si>
    <t>Get_Valid_Pagenation_4</t>
  </si>
  <si>
    <t>Get_Valid_Pagenation_5</t>
  </si>
  <si>
    <t>Get_Valid_Pagenation_6</t>
  </si>
  <si>
    <t>Get_Valid_Pagenation_7</t>
  </si>
  <si>
    <t>Get_Valid_Pagenation_8</t>
  </si>
  <si>
    <t>Get_Valid_Pagenation_9</t>
  </si>
  <si>
    <t>Get_Valid_Pagenation_10</t>
  </si>
  <si>
    <t>Get_Valid_Pagenation_11</t>
  </si>
  <si>
    <t>Get_Valid_Pagenation_12</t>
  </si>
  <si>
    <t>Get_Valid_Pagenation_13</t>
  </si>
  <si>
    <t>Get_Valid_Pagenation_14</t>
  </si>
  <si>
    <t>Get_Valid_Pagenation_15</t>
  </si>
  <si>
    <t>Get_Valid_Pagenation_16</t>
  </si>
  <si>
    <t>Get_Valid_Pagenation_17</t>
  </si>
  <si>
    <t>Get_Valid_Pagenation_18</t>
  </si>
  <si>
    <t>Get_Valid_Pagenation_19</t>
  </si>
  <si>
    <t>Get_Valid_Pagenation_20</t>
  </si>
  <si>
    <t>Get_Valid_Pagenation_21</t>
  </si>
  <si>
    <t>Get_Valid_Pagenation_22</t>
  </si>
  <si>
    <t>Get_Valid_Pagenation_23</t>
  </si>
  <si>
    <t>Get_Valid_Pagenation_24</t>
  </si>
  <si>
    <t>Get_Valid_Pagenation_25</t>
  </si>
  <si>
    <t>Get_Valid_Pagenation_26</t>
  </si>
  <si>
    <t>Get_Valid_Pagenation_27</t>
  </si>
  <si>
    <t>Get_Valid_Pagenation_28</t>
  </si>
  <si>
    <t>Get_Valid_Pagenation_29</t>
  </si>
  <si>
    <t>Get_Valid_Pagenation_30</t>
  </si>
  <si>
    <t>Get_Valid_Pagenation_31</t>
  </si>
  <si>
    <t>Get_Valid_Pagenation_32</t>
  </si>
  <si>
    <t>Get_Valid_Pagenation_33</t>
  </si>
  <si>
    <t>Get_Valid_Pagenation_34</t>
  </si>
  <si>
    <t>Get_Valid_Pagenation_35</t>
  </si>
  <si>
    <t>Get_Valid_Pagenation_36</t>
  </si>
  <si>
    <t>Get_Valid_Pagenation_37</t>
  </si>
  <si>
    <t>Get_Valid_Pagenation_38</t>
  </si>
  <si>
    <t>Get_Valid_Pagenation_39</t>
  </si>
  <si>
    <t>Get_Valid_Pagenation_40</t>
  </si>
  <si>
    <t>Get_Valid_Pagenation_41</t>
  </si>
  <si>
    <t>Get_Valid_Pagenation_42</t>
  </si>
  <si>
    <t>Get_Valid_Pagenation_43</t>
  </si>
  <si>
    <t>Get_Valid_Pagenation_44</t>
  </si>
  <si>
    <t>Get_Valid_Pagenation_45</t>
  </si>
  <si>
    <t>Get_Valid_Pagenation_46</t>
  </si>
  <si>
    <t>Get_Valid_Pagenation_47</t>
  </si>
  <si>
    <t>Get_Valid_Pagenation_48</t>
  </si>
  <si>
    <t>Get_Valid_Pagenation_49</t>
  </si>
  <si>
    <t>Get_Valid_Pagenation_50</t>
  </si>
  <si>
    <t>Get_Valid_Pagenation_51</t>
  </si>
  <si>
    <t>Get_Valid_Pagenation_52</t>
  </si>
  <si>
    <t>Get_Valid_Pagenation_53</t>
  </si>
  <si>
    <t>Get_Valid_Pagenation_54</t>
  </si>
  <si>
    <t>Get_Valid_Pagenation_55</t>
  </si>
  <si>
    <t>Get_Valid_Pagenation_56</t>
  </si>
  <si>
    <t>Get_Valid_Pagenation_57</t>
  </si>
  <si>
    <t>Get_Valid_Pagenation_58</t>
  </si>
  <si>
    <t>Get_Valid_Pagenation_59</t>
  </si>
  <si>
    <t>Get_Valid_Pagenation_60</t>
  </si>
  <si>
    <t>Get_Valid_Pagenation_61</t>
  </si>
  <si>
    <t>Get_Valid_Pagenation_62</t>
  </si>
  <si>
    <t>Get_Valid_Pagenation_63</t>
  </si>
  <si>
    <t>Get_Valid_Pagenation_64</t>
  </si>
  <si>
    <t>Get_Valid_Pagenation_65</t>
  </si>
  <si>
    <t>Get_Valid_Pagenation_66</t>
  </si>
  <si>
    <t>Get_Valid_Pagenation_67</t>
  </si>
  <si>
    <t>Get_Valid_Pagenation_68</t>
  </si>
  <si>
    <t>Get_Valid_Pagenation_69</t>
  </si>
  <si>
    <t>Get_Valid_Pagenation_70</t>
  </si>
  <si>
    <t>Get_Valid_Pagenation_71</t>
  </si>
  <si>
    <t>Get_Valid_Pagenation_72</t>
  </si>
  <si>
    <t>Get_Valid_Pagenation_73</t>
  </si>
  <si>
    <t>Get_Valid_Pagenation_74</t>
  </si>
  <si>
    <t>Get_Valid_Pagenation_75</t>
  </si>
  <si>
    <t>Get_Valid_Pagenation_76</t>
  </si>
  <si>
    <t>Get_Valid_Pagenation_77</t>
  </si>
  <si>
    <t>Get_Valid_Pagenation_78</t>
  </si>
  <si>
    <t>Get_Valid_Pagenation_79</t>
  </si>
  <si>
    <t>Get_Valid_Pagenation_80</t>
  </si>
  <si>
    <t>234</t>
  </si>
  <si>
    <t>335</t>
  </si>
  <si>
    <t>10.0</t>
  </si>
  <si>
    <t>2010</t>
  </si>
  <si>
    <t>"creationPeriodId":234</t>
  </si>
  <si>
    <t>Get_Valid_PeriodProgram_2</t>
  </si>
  <si>
    <t>{"title":"TAX_POLICY_NOT_FOUND","status":404,"detail":"Couldn't find tax policy with id</t>
  </si>
  <si>
    <t>{"title":"PAYMENT_POLICY_NOT_FOUND","status":404,"detail":"Couldn't find payment policy with id</t>
  </si>
  <si>
    <t>{"title":"CANCELLATION_POLICY_NOT_FOUND","status":404,"detail":"Couldn't find cancellation policy with id</t>
  </si>
  <si>
    <t>{"title":"GENERAL_POLICY_NOT_FOUND","status":404,"detail":"Couldn't find general policy with id</t>
  </si>
  <si>
    <t>{"title":"USAGE_POLICY_NOT_FOUND","status":404,"detail":"Couldn't find usage policy with id</t>
  </si>
  <si>
    <t>Add_NotFound_PeriodProgram_5</t>
  </si>
  <si>
    <t>Add_NotFound_PeriodProgram_6</t>
  </si>
  <si>
    <t>Add_NotFound_PeriodProgram_7</t>
  </si>
  <si>
    <t>Add_NotFound_PeriodProgram_8</t>
  </si>
  <si>
    <t>Add_NotFound_PeriodProgram_9</t>
  </si>
  <si>
    <t>1444</t>
  </si>
  <si>
    <t>1445</t>
  </si>
  <si>
    <t xml:space="preserve">{"title":"VALIDATION_ERROR","status":422,"detail":"Operational setting specification not valid","errors":[{"field":"Operational setting specification.Creation End date","title":null,"code":null,"detail":"Creational Period is ended because Creation End date is </t>
  </si>
  <si>
    <t>Add_PeriodProgram_AfterEnd_Creational_1</t>
  </si>
  <si>
    <t>Add_PeriodProgram_BeforeStart_Creational_1</t>
  </si>
  <si>
    <t>Update_PeriodProgram_AfterEnd_Creational_1</t>
  </si>
  <si>
    <t>Update_PeriodProgram_BeforeStart_Creational_1</t>
  </si>
  <si>
    <t>{"title":"VALIDATION_ERROR","status":422,"detail":"Operational setting specification not valid","errors":[{"field":"Operational setting specification.Creation start date","title":null,"code":null,"detail":"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</si>
</sst>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connections.xml" Type="http://schemas.openxmlformats.org/officeDocument/2006/relationships/connections"/><Relationship Id="rId12" Target="styles.xml" Type="http://schemas.openxmlformats.org/officeDocument/2006/relationships/styles"/><Relationship Id="rId13" Target="sharedStrings.xml" Type="http://schemas.openxmlformats.org/officeDocument/2006/relationships/sharedStrings"/><Relationship Id="rId14" Target="calcChain.xml" Type="http://schemas.openxmlformats.org/officeDocument/2006/relationships/calcChain"/><Relationship Id="rId15"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mo.np.transporticonline.com/" TargetMode="External" Type="http://schemas.openxmlformats.org/officeDocument/2006/relationships/hyperlink"/><Relationship Id="rId2" Target="https://api-demo.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4" sqref="B4"/>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s="0">
        <v>0</v>
      </c>
      <c r="B3" s="1" t="s">
        <v>975</v>
      </c>
      <c r="C3" s="1" t="s">
        <v>975</v>
      </c>
    </row>
    <row r="4" spans="1:7">
      <c r="A4" t="s" s="0">
        <v>1</v>
      </c>
      <c r="B4" t="s" s="0">
        <v>2</v>
      </c>
      <c r="C4" t="s" s="0">
        <v>2</v>
      </c>
    </row>
    <row r="5" spans="1:7" s="4" customFormat="1">
      <c r="A5" s="39"/>
      <c r="B5" s="39"/>
      <c r="C5" s="39"/>
      <c r="D5" s="39"/>
    </row>
    <row r="6" spans="1:7">
      <c r="A6" t="s" s="0">
        <v>11</v>
      </c>
      <c r="B6" s="1" t="s">
        <v>976</v>
      </c>
      <c r="C6" s="1" t="s">
        <v>976</v>
      </c>
    </row>
    <row r="8" spans="1:7" s="4" customFormat="1" ht="15" thickBot="1">
      <c r="A8" s="39"/>
      <c r="B8" s="39"/>
      <c r="C8" s="39"/>
      <c r="D8" s="39"/>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C2D0-CAE4-4985-80BD-DF6C52198F17}">
  <dimension ref="A1:E89"/>
  <sheetViews>
    <sheetView workbookViewId="0">
      <selection activeCell="D1" sqref="D1"/>
    </sheetView>
  </sheetViews>
  <sheetFormatPr defaultRowHeight="14.4"/>
  <cols>
    <col min="1" max="1" bestFit="true" customWidth="true" width="22.33203125"/>
    <col min="2" max="2" bestFit="true" customWidth="true" width="15.44140625"/>
    <col min="3" max="3" bestFit="true" customWidth="true" width="8.33203125"/>
    <col min="4" max="4" bestFit="true" customWidth="true" width="12.0"/>
    <col min="5" max="5" bestFit="true" customWidth="true" width="13.88671875"/>
  </cols>
  <sheetData>
    <row r="1" spans="1:5" s="2" customFormat="1">
      <c r="A1" s="2" t="s">
        <v>120</v>
      </c>
      <c r="B1" s="2" t="s">
        <v>140</v>
      </c>
      <c r="C1" s="2" t="s">
        <v>667</v>
      </c>
      <c r="D1" s="2" t="s">
        <v>668</v>
      </c>
      <c r="E1" s="30" t="s">
        <v>130</v>
      </c>
    </row>
    <row r="2" spans="1:5">
      <c r="A2" t="s" s="0">
        <v>997</v>
      </c>
      <c r="B2" s="17" t="s">
        <v>12</v>
      </c>
    </row>
    <row r="3" spans="1:5">
      <c r="A3" t="s" s="0">
        <v>998</v>
      </c>
      <c r="B3" s="17" t="s">
        <v>14</v>
      </c>
    </row>
    <row r="4" spans="1:5">
      <c r="A4" t="s" s="0">
        <v>999</v>
      </c>
      <c r="B4" s="17" t="s">
        <v>16</v>
      </c>
    </row>
    <row r="5" spans="1:5">
      <c r="A5" t="s" s="0">
        <v>1000</v>
      </c>
      <c r="B5" s="17" t="s">
        <v>18</v>
      </c>
    </row>
    <row r="6" spans="1:5">
      <c r="A6" t="s" s="0">
        <v>1001</v>
      </c>
      <c r="B6" s="17" t="s">
        <v>20</v>
      </c>
    </row>
    <row r="7" spans="1:5">
      <c r="A7" t="s" s="0">
        <v>1002</v>
      </c>
      <c r="B7" s="17" t="s">
        <v>22</v>
      </c>
    </row>
    <row r="8" spans="1:5">
      <c r="A8" t="s" s="0">
        <v>1003</v>
      </c>
      <c r="B8" s="17" t="s">
        <v>24</v>
      </c>
    </row>
    <row r="9" spans="1:5">
      <c r="A9" t="s" s="0">
        <v>1004</v>
      </c>
      <c r="B9" s="17" t="s">
        <v>26</v>
      </c>
    </row>
    <row r="10" spans="1:5">
      <c r="A10" t="s" s="0">
        <v>1005</v>
      </c>
      <c r="B10" s="17" t="s">
        <v>12</v>
      </c>
      <c r="C10" s="35">
        <v>100</v>
      </c>
      <c r="D10" s="35">
        <v>0</v>
      </c>
    </row>
    <row r="11" spans="1:5">
      <c r="A11" t="s" s="0">
        <v>1006</v>
      </c>
      <c r="B11" s="17" t="s">
        <v>12</v>
      </c>
      <c r="C11" s="35">
        <v>1</v>
      </c>
      <c r="D11" s="35">
        <v>0</v>
      </c>
    </row>
    <row r="12" spans="1:5">
      <c r="A12" t="s" s="0">
        <v>1007</v>
      </c>
      <c r="B12" s="17" t="s">
        <v>12</v>
      </c>
      <c r="C12" s="35">
        <v>1</v>
      </c>
      <c r="D12" s="35">
        <v>1</v>
      </c>
    </row>
    <row r="13" spans="1:5">
      <c r="A13" t="s" s="0">
        <v>1008</v>
      </c>
      <c r="B13" s="17" t="s">
        <v>12</v>
      </c>
      <c r="C13" s="35">
        <v>5000</v>
      </c>
      <c r="D13" s="35">
        <v>0</v>
      </c>
    </row>
    <row r="14" spans="1:5">
      <c r="A14" t="s" s="0">
        <v>1009</v>
      </c>
      <c r="B14" s="17" t="s">
        <v>12</v>
      </c>
      <c r="C14" s="35" t="s">
        <v>333</v>
      </c>
      <c r="D14" s="35">
        <v>0</v>
      </c>
    </row>
    <row r="15" spans="1:5">
      <c r="A15" t="s" s="0">
        <v>1010</v>
      </c>
      <c r="B15" s="17" t="s">
        <v>12</v>
      </c>
      <c r="C15" s="35">
        <v>10</v>
      </c>
      <c r="D15" s="35" t="s">
        <v>333</v>
      </c>
    </row>
    <row r="16" spans="1:5">
      <c r="A16" t="s" s="0">
        <v>1011</v>
      </c>
      <c r="B16" s="17" t="s">
        <v>12</v>
      </c>
      <c r="C16" s="35" t="s">
        <v>333</v>
      </c>
      <c r="D16" s="35" t="s">
        <v>333</v>
      </c>
    </row>
    <row r="17" spans="1:4">
      <c r="A17" t="s" s="0">
        <v>1012</v>
      </c>
      <c r="B17" s="17" t="s">
        <v>12</v>
      </c>
      <c r="C17" s="35">
        <v>10</v>
      </c>
      <c r="D17" s="35"/>
    </row>
    <row r="18" spans="1:4">
      <c r="A18" t="s" s="0">
        <v>1013</v>
      </c>
      <c r="B18" s="17" t="s">
        <v>12</v>
      </c>
      <c r="C18" s="35"/>
      <c r="D18" s="35">
        <v>0</v>
      </c>
    </row>
    <row r="19" spans="1:4">
      <c r="A19" t="s" s="0">
        <v>1014</v>
      </c>
      <c r="B19" s="17" t="s">
        <v>12</v>
      </c>
      <c r="C19" s="35"/>
      <c r="D19" s="35"/>
    </row>
    <row r="20" spans="1:4">
      <c r="A20" t="s" s="0">
        <v>1015</v>
      </c>
      <c r="B20" s="17" t="s">
        <v>14</v>
      </c>
      <c r="C20" s="35">
        <v>100</v>
      </c>
      <c r="D20" s="35">
        <v>0</v>
      </c>
    </row>
    <row r="21" spans="1:4">
      <c r="A21" t="s" s="0">
        <v>1016</v>
      </c>
      <c r="B21" s="17" t="s">
        <v>14</v>
      </c>
      <c r="C21" s="35">
        <v>1</v>
      </c>
      <c r="D21" s="35">
        <v>0</v>
      </c>
    </row>
    <row r="22" spans="1:4">
      <c r="A22" t="s" s="0">
        <v>1017</v>
      </c>
      <c r="B22" s="17" t="s">
        <v>14</v>
      </c>
      <c r="C22" s="35">
        <v>1</v>
      </c>
      <c r="D22" s="35">
        <v>1</v>
      </c>
    </row>
    <row r="23" spans="1:4">
      <c r="A23" t="s" s="0">
        <v>1018</v>
      </c>
      <c r="B23" s="17" t="s">
        <v>14</v>
      </c>
      <c r="C23" s="35">
        <v>5000</v>
      </c>
      <c r="D23" s="35">
        <v>0</v>
      </c>
    </row>
    <row r="24" spans="1:4">
      <c r="A24" t="s" s="0">
        <v>1019</v>
      </c>
      <c r="B24" s="17" t="s">
        <v>14</v>
      </c>
      <c r="C24" s="35" t="s">
        <v>333</v>
      </c>
      <c r="D24" s="35">
        <v>0</v>
      </c>
    </row>
    <row r="25" spans="1:4">
      <c r="A25" t="s" s="0">
        <v>1020</v>
      </c>
      <c r="B25" s="17" t="s">
        <v>14</v>
      </c>
      <c r="C25" s="35">
        <v>10</v>
      </c>
      <c r="D25" s="35" t="s">
        <v>333</v>
      </c>
    </row>
    <row r="26" spans="1:4">
      <c r="A26" t="s" s="0">
        <v>1021</v>
      </c>
      <c r="B26" s="17" t="s">
        <v>14</v>
      </c>
      <c r="C26" s="35" t="s">
        <v>333</v>
      </c>
      <c r="D26" s="35" t="s">
        <v>333</v>
      </c>
    </row>
    <row r="27" spans="1:4">
      <c r="A27" t="s" s="0">
        <v>1022</v>
      </c>
      <c r="B27" s="17" t="s">
        <v>14</v>
      </c>
      <c r="C27" s="35">
        <v>10</v>
      </c>
      <c r="D27" s="35"/>
    </row>
    <row r="28" spans="1:4">
      <c r="A28" t="s" s="0">
        <v>1023</v>
      </c>
      <c r="B28" s="17" t="s">
        <v>14</v>
      </c>
      <c r="C28" s="35"/>
      <c r="D28" s="35">
        <v>0</v>
      </c>
    </row>
    <row r="29" spans="1:4">
      <c r="A29" t="s" s="0">
        <v>1024</v>
      </c>
      <c r="B29" s="17" t="s">
        <v>14</v>
      </c>
      <c r="C29" s="35"/>
      <c r="D29" s="35"/>
    </row>
    <row r="30" spans="1:4">
      <c r="A30" t="s" s="0">
        <v>1025</v>
      </c>
      <c r="B30" s="17" t="s">
        <v>16</v>
      </c>
      <c r="C30" s="35">
        <v>100</v>
      </c>
      <c r="D30" s="35">
        <v>0</v>
      </c>
    </row>
    <row r="31" spans="1:4">
      <c r="A31" t="s" s="0">
        <v>1026</v>
      </c>
      <c r="B31" s="17" t="s">
        <v>16</v>
      </c>
      <c r="C31" s="35">
        <v>1</v>
      </c>
      <c r="D31" s="35">
        <v>0</v>
      </c>
    </row>
    <row r="32" spans="1:4">
      <c r="A32" t="s" s="0">
        <v>1027</v>
      </c>
      <c r="B32" s="17" t="s">
        <v>16</v>
      </c>
      <c r="C32" s="35">
        <v>1</v>
      </c>
      <c r="D32" s="35">
        <v>1</v>
      </c>
    </row>
    <row r="33" spans="1:4">
      <c r="A33" t="s" s="0">
        <v>1028</v>
      </c>
      <c r="B33" s="17" t="s">
        <v>16</v>
      </c>
      <c r="C33" s="35">
        <v>5000</v>
      </c>
      <c r="D33" s="35">
        <v>0</v>
      </c>
    </row>
    <row r="34" spans="1:4">
      <c r="A34" t="s" s="0">
        <v>1029</v>
      </c>
      <c r="B34" s="17" t="s">
        <v>16</v>
      </c>
      <c r="C34" s="35" t="s">
        <v>333</v>
      </c>
      <c r="D34" s="35">
        <v>0</v>
      </c>
    </row>
    <row r="35" spans="1:4">
      <c r="A35" t="s" s="0">
        <v>1030</v>
      </c>
      <c r="B35" s="17" t="s">
        <v>16</v>
      </c>
      <c r="C35" s="35">
        <v>10</v>
      </c>
      <c r="D35" s="35" t="s">
        <v>333</v>
      </c>
    </row>
    <row r="36" spans="1:4">
      <c r="A36" t="s" s="0">
        <v>1031</v>
      </c>
      <c r="B36" s="17" t="s">
        <v>16</v>
      </c>
      <c r="C36" s="35" t="s">
        <v>333</v>
      </c>
      <c r="D36" s="35" t="s">
        <v>333</v>
      </c>
    </row>
    <row r="37" spans="1:4">
      <c r="A37" t="s" s="0">
        <v>1032</v>
      </c>
      <c r="B37" s="17" t="s">
        <v>16</v>
      </c>
      <c r="C37" s="35">
        <v>10</v>
      </c>
      <c r="D37" s="35"/>
    </row>
    <row r="38" spans="1:4">
      <c r="A38" t="s" s="0">
        <v>1033</v>
      </c>
      <c r="B38" s="17" t="s">
        <v>16</v>
      </c>
      <c r="C38" s="35"/>
      <c r="D38" s="35">
        <v>0</v>
      </c>
    </row>
    <row r="39" spans="1:4">
      <c r="A39" t="s" s="0">
        <v>1034</v>
      </c>
      <c r="B39" s="17" t="s">
        <v>16</v>
      </c>
      <c r="C39" s="35"/>
      <c r="D39" s="35"/>
    </row>
    <row r="40" spans="1:4">
      <c r="A40" t="s" s="0">
        <v>1035</v>
      </c>
      <c r="B40" s="17" t="s">
        <v>18</v>
      </c>
      <c r="C40" s="35">
        <v>100</v>
      </c>
      <c r="D40" s="35">
        <v>0</v>
      </c>
    </row>
    <row r="41" spans="1:4">
      <c r="A41" t="s" s="0">
        <v>1036</v>
      </c>
      <c r="B41" s="17" t="s">
        <v>18</v>
      </c>
      <c r="C41" s="35">
        <v>1</v>
      </c>
      <c r="D41" s="35">
        <v>0</v>
      </c>
    </row>
    <row r="42" spans="1:4">
      <c r="A42" t="s" s="0">
        <v>1037</v>
      </c>
      <c r="B42" s="17" t="s">
        <v>18</v>
      </c>
      <c r="C42" s="35">
        <v>1</v>
      </c>
      <c r="D42" s="35">
        <v>1</v>
      </c>
    </row>
    <row r="43" spans="1:4">
      <c r="A43" t="s" s="0">
        <v>1038</v>
      </c>
      <c r="B43" s="17" t="s">
        <v>18</v>
      </c>
      <c r="C43" s="35">
        <v>5000</v>
      </c>
      <c r="D43" s="35">
        <v>0</v>
      </c>
    </row>
    <row r="44" spans="1:4">
      <c r="A44" t="s" s="0">
        <v>1039</v>
      </c>
      <c r="B44" s="17" t="s">
        <v>18</v>
      </c>
      <c r="C44" s="35" t="s">
        <v>333</v>
      </c>
      <c r="D44" s="35">
        <v>0</v>
      </c>
    </row>
    <row r="45" spans="1:4">
      <c r="A45" t="s" s="0">
        <v>1040</v>
      </c>
      <c r="B45" s="17" t="s">
        <v>18</v>
      </c>
      <c r="C45" s="35">
        <v>10</v>
      </c>
      <c r="D45" s="35" t="s">
        <v>333</v>
      </c>
    </row>
    <row r="46" spans="1:4">
      <c r="A46" t="s" s="0">
        <v>1041</v>
      </c>
      <c r="B46" s="17" t="s">
        <v>18</v>
      </c>
      <c r="C46" s="35" t="s">
        <v>333</v>
      </c>
      <c r="D46" s="35" t="s">
        <v>333</v>
      </c>
    </row>
    <row r="47" spans="1:4">
      <c r="A47" t="s" s="0">
        <v>1042</v>
      </c>
      <c r="B47" s="17" t="s">
        <v>18</v>
      </c>
      <c r="C47" s="35">
        <v>10</v>
      </c>
      <c r="D47" s="35"/>
    </row>
    <row r="48" spans="1:4">
      <c r="A48" t="s" s="0">
        <v>1043</v>
      </c>
      <c r="B48" s="17" t="s">
        <v>18</v>
      </c>
      <c r="C48" s="35"/>
      <c r="D48" s="35">
        <v>0</v>
      </c>
    </row>
    <row r="49" spans="1:4">
      <c r="A49" t="s" s="0">
        <v>1044</v>
      </c>
      <c r="B49" s="17" t="s">
        <v>18</v>
      </c>
      <c r="C49" s="35"/>
      <c r="D49" s="35"/>
    </row>
    <row r="50" spans="1:4">
      <c r="A50" t="s" s="0">
        <v>1045</v>
      </c>
      <c r="B50" s="17" t="s">
        <v>20</v>
      </c>
      <c r="C50" s="35">
        <v>100</v>
      </c>
      <c r="D50" s="35">
        <v>0</v>
      </c>
    </row>
    <row r="51" spans="1:4">
      <c r="A51" t="s" s="0">
        <v>1046</v>
      </c>
      <c r="B51" s="17" t="s">
        <v>20</v>
      </c>
      <c r="C51" s="35">
        <v>1</v>
      </c>
      <c r="D51" s="35">
        <v>0</v>
      </c>
    </row>
    <row r="52" spans="1:4">
      <c r="A52" t="s" s="0">
        <v>1047</v>
      </c>
      <c r="B52" s="17" t="s">
        <v>20</v>
      </c>
      <c r="C52" s="35">
        <v>1</v>
      </c>
      <c r="D52" s="35">
        <v>1</v>
      </c>
    </row>
    <row r="53" spans="1:4">
      <c r="A53" t="s" s="0">
        <v>1048</v>
      </c>
      <c r="B53" s="17" t="s">
        <v>20</v>
      </c>
      <c r="C53" s="35">
        <v>5000</v>
      </c>
      <c r="D53" s="35">
        <v>0</v>
      </c>
    </row>
    <row r="54" spans="1:4">
      <c r="A54" t="s" s="0">
        <v>1049</v>
      </c>
      <c r="B54" s="17" t="s">
        <v>20</v>
      </c>
      <c r="C54" s="35" t="s">
        <v>333</v>
      </c>
      <c r="D54" s="35">
        <v>0</v>
      </c>
    </row>
    <row r="55" spans="1:4">
      <c r="A55" t="s" s="0">
        <v>1050</v>
      </c>
      <c r="B55" s="17" t="s">
        <v>20</v>
      </c>
      <c r="C55" s="35">
        <v>10</v>
      </c>
      <c r="D55" s="35" t="s">
        <v>333</v>
      </c>
    </row>
    <row r="56" spans="1:4">
      <c r="A56" t="s" s="0">
        <v>1051</v>
      </c>
      <c r="B56" s="17" t="s">
        <v>20</v>
      </c>
      <c r="C56" s="35" t="s">
        <v>333</v>
      </c>
      <c r="D56" s="35" t="s">
        <v>333</v>
      </c>
    </row>
    <row r="57" spans="1:4">
      <c r="A57" t="s" s="0">
        <v>1052</v>
      </c>
      <c r="B57" s="17" t="s">
        <v>20</v>
      </c>
      <c r="C57" s="35">
        <v>10</v>
      </c>
      <c r="D57" s="35"/>
    </row>
    <row r="58" spans="1:4">
      <c r="A58" t="s" s="0">
        <v>1053</v>
      </c>
      <c r="B58" s="17" t="s">
        <v>20</v>
      </c>
      <c r="C58" s="35"/>
      <c r="D58" s="35">
        <v>0</v>
      </c>
    </row>
    <row r="59" spans="1:4">
      <c r="A59" t="s" s="0">
        <v>1054</v>
      </c>
      <c r="B59" s="17" t="s">
        <v>20</v>
      </c>
      <c r="C59" s="35"/>
      <c r="D59" s="35"/>
    </row>
    <row r="60" spans="1:4">
      <c r="A60" t="s" s="0">
        <v>1055</v>
      </c>
      <c r="B60" s="17" t="s">
        <v>22</v>
      </c>
      <c r="C60" s="35">
        <v>100</v>
      </c>
      <c r="D60" s="35">
        <v>0</v>
      </c>
    </row>
    <row r="61" spans="1:4">
      <c r="A61" t="s" s="0">
        <v>1056</v>
      </c>
      <c r="B61" s="17" t="s">
        <v>22</v>
      </c>
      <c r="C61" s="35">
        <v>1</v>
      </c>
      <c r="D61" s="35">
        <v>0</v>
      </c>
    </row>
    <row r="62" spans="1:4">
      <c r="A62" t="s" s="0">
        <v>1057</v>
      </c>
      <c r="B62" s="17" t="s">
        <v>22</v>
      </c>
      <c r="C62" s="35">
        <v>1</v>
      </c>
      <c r="D62" s="35">
        <v>1</v>
      </c>
    </row>
    <row r="63" spans="1:4">
      <c r="A63" t="s" s="0">
        <v>1058</v>
      </c>
      <c r="B63" s="17" t="s">
        <v>22</v>
      </c>
      <c r="C63" s="35">
        <v>5000</v>
      </c>
      <c r="D63" s="35">
        <v>0</v>
      </c>
    </row>
    <row r="64" spans="1:4">
      <c r="A64" t="s" s="0">
        <v>1059</v>
      </c>
      <c r="B64" s="17" t="s">
        <v>22</v>
      </c>
      <c r="C64" s="35" t="s">
        <v>333</v>
      </c>
      <c r="D64" s="35">
        <v>0</v>
      </c>
    </row>
    <row r="65" spans="1:4">
      <c r="A65" t="s" s="0">
        <v>1060</v>
      </c>
      <c r="B65" s="17" t="s">
        <v>22</v>
      </c>
      <c r="C65" s="35">
        <v>10</v>
      </c>
      <c r="D65" s="35" t="s">
        <v>333</v>
      </c>
    </row>
    <row r="66" spans="1:4">
      <c r="A66" t="s" s="0">
        <v>1061</v>
      </c>
      <c r="B66" s="17" t="s">
        <v>22</v>
      </c>
      <c r="C66" s="35" t="s">
        <v>333</v>
      </c>
      <c r="D66" s="35" t="s">
        <v>333</v>
      </c>
    </row>
    <row r="67" spans="1:4">
      <c r="A67" t="s" s="0">
        <v>1062</v>
      </c>
      <c r="B67" s="17" t="s">
        <v>22</v>
      </c>
      <c r="C67" s="35">
        <v>10</v>
      </c>
      <c r="D67" s="35"/>
    </row>
    <row r="68" spans="1:4">
      <c r="A68" t="s" s="0">
        <v>1063</v>
      </c>
      <c r="B68" s="17" t="s">
        <v>22</v>
      </c>
      <c r="C68" s="35"/>
      <c r="D68" s="35">
        <v>0</v>
      </c>
    </row>
    <row r="69" spans="1:4">
      <c r="A69" t="s" s="0">
        <v>1064</v>
      </c>
      <c r="B69" s="17" t="s">
        <v>22</v>
      </c>
      <c r="C69" s="35"/>
      <c r="D69" s="35"/>
    </row>
    <row r="70" spans="1:4">
      <c r="A70" t="s" s="0">
        <v>1065</v>
      </c>
      <c r="B70" s="17" t="s">
        <v>24</v>
      </c>
      <c r="C70" s="35">
        <v>100</v>
      </c>
      <c r="D70" s="35">
        <v>0</v>
      </c>
    </row>
    <row r="71" spans="1:4">
      <c r="A71" t="s" s="0">
        <v>1066</v>
      </c>
      <c r="B71" s="17" t="s">
        <v>24</v>
      </c>
      <c r="C71" s="35">
        <v>1</v>
      </c>
      <c r="D71" s="35">
        <v>0</v>
      </c>
    </row>
    <row r="72" spans="1:4">
      <c r="A72" t="s" s="0">
        <v>1067</v>
      </c>
      <c r="B72" s="17" t="s">
        <v>24</v>
      </c>
      <c r="C72" s="35">
        <v>1</v>
      </c>
      <c r="D72" s="35">
        <v>1</v>
      </c>
    </row>
    <row r="73" spans="1:4">
      <c r="A73" t="s" s="0">
        <v>1068</v>
      </c>
      <c r="B73" s="17" t="s">
        <v>24</v>
      </c>
      <c r="C73" s="35">
        <v>5000</v>
      </c>
      <c r="D73" s="35">
        <v>0</v>
      </c>
    </row>
    <row r="74" spans="1:4">
      <c r="A74" t="s" s="0">
        <v>1069</v>
      </c>
      <c r="B74" s="17" t="s">
        <v>24</v>
      </c>
      <c r="C74" s="35" t="s">
        <v>333</v>
      </c>
      <c r="D74" s="35">
        <v>0</v>
      </c>
    </row>
    <row r="75" spans="1:4">
      <c r="A75" t="s" s="0">
        <v>1070</v>
      </c>
      <c r="B75" s="17" t="s">
        <v>24</v>
      </c>
      <c r="C75" s="35">
        <v>10</v>
      </c>
      <c r="D75" s="35" t="s">
        <v>333</v>
      </c>
    </row>
    <row r="76" spans="1:4">
      <c r="A76" t="s" s="0">
        <v>1071</v>
      </c>
      <c r="B76" s="17" t="s">
        <v>24</v>
      </c>
      <c r="C76" s="35" t="s">
        <v>333</v>
      </c>
      <c r="D76" s="35" t="s">
        <v>333</v>
      </c>
    </row>
    <row r="77" spans="1:4">
      <c r="A77" t="s" s="0">
        <v>1072</v>
      </c>
      <c r="B77" s="17" t="s">
        <v>24</v>
      </c>
      <c r="C77" s="35">
        <v>10</v>
      </c>
      <c r="D77" s="35"/>
    </row>
    <row r="78" spans="1:4">
      <c r="A78" t="s" s="0">
        <v>1073</v>
      </c>
      <c r="B78" s="17" t="s">
        <v>24</v>
      </c>
      <c r="C78" s="35"/>
      <c r="D78" s="35">
        <v>0</v>
      </c>
    </row>
    <row r="79" spans="1:4">
      <c r="A79" t="s" s="0">
        <v>1074</v>
      </c>
      <c r="B79" s="17" t="s">
        <v>24</v>
      </c>
      <c r="C79" s="35"/>
      <c r="D79" s="35"/>
    </row>
    <row r="80" spans="1:4">
      <c r="A80" t="s" s="0">
        <v>1075</v>
      </c>
      <c r="B80" s="17" t="s">
        <v>26</v>
      </c>
      <c r="C80" s="35">
        <v>100</v>
      </c>
      <c r="D80" s="35">
        <v>0</v>
      </c>
    </row>
    <row r="81" spans="1:4">
      <c r="A81" t="s" s="0">
        <v>1076</v>
      </c>
      <c r="B81" s="17" t="s">
        <v>26</v>
      </c>
      <c r="C81" s="35">
        <v>1</v>
      </c>
      <c r="D81" s="35">
        <v>0</v>
      </c>
    </row>
    <row r="82" spans="1:4">
      <c r="A82" t="s" s="0">
        <v>1077</v>
      </c>
      <c r="B82" s="17" t="s">
        <v>26</v>
      </c>
      <c r="C82" s="35">
        <v>1</v>
      </c>
      <c r="D82" s="35">
        <v>1</v>
      </c>
    </row>
    <row r="83" spans="1:4">
      <c r="A83" t="s" s="0">
        <v>1078</v>
      </c>
      <c r="B83" s="17" t="s">
        <v>26</v>
      </c>
      <c r="C83" s="35">
        <v>5000</v>
      </c>
      <c r="D83" s="35">
        <v>0</v>
      </c>
    </row>
    <row r="84" spans="1:4">
      <c r="A84" t="s" s="0">
        <v>1079</v>
      </c>
      <c r="B84" s="17" t="s">
        <v>26</v>
      </c>
      <c r="C84" s="35" t="s">
        <v>333</v>
      </c>
      <c r="D84" s="35">
        <v>0</v>
      </c>
    </row>
    <row r="85" spans="1:4">
      <c r="A85" t="s" s="0">
        <v>1080</v>
      </c>
      <c r="B85" s="17" t="s">
        <v>26</v>
      </c>
      <c r="C85" s="35">
        <v>10</v>
      </c>
      <c r="D85" s="35" t="s">
        <v>333</v>
      </c>
    </row>
    <row r="86" spans="1:4">
      <c r="A86" t="s" s="0">
        <v>1081</v>
      </c>
      <c r="B86" s="17" t="s">
        <v>26</v>
      </c>
      <c r="C86" s="35" t="s">
        <v>333</v>
      </c>
      <c r="D86" s="35" t="s">
        <v>333</v>
      </c>
    </row>
    <row r="87" spans="1:4">
      <c r="A87" t="s" s="0">
        <v>1082</v>
      </c>
      <c r="B87" s="17" t="s">
        <v>26</v>
      </c>
      <c r="C87" s="35">
        <v>10</v>
      </c>
      <c r="D87" s="35"/>
    </row>
    <row r="88" spans="1:4">
      <c r="A88" t="s" s="0">
        <v>1083</v>
      </c>
      <c r="B88" s="17" t="s">
        <v>26</v>
      </c>
      <c r="C88" s="35"/>
      <c r="D88" s="35">
        <v>0</v>
      </c>
    </row>
    <row r="89" spans="1:4">
      <c r="A89" t="s" s="0">
        <v>1084</v>
      </c>
      <c r="B89" s="17" t="s">
        <v>26</v>
      </c>
      <c r="C89" s="35"/>
      <c r="D89" s="35"/>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977</v>
      </c>
      <c r="C2" t="s" s="0">
        <v>9</v>
      </c>
      <c r="D2" t="s" s="0">
        <v>10</v>
      </c>
    </row>
    <row r="3" spans="1:4">
      <c r="A3" t="s" s="0">
        <v>4</v>
      </c>
      <c r="B3" s="0">
        <v>123</v>
      </c>
      <c r="C3" s="0">
        <v>123</v>
      </c>
      <c r="D3" s="0">
        <v>123</v>
      </c>
    </row>
    <row r="4" spans="1:4">
      <c r="B4" t="s" s="0">
        <v>963</v>
      </c>
    </row>
    <row r="5" spans="1:4">
      <c r="B5" t="s" s="0">
        <v>964</v>
      </c>
    </row>
    <row r="6" spans="1:4">
      <c r="C6" t="s" s="0">
        <v>977</v>
      </c>
    </row>
    <row r="7" spans="1:4">
      <c r="C7" s="0">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30"/>
  <sheetViews>
    <sheetView tabSelected="1" topLeftCell="Y1" zoomScale="95" workbookViewId="0">
      <pane ySplit="1" topLeftCell="A107" activePane="bottomLeft" state="frozen"/>
      <selection pane="bottomLeft" activeCell="Y130" sqref="Y130"/>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style="28"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965</v>
      </c>
    </row>
    <row r="2" spans="1:26">
      <c r="A2" s="35" t="s">
        <v>833</v>
      </c>
      <c r="B2" s="35" t="s">
        <v>793</v>
      </c>
      <c r="C2" s="35" t="s">
        <v>1085</v>
      </c>
      <c r="D2" s="35" t="s">
        <v>1086</v>
      </c>
      <c r="E2" s="35" t="s">
        <v>1087</v>
      </c>
      <c r="F2" s="35" t="s">
        <v>1088</v>
      </c>
      <c r="G2" s="35" t="s">
        <v>966</v>
      </c>
      <c r="H2" s="35" t="s">
        <v>967</v>
      </c>
      <c r="I2" s="35" t="s">
        <v>968</v>
      </c>
      <c r="J2" s="35" t="s">
        <v>969</v>
      </c>
      <c r="K2" s="36" t="s">
        <v>847</v>
      </c>
      <c r="L2" s="35"/>
      <c r="M2" s="35"/>
      <c r="N2" s="35"/>
      <c r="O2" s="35"/>
      <c r="P2" s="35"/>
      <c r="Q2" s="35"/>
      <c r="R2" s="35"/>
      <c r="S2" s="35"/>
      <c r="T2" s="35"/>
      <c r="U2" s="35"/>
      <c r="V2" s="35" t="s">
        <v>1101</v>
      </c>
      <c r="W2" s="35"/>
      <c r="X2" s="35"/>
      <c r="Y2" s="37" t="s">
        <v>1089</v>
      </c>
      <c r="Z2" s="35" t="s">
        <v>793</v>
      </c>
    </row>
    <row r="3" spans="1:26">
      <c r="A3" s="35" t="s">
        <v>834</v>
      </c>
      <c r="B3" s="35" t="s">
        <v>840</v>
      </c>
      <c r="C3" s="35" t="s">
        <v>1085</v>
      </c>
      <c r="D3" s="35" t="s">
        <v>1086</v>
      </c>
      <c r="E3" s="35" t="s">
        <v>1087</v>
      </c>
      <c r="F3" s="35" t="s">
        <v>1088</v>
      </c>
      <c r="G3" s="35" t="s">
        <v>966</v>
      </c>
      <c r="H3" s="35" t="s">
        <v>967</v>
      </c>
      <c r="I3" s="35" t="s">
        <v>968</v>
      </c>
      <c r="J3" s="35" t="s">
        <v>969</v>
      </c>
      <c r="K3" s="36" t="s">
        <v>847</v>
      </c>
      <c r="L3" s="35" t="s">
        <v>835</v>
      </c>
      <c r="M3" s="35">
        <v>122</v>
      </c>
      <c r="N3" s="35" t="s">
        <v>836</v>
      </c>
      <c r="O3" s="35">
        <v>129</v>
      </c>
      <c r="P3" s="35" t="s">
        <v>837</v>
      </c>
      <c r="Q3" s="35">
        <v>296</v>
      </c>
      <c r="R3" s="35" t="s">
        <v>838</v>
      </c>
      <c r="S3" s="35">
        <v>120</v>
      </c>
      <c r="T3" s="35" t="s">
        <v>839</v>
      </c>
      <c r="U3" s="35">
        <v>121</v>
      </c>
      <c r="V3" s="35" t="s">
        <v>1102</v>
      </c>
      <c r="W3" s="35"/>
      <c r="X3" s="35"/>
      <c r="Y3" s="37" t="s">
        <v>1089</v>
      </c>
      <c r="Z3" s="35" t="s">
        <v>840</v>
      </c>
    </row>
    <row r="4" spans="1:26">
      <c r="A4" s="35" t="s">
        <v>841</v>
      </c>
      <c r="B4" s="35" t="s">
        <v>793</v>
      </c>
      <c r="C4" s="35" t="n">
        <f>VALUE(C2)</f>
        <v>234.0</v>
      </c>
      <c r="D4" s="35" t="n">
        <f t="shared" ref="D4:J4" si="0">VALUE(D2)</f>
        <v>335.0</v>
      </c>
      <c r="E4" s="35" t="n">
        <f t="shared" si="0"/>
        <v>10.0</v>
      </c>
      <c r="F4" s="35" t="n">
        <f t="shared" si="0"/>
        <v>2010.0</v>
      </c>
      <c r="G4" s="35" t="n">
        <f t="shared" si="0"/>
        <v>2022.0</v>
      </c>
      <c r="H4" s="35" t="n">
        <f t="shared" si="0"/>
        <v>9.0</v>
      </c>
      <c r="I4" s="35" t="n">
        <f t="shared" si="0"/>
        <v>11.0</v>
      </c>
      <c r="J4" s="35" t="n">
        <f t="shared" si="0"/>
        <v>1200.0</v>
      </c>
      <c r="K4" s="36" t="s">
        <v>847</v>
      </c>
      <c r="L4" s="35"/>
      <c r="M4" s="35"/>
      <c r="N4" s="35"/>
      <c r="O4" s="35"/>
      <c r="P4" s="35"/>
      <c r="Q4" s="35"/>
      <c r="R4" s="35"/>
      <c r="S4" s="35"/>
      <c r="T4" s="35"/>
      <c r="U4" s="35"/>
      <c r="V4" s="35" t="n">
        <f>VALUE(V2)</f>
        <v>1444.0</v>
      </c>
      <c r="W4" s="35"/>
      <c r="X4" s="35"/>
      <c r="Y4" s="37" t="s">
        <v>1089</v>
      </c>
      <c r="Z4" s="35" t="s">
        <v>793</v>
      </c>
    </row>
    <row r="5" spans="1:26">
      <c r="A5" s="35" t="s">
        <v>842</v>
      </c>
      <c r="B5" s="35" t="s">
        <v>840</v>
      </c>
      <c r="C5" s="35" t="n">
        <f>VALUE(C2)</f>
        <v>234.0</v>
      </c>
      <c r="D5" s="35" t="n">
        <f t="shared" ref="D5:J5" si="1">VALUE(D2)</f>
        <v>335.0</v>
      </c>
      <c r="E5" s="35" t="n">
        <f t="shared" si="1"/>
        <v>10.0</v>
      </c>
      <c r="F5" s="35" t="n">
        <f t="shared" si="1"/>
        <v>2010.0</v>
      </c>
      <c r="G5" s="35" t="n">
        <f t="shared" si="1"/>
        <v>2022.0</v>
      </c>
      <c r="H5" s="35" t="n">
        <f t="shared" si="1"/>
        <v>9.0</v>
      </c>
      <c r="I5" s="35" t="n">
        <f t="shared" si="1"/>
        <v>11.0</v>
      </c>
      <c r="J5" s="35" t="n">
        <f t="shared" si="1"/>
        <v>1200.0</v>
      </c>
      <c r="K5" s="36" t="s">
        <v>847</v>
      </c>
      <c r="L5" s="35" t="s">
        <v>835</v>
      </c>
      <c r="M5" s="35">
        <v>122</v>
      </c>
      <c r="N5" s="35" t="s">
        <v>836</v>
      </c>
      <c r="O5" s="35">
        <v>129</v>
      </c>
      <c r="P5" s="35" t="s">
        <v>837</v>
      </c>
      <c r="Q5" s="35">
        <v>296</v>
      </c>
      <c r="R5" s="35" t="s">
        <v>838</v>
      </c>
      <c r="S5" s="35">
        <v>120</v>
      </c>
      <c r="T5" s="35" t="s">
        <v>839</v>
      </c>
      <c r="U5" s="35">
        <v>121</v>
      </c>
      <c r="V5" s="35" t="n">
        <f>VALUE(V3)</f>
        <v>1445.0</v>
      </c>
      <c r="W5" s="35"/>
      <c r="X5" s="35"/>
      <c r="Y5" s="37" t="s">
        <v>1089</v>
      </c>
      <c r="Z5" s="35" t="s">
        <v>840</v>
      </c>
    </row>
    <row r="6" spans="1:26">
      <c r="A6" s="35" t="s">
        <v>843</v>
      </c>
      <c r="B6" s="35" t="s">
        <v>793</v>
      </c>
      <c r="C6" s="35" t="n">
        <f>VALUE(C2)</f>
        <v>234.0</v>
      </c>
      <c r="D6" s="35" t="n">
        <f>VALUE(D2)</f>
        <v>335.0</v>
      </c>
      <c r="E6" s="35" t="n">
        <f>VALUE(E2+1)</f>
        <v>11.0</v>
      </c>
      <c r="F6" s="35" t="n">
        <f>VALUE(F2)</f>
        <v>2010.0</v>
      </c>
      <c r="G6" s="35" t="n">
        <f>VALUE(G2)</f>
        <v>2022.0</v>
      </c>
      <c r="H6" s="35" t="n">
        <f>VALUE(H2)</f>
        <v>9.0</v>
      </c>
      <c r="I6" s="35" t="n">
        <f>VALUE(I2)</f>
        <v>11.0</v>
      </c>
      <c r="J6" s="35" t="n">
        <f>VALUE(J2)</f>
        <v>1200.0</v>
      </c>
      <c r="K6" s="36" t="s">
        <v>847</v>
      </c>
      <c r="L6" s="35"/>
      <c r="M6" s="35"/>
      <c r="N6" s="35"/>
      <c r="O6" s="35"/>
      <c r="P6" s="35"/>
      <c r="Q6" s="35"/>
      <c r="R6" s="35"/>
      <c r="S6" s="35"/>
      <c r="T6" s="35"/>
      <c r="U6" s="35"/>
      <c r="V6" s="35"/>
      <c r="W6" s="35"/>
      <c r="X6" s="35"/>
      <c r="Y6" s="37" t="s">
        <v>870</v>
      </c>
      <c r="Z6" s="35" t="s">
        <v>793</v>
      </c>
    </row>
    <row r="7" spans="1:26">
      <c r="A7" s="35" t="s">
        <v>844</v>
      </c>
      <c r="B7" s="35" t="s">
        <v>840</v>
      </c>
      <c r="C7" s="35" t="n">
        <f>VALUE(C2)</f>
        <v>234.0</v>
      </c>
      <c r="D7" s="35" t="n">
        <f>VALUE(D2)</f>
        <v>335.0</v>
      </c>
      <c r="E7" s="35" t="n">
        <f>VALUE(E2-E2)</f>
        <v>0.0</v>
      </c>
      <c r="F7" s="35" t="n">
        <f>VALUE(F2)</f>
        <v>2010.0</v>
      </c>
      <c r="G7" s="35" t="n">
        <f>VALUE(G2)</f>
        <v>2022.0</v>
      </c>
      <c r="H7" s="35" t="n">
        <f>VALUE(H2)</f>
        <v>9.0</v>
      </c>
      <c r="I7" s="35" t="n">
        <f>VALUE(I2)</f>
        <v>11.0</v>
      </c>
      <c r="J7" s="35" t="n">
        <f>VALUE(J2)</f>
        <v>1200.0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t="n">
        <f>VALUE(C2)</f>
        <v>234.0</v>
      </c>
      <c r="D8" s="35" t="n">
        <f>VALUE(D2)</f>
        <v>335.0</v>
      </c>
      <c r="E8" s="35" t="n">
        <f>VALUE(E2-E2-1)</f>
        <v>-1.0</v>
      </c>
      <c r="F8" s="35" t="n">
        <f>VALUE(F2)</f>
        <v>2010.0</v>
      </c>
      <c r="G8" s="35" t="n">
        <f>VALUE(G2)</f>
        <v>2022.0</v>
      </c>
      <c r="H8" s="35" t="n">
        <f>VALUE(H2)</f>
        <v>9.0</v>
      </c>
      <c r="I8" s="35" t="n">
        <f>VALUE(I2)</f>
        <v>11.0</v>
      </c>
      <c r="J8" s="35" t="n">
        <f>VALUE(J2)</f>
        <v>1200.0</v>
      </c>
      <c r="K8" s="36" t="s">
        <v>847</v>
      </c>
      <c r="L8" s="35"/>
      <c r="M8" s="35"/>
      <c r="N8" s="35"/>
      <c r="O8" s="35"/>
      <c r="P8" s="35"/>
      <c r="Q8" s="35"/>
      <c r="R8" s="35"/>
      <c r="S8" s="35"/>
      <c r="T8" s="35"/>
      <c r="U8" s="35"/>
      <c r="V8" s="35"/>
      <c r="W8" s="35"/>
      <c r="X8" s="35"/>
      <c r="Y8" s="37" t="s">
        <v>867</v>
      </c>
      <c r="Z8" s="35" t="s">
        <v>793</v>
      </c>
    </row>
    <row r="9" spans="1:26">
      <c r="A9" s="35" t="s">
        <v>846</v>
      </c>
      <c r="B9" s="35" t="s">
        <v>840</v>
      </c>
      <c r="C9" s="35" t="n">
        <f>VALUE(C2)</f>
        <v>234.0</v>
      </c>
      <c r="D9" s="35" t="n">
        <f>VALUE(D2)</f>
        <v>335.0</v>
      </c>
      <c r="E9" s="35" t="n">
        <f>VALUE(E2)</f>
        <v>10.0</v>
      </c>
      <c r="F9" s="35" t="n">
        <f>VALUE(F2-50)</f>
        <v>1960.0</v>
      </c>
      <c r="G9" s="35" t="n">
        <f>VALUE(G2)</f>
        <v>2022.0</v>
      </c>
      <c r="H9" s="35" t="n">
        <f>VALUE(H2)</f>
        <v>9.0</v>
      </c>
      <c r="I9" s="35" t="n">
        <f>VALUE(I2)</f>
        <v>11.0</v>
      </c>
      <c r="J9" s="35" t="n">
        <f>VALUE(J2)</f>
        <v>1200.0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t="n">
        <f>VALUE(C2)</f>
        <v>234.0</v>
      </c>
      <c r="D10" s="35" t="n">
        <f>VALUE(D2)</f>
        <v>335.0</v>
      </c>
      <c r="E10" s="35" t="n">
        <f>VALUE(E2)</f>
        <v>10.0</v>
      </c>
      <c r="F10" s="35" t="n">
        <f>VALUE(F2+50)</f>
        <v>2060.0</v>
      </c>
      <c r="G10" s="35" t="n">
        <f>VALUE(G2)</f>
        <v>2022.0</v>
      </c>
      <c r="H10" s="35" t="n">
        <f>VALUE(H2)</f>
        <v>9.0</v>
      </c>
      <c r="I10" s="35" t="n">
        <f>VALUE(I2)</f>
        <v>11.0</v>
      </c>
      <c r="J10" s="35" t="n">
        <f>VALUE(J2)</f>
        <v>1200.0</v>
      </c>
      <c r="K10" s="36" t="s">
        <v>847</v>
      </c>
      <c r="L10" s="35"/>
      <c r="M10" s="35"/>
      <c r="N10" s="35"/>
      <c r="O10" s="35"/>
      <c r="P10" s="35"/>
      <c r="Q10" s="35"/>
      <c r="R10" s="35"/>
      <c r="S10" s="35"/>
      <c r="T10" s="35"/>
      <c r="U10" s="35"/>
      <c r="V10" s="35"/>
      <c r="W10" s="35"/>
      <c r="X10" s="35"/>
      <c r="Y10" s="37" t="s">
        <v>868</v>
      </c>
      <c r="Z10" s="35" t="s">
        <v>793</v>
      </c>
    </row>
    <row r="11" spans="1:26">
      <c r="A11" s="35" t="s">
        <v>849</v>
      </c>
      <c r="B11" s="35" t="s">
        <v>840</v>
      </c>
      <c r="C11" s="35" t="n">
        <f>VALUE(C2)</f>
        <v>234.0</v>
      </c>
      <c r="D11" s="35" t="n">
        <f>VALUE(D2)</f>
        <v>335.0</v>
      </c>
      <c r="E11" s="35" t="n">
        <f>VALUE(E2)</f>
        <v>10.0</v>
      </c>
      <c r="F11" s="35" t="n">
        <f>VALUE(F2-F2)</f>
        <v>0.0</v>
      </c>
      <c r="G11" s="35" t="n">
        <f>VALUE(G2)</f>
        <v>2022.0</v>
      </c>
      <c r="H11" s="35" t="n">
        <f>VALUE(H2)</f>
        <v>9.0</v>
      </c>
      <c r="I11" s="35" t="n">
        <f>VALUE(I2)</f>
        <v>11.0</v>
      </c>
      <c r="J11" s="35" t="n">
        <f>VALUE(J2)</f>
        <v>1200.0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t="n">
        <f>VALUE(C2)</f>
        <v>234.0</v>
      </c>
      <c r="D12" s="35" t="n">
        <f>VALUE(D2)</f>
        <v>335.0</v>
      </c>
      <c r="E12" s="35" t="n">
        <f>VALUE(E2)</f>
        <v>10.0</v>
      </c>
      <c r="F12" s="35" t="n">
        <f>VALUE(F2-F2-1)</f>
        <v>-1.0</v>
      </c>
      <c r="G12" s="35" t="n">
        <f>VALUE(G2)</f>
        <v>2022.0</v>
      </c>
      <c r="H12" s="35" t="n">
        <f>VALUE(H2)</f>
        <v>9.0</v>
      </c>
      <c r="I12" s="35" t="n">
        <f>VALUE(I2)</f>
        <v>11.0</v>
      </c>
      <c r="J12" s="35" t="n">
        <f>VALUE(J2)</f>
        <v>1200.0</v>
      </c>
      <c r="K12" s="36" t="s">
        <v>847</v>
      </c>
      <c r="L12" s="35"/>
      <c r="M12" s="35"/>
      <c r="N12" s="35"/>
      <c r="O12" s="35"/>
      <c r="P12" s="35"/>
      <c r="Q12" s="35"/>
      <c r="R12" s="35"/>
      <c r="S12" s="35"/>
      <c r="T12" s="35"/>
      <c r="U12" s="35"/>
      <c r="V12" s="35"/>
      <c r="W12" s="35"/>
      <c r="X12" s="35"/>
      <c r="Y12" s="37" t="s">
        <v>869</v>
      </c>
      <c r="Z12" s="35" t="s">
        <v>793</v>
      </c>
    </row>
    <row r="13" spans="1:26">
      <c r="A13" s="35" t="s">
        <v>851</v>
      </c>
      <c r="B13" s="35" t="s">
        <v>840</v>
      </c>
      <c r="C13" s="35" t="n">
        <f>VALUE(C2)</f>
        <v>234.0</v>
      </c>
      <c r="D13" s="35" t="n">
        <f>VALUE(D2)</f>
        <v>335.0</v>
      </c>
      <c r="E13" s="35" t="n">
        <f>VALUE(E2)</f>
        <v>10.0</v>
      </c>
      <c r="F13" s="35" t="n">
        <f>VALUE(F2)</f>
        <v>2010.0</v>
      </c>
      <c r="G13" s="35" t="n">
        <f>VALUE(G2-50)</f>
        <v>1972.0</v>
      </c>
      <c r="H13" s="35" t="n">
        <f>VALUE(H2)</f>
        <v>9.0</v>
      </c>
      <c r="I13" s="35" t="n">
        <f>VALUE(I2)</f>
        <v>11.0</v>
      </c>
      <c r="J13" s="35" t="n">
        <f>VALUE(J2)</f>
        <v>1200.0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t="n">
        <f>VALUE(C2)</f>
        <v>234.0</v>
      </c>
      <c r="D14" s="35" t="n">
        <f>VALUE(D2)</f>
        <v>335.0</v>
      </c>
      <c r="E14" s="35" t="n">
        <f>VALUE(E2)</f>
        <v>10.0</v>
      </c>
      <c r="F14" s="35" t="n">
        <f>VALUE(F2)</f>
        <v>2010.0</v>
      </c>
      <c r="G14" s="35" t="n">
        <f>VALUE(G2+50)</f>
        <v>2072.0</v>
      </c>
      <c r="H14" s="35" t="n">
        <f>VALUE(H2)</f>
        <v>9.0</v>
      </c>
      <c r="I14" s="35" t="n">
        <f>VALUE(I2)</f>
        <v>11.0</v>
      </c>
      <c r="J14" s="35" t="n">
        <f>VALUE(J2)</f>
        <v>1200.0</v>
      </c>
      <c r="K14" s="36" t="s">
        <v>847</v>
      </c>
      <c r="L14" s="35"/>
      <c r="M14" s="35"/>
      <c r="N14" s="35"/>
      <c r="O14" s="35"/>
      <c r="P14" s="35"/>
      <c r="Q14" s="35"/>
      <c r="R14" s="35"/>
      <c r="S14" s="35"/>
      <c r="T14" s="35"/>
      <c r="U14" s="35"/>
      <c r="V14" s="35"/>
      <c r="W14" s="35"/>
      <c r="X14" s="35"/>
      <c r="Y14" s="37" t="s">
        <v>871</v>
      </c>
      <c r="Z14" s="35" t="s">
        <v>793</v>
      </c>
    </row>
    <row r="15" spans="1:26">
      <c r="A15" s="35" t="s">
        <v>853</v>
      </c>
      <c r="B15" s="35" t="s">
        <v>840</v>
      </c>
      <c r="C15" s="35" t="n">
        <f>VALUE(C2)</f>
        <v>234.0</v>
      </c>
      <c r="D15" s="35" t="n">
        <f>VALUE(D2)</f>
        <v>335.0</v>
      </c>
      <c r="E15" s="35" t="n">
        <f>VALUE(E2)</f>
        <v>10.0</v>
      </c>
      <c r="F15" s="35" t="n">
        <f>VALUE(F2)</f>
        <v>2010.0</v>
      </c>
      <c r="G15" s="35" t="n">
        <f>VALUE(G2-G2)</f>
        <v>0.0</v>
      </c>
      <c r="H15" s="35" t="n">
        <f>VALUE(H2)</f>
        <v>9.0</v>
      </c>
      <c r="I15" s="35" t="n">
        <f>VALUE(I2)</f>
        <v>11.0</v>
      </c>
      <c r="J15" s="35" t="n">
        <f>VALUE(J2)</f>
        <v>1200.0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t="n">
        <f>VALUE(C2)</f>
        <v>234.0</v>
      </c>
      <c r="D16" s="35" t="n">
        <f>VALUE(D2)</f>
        <v>335.0</v>
      </c>
      <c r="E16" s="35" t="n">
        <f>VALUE(E2)</f>
        <v>10.0</v>
      </c>
      <c r="F16" s="35" t="n">
        <f>VALUE(F2)</f>
        <v>2010.0</v>
      </c>
      <c r="G16" s="35" t="n">
        <f>VALUE(G2-G2-1)</f>
        <v>-1.0</v>
      </c>
      <c r="H16" s="35" t="n">
        <f>VALUE(H2)</f>
        <v>9.0</v>
      </c>
      <c r="I16" s="35" t="n">
        <f>VALUE(I2)</f>
        <v>11.0</v>
      </c>
      <c r="J16" s="35" t="n">
        <f>VALUE(J2)</f>
        <v>1200.0</v>
      </c>
      <c r="K16" s="36" t="s">
        <v>847</v>
      </c>
      <c r="L16" s="35"/>
      <c r="M16" s="35"/>
      <c r="N16" s="35"/>
      <c r="O16" s="35"/>
      <c r="P16" s="35"/>
      <c r="Q16" s="35"/>
      <c r="R16" s="35"/>
      <c r="S16" s="35"/>
      <c r="T16" s="35"/>
      <c r="U16" s="35"/>
      <c r="V16" s="35"/>
      <c r="W16" s="35"/>
      <c r="X16" s="35"/>
      <c r="Y16" s="37" t="s">
        <v>872</v>
      </c>
      <c r="Z16" s="35" t="s">
        <v>793</v>
      </c>
    </row>
    <row r="17" spans="1:26">
      <c r="A17" s="35" t="s">
        <v>855</v>
      </c>
      <c r="B17" s="35" t="s">
        <v>840</v>
      </c>
      <c r="C17" s="35" t="n">
        <f>VALUE(C2)</f>
        <v>234.0</v>
      </c>
      <c r="D17" s="35" t="n">
        <f>VALUE(D2)</f>
        <v>335.0</v>
      </c>
      <c r="E17" s="35" t="n">
        <f>VALUE(E2)</f>
        <v>10.0</v>
      </c>
      <c r="F17" s="35" t="n">
        <f>VALUE(F2)</f>
        <v>2010.0</v>
      </c>
      <c r="G17" s="35" t="n">
        <f>VALUE(G2)</f>
        <v>2022.0</v>
      </c>
      <c r="H17" s="35" t="n">
        <f>VALUE(H2-1)</f>
        <v>8.0</v>
      </c>
      <c r="I17" s="35" t="n">
        <f>VALUE(I2)</f>
        <v>11.0</v>
      </c>
      <c r="J17" s="35" t="n">
        <f>VALUE(J2)</f>
        <v>1200.0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t="n">
        <f>VALUE(C2)</f>
        <v>234.0</v>
      </c>
      <c r="D18" s="35" t="n">
        <f>VALUE(D2)</f>
        <v>335.0</v>
      </c>
      <c r="E18" s="35" t="n">
        <f>VALUE(E2)</f>
        <v>10.0</v>
      </c>
      <c r="F18" s="35" t="n">
        <f>VALUE(F2)</f>
        <v>2010.0</v>
      </c>
      <c r="G18" s="35" t="n">
        <f>VALUE(G2)</f>
        <v>2022.0</v>
      </c>
      <c r="H18" s="35" t="n">
        <f>VALUE(H2-H2)</f>
        <v>0.0</v>
      </c>
      <c r="I18" s="35" t="n">
        <f>VALUE(I2)</f>
        <v>11.0</v>
      </c>
      <c r="J18" s="35" t="n">
        <f>VALUE(J2)</f>
        <v>1200.0</v>
      </c>
      <c r="K18" s="36" t="s">
        <v>847</v>
      </c>
      <c r="L18" s="35"/>
      <c r="M18" s="35"/>
      <c r="N18" s="35"/>
      <c r="O18" s="35"/>
      <c r="P18" s="35"/>
      <c r="Q18" s="35"/>
      <c r="R18" s="35"/>
      <c r="S18" s="35"/>
      <c r="T18" s="35"/>
      <c r="U18" s="35"/>
      <c r="V18" s="35"/>
      <c r="W18" s="35"/>
      <c r="X18" s="35"/>
      <c r="Y18" s="37" t="s">
        <v>874</v>
      </c>
      <c r="Z18" s="35" t="s">
        <v>793</v>
      </c>
    </row>
    <row r="19" spans="1:26">
      <c r="A19" s="35" t="s">
        <v>857</v>
      </c>
      <c r="B19" s="35" t="s">
        <v>840</v>
      </c>
      <c r="C19" s="35" t="n">
        <f>VALUE(C2)</f>
        <v>234.0</v>
      </c>
      <c r="D19" s="35" t="n">
        <f>VALUE(D2)</f>
        <v>335.0</v>
      </c>
      <c r="E19" s="35" t="n">
        <f>VALUE(E2)</f>
        <v>10.0</v>
      </c>
      <c r="F19" s="35" t="n">
        <f>VALUE(F2)</f>
        <v>2010.0</v>
      </c>
      <c r="G19" s="35" t="n">
        <f>VALUE(G2)</f>
        <v>2022.0</v>
      </c>
      <c r="H19" s="35" t="n">
        <f>VALUE(H2-H2-1)</f>
        <v>-1.0</v>
      </c>
      <c r="I19" s="35" t="n">
        <f>VALUE(I2)</f>
        <v>11.0</v>
      </c>
      <c r="J19" s="35" t="n">
        <f>VALUE(J2)</f>
        <v>1200.0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t="n">
        <f>VALUE(C2)</f>
        <v>234.0</v>
      </c>
      <c r="D20" s="35" t="n">
        <f>VALUE(D2)</f>
        <v>335.0</v>
      </c>
      <c r="E20" s="35" t="n">
        <f>VALUE(E2)</f>
        <v>10.0</v>
      </c>
      <c r="F20" s="35" t="n">
        <f>VALUE(F2)</f>
        <v>2010.0</v>
      </c>
      <c r="G20" s="35" t="n">
        <f>VALUE(G2)</f>
        <v>2022.0</v>
      </c>
      <c r="H20" s="35" t="n">
        <f>VALUE(H2+I2)</f>
        <v>20.0</v>
      </c>
      <c r="I20" s="35" t="n">
        <f>VALUE(I2)</f>
        <v>11.0</v>
      </c>
      <c r="J20" s="35" t="n">
        <f>VALUE(J2)</f>
        <v>1200.0</v>
      </c>
      <c r="K20" s="36" t="s">
        <v>847</v>
      </c>
      <c r="L20" s="35"/>
      <c r="M20" s="35"/>
      <c r="N20" s="35"/>
      <c r="O20" s="35"/>
      <c r="P20" s="35"/>
      <c r="Q20" s="35"/>
      <c r="R20" s="35"/>
      <c r="S20" s="35"/>
      <c r="T20" s="35"/>
      <c r="U20" s="35"/>
      <c r="V20" s="35"/>
      <c r="W20" s="35"/>
      <c r="X20" s="35"/>
      <c r="Y20" s="37" t="s">
        <v>873</v>
      </c>
      <c r="Z20" s="35" t="s">
        <v>793</v>
      </c>
    </row>
    <row r="21" spans="1:26">
      <c r="A21" s="35" t="s">
        <v>859</v>
      </c>
      <c r="B21" s="35" t="s">
        <v>840</v>
      </c>
      <c r="C21" s="35" t="n">
        <f t="shared" ref="C21:H21" si="2">VALUE(C2)</f>
        <v>234.0</v>
      </c>
      <c r="D21" s="35" t="n">
        <f t="shared" si="2"/>
        <v>335.0</v>
      </c>
      <c r="E21" s="35" t="n">
        <f t="shared" si="2"/>
        <v>10.0</v>
      </c>
      <c r="F21" s="35" t="n">
        <f t="shared" si="2"/>
        <v>2010.0</v>
      </c>
      <c r="G21" s="35" t="n">
        <f t="shared" si="2"/>
        <v>2022.0</v>
      </c>
      <c r="H21" s="35" t="n">
        <f t="shared" si="2"/>
        <v>9.0</v>
      </c>
      <c r="I21" s="35" t="n">
        <f>VALUE(I2+1)</f>
        <v>12.0</v>
      </c>
      <c r="J21" s="35" t="n">
        <f>VALUE(J2)</f>
        <v>1200.0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t="n">
        <f t="shared" ref="C22:H22" si="3">VALUE(C2)</f>
        <v>234.0</v>
      </c>
      <c r="D22" s="35" t="n">
        <f t="shared" si="3"/>
        <v>335.0</v>
      </c>
      <c r="E22" s="35" t="n">
        <f t="shared" si="3"/>
        <v>10.0</v>
      </c>
      <c r="F22" s="35" t="n">
        <f t="shared" si="3"/>
        <v>2010.0</v>
      </c>
      <c r="G22" s="35" t="n">
        <f t="shared" si="3"/>
        <v>2022.0</v>
      </c>
      <c r="H22" s="35" t="n">
        <f t="shared" si="3"/>
        <v>9.0</v>
      </c>
      <c r="I22" s="35" t="n">
        <f>VALUE(I2-I2)</f>
        <v>0.0</v>
      </c>
      <c r="J22" s="35" t="n">
        <f>VALUE(J2)</f>
        <v>1200.0</v>
      </c>
      <c r="K22" s="36" t="s">
        <v>847</v>
      </c>
      <c r="L22" s="35"/>
      <c r="M22" s="35"/>
      <c r="N22" s="35"/>
      <c r="O22" s="35"/>
      <c r="P22" s="35"/>
      <c r="Q22" s="35"/>
      <c r="R22" s="35"/>
      <c r="S22" s="35"/>
      <c r="T22" s="35"/>
      <c r="U22" s="35"/>
      <c r="V22" s="35"/>
      <c r="W22" s="35"/>
      <c r="X22" s="35"/>
      <c r="Y22" s="37" t="s">
        <v>876</v>
      </c>
      <c r="Z22" s="35" t="s">
        <v>793</v>
      </c>
    </row>
    <row r="23" spans="1:26">
      <c r="A23" s="35" t="s">
        <v>861</v>
      </c>
      <c r="B23" s="35" t="s">
        <v>840</v>
      </c>
      <c r="C23" s="35" t="n">
        <f t="shared" ref="C23:H23" si="4">VALUE(C2)</f>
        <v>234.0</v>
      </c>
      <c r="D23" s="35" t="n">
        <f t="shared" si="4"/>
        <v>335.0</v>
      </c>
      <c r="E23" s="35" t="n">
        <f t="shared" si="4"/>
        <v>10.0</v>
      </c>
      <c r="F23" s="35" t="n">
        <f t="shared" si="4"/>
        <v>2010.0</v>
      </c>
      <c r="G23" s="35" t="n">
        <f t="shared" si="4"/>
        <v>2022.0</v>
      </c>
      <c r="H23" s="35" t="n">
        <f t="shared" si="4"/>
        <v>9.0</v>
      </c>
      <c r="I23" s="35" t="n">
        <f>VALUE(I2-I2-1)</f>
        <v>-1.0</v>
      </c>
      <c r="J23" s="35" t="n">
        <f>VALUE(J2)</f>
        <v>1200.0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t="n">
        <f t="shared" ref="C24:H24" si="5">VALUE(C2)</f>
        <v>234.0</v>
      </c>
      <c r="D24" s="35" t="n">
        <f t="shared" si="5"/>
        <v>335.0</v>
      </c>
      <c r="E24" s="35" t="n">
        <f t="shared" si="5"/>
        <v>10.0</v>
      </c>
      <c r="F24" s="35" t="n">
        <f t="shared" si="5"/>
        <v>2010.0</v>
      </c>
      <c r="G24" s="35" t="n">
        <f t="shared" si="5"/>
        <v>2022.0</v>
      </c>
      <c r="H24" s="35" t="n">
        <f t="shared" si="5"/>
        <v>9.0</v>
      </c>
      <c r="I24" s="35" t="n">
        <f>VALUE(I2+H2+1)</f>
        <v>21.0</v>
      </c>
      <c r="J24" s="35" t="n">
        <f>VALUE(J2)</f>
        <v>1200.0</v>
      </c>
      <c r="K24" s="36" t="s">
        <v>847</v>
      </c>
      <c r="L24" s="35"/>
      <c r="M24" s="35"/>
      <c r="N24" s="35"/>
      <c r="O24" s="35"/>
      <c r="P24" s="35"/>
      <c r="Q24" s="35"/>
      <c r="R24" s="35"/>
      <c r="S24" s="35"/>
      <c r="T24" s="35"/>
      <c r="U24" s="35"/>
      <c r="V24" s="35"/>
      <c r="W24" s="35"/>
      <c r="X24" s="35"/>
      <c r="Y24" s="37" t="s">
        <v>875</v>
      </c>
      <c r="Z24" s="35" t="s">
        <v>793</v>
      </c>
    </row>
    <row r="25" spans="1:26">
      <c r="A25" s="35" t="s">
        <v>863</v>
      </c>
      <c r="B25" s="35" t="s">
        <v>840</v>
      </c>
      <c r="C25" s="35" t="n">
        <f>VALUE(C2)</f>
        <v>234.0</v>
      </c>
      <c r="D25" s="35" t="n">
        <f>VALUE(D2)</f>
        <v>335.0</v>
      </c>
      <c r="E25" s="35" t="n">
        <f>VALUE(E2)</f>
        <v>10.0</v>
      </c>
      <c r="F25" s="35" t="n">
        <f>VALUE(F2)</f>
        <v>2010.0</v>
      </c>
      <c r="G25" s="35" t="n">
        <f>VALUE(G2)</f>
        <v>2022.0</v>
      </c>
      <c r="H25" s="35" t="n">
        <f>VALUE(I2)</f>
        <v>11.0</v>
      </c>
      <c r="I25" s="35" t="n">
        <f>VALUE(H2)</f>
        <v>9.0</v>
      </c>
      <c r="J25" s="35" t="n">
        <f>VALUE(J2)</f>
        <v>1200.0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t="n">
        <f t="shared" ref="C26:I26" si="6">VALUE(C2)</f>
        <v>234.0</v>
      </c>
      <c r="D26" s="35" t="n">
        <f t="shared" si="6"/>
        <v>335.0</v>
      </c>
      <c r="E26" s="35" t="n">
        <f t="shared" si="6"/>
        <v>10.0</v>
      </c>
      <c r="F26" s="35" t="n">
        <f t="shared" si="6"/>
        <v>2010.0</v>
      </c>
      <c r="G26" s="35" t="n">
        <f t="shared" si="6"/>
        <v>2022.0</v>
      </c>
      <c r="H26" s="35" t="n">
        <f t="shared" si="6"/>
        <v>9.0</v>
      </c>
      <c r="I26" s="35" t="n">
        <f t="shared" si="6"/>
        <v>11.0</v>
      </c>
      <c r="J26" s="35" t="n">
        <f>VALUE(J2-1)</f>
        <v>1199.0</v>
      </c>
      <c r="K26" s="36" t="s">
        <v>847</v>
      </c>
      <c r="L26" s="35"/>
      <c r="M26" s="35"/>
      <c r="N26" s="35"/>
      <c r="O26" s="35"/>
      <c r="P26" s="35"/>
      <c r="Q26" s="35"/>
      <c r="R26" s="35"/>
      <c r="S26" s="35"/>
      <c r="T26" s="35"/>
      <c r="U26" s="35"/>
      <c r="V26" s="35"/>
      <c r="W26" s="35"/>
      <c r="X26" s="35"/>
      <c r="Y26" s="37" t="s">
        <v>877</v>
      </c>
      <c r="Z26" s="35" t="s">
        <v>793</v>
      </c>
    </row>
    <row r="27" spans="1:26">
      <c r="A27" s="35" t="s">
        <v>865</v>
      </c>
      <c r="B27" s="35" t="s">
        <v>840</v>
      </c>
      <c r="C27" s="35" t="n">
        <f t="shared" ref="C27:I27" si="7">VALUE(C2)</f>
        <v>234.0</v>
      </c>
      <c r="D27" s="35" t="n">
        <f t="shared" si="7"/>
        <v>335.0</v>
      </c>
      <c r="E27" s="35" t="n">
        <f t="shared" si="7"/>
        <v>10.0</v>
      </c>
      <c r="F27" s="35" t="n">
        <f t="shared" si="7"/>
        <v>2010.0</v>
      </c>
      <c r="G27" s="35" t="n">
        <f t="shared" si="7"/>
        <v>2022.0</v>
      </c>
      <c r="H27" s="35" t="n">
        <f t="shared" si="7"/>
        <v>9.0</v>
      </c>
      <c r="I27" s="35" t="n">
        <f t="shared" si="7"/>
        <v>11.0</v>
      </c>
      <c r="J27" s="35" t="n">
        <f>VALUE(J2-J2)</f>
        <v>0.0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t="n">
        <f>VALUE(C2)</f>
        <v>234.0</v>
      </c>
      <c r="D28" s="35" t="n">
        <f t="shared" ref="D28:I28" si="8">VALUE(D2)</f>
        <v>335.0</v>
      </c>
      <c r="E28" s="35" t="n">
        <f t="shared" si="8"/>
        <v>10.0</v>
      </c>
      <c r="F28" s="35" t="n">
        <f t="shared" si="8"/>
        <v>2010.0</v>
      </c>
      <c r="G28" s="35" t="n">
        <f t="shared" si="8"/>
        <v>2022.0</v>
      </c>
      <c r="H28" s="35" t="n">
        <f t="shared" si="8"/>
        <v>9.0</v>
      </c>
      <c r="I28" s="35" t="n">
        <f t="shared" si="8"/>
        <v>11.0</v>
      </c>
      <c r="J28" s="35" t="n">
        <f>VALUE(J2-J2-1)</f>
        <v>-1.0</v>
      </c>
      <c r="K28" s="36" t="s">
        <v>847</v>
      </c>
      <c r="L28" s="35"/>
      <c r="M28" s="35"/>
      <c r="N28" s="35"/>
      <c r="O28" s="35"/>
      <c r="P28" s="35"/>
      <c r="Q28" s="35"/>
      <c r="R28" s="35"/>
      <c r="S28" s="35"/>
      <c r="T28" s="35"/>
      <c r="U28" s="35"/>
      <c r="V28" s="35"/>
      <c r="W28" s="35"/>
      <c r="X28" s="35"/>
      <c r="Y28" s="37" t="s">
        <v>878</v>
      </c>
      <c r="Z28" s="35" t="s">
        <v>793</v>
      </c>
    </row>
    <row r="29" spans="1:26">
      <c r="A29" s="35" t="s">
        <v>926</v>
      </c>
      <c r="B29" s="35" t="s">
        <v>840</v>
      </c>
      <c r="C29" s="35" t="n">
        <f>VALUE(C2)</f>
        <v>234.0</v>
      </c>
      <c r="D29" s="35" t="n">
        <f t="shared" ref="D29:J29" si="9">VALUE(D2)</f>
        <v>335.0</v>
      </c>
      <c r="E29" s="35" t="n">
        <f t="shared" si="9"/>
        <v>10.0</v>
      </c>
      <c r="F29" s="35" t="s">
        <v>930</v>
      </c>
      <c r="G29" s="35" t="n">
        <f t="shared" si="9"/>
        <v>2022.0</v>
      </c>
      <c r="H29" s="35" t="n">
        <f t="shared" si="9"/>
        <v>9.0</v>
      </c>
      <c r="I29" s="35" t="n">
        <f t="shared" si="9"/>
        <v>11.0</v>
      </c>
      <c r="J29" s="35" t="n">
        <f t="shared" si="9"/>
        <v>1200.0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t="n">
        <f>VALUE(C2)</f>
        <v>234.0</v>
      </c>
      <c r="D30" s="35" t="n">
        <f t="shared" ref="D30:J30" si="10">VALUE(D2)</f>
        <v>335.0</v>
      </c>
      <c r="E30" s="35" t="n">
        <f t="shared" si="10"/>
        <v>10.0</v>
      </c>
      <c r="F30" s="35" t="s">
        <v>930</v>
      </c>
      <c r="G30" s="35" t="s">
        <v>930</v>
      </c>
      <c r="H30" s="35" t="n">
        <f t="shared" si="10"/>
        <v>9.0</v>
      </c>
      <c r="I30" s="35" t="n">
        <f t="shared" si="10"/>
        <v>11.0</v>
      </c>
      <c r="J30" s="35" t="n">
        <f t="shared" si="10"/>
        <v>1200.0</v>
      </c>
      <c r="K30" s="36" t="s">
        <v>847</v>
      </c>
      <c r="L30" s="35"/>
      <c r="M30" s="35"/>
      <c r="N30" s="35"/>
      <c r="O30" s="35"/>
      <c r="P30" s="35"/>
      <c r="Q30" s="35"/>
      <c r="R30" s="35"/>
      <c r="S30" s="35"/>
      <c r="T30" s="35"/>
      <c r="U30" s="35"/>
      <c r="V30" s="35"/>
      <c r="W30" s="35"/>
      <c r="X30" s="35"/>
      <c r="Y30" s="37" t="s">
        <v>933</v>
      </c>
      <c r="Z30" s="35" t="s">
        <v>793</v>
      </c>
    </row>
    <row r="31" spans="1:26">
      <c r="A31" s="35" t="s">
        <v>928</v>
      </c>
      <c r="B31" s="35" t="s">
        <v>840</v>
      </c>
      <c r="C31" s="35" t="n">
        <f>VALUE(C2)</f>
        <v>234.0</v>
      </c>
      <c r="D31" s="35" t="n">
        <f t="shared" ref="D31:J31" si="11">VALUE(D2)</f>
        <v>335.0</v>
      </c>
      <c r="E31" s="35" t="n">
        <f t="shared" si="11"/>
        <v>10.0</v>
      </c>
      <c r="F31" s="35" t="n">
        <f t="shared" si="11"/>
        <v>2010.0</v>
      </c>
      <c r="G31" s="35" t="n">
        <f t="shared" si="11"/>
        <v>2022.0</v>
      </c>
      <c r="H31" s="35" t="s">
        <v>930</v>
      </c>
      <c r="I31" s="35" t="n">
        <f t="shared" si="11"/>
        <v>11.0</v>
      </c>
      <c r="J31" s="35" t="n">
        <f t="shared" si="11"/>
        <v>1200.0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t="n">
        <f>VALUE(C2)</f>
        <v>234.0</v>
      </c>
      <c r="D32" s="35" t="n">
        <f t="shared" ref="D32:J32" si="12">VALUE(D2)</f>
        <v>335.0</v>
      </c>
      <c r="E32" s="35" t="n">
        <f t="shared" si="12"/>
        <v>10.0</v>
      </c>
      <c r="F32" s="35" t="n">
        <f t="shared" si="12"/>
        <v>2010.0</v>
      </c>
      <c r="G32" s="35" t="n">
        <f t="shared" si="12"/>
        <v>2022.0</v>
      </c>
      <c r="H32" s="35" t="s">
        <v>930</v>
      </c>
      <c r="I32" s="35" t="s">
        <v>930</v>
      </c>
      <c r="J32" s="35" t="n">
        <f t="shared" si="12"/>
        <v>1200.0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t="n">
        <f t="shared" ref="D33:J33" si="13">VALUE(D2)</f>
        <v>335.0</v>
      </c>
      <c r="E33" s="35" t="n">
        <f t="shared" si="13"/>
        <v>10.0</v>
      </c>
      <c r="F33" s="35" t="n">
        <f t="shared" si="13"/>
        <v>2010.0</v>
      </c>
      <c r="G33" s="35" t="n">
        <f t="shared" si="13"/>
        <v>2022.0</v>
      </c>
      <c r="H33" s="35" t="n">
        <f t="shared" si="13"/>
        <v>9.0</v>
      </c>
      <c r="I33" s="35" t="n">
        <f t="shared" si="13"/>
        <v>11.0</v>
      </c>
      <c r="J33" s="35" t="n">
        <f t="shared" si="13"/>
        <v>1200.0</v>
      </c>
      <c r="K33" s="36" t="s">
        <v>847</v>
      </c>
      <c r="L33" s="35"/>
      <c r="M33" s="35"/>
      <c r="N33" s="35"/>
      <c r="O33" s="35"/>
      <c r="P33" s="35"/>
      <c r="Q33" s="35"/>
      <c r="R33" s="35"/>
      <c r="S33" s="35"/>
      <c r="T33" s="35"/>
      <c r="U33" s="35"/>
      <c r="V33" s="35"/>
      <c r="W33" s="35"/>
      <c r="X33" s="35"/>
      <c r="Y33" s="37" t="s">
        <v>659</v>
      </c>
      <c r="Z33" s="35" t="s">
        <v>793</v>
      </c>
    </row>
    <row r="34" spans="1:26">
      <c r="A34" s="35" t="s">
        <v>903</v>
      </c>
      <c r="B34" s="35" t="s">
        <v>840</v>
      </c>
      <c r="C34" s="35" t="n">
        <f>VALUE(C2)+6.66666666666666E+29</f>
        <v>6.66666666666666E29</v>
      </c>
      <c r="D34" s="35" t="n">
        <f t="shared" ref="D34:J34" si="14">VALUE(D2)</f>
        <v>335.0</v>
      </c>
      <c r="E34" s="35" t="n">
        <f t="shared" si="14"/>
        <v>10.0</v>
      </c>
      <c r="F34" s="35" t="n">
        <f t="shared" si="14"/>
        <v>2010.0</v>
      </c>
      <c r="G34" s="35" t="n">
        <f t="shared" si="14"/>
        <v>2022.0</v>
      </c>
      <c r="H34" s="35" t="n">
        <f t="shared" si="14"/>
        <v>9.0</v>
      </c>
      <c r="I34" s="35" t="n">
        <f t="shared" si="14"/>
        <v>11.0</v>
      </c>
      <c r="J34" s="35" t="n">
        <f t="shared" si="14"/>
        <v>1200.0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t="n">
        <f>VALUE(C2)</f>
        <v>234.0</v>
      </c>
      <c r="D35" s="35" t="s">
        <v>923</v>
      </c>
      <c r="E35" s="35" t="n">
        <f t="shared" ref="E35:J35" si="15">VALUE(E2)</f>
        <v>10.0</v>
      </c>
      <c r="F35" s="35" t="n">
        <f t="shared" si="15"/>
        <v>2010.0</v>
      </c>
      <c r="G35" s="35" t="n">
        <f t="shared" si="15"/>
        <v>2022.0</v>
      </c>
      <c r="H35" s="35" t="n">
        <f t="shared" si="15"/>
        <v>9.0</v>
      </c>
      <c r="I35" s="35" t="n">
        <f t="shared" si="15"/>
        <v>11.0</v>
      </c>
      <c r="J35" s="35" t="n">
        <f t="shared" si="15"/>
        <v>1200.0</v>
      </c>
      <c r="K35" s="36" t="s">
        <v>847</v>
      </c>
      <c r="L35" s="35"/>
      <c r="M35" s="35"/>
      <c r="N35" s="35"/>
      <c r="O35" s="35"/>
      <c r="P35" s="35"/>
      <c r="Q35" s="35"/>
      <c r="R35" s="35"/>
      <c r="S35" s="35"/>
      <c r="T35" s="35"/>
      <c r="U35" s="35"/>
      <c r="V35" s="35"/>
      <c r="W35" s="35"/>
      <c r="X35" s="35"/>
      <c r="Y35" s="37" t="s">
        <v>659</v>
      </c>
      <c r="Z35" s="35" t="s">
        <v>793</v>
      </c>
    </row>
    <row r="36" spans="1:26">
      <c r="A36" s="35" t="s">
        <v>905</v>
      </c>
      <c r="B36" s="35" t="s">
        <v>840</v>
      </c>
      <c r="C36" s="35" t="n">
        <f>VALUE(C2)</f>
        <v>234.0</v>
      </c>
      <c r="D36" s="35" t="n">
        <f>VALUE(D2)+2.22222222222222E+32</f>
        <v>2.22222222222222E32</v>
      </c>
      <c r="E36" s="35" t="n">
        <f t="shared" ref="E36:J36" si="16">VALUE(E2)</f>
        <v>10.0</v>
      </c>
      <c r="F36" s="35" t="n">
        <f t="shared" si="16"/>
        <v>2010.0</v>
      </c>
      <c r="G36" s="35" t="n">
        <f t="shared" si="16"/>
        <v>2022.0</v>
      </c>
      <c r="H36" s="35" t="n">
        <f t="shared" si="16"/>
        <v>9.0</v>
      </c>
      <c r="I36" s="35" t="n">
        <f t="shared" si="16"/>
        <v>11.0</v>
      </c>
      <c r="J36" s="35" t="n">
        <f t="shared" si="16"/>
        <v>1200.0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t="n">
        <f>VALUE(C2)</f>
        <v>234.0</v>
      </c>
      <c r="D37" s="35" t="n">
        <f t="shared" ref="D37:J37" si="17">VALUE(D2)</f>
        <v>335.0</v>
      </c>
      <c r="E37" s="35" t="s">
        <v>923</v>
      </c>
      <c r="F37" s="35" t="n">
        <f t="shared" si="17"/>
        <v>2010.0</v>
      </c>
      <c r="G37" s="35" t="n">
        <f t="shared" si="17"/>
        <v>2022.0</v>
      </c>
      <c r="H37" s="35" t="n">
        <f t="shared" si="17"/>
        <v>9.0</v>
      </c>
      <c r="I37" s="35" t="n">
        <f t="shared" si="17"/>
        <v>11.0</v>
      </c>
      <c r="J37" s="35" t="n">
        <f t="shared" si="17"/>
        <v>1200.0</v>
      </c>
      <c r="K37" s="36" t="s">
        <v>847</v>
      </c>
      <c r="L37" s="35"/>
      <c r="M37" s="35"/>
      <c r="N37" s="35"/>
      <c r="O37" s="35"/>
      <c r="P37" s="35"/>
      <c r="Q37" s="35"/>
      <c r="R37" s="35"/>
      <c r="S37" s="35"/>
      <c r="T37" s="35"/>
      <c r="U37" s="35"/>
      <c r="V37" s="35"/>
      <c r="W37" s="35"/>
      <c r="X37" s="35"/>
      <c r="Y37" s="37" t="s">
        <v>659</v>
      </c>
      <c r="Z37" s="35" t="s">
        <v>793</v>
      </c>
    </row>
    <row r="38" spans="1:26">
      <c r="A38" s="35" t="s">
        <v>907</v>
      </c>
      <c r="B38" s="35" t="s">
        <v>840</v>
      </c>
      <c r="C38" s="35" t="n">
        <f>VALUE(C2)</f>
        <v>234.0</v>
      </c>
      <c r="D38" s="35" t="n">
        <f t="shared" ref="D38:J38" si="18">VALUE(D2)</f>
        <v>335.0</v>
      </c>
      <c r="E38" s="35" t="n">
        <f>VALUE(E2)+123456789123456000</f>
        <v>1.23456789123456016E17</v>
      </c>
      <c r="F38" s="35" t="n">
        <f t="shared" si="18"/>
        <v>2010.0</v>
      </c>
      <c r="G38" s="35" t="n">
        <f t="shared" si="18"/>
        <v>2022.0</v>
      </c>
      <c r="H38" s="35" t="n">
        <f t="shared" si="18"/>
        <v>9.0</v>
      </c>
      <c r="I38" s="35" t="n">
        <f t="shared" si="18"/>
        <v>11.0</v>
      </c>
      <c r="J38" s="35" t="n">
        <f t="shared" si="18"/>
        <v>1200.0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t="n">
        <f>VALUE(C2)</f>
        <v>234.0</v>
      </c>
      <c r="D39" s="35" t="n">
        <f t="shared" ref="D39:J39" si="19">VALUE(D2)</f>
        <v>335.0</v>
      </c>
      <c r="E39" s="35" t="n">
        <f t="shared" si="19"/>
        <v>10.0</v>
      </c>
      <c r="F39" s="35" t="s">
        <v>923</v>
      </c>
      <c r="G39" s="35" t="n">
        <f t="shared" si="19"/>
        <v>2022.0</v>
      </c>
      <c r="H39" s="35" t="n">
        <f t="shared" si="19"/>
        <v>9.0</v>
      </c>
      <c r="I39" s="35" t="n">
        <f t="shared" si="19"/>
        <v>11.0</v>
      </c>
      <c r="J39" s="35" t="n">
        <f t="shared" si="19"/>
        <v>1200.0</v>
      </c>
      <c r="K39" s="36" t="s">
        <v>847</v>
      </c>
      <c r="L39" s="35"/>
      <c r="M39" s="35"/>
      <c r="N39" s="35"/>
      <c r="O39" s="35"/>
      <c r="P39" s="35"/>
      <c r="Q39" s="35"/>
      <c r="R39" s="35"/>
      <c r="S39" s="35"/>
      <c r="T39" s="35"/>
      <c r="U39" s="35"/>
      <c r="V39" s="35"/>
      <c r="W39" s="35"/>
      <c r="X39" s="35"/>
      <c r="Y39" s="37" t="s">
        <v>659</v>
      </c>
      <c r="Z39" s="35" t="s">
        <v>793</v>
      </c>
    </row>
    <row r="40" spans="1:26">
      <c r="A40" s="35" t="s">
        <v>909</v>
      </c>
      <c r="B40" s="35" t="s">
        <v>840</v>
      </c>
      <c r="C40" s="35" t="n">
        <f>VALUE(C2)</f>
        <v>234.0</v>
      </c>
      <c r="D40" s="35" t="n">
        <f t="shared" ref="D40:J40" si="20">VALUE(D2)</f>
        <v>335.0</v>
      </c>
      <c r="E40" s="35" t="n">
        <f t="shared" si="20"/>
        <v>10.0</v>
      </c>
      <c r="F40" s="35" t="n">
        <f>VALUE(F2)+123456789123456000</f>
        <v>1.23456789123458016E17</v>
      </c>
      <c r="G40" s="35" t="n">
        <f t="shared" si="20"/>
        <v>2022.0</v>
      </c>
      <c r="H40" s="35" t="n">
        <f t="shared" si="20"/>
        <v>9.0</v>
      </c>
      <c r="I40" s="35" t="n">
        <f t="shared" si="20"/>
        <v>11.0</v>
      </c>
      <c r="J40" s="35" t="n">
        <f t="shared" si="20"/>
        <v>1200.0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t="n">
        <f>VALUE(C2)</f>
        <v>234.0</v>
      </c>
      <c r="D41" s="35" t="n">
        <f t="shared" ref="D41:J41" si="21">VALUE(D2)</f>
        <v>335.0</v>
      </c>
      <c r="E41" s="35" t="n">
        <f t="shared" si="21"/>
        <v>10.0</v>
      </c>
      <c r="F41" s="35" t="n">
        <f t="shared" si="21"/>
        <v>2010.0</v>
      </c>
      <c r="G41" s="35" t="s">
        <v>923</v>
      </c>
      <c r="H41" s="35" t="n">
        <f t="shared" si="21"/>
        <v>9.0</v>
      </c>
      <c r="I41" s="35" t="n">
        <f t="shared" si="21"/>
        <v>11.0</v>
      </c>
      <c r="J41" s="35" t="n">
        <f t="shared" si="21"/>
        <v>1200.0</v>
      </c>
      <c r="K41" s="36" t="s">
        <v>847</v>
      </c>
      <c r="L41" s="35"/>
      <c r="M41" s="35"/>
      <c r="N41" s="35"/>
      <c r="O41" s="35"/>
      <c r="P41" s="35"/>
      <c r="Q41" s="35"/>
      <c r="R41" s="35"/>
      <c r="S41" s="35"/>
      <c r="T41" s="35"/>
      <c r="U41" s="35"/>
      <c r="V41" s="35"/>
      <c r="W41" s="35"/>
      <c r="X41" s="35"/>
      <c r="Y41" s="37" t="s">
        <v>659</v>
      </c>
      <c r="Z41" s="35" t="s">
        <v>793</v>
      </c>
    </row>
    <row r="42" spans="1:26">
      <c r="A42" s="35" t="s">
        <v>911</v>
      </c>
      <c r="B42" s="35" t="s">
        <v>840</v>
      </c>
      <c r="C42" s="35" t="n">
        <f>VALUE(C2)</f>
        <v>234.0</v>
      </c>
      <c r="D42" s="35" t="n">
        <f t="shared" ref="D42:J42" si="22">VALUE(D2)</f>
        <v>335.0</v>
      </c>
      <c r="E42" s="35" t="n">
        <f t="shared" si="22"/>
        <v>10.0</v>
      </c>
      <c r="F42" s="35" t="n">
        <f t="shared" si="22"/>
        <v>2010.0</v>
      </c>
      <c r="G42" s="35" t="n">
        <f>VALUE(G2)+123456789123456000</f>
        <v>1.23456789123458016E17</v>
      </c>
      <c r="H42" s="35" t="n">
        <f t="shared" si="22"/>
        <v>9.0</v>
      </c>
      <c r="I42" s="35" t="n">
        <f t="shared" si="22"/>
        <v>11.0</v>
      </c>
      <c r="J42" s="35" t="n">
        <f t="shared" si="22"/>
        <v>1200.0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t="n">
        <f>VALUE(C2)</f>
        <v>234.0</v>
      </c>
      <c r="D43" s="35" t="n">
        <f t="shared" ref="D43:J43" si="23">VALUE(D2)</f>
        <v>335.0</v>
      </c>
      <c r="E43" s="35" t="n">
        <f t="shared" si="23"/>
        <v>10.0</v>
      </c>
      <c r="F43" s="35" t="n">
        <f t="shared" si="23"/>
        <v>2010.0</v>
      </c>
      <c r="G43" s="35" t="n">
        <f t="shared" si="23"/>
        <v>2022.0</v>
      </c>
      <c r="H43" s="35" t="s">
        <v>923</v>
      </c>
      <c r="I43" s="35" t="n">
        <f t="shared" si="23"/>
        <v>11.0</v>
      </c>
      <c r="J43" s="35" t="n">
        <f t="shared" si="23"/>
        <v>1200.0</v>
      </c>
      <c r="K43" s="36" t="s">
        <v>847</v>
      </c>
      <c r="L43" s="35"/>
      <c r="M43" s="35"/>
      <c r="N43" s="35"/>
      <c r="O43" s="35"/>
      <c r="P43" s="35"/>
      <c r="Q43" s="35"/>
      <c r="R43" s="35"/>
      <c r="S43" s="35"/>
      <c r="T43" s="35"/>
      <c r="U43" s="35"/>
      <c r="V43" s="35"/>
      <c r="W43" s="35"/>
      <c r="X43" s="35"/>
      <c r="Y43" s="37" t="s">
        <v>659</v>
      </c>
      <c r="Z43" s="35" t="s">
        <v>793</v>
      </c>
    </row>
    <row r="44" spans="1:26">
      <c r="A44" s="35" t="s">
        <v>913</v>
      </c>
      <c r="B44" s="35" t="s">
        <v>840</v>
      </c>
      <c r="C44" s="35" t="n">
        <f>VALUE(C2)</f>
        <v>234.0</v>
      </c>
      <c r="D44" s="35" t="n">
        <f t="shared" ref="D44:J44" si="24">VALUE(D2)</f>
        <v>335.0</v>
      </c>
      <c r="E44" s="35" t="n">
        <f t="shared" si="24"/>
        <v>10.0</v>
      </c>
      <c r="F44" s="35" t="n">
        <f t="shared" si="24"/>
        <v>2010.0</v>
      </c>
      <c r="G44" s="35" t="n">
        <f t="shared" si="24"/>
        <v>2022.0</v>
      </c>
      <c r="H44" s="35" t="n">
        <f>VALUE(H2)+123456789123456000</f>
        <v>1.23456789123456016E17</v>
      </c>
      <c r="I44" s="35" t="n">
        <f t="shared" si="24"/>
        <v>11.0</v>
      </c>
      <c r="J44" s="35" t="n">
        <f t="shared" si="24"/>
        <v>1200.0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t="n">
        <f>VALUE(C2)</f>
        <v>234.0</v>
      </c>
      <c r="D45" s="35" t="n">
        <f t="shared" ref="D45:J45" si="25">VALUE(D2)</f>
        <v>335.0</v>
      </c>
      <c r="E45" s="35" t="n">
        <f t="shared" si="25"/>
        <v>10.0</v>
      </c>
      <c r="F45" s="35" t="n">
        <f t="shared" si="25"/>
        <v>2010.0</v>
      </c>
      <c r="G45" s="35" t="n">
        <f t="shared" si="25"/>
        <v>2022.0</v>
      </c>
      <c r="H45" s="35" t="n">
        <f t="shared" si="25"/>
        <v>9.0</v>
      </c>
      <c r="I45" s="35" t="s">
        <v>923</v>
      </c>
      <c r="J45" s="35" t="n">
        <f t="shared" si="25"/>
        <v>1200.0</v>
      </c>
      <c r="K45" s="36" t="s">
        <v>847</v>
      </c>
      <c r="L45" s="35"/>
      <c r="M45" s="35"/>
      <c r="N45" s="35"/>
      <c r="O45" s="35"/>
      <c r="P45" s="35"/>
      <c r="Q45" s="35"/>
      <c r="R45" s="35"/>
      <c r="S45" s="35"/>
      <c r="T45" s="35"/>
      <c r="U45" s="35"/>
      <c r="V45" s="35"/>
      <c r="W45" s="35"/>
      <c r="X45" s="35"/>
      <c r="Y45" s="37" t="s">
        <v>659</v>
      </c>
      <c r="Z45" s="35" t="s">
        <v>793</v>
      </c>
    </row>
    <row r="46" spans="1:26">
      <c r="A46" s="35" t="s">
        <v>915</v>
      </c>
      <c r="B46" s="35" t="s">
        <v>840</v>
      </c>
      <c r="C46" s="35" t="n">
        <f>VALUE(C2)</f>
        <v>234.0</v>
      </c>
      <c r="D46" s="35" t="n">
        <f t="shared" ref="D46:J46" si="26">VALUE(D2)</f>
        <v>335.0</v>
      </c>
      <c r="E46" s="35" t="n">
        <f t="shared" si="26"/>
        <v>10.0</v>
      </c>
      <c r="F46" s="35" t="n">
        <f t="shared" si="26"/>
        <v>2010.0</v>
      </c>
      <c r="G46" s="35" t="n">
        <f t="shared" si="26"/>
        <v>2022.0</v>
      </c>
      <c r="H46" s="35" t="n">
        <f t="shared" si="26"/>
        <v>9.0</v>
      </c>
      <c r="I46" s="35" t="n">
        <f>VALUE(I2)+123456789123456000</f>
        <v>1.23456789123456016E17</v>
      </c>
      <c r="J46" s="35" t="n">
        <f t="shared" si="26"/>
        <v>1200.0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t="n">
        <f>VALUE(C2)</f>
        <v>234.0</v>
      </c>
      <c r="D47" s="35" t="n">
        <f t="shared" ref="D47:I47" si="27">VALUE(D2)</f>
        <v>335.0</v>
      </c>
      <c r="E47" s="35" t="n">
        <f t="shared" si="27"/>
        <v>10.0</v>
      </c>
      <c r="F47" s="35" t="n">
        <f t="shared" si="27"/>
        <v>2010.0</v>
      </c>
      <c r="G47" s="35" t="n">
        <f t="shared" si="27"/>
        <v>2022.0</v>
      </c>
      <c r="H47" s="35" t="n">
        <f t="shared" si="27"/>
        <v>9.0</v>
      </c>
      <c r="I47" s="35" t="n">
        <f t="shared" si="27"/>
        <v>11.0</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t="n">
        <f>VALUE(C2)</f>
        <v>234.0</v>
      </c>
      <c r="D48" s="35" t="n">
        <f t="shared" ref="D48:J48" si="28">VALUE(D2)</f>
        <v>335.0</v>
      </c>
      <c r="E48" s="35" t="n">
        <f t="shared" si="28"/>
        <v>10.0</v>
      </c>
      <c r="F48" s="35" t="n">
        <f t="shared" si="28"/>
        <v>2010.0</v>
      </c>
      <c r="G48" s="35" t="n">
        <f t="shared" si="28"/>
        <v>2022.0</v>
      </c>
      <c r="H48" s="35" t="n">
        <f t="shared" si="28"/>
        <v>9.0</v>
      </c>
      <c r="I48" s="35" t="n">
        <f t="shared" si="28"/>
        <v>11.0</v>
      </c>
      <c r="J48" s="35" t="n">
        <f t="shared" si="28"/>
        <v>1200.0</v>
      </c>
      <c r="K48" s="36" t="s">
        <v>923</v>
      </c>
      <c r="L48" s="35"/>
      <c r="M48" s="35"/>
      <c r="N48" s="35"/>
      <c r="O48" s="35"/>
      <c r="P48" s="35"/>
      <c r="Q48" s="35"/>
      <c r="R48" s="35"/>
      <c r="S48" s="35"/>
      <c r="T48" s="35"/>
      <c r="U48" s="35"/>
      <c r="V48" s="35"/>
      <c r="W48" s="35"/>
      <c r="X48" s="35"/>
      <c r="Y48" s="37" t="s">
        <v>659</v>
      </c>
      <c r="Z48" s="35" t="s">
        <v>793</v>
      </c>
    </row>
    <row r="49" spans="1:26">
      <c r="A49" s="35" t="s">
        <v>918</v>
      </c>
      <c r="B49" s="35" t="s">
        <v>840</v>
      </c>
      <c r="C49" s="35" t="n">
        <f>VALUE(C2)</f>
        <v>234.0</v>
      </c>
      <c r="D49" s="35" t="n">
        <f t="shared" ref="D49:J49" si="29">VALUE(D2)</f>
        <v>335.0</v>
      </c>
      <c r="E49" s="35" t="n">
        <f t="shared" si="29"/>
        <v>10.0</v>
      </c>
      <c r="F49" s="35" t="n">
        <f t="shared" si="29"/>
        <v>2010.0</v>
      </c>
      <c r="G49" s="35" t="n">
        <f t="shared" si="29"/>
        <v>2022.0</v>
      </c>
      <c r="H49" s="35" t="n">
        <f t="shared" si="29"/>
        <v>9.0</v>
      </c>
      <c r="I49" s="35" t="n">
        <f t="shared" si="29"/>
        <v>11.0</v>
      </c>
      <c r="J49" s="35" t="n">
        <f t="shared" si="29"/>
        <v>1200.0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840</v>
      </c>
      <c r="C50" s="35" t="n">
        <f>VALUE(C2)</f>
        <v>234.0</v>
      </c>
      <c r="D50" s="35" t="n">
        <f t="shared" ref="D50:J50" si="30">VALUE(D2)</f>
        <v>335.0</v>
      </c>
      <c r="E50" s="35" t="n">
        <f t="shared" si="30"/>
        <v>10.0</v>
      </c>
      <c r="F50" s="35" t="n">
        <f t="shared" si="30"/>
        <v>2010.0</v>
      </c>
      <c r="G50" s="35" t="n">
        <f t="shared" si="30"/>
        <v>2022.0</v>
      </c>
      <c r="H50" s="35" t="n">
        <f t="shared" si="30"/>
        <v>9.0</v>
      </c>
      <c r="I50" s="35" t="n">
        <f t="shared" si="30"/>
        <v>11.0</v>
      </c>
      <c r="J50" s="35" t="n">
        <f t="shared" si="30"/>
        <v>1200.0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840</v>
      </c>
      <c r="C51" s="35" t="n">
        <f>VALUE(C2)</f>
        <v>234.0</v>
      </c>
      <c r="D51" s="35" t="n">
        <f t="shared" ref="D51:J51" si="31">VALUE(D2)</f>
        <v>335.0</v>
      </c>
      <c r="E51" s="35" t="n">
        <f t="shared" si="31"/>
        <v>10.0</v>
      </c>
      <c r="F51" s="35" t="n">
        <f t="shared" si="31"/>
        <v>2010.0</v>
      </c>
      <c r="G51" s="35" t="n">
        <f t="shared" si="31"/>
        <v>2022.0</v>
      </c>
      <c r="H51" s="35" t="n">
        <f t="shared" si="31"/>
        <v>9.0</v>
      </c>
      <c r="I51" s="35" t="n">
        <f t="shared" si="31"/>
        <v>11.0</v>
      </c>
      <c r="J51" s="35" t="n">
        <f t="shared" si="31"/>
        <v>1200.0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840</v>
      </c>
      <c r="C52" s="35" t="n">
        <f>VALUE(C2)</f>
        <v>234.0</v>
      </c>
      <c r="D52" s="35" t="n">
        <f t="shared" ref="D52:J52" si="32">VALUE(D2)</f>
        <v>335.0</v>
      </c>
      <c r="E52" s="35" t="n">
        <f t="shared" si="32"/>
        <v>10.0</v>
      </c>
      <c r="F52" s="35" t="n">
        <f t="shared" si="32"/>
        <v>2010.0</v>
      </c>
      <c r="G52" s="35" t="n">
        <f t="shared" si="32"/>
        <v>2022.0</v>
      </c>
      <c r="H52" s="35" t="n">
        <f t="shared" si="32"/>
        <v>9.0</v>
      </c>
      <c r="I52" s="35" t="n">
        <f t="shared" si="32"/>
        <v>11.0</v>
      </c>
      <c r="J52" s="35" t="n">
        <f t="shared" si="32"/>
        <v>1200.0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840</v>
      </c>
      <c r="C53" s="35" t="n">
        <f>VALUE(C2)</f>
        <v>234.0</v>
      </c>
      <c r="D53" s="35" t="n">
        <f t="shared" ref="D53:J53" si="33">VALUE(D2)</f>
        <v>335.0</v>
      </c>
      <c r="E53" s="35" t="n">
        <f t="shared" si="33"/>
        <v>10.0</v>
      </c>
      <c r="F53" s="35" t="n">
        <f t="shared" si="33"/>
        <v>2010.0</v>
      </c>
      <c r="G53" s="35" t="n">
        <f t="shared" si="33"/>
        <v>2022.0</v>
      </c>
      <c r="H53" s="35" t="n">
        <f t="shared" si="33"/>
        <v>9.0</v>
      </c>
      <c r="I53" s="35" t="n">
        <f t="shared" si="33"/>
        <v>11.0</v>
      </c>
      <c r="J53" s="35" t="n">
        <f t="shared" si="33"/>
        <v>1200.0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t="n">
        <f>VALUE(C2-C2-1)</f>
        <v>-1.0</v>
      </c>
      <c r="D54" s="35" t="n">
        <f t="shared" ref="D54:J54" si="34">VALUE(D2)</f>
        <v>335.0</v>
      </c>
      <c r="E54" s="35" t="n">
        <f t="shared" si="34"/>
        <v>10.0</v>
      </c>
      <c r="F54" s="35" t="n">
        <f t="shared" si="34"/>
        <v>2010.0</v>
      </c>
      <c r="G54" s="35" t="n">
        <f t="shared" si="34"/>
        <v>2022.0</v>
      </c>
      <c r="H54" s="35" t="n">
        <f t="shared" si="34"/>
        <v>9.0</v>
      </c>
      <c r="I54" s="35" t="n">
        <f t="shared" si="34"/>
        <v>11.0</v>
      </c>
      <c r="J54" s="35" t="n">
        <f t="shared" si="34"/>
        <v>1200.0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t="n">
        <f>VALUE(C2+C2+10)</f>
        <v>478.0</v>
      </c>
      <c r="D55" s="35" t="n">
        <f t="shared" ref="D55:J55" si="35">VALUE(D2)</f>
        <v>335.0</v>
      </c>
      <c r="E55" s="35" t="n">
        <f t="shared" si="35"/>
        <v>10.0</v>
      </c>
      <c r="F55" s="35" t="n">
        <f t="shared" si="35"/>
        <v>2010.0</v>
      </c>
      <c r="G55" s="35" t="n">
        <f t="shared" si="35"/>
        <v>2022.0</v>
      </c>
      <c r="H55" s="35" t="n">
        <f t="shared" si="35"/>
        <v>9.0</v>
      </c>
      <c r="I55" s="35" t="n">
        <f t="shared" si="35"/>
        <v>11.0</v>
      </c>
      <c r="J55" s="35" t="n">
        <f t="shared" si="35"/>
        <v>1200.0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t="n">
        <f>VALUE(C2)</f>
        <v>234.0</v>
      </c>
      <c r="D56" s="35" t="n">
        <f>VALUE(D2-D2-1)</f>
        <v>-1.0</v>
      </c>
      <c r="E56" s="35" t="n">
        <f t="shared" ref="E56:J56" si="36">VALUE(E2)</f>
        <v>10.0</v>
      </c>
      <c r="F56" s="35" t="n">
        <f t="shared" si="36"/>
        <v>2010.0</v>
      </c>
      <c r="G56" s="35" t="n">
        <f t="shared" si="36"/>
        <v>2022.0</v>
      </c>
      <c r="H56" s="35" t="n">
        <f t="shared" si="36"/>
        <v>9.0</v>
      </c>
      <c r="I56" s="35" t="n">
        <f t="shared" si="36"/>
        <v>11.0</v>
      </c>
      <c r="J56" s="35" t="n">
        <f t="shared" si="36"/>
        <v>1200.0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t="n">
        <f>VALUE(C2)</f>
        <v>234.0</v>
      </c>
      <c r="D57" s="35" t="n">
        <f>VALUE(D2+D2+10)</f>
        <v>680.0</v>
      </c>
      <c r="E57" s="35" t="n">
        <f t="shared" ref="E57:J57" si="37">VALUE(E2)</f>
        <v>10.0</v>
      </c>
      <c r="F57" s="35" t="n">
        <f t="shared" si="37"/>
        <v>2010.0</v>
      </c>
      <c r="G57" s="35" t="n">
        <f t="shared" si="37"/>
        <v>2022.0</v>
      </c>
      <c r="H57" s="35" t="n">
        <f t="shared" si="37"/>
        <v>9.0</v>
      </c>
      <c r="I57" s="35" t="n">
        <f t="shared" si="37"/>
        <v>11.0</v>
      </c>
      <c r="J57" s="35" t="n">
        <f t="shared" si="37"/>
        <v>1200.0</v>
      </c>
      <c r="K57" s="36" t="s">
        <v>847</v>
      </c>
      <c r="L57" s="35"/>
      <c r="M57" s="35"/>
      <c r="N57" s="35"/>
      <c r="O57" s="35"/>
      <c r="P57" s="35"/>
      <c r="Q57" s="35"/>
      <c r="R57" s="35"/>
      <c r="S57" s="35"/>
      <c r="T57" s="35"/>
      <c r="U57" s="35"/>
      <c r="V57" s="35"/>
      <c r="W57" s="35"/>
      <c r="X57" s="35"/>
      <c r="Y57" s="37" t="s">
        <v>937</v>
      </c>
      <c r="Z57" s="35" t="s">
        <v>793</v>
      </c>
    </row>
    <row r="58" spans="1:26">
      <c r="A58" s="35" t="s">
        <v>1096</v>
      </c>
      <c r="B58" s="35" t="s">
        <v>840</v>
      </c>
      <c r="C58" s="35" t="n">
        <f t="shared" ref="C58:J58" si="38">VALUE(C2)</f>
        <v>234.0</v>
      </c>
      <c r="D58" s="35" t="n">
        <f t="shared" si="38"/>
        <v>335.0</v>
      </c>
      <c r="E58" s="35" t="n">
        <f t="shared" si="38"/>
        <v>10.0</v>
      </c>
      <c r="F58" s="35" t="n">
        <f t="shared" si="38"/>
        <v>2010.0</v>
      </c>
      <c r="G58" s="35" t="n">
        <f t="shared" si="38"/>
        <v>2022.0</v>
      </c>
      <c r="H58" s="35" t="n">
        <f t="shared" si="38"/>
        <v>9.0</v>
      </c>
      <c r="I58" s="35" t="n">
        <f t="shared" si="38"/>
        <v>11.0</v>
      </c>
      <c r="J58" s="35" t="n">
        <f t="shared" si="38"/>
        <v>1200.0</v>
      </c>
      <c r="K58" s="36" t="s">
        <v>847</v>
      </c>
      <c r="L58" s="35" t="s">
        <v>835</v>
      </c>
      <c r="M58" s="35">
        <v>1221</v>
      </c>
      <c r="N58" s="35" t="s">
        <v>836</v>
      </c>
      <c r="O58" s="35">
        <v>129</v>
      </c>
      <c r="P58" s="35" t="s">
        <v>837</v>
      </c>
      <c r="Q58" s="35">
        <v>296</v>
      </c>
      <c r="R58" s="35" t="s">
        <v>838</v>
      </c>
      <c r="S58" s="35">
        <v>120</v>
      </c>
      <c r="T58" s="35" t="s">
        <v>839</v>
      </c>
      <c r="U58" s="35">
        <v>121</v>
      </c>
      <c r="V58" s="35" t="n">
        <f>VALUE(V2)</f>
        <v>1444.0</v>
      </c>
      <c r="W58" s="35"/>
      <c r="X58" s="35"/>
      <c r="Y58" s="37" t="s">
        <v>1091</v>
      </c>
      <c r="Z58" s="35" t="s">
        <v>793</v>
      </c>
    </row>
    <row r="59" spans="1:26">
      <c r="A59" s="35" t="s">
        <v>1097</v>
      </c>
      <c r="B59" s="35" t="s">
        <v>840</v>
      </c>
      <c r="C59" s="35" t="n">
        <f t="shared" ref="C59:J59" si="39">VALUE(C2)</f>
        <v>234.0</v>
      </c>
      <c r="D59" s="35" t="n">
        <f t="shared" si="39"/>
        <v>335.0</v>
      </c>
      <c r="E59" s="35" t="n">
        <f t="shared" si="39"/>
        <v>10.0</v>
      </c>
      <c r="F59" s="35" t="n">
        <f t="shared" si="39"/>
        <v>2010.0</v>
      </c>
      <c r="G59" s="35" t="n">
        <f t="shared" si="39"/>
        <v>2022.0</v>
      </c>
      <c r="H59" s="35" t="n">
        <f t="shared" si="39"/>
        <v>9.0</v>
      </c>
      <c r="I59" s="35" t="n">
        <f t="shared" si="39"/>
        <v>11.0</v>
      </c>
      <c r="J59" s="35" t="n">
        <f t="shared" si="39"/>
        <v>1200.0</v>
      </c>
      <c r="K59" s="36" t="s">
        <v>847</v>
      </c>
      <c r="L59" s="35" t="s">
        <v>835</v>
      </c>
      <c r="M59" s="35">
        <v>122</v>
      </c>
      <c r="N59" s="35" t="s">
        <v>836</v>
      </c>
      <c r="O59" s="35">
        <v>1291</v>
      </c>
      <c r="P59" s="35" t="s">
        <v>837</v>
      </c>
      <c r="Q59" s="35">
        <v>296</v>
      </c>
      <c r="R59" s="35" t="s">
        <v>838</v>
      </c>
      <c r="S59" s="35">
        <v>120</v>
      </c>
      <c r="T59" s="35" t="s">
        <v>839</v>
      </c>
      <c r="U59" s="35">
        <v>121</v>
      </c>
      <c r="V59" s="35" t="n">
        <f>VALUE(V2)</f>
        <v>1444.0</v>
      </c>
      <c r="W59" s="35"/>
      <c r="X59" s="35"/>
      <c r="Y59" s="37" t="s">
        <v>1092</v>
      </c>
      <c r="Z59" s="35" t="s">
        <v>793</v>
      </c>
    </row>
    <row r="60" spans="1:26">
      <c r="A60" s="35" t="s">
        <v>1098</v>
      </c>
      <c r="B60" s="35" t="s">
        <v>840</v>
      </c>
      <c r="C60" s="35" t="n">
        <f t="shared" ref="C60:J60" si="40">VALUE(C2)</f>
        <v>234.0</v>
      </c>
      <c r="D60" s="35" t="n">
        <f t="shared" si="40"/>
        <v>335.0</v>
      </c>
      <c r="E60" s="35" t="n">
        <f t="shared" si="40"/>
        <v>10.0</v>
      </c>
      <c r="F60" s="35" t="n">
        <f t="shared" si="40"/>
        <v>2010.0</v>
      </c>
      <c r="G60" s="35" t="n">
        <f t="shared" si="40"/>
        <v>2022.0</v>
      </c>
      <c r="H60" s="35" t="n">
        <f t="shared" si="40"/>
        <v>9.0</v>
      </c>
      <c r="I60" s="35" t="n">
        <f t="shared" si="40"/>
        <v>11.0</v>
      </c>
      <c r="J60" s="35" t="n">
        <f t="shared" si="40"/>
        <v>1200.0</v>
      </c>
      <c r="K60" s="36" t="s">
        <v>847</v>
      </c>
      <c r="L60" s="35" t="s">
        <v>835</v>
      </c>
      <c r="M60" s="35">
        <v>122</v>
      </c>
      <c r="N60" s="35" t="s">
        <v>836</v>
      </c>
      <c r="O60" s="35">
        <v>129</v>
      </c>
      <c r="P60" s="35" t="s">
        <v>837</v>
      </c>
      <c r="Q60" s="35">
        <v>2961</v>
      </c>
      <c r="R60" s="35" t="s">
        <v>838</v>
      </c>
      <c r="S60" s="35">
        <v>120</v>
      </c>
      <c r="T60" s="35" t="s">
        <v>839</v>
      </c>
      <c r="U60" s="35">
        <v>121</v>
      </c>
      <c r="V60" s="35" t="n">
        <f>VALUE(V2)</f>
        <v>1444.0</v>
      </c>
      <c r="W60" s="35"/>
      <c r="X60" s="35"/>
      <c r="Y60" s="37" t="s">
        <v>1093</v>
      </c>
      <c r="Z60" s="35" t="s">
        <v>793</v>
      </c>
    </row>
    <row r="61" spans="1:26">
      <c r="A61" s="35" t="s">
        <v>1099</v>
      </c>
      <c r="B61" s="35" t="s">
        <v>840</v>
      </c>
      <c r="C61" s="35" t="n">
        <f t="shared" ref="C61:J61" si="41">VALUE(C2)</f>
        <v>234.0</v>
      </c>
      <c r="D61" s="35" t="n">
        <f t="shared" si="41"/>
        <v>335.0</v>
      </c>
      <c r="E61" s="35" t="n">
        <f t="shared" si="41"/>
        <v>10.0</v>
      </c>
      <c r="F61" s="35" t="n">
        <f t="shared" si="41"/>
        <v>2010.0</v>
      </c>
      <c r="G61" s="35" t="n">
        <f t="shared" si="41"/>
        <v>2022.0</v>
      </c>
      <c r="H61" s="35" t="n">
        <f t="shared" si="41"/>
        <v>9.0</v>
      </c>
      <c r="I61" s="35" t="n">
        <f t="shared" si="41"/>
        <v>11.0</v>
      </c>
      <c r="J61" s="35" t="n">
        <f t="shared" si="41"/>
        <v>1200.0</v>
      </c>
      <c r="K61" s="36" t="s">
        <v>847</v>
      </c>
      <c r="L61" s="35" t="s">
        <v>835</v>
      </c>
      <c r="M61" s="35">
        <v>122</v>
      </c>
      <c r="N61" s="35" t="s">
        <v>836</v>
      </c>
      <c r="O61" s="35">
        <v>129</v>
      </c>
      <c r="P61" s="35" t="s">
        <v>837</v>
      </c>
      <c r="Q61" s="35">
        <v>296</v>
      </c>
      <c r="R61" s="35" t="s">
        <v>838</v>
      </c>
      <c r="S61" s="35">
        <v>1201</v>
      </c>
      <c r="T61" s="35" t="s">
        <v>839</v>
      </c>
      <c r="U61" s="35">
        <v>121</v>
      </c>
      <c r="V61" s="35" t="n">
        <f>VALUE(V2)</f>
        <v>1444.0</v>
      </c>
      <c r="W61" s="35"/>
      <c r="X61" s="35"/>
      <c r="Y61" s="37" t="s">
        <v>1094</v>
      </c>
      <c r="Z61" s="35" t="s">
        <v>793</v>
      </c>
    </row>
    <row r="62" spans="1:26">
      <c r="A62" s="35" t="s">
        <v>1100</v>
      </c>
      <c r="B62" s="35" t="s">
        <v>840</v>
      </c>
      <c r="C62" s="35" t="n">
        <f t="shared" ref="C62:J62" si="42">VALUE(C2)</f>
        <v>234.0</v>
      </c>
      <c r="D62" s="35" t="n">
        <f t="shared" si="42"/>
        <v>335.0</v>
      </c>
      <c r="E62" s="35" t="n">
        <f t="shared" si="42"/>
        <v>10.0</v>
      </c>
      <c r="F62" s="35" t="n">
        <f t="shared" si="42"/>
        <v>2010.0</v>
      </c>
      <c r="G62" s="35" t="n">
        <f t="shared" si="42"/>
        <v>2022.0</v>
      </c>
      <c r="H62" s="35" t="n">
        <f t="shared" si="42"/>
        <v>9.0</v>
      </c>
      <c r="I62" s="35" t="n">
        <f t="shared" si="42"/>
        <v>11.0</v>
      </c>
      <c r="J62" s="35" t="n">
        <f t="shared" si="42"/>
        <v>1200.0</v>
      </c>
      <c r="K62" s="36" t="s">
        <v>847</v>
      </c>
      <c r="L62" s="35" t="s">
        <v>835</v>
      </c>
      <c r="M62" s="35">
        <v>122</v>
      </c>
      <c r="N62" s="35" t="s">
        <v>836</v>
      </c>
      <c r="O62" s="35">
        <v>129</v>
      </c>
      <c r="P62" s="35" t="s">
        <v>837</v>
      </c>
      <c r="Q62" s="35">
        <v>296</v>
      </c>
      <c r="R62" s="35" t="s">
        <v>838</v>
      </c>
      <c r="S62" s="35">
        <v>120</v>
      </c>
      <c r="T62" s="35" t="s">
        <v>839</v>
      </c>
      <c r="U62" s="35">
        <v>1211</v>
      </c>
      <c r="V62" s="35" t="n">
        <f>VALUE(V2)</f>
        <v>1444.0</v>
      </c>
      <c r="W62" s="35"/>
      <c r="X62" s="35"/>
      <c r="Y62" s="37" t="s">
        <v>1095</v>
      </c>
      <c r="Z62" s="35" t="s">
        <v>793</v>
      </c>
    </row>
    <row r="63" spans="1:26">
      <c r="A63" s="35" t="s">
        <v>879</v>
      </c>
      <c r="B63" s="35" t="s">
        <v>793</v>
      </c>
      <c r="C63" s="35" t="n">
        <f>VALUE(C2)</f>
        <v>234.0</v>
      </c>
      <c r="D63" s="35" t="n">
        <f>VALUE(D2)</f>
        <v>335.0</v>
      </c>
      <c r="E63" s="35" t="n">
        <f>VALUE(E2+1)</f>
        <v>11.0</v>
      </c>
      <c r="F63" s="35" t="n">
        <f>VALUE(F2)</f>
        <v>2010.0</v>
      </c>
      <c r="G63" s="35" t="n">
        <f>VALUE(G2)</f>
        <v>2022.0</v>
      </c>
      <c r="H63" s="35" t="n">
        <f>VALUE(H2)</f>
        <v>9.0</v>
      </c>
      <c r="I63" s="35" t="n">
        <f>VALUE(I2)</f>
        <v>11.0</v>
      </c>
      <c r="J63" s="35" t="n">
        <f>VALUE(J2)</f>
        <v>1200.0</v>
      </c>
      <c r="K63" s="36" t="s">
        <v>847</v>
      </c>
      <c r="L63" s="35"/>
      <c r="M63" s="35"/>
      <c r="N63" s="35"/>
      <c r="O63" s="35"/>
      <c r="P63" s="35"/>
      <c r="Q63" s="35"/>
      <c r="R63" s="35"/>
      <c r="S63" s="35"/>
      <c r="T63" s="35"/>
      <c r="U63" s="35"/>
      <c r="V63" s="35" t="n">
        <f>VALUE(V2)</f>
        <v>1444.0</v>
      </c>
      <c r="W63" s="35"/>
      <c r="X63" s="35"/>
      <c r="Y63" s="37" t="s">
        <v>870</v>
      </c>
      <c r="Z63" s="35" t="s">
        <v>793</v>
      </c>
    </row>
    <row r="64" spans="1:26">
      <c r="A64" s="35" t="s">
        <v>880</v>
      </c>
      <c r="B64" s="35" t="s">
        <v>840</v>
      </c>
      <c r="C64" s="35" t="n">
        <f>VALUE(C2)</f>
        <v>234.0</v>
      </c>
      <c r="D64" s="35" t="n">
        <f>VALUE(D2)</f>
        <v>335.0</v>
      </c>
      <c r="E64" s="35" t="n">
        <f>VALUE(E2-E2)</f>
        <v>0.0</v>
      </c>
      <c r="F64" s="35" t="n">
        <f>VALUE(F2)</f>
        <v>2010.0</v>
      </c>
      <c r="G64" s="35" t="n">
        <f>VALUE(G2)</f>
        <v>2022.0</v>
      </c>
      <c r="H64" s="35" t="n">
        <f>VALUE(H2)</f>
        <v>9.0</v>
      </c>
      <c r="I64" s="35" t="n">
        <f>VALUE(I2)</f>
        <v>11.0</v>
      </c>
      <c r="J64" s="35" t="n">
        <f>VALUE(J2)</f>
        <v>1200.0</v>
      </c>
      <c r="K64" s="36" t="s">
        <v>847</v>
      </c>
      <c r="L64" s="35" t="s">
        <v>835</v>
      </c>
      <c r="M64" s="35">
        <v>122</v>
      </c>
      <c r="N64" s="35" t="s">
        <v>836</v>
      </c>
      <c r="O64" s="35">
        <v>129</v>
      </c>
      <c r="P64" s="35" t="s">
        <v>837</v>
      </c>
      <c r="Q64" s="35">
        <v>296</v>
      </c>
      <c r="R64" s="35" t="s">
        <v>838</v>
      </c>
      <c r="S64" s="35">
        <v>120</v>
      </c>
      <c r="T64" s="35" t="s">
        <v>839</v>
      </c>
      <c r="U64" s="35">
        <v>121</v>
      </c>
      <c r="V64" s="35" t="n">
        <f>VALUE(V2)</f>
        <v>1444.0</v>
      </c>
      <c r="W64" s="35"/>
      <c r="X64" s="35"/>
      <c r="Y64" s="37" t="s">
        <v>867</v>
      </c>
      <c r="Z64" s="35" t="s">
        <v>840</v>
      </c>
    </row>
    <row r="65" spans="1:26">
      <c r="A65" s="35" t="s">
        <v>881</v>
      </c>
      <c r="B65" s="35" t="s">
        <v>793</v>
      </c>
      <c r="C65" s="35" t="n">
        <f>VALUE(C2)</f>
        <v>234.0</v>
      </c>
      <c r="D65" s="35" t="n">
        <f>VALUE(D2)</f>
        <v>335.0</v>
      </c>
      <c r="E65" s="35" t="n">
        <f>VALUE(E2-E2-1)</f>
        <v>-1.0</v>
      </c>
      <c r="F65" s="35" t="n">
        <f>VALUE(F2)</f>
        <v>2010.0</v>
      </c>
      <c r="G65" s="35" t="n">
        <f>VALUE(G2)</f>
        <v>2022.0</v>
      </c>
      <c r="H65" s="35" t="n">
        <f>VALUE(H2)</f>
        <v>9.0</v>
      </c>
      <c r="I65" s="35" t="n">
        <f>VALUE(I2)</f>
        <v>11.0</v>
      </c>
      <c r="J65" s="35" t="n">
        <f>VALUE(J2)</f>
        <v>1200.0</v>
      </c>
      <c r="K65" s="36" t="s">
        <v>847</v>
      </c>
      <c r="L65" s="35"/>
      <c r="M65" s="35"/>
      <c r="N65" s="35"/>
      <c r="O65" s="35"/>
      <c r="P65" s="35"/>
      <c r="Q65" s="35"/>
      <c r="R65" s="35"/>
      <c r="S65" s="35"/>
      <c r="T65" s="35"/>
      <c r="U65" s="35"/>
      <c r="V65" s="35" t="n">
        <f>VALUE(V2)</f>
        <v>1444.0</v>
      </c>
      <c r="W65" s="35"/>
      <c r="X65" s="35"/>
      <c r="Y65" s="37" t="s">
        <v>867</v>
      </c>
      <c r="Z65" s="35" t="s">
        <v>793</v>
      </c>
    </row>
    <row r="66" spans="1:26">
      <c r="A66" s="35" t="s">
        <v>882</v>
      </c>
      <c r="B66" s="35" t="s">
        <v>840</v>
      </c>
      <c r="C66" s="35" t="n">
        <f>VALUE(C2)</f>
        <v>234.0</v>
      </c>
      <c r="D66" s="35" t="n">
        <f>VALUE(D2)</f>
        <v>335.0</v>
      </c>
      <c r="E66" s="35" t="n">
        <f>VALUE(E2)</f>
        <v>10.0</v>
      </c>
      <c r="F66" s="35" t="n">
        <f>VALUE(F2-50)</f>
        <v>1960.0</v>
      </c>
      <c r="G66" s="35" t="n">
        <f>VALUE(G2)</f>
        <v>2022.0</v>
      </c>
      <c r="H66" s="35" t="n">
        <f>VALUE(H2)</f>
        <v>9.0</v>
      </c>
      <c r="I66" s="35" t="n">
        <f>VALUE(I2)</f>
        <v>11.0</v>
      </c>
      <c r="J66" s="35" t="n">
        <f>VALUE(J2)</f>
        <v>1200.0</v>
      </c>
      <c r="K66" s="36" t="s">
        <v>847</v>
      </c>
      <c r="L66" s="35" t="s">
        <v>835</v>
      </c>
      <c r="M66" s="35">
        <v>122</v>
      </c>
      <c r="N66" s="35" t="s">
        <v>836</v>
      </c>
      <c r="O66" s="35">
        <v>129</v>
      </c>
      <c r="P66" s="35" t="s">
        <v>837</v>
      </c>
      <c r="Q66" s="35">
        <v>296</v>
      </c>
      <c r="R66" s="35" t="s">
        <v>838</v>
      </c>
      <c r="S66" s="35">
        <v>120</v>
      </c>
      <c r="T66" s="35" t="s">
        <v>839</v>
      </c>
      <c r="U66" s="35">
        <v>121</v>
      </c>
      <c r="V66" s="35" t="n">
        <f>VALUE(V2)</f>
        <v>1444.0</v>
      </c>
      <c r="W66" s="35"/>
      <c r="X66" s="35"/>
      <c r="Y66" s="37" t="s">
        <v>868</v>
      </c>
      <c r="Z66" s="35" t="s">
        <v>840</v>
      </c>
    </row>
    <row r="67" spans="1:26">
      <c r="A67" s="35" t="s">
        <v>883</v>
      </c>
      <c r="B67" s="35" t="s">
        <v>793</v>
      </c>
      <c r="C67" s="35" t="n">
        <f>VALUE(C2)</f>
        <v>234.0</v>
      </c>
      <c r="D67" s="35" t="n">
        <f>VALUE(D2)</f>
        <v>335.0</v>
      </c>
      <c r="E67" s="35" t="n">
        <f>VALUE(E2)</f>
        <v>10.0</v>
      </c>
      <c r="F67" s="35" t="n">
        <f>VALUE(F2+50)</f>
        <v>2060.0</v>
      </c>
      <c r="G67" s="35" t="n">
        <f>VALUE(G2)</f>
        <v>2022.0</v>
      </c>
      <c r="H67" s="35" t="n">
        <f>VALUE(H2)</f>
        <v>9.0</v>
      </c>
      <c r="I67" s="35" t="n">
        <f>VALUE(I2)</f>
        <v>11.0</v>
      </c>
      <c r="J67" s="35" t="n">
        <f>VALUE(J2)</f>
        <v>1200.0</v>
      </c>
      <c r="K67" s="36" t="s">
        <v>847</v>
      </c>
      <c r="L67" s="35"/>
      <c r="M67" s="35"/>
      <c r="N67" s="35"/>
      <c r="O67" s="35"/>
      <c r="P67" s="35"/>
      <c r="Q67" s="35"/>
      <c r="R67" s="35"/>
      <c r="S67" s="35"/>
      <c r="T67" s="35"/>
      <c r="U67" s="35"/>
      <c r="V67" s="35" t="n">
        <f>VALUE(V2)</f>
        <v>1444.0</v>
      </c>
      <c r="W67" s="35"/>
      <c r="X67" s="35"/>
      <c r="Y67" s="37" t="s">
        <v>868</v>
      </c>
      <c r="Z67" s="35" t="s">
        <v>793</v>
      </c>
    </row>
    <row r="68" spans="1:26">
      <c r="A68" s="35" t="s">
        <v>884</v>
      </c>
      <c r="B68" s="35" t="s">
        <v>840</v>
      </c>
      <c r="C68" s="35" t="n">
        <f>VALUE(C2)</f>
        <v>234.0</v>
      </c>
      <c r="D68" s="35" t="n">
        <f>VALUE(D2)</f>
        <v>335.0</v>
      </c>
      <c r="E68" s="35" t="n">
        <f>VALUE(E2)</f>
        <v>10.0</v>
      </c>
      <c r="F68" s="35" t="n">
        <f>VALUE(F2-F2)</f>
        <v>0.0</v>
      </c>
      <c r="G68" s="35" t="n">
        <f>VALUE(G2)</f>
        <v>2022.0</v>
      </c>
      <c r="H68" s="35" t="n">
        <f>VALUE(H2)</f>
        <v>9.0</v>
      </c>
      <c r="I68" s="35" t="n">
        <f>VALUE(I2)</f>
        <v>11.0</v>
      </c>
      <c r="J68" s="35" t="n">
        <f>VALUE(J2)</f>
        <v>1200.0</v>
      </c>
      <c r="K68" s="36" t="s">
        <v>847</v>
      </c>
      <c r="L68" s="35" t="s">
        <v>835</v>
      </c>
      <c r="M68" s="35">
        <v>122</v>
      </c>
      <c r="N68" s="35" t="s">
        <v>836</v>
      </c>
      <c r="O68" s="35">
        <v>129</v>
      </c>
      <c r="P68" s="35" t="s">
        <v>837</v>
      </c>
      <c r="Q68" s="35">
        <v>296</v>
      </c>
      <c r="R68" s="35" t="s">
        <v>838</v>
      </c>
      <c r="S68" s="35">
        <v>120</v>
      </c>
      <c r="T68" s="35" t="s">
        <v>839</v>
      </c>
      <c r="U68" s="35">
        <v>121</v>
      </c>
      <c r="V68" s="35" t="n">
        <f>VALUE(V2)</f>
        <v>1444.0</v>
      </c>
      <c r="W68" s="35"/>
      <c r="X68" s="35"/>
      <c r="Y68" s="37" t="s">
        <v>869</v>
      </c>
      <c r="Z68" s="35" t="s">
        <v>840</v>
      </c>
    </row>
    <row r="69" spans="1:26">
      <c r="A69" s="35" t="s">
        <v>885</v>
      </c>
      <c r="B69" s="35" t="s">
        <v>793</v>
      </c>
      <c r="C69" s="35" t="n">
        <f>VALUE(C2)</f>
        <v>234.0</v>
      </c>
      <c r="D69" s="35" t="n">
        <f>VALUE(D2)</f>
        <v>335.0</v>
      </c>
      <c r="E69" s="35" t="n">
        <f>VALUE(E2)</f>
        <v>10.0</v>
      </c>
      <c r="F69" s="35" t="n">
        <f>VALUE(F2-F2-1)</f>
        <v>-1.0</v>
      </c>
      <c r="G69" s="35" t="n">
        <f>VALUE(G2)</f>
        <v>2022.0</v>
      </c>
      <c r="H69" s="35" t="n">
        <f>VALUE(H2)</f>
        <v>9.0</v>
      </c>
      <c r="I69" s="35" t="n">
        <f>VALUE(I2)</f>
        <v>11.0</v>
      </c>
      <c r="J69" s="35" t="n">
        <f>VALUE(J2)</f>
        <v>1200.0</v>
      </c>
      <c r="K69" s="36" t="s">
        <v>847</v>
      </c>
      <c r="L69" s="35"/>
      <c r="M69" s="35"/>
      <c r="N69" s="35"/>
      <c r="O69" s="35"/>
      <c r="P69" s="35"/>
      <c r="Q69" s="35"/>
      <c r="R69" s="35"/>
      <c r="S69" s="35"/>
      <c r="T69" s="35"/>
      <c r="U69" s="35"/>
      <c r="V69" s="35" t="n">
        <f>VALUE(V2)</f>
        <v>1444.0</v>
      </c>
      <c r="W69" s="35"/>
      <c r="X69" s="35"/>
      <c r="Y69" s="37" t="s">
        <v>869</v>
      </c>
      <c r="Z69" s="35" t="s">
        <v>793</v>
      </c>
    </row>
    <row r="70" spans="1:26">
      <c r="A70" s="35" t="s">
        <v>886</v>
      </c>
      <c r="B70" s="35" t="s">
        <v>840</v>
      </c>
      <c r="C70" s="35" t="n">
        <f>VALUE(C2)</f>
        <v>234.0</v>
      </c>
      <c r="D70" s="35" t="n">
        <f>VALUE(D2)</f>
        <v>335.0</v>
      </c>
      <c r="E70" s="35" t="n">
        <f>VALUE(E2)</f>
        <v>10.0</v>
      </c>
      <c r="F70" s="35" t="n">
        <f>VALUE(F2)</f>
        <v>2010.0</v>
      </c>
      <c r="G70" s="35" t="n">
        <f>VALUE(G2-50)</f>
        <v>1972.0</v>
      </c>
      <c r="H70" s="35" t="n">
        <f>VALUE(H2)</f>
        <v>9.0</v>
      </c>
      <c r="I70" s="35" t="n">
        <f>VALUE(I2)</f>
        <v>11.0</v>
      </c>
      <c r="J70" s="35" t="n">
        <f>VALUE(J2)</f>
        <v>1200.0</v>
      </c>
      <c r="K70" s="36" t="s">
        <v>847</v>
      </c>
      <c r="L70" s="35" t="s">
        <v>835</v>
      </c>
      <c r="M70" s="35">
        <v>122</v>
      </c>
      <c r="N70" s="35" t="s">
        <v>836</v>
      </c>
      <c r="O70" s="35">
        <v>129</v>
      </c>
      <c r="P70" s="35" t="s">
        <v>837</v>
      </c>
      <c r="Q70" s="35">
        <v>296</v>
      </c>
      <c r="R70" s="35" t="s">
        <v>838</v>
      </c>
      <c r="S70" s="35">
        <v>120</v>
      </c>
      <c r="T70" s="35" t="s">
        <v>839</v>
      </c>
      <c r="U70" s="35">
        <v>121</v>
      </c>
      <c r="V70" s="35" t="n">
        <f>VALUE(V2)</f>
        <v>1444.0</v>
      </c>
      <c r="W70" s="35"/>
      <c r="X70" s="35"/>
      <c r="Y70" s="37" t="s">
        <v>868</v>
      </c>
      <c r="Z70" s="35" t="s">
        <v>840</v>
      </c>
    </row>
    <row r="71" spans="1:26">
      <c r="A71" s="35" t="s">
        <v>887</v>
      </c>
      <c r="B71" s="35" t="s">
        <v>793</v>
      </c>
      <c r="C71" s="35" t="n">
        <f>VALUE(C2)</f>
        <v>234.0</v>
      </c>
      <c r="D71" s="35" t="n">
        <f>VALUE(D2)</f>
        <v>335.0</v>
      </c>
      <c r="E71" s="35" t="n">
        <f>VALUE(E2)</f>
        <v>10.0</v>
      </c>
      <c r="F71" s="35" t="n">
        <f>VALUE(F2)</f>
        <v>2010.0</v>
      </c>
      <c r="G71" s="35" t="n">
        <f>VALUE(G2+50)</f>
        <v>2072.0</v>
      </c>
      <c r="H71" s="35" t="n">
        <f>VALUE(H2)</f>
        <v>9.0</v>
      </c>
      <c r="I71" s="35" t="n">
        <f>VALUE(I2)</f>
        <v>11.0</v>
      </c>
      <c r="J71" s="35" t="n">
        <f>VALUE(J2)</f>
        <v>1200.0</v>
      </c>
      <c r="K71" s="36" t="s">
        <v>847</v>
      </c>
      <c r="L71" s="35"/>
      <c r="M71" s="35"/>
      <c r="N71" s="35"/>
      <c r="O71" s="35"/>
      <c r="P71" s="35"/>
      <c r="Q71" s="35"/>
      <c r="R71" s="35"/>
      <c r="S71" s="35"/>
      <c r="T71" s="35"/>
      <c r="U71" s="35"/>
      <c r="V71" s="35" t="n">
        <f>VALUE(V2)</f>
        <v>1444.0</v>
      </c>
      <c r="W71" s="35"/>
      <c r="X71" s="35"/>
      <c r="Y71" s="37" t="s">
        <v>871</v>
      </c>
      <c r="Z71" s="35" t="s">
        <v>793</v>
      </c>
    </row>
    <row r="72" spans="1:26">
      <c r="A72" s="35" t="s">
        <v>888</v>
      </c>
      <c r="B72" s="35" t="s">
        <v>840</v>
      </c>
      <c r="C72" s="35" t="n">
        <f>VALUE(C2)</f>
        <v>234.0</v>
      </c>
      <c r="D72" s="35" t="n">
        <f>VALUE(D2)</f>
        <v>335.0</v>
      </c>
      <c r="E72" s="35" t="n">
        <f>VALUE(E2)</f>
        <v>10.0</v>
      </c>
      <c r="F72" s="35" t="n">
        <f>VALUE(F2)</f>
        <v>2010.0</v>
      </c>
      <c r="G72" s="35" t="n">
        <f>VALUE(G2-G2)</f>
        <v>0.0</v>
      </c>
      <c r="H72" s="35" t="n">
        <f>VALUE(H2)</f>
        <v>9.0</v>
      </c>
      <c r="I72" s="35" t="n">
        <f>VALUE(I2)</f>
        <v>11.0</v>
      </c>
      <c r="J72" s="35" t="n">
        <f>VALUE(J2)</f>
        <v>1200.0</v>
      </c>
      <c r="K72" s="36" t="s">
        <v>847</v>
      </c>
      <c r="L72" s="35" t="s">
        <v>835</v>
      </c>
      <c r="M72" s="35">
        <v>122</v>
      </c>
      <c r="N72" s="35" t="s">
        <v>836</v>
      </c>
      <c r="O72" s="35">
        <v>129</v>
      </c>
      <c r="P72" s="35" t="s">
        <v>837</v>
      </c>
      <c r="Q72" s="35">
        <v>296</v>
      </c>
      <c r="R72" s="35" t="s">
        <v>838</v>
      </c>
      <c r="S72" s="35">
        <v>120</v>
      </c>
      <c r="T72" s="35" t="s">
        <v>839</v>
      </c>
      <c r="U72" s="35">
        <v>121</v>
      </c>
      <c r="V72" s="35" t="n">
        <f>VALUE(V2)</f>
        <v>1444.0</v>
      </c>
      <c r="W72" s="35"/>
      <c r="X72" s="35"/>
      <c r="Y72" s="37" t="s">
        <v>872</v>
      </c>
      <c r="Z72" s="35" t="s">
        <v>840</v>
      </c>
    </row>
    <row r="73" spans="1:26">
      <c r="A73" s="35" t="s">
        <v>889</v>
      </c>
      <c r="B73" s="35" t="s">
        <v>793</v>
      </c>
      <c r="C73" s="35" t="n">
        <f>VALUE(C2)</f>
        <v>234.0</v>
      </c>
      <c r="D73" s="35" t="n">
        <f>VALUE(D2)</f>
        <v>335.0</v>
      </c>
      <c r="E73" s="35" t="n">
        <f>VALUE(E2)</f>
        <v>10.0</v>
      </c>
      <c r="F73" s="35" t="n">
        <f>VALUE(F2)</f>
        <v>2010.0</v>
      </c>
      <c r="G73" s="35" t="n">
        <f>VALUE(G2-G2-1)</f>
        <v>-1.0</v>
      </c>
      <c r="H73" s="35" t="n">
        <f>VALUE(H2)</f>
        <v>9.0</v>
      </c>
      <c r="I73" s="35" t="n">
        <f>VALUE(I2)</f>
        <v>11.0</v>
      </c>
      <c r="J73" s="35" t="n">
        <f>VALUE(J2)</f>
        <v>1200.0</v>
      </c>
      <c r="K73" s="36" t="s">
        <v>847</v>
      </c>
      <c r="L73" s="35"/>
      <c r="M73" s="35"/>
      <c r="N73" s="35"/>
      <c r="O73" s="35"/>
      <c r="P73" s="35"/>
      <c r="Q73" s="35"/>
      <c r="R73" s="35"/>
      <c r="S73" s="35"/>
      <c r="T73" s="35"/>
      <c r="U73" s="35"/>
      <c r="V73" s="35" t="n">
        <f>VALUE(V2)</f>
        <v>1444.0</v>
      </c>
      <c r="W73" s="35"/>
      <c r="X73" s="35"/>
      <c r="Y73" s="37" t="s">
        <v>872</v>
      </c>
      <c r="Z73" s="35" t="s">
        <v>793</v>
      </c>
    </row>
    <row r="74" spans="1:26">
      <c r="A74" s="35" t="s">
        <v>890</v>
      </c>
      <c r="B74" s="35" t="s">
        <v>840</v>
      </c>
      <c r="C74" s="35" t="n">
        <f>VALUE(C2)</f>
        <v>234.0</v>
      </c>
      <c r="D74" s="35" t="n">
        <f>VALUE(D2)</f>
        <v>335.0</v>
      </c>
      <c r="E74" s="35" t="n">
        <f>VALUE(E2)</f>
        <v>10.0</v>
      </c>
      <c r="F74" s="35" t="n">
        <f>VALUE(F2)</f>
        <v>2010.0</v>
      </c>
      <c r="G74" s="35" t="n">
        <f>VALUE(G2)</f>
        <v>2022.0</v>
      </c>
      <c r="H74" s="35" t="n">
        <f>VALUE(H2-1)</f>
        <v>8.0</v>
      </c>
      <c r="I74" s="35" t="n">
        <f>VALUE(I2)</f>
        <v>11.0</v>
      </c>
      <c r="J74" s="35" t="n">
        <f>VALUE(J2)</f>
        <v>1200.0</v>
      </c>
      <c r="K74" s="36" t="s">
        <v>847</v>
      </c>
      <c r="L74" s="35" t="s">
        <v>835</v>
      </c>
      <c r="M74" s="35">
        <v>122</v>
      </c>
      <c r="N74" s="35" t="s">
        <v>836</v>
      </c>
      <c r="O74" s="35">
        <v>129</v>
      </c>
      <c r="P74" s="35" t="s">
        <v>837</v>
      </c>
      <c r="Q74" s="35">
        <v>296</v>
      </c>
      <c r="R74" s="35" t="s">
        <v>838</v>
      </c>
      <c r="S74" s="35">
        <v>120</v>
      </c>
      <c r="T74" s="35" t="s">
        <v>839</v>
      </c>
      <c r="U74" s="35">
        <v>121</v>
      </c>
      <c r="V74" s="35" t="n">
        <f>VALUE(V2)</f>
        <v>1444.0</v>
      </c>
      <c r="W74" s="35"/>
      <c r="X74" s="35"/>
      <c r="Y74" s="37" t="s">
        <v>873</v>
      </c>
      <c r="Z74" s="35" t="s">
        <v>840</v>
      </c>
    </row>
    <row r="75" spans="1:26">
      <c r="A75" s="35" t="s">
        <v>891</v>
      </c>
      <c r="B75" s="35" t="s">
        <v>793</v>
      </c>
      <c r="C75" s="35" t="n">
        <f>VALUE(C2)</f>
        <v>234.0</v>
      </c>
      <c r="D75" s="35" t="n">
        <f>VALUE(D2)</f>
        <v>335.0</v>
      </c>
      <c r="E75" s="35" t="n">
        <f>VALUE(E2)</f>
        <v>10.0</v>
      </c>
      <c r="F75" s="35" t="n">
        <f>VALUE(F2)</f>
        <v>2010.0</v>
      </c>
      <c r="G75" s="35" t="n">
        <f>VALUE(G2)</f>
        <v>2022.0</v>
      </c>
      <c r="H75" s="35" t="n">
        <f>VALUE(H2-H2)</f>
        <v>0.0</v>
      </c>
      <c r="I75" s="35" t="n">
        <f>VALUE(I2)</f>
        <v>11.0</v>
      </c>
      <c r="J75" s="35" t="n">
        <f>VALUE(J2)</f>
        <v>1200.0</v>
      </c>
      <c r="K75" s="36" t="s">
        <v>847</v>
      </c>
      <c r="L75" s="35"/>
      <c r="M75" s="35"/>
      <c r="N75" s="35"/>
      <c r="O75" s="35"/>
      <c r="P75" s="35"/>
      <c r="Q75" s="35"/>
      <c r="R75" s="35"/>
      <c r="S75" s="35"/>
      <c r="T75" s="35"/>
      <c r="U75" s="35"/>
      <c r="V75" s="35" t="n">
        <f>VALUE(V2)</f>
        <v>1444.0</v>
      </c>
      <c r="W75" s="35"/>
      <c r="X75" s="35"/>
      <c r="Y75" s="37" t="s">
        <v>874</v>
      </c>
      <c r="Z75" s="35" t="s">
        <v>793</v>
      </c>
    </row>
    <row r="76" spans="1:26">
      <c r="A76" s="35" t="s">
        <v>892</v>
      </c>
      <c r="B76" s="35" t="s">
        <v>840</v>
      </c>
      <c r="C76" s="35" t="n">
        <f>VALUE(C2)</f>
        <v>234.0</v>
      </c>
      <c r="D76" s="35" t="n">
        <f>VALUE(D2)</f>
        <v>335.0</v>
      </c>
      <c r="E76" s="35" t="n">
        <f>VALUE(E2)</f>
        <v>10.0</v>
      </c>
      <c r="F76" s="35" t="n">
        <f>VALUE(F2)</f>
        <v>2010.0</v>
      </c>
      <c r="G76" s="35" t="n">
        <f>VALUE(G2)</f>
        <v>2022.0</v>
      </c>
      <c r="H76" s="35" t="n">
        <f>VALUE(H2-H2-1)</f>
        <v>-1.0</v>
      </c>
      <c r="I76" s="35" t="n">
        <f>VALUE(I2)</f>
        <v>11.0</v>
      </c>
      <c r="J76" s="35" t="n">
        <f>VALUE(J2)</f>
        <v>1200.0</v>
      </c>
      <c r="K76" s="36" t="s">
        <v>847</v>
      </c>
      <c r="L76" s="35" t="s">
        <v>835</v>
      </c>
      <c r="M76" s="35">
        <v>122</v>
      </c>
      <c r="N76" s="35" t="s">
        <v>836</v>
      </c>
      <c r="O76" s="35">
        <v>129</v>
      </c>
      <c r="P76" s="35" t="s">
        <v>837</v>
      </c>
      <c r="Q76" s="35">
        <v>296</v>
      </c>
      <c r="R76" s="35" t="s">
        <v>838</v>
      </c>
      <c r="S76" s="35">
        <v>120</v>
      </c>
      <c r="T76" s="35" t="s">
        <v>839</v>
      </c>
      <c r="U76" s="35">
        <v>121</v>
      </c>
      <c r="V76" s="35" t="n">
        <f>VALUE(V2)</f>
        <v>1444.0</v>
      </c>
      <c r="W76" s="35"/>
      <c r="X76" s="35"/>
      <c r="Y76" s="37" t="s">
        <v>874</v>
      </c>
      <c r="Z76" s="35" t="s">
        <v>840</v>
      </c>
    </row>
    <row r="77" spans="1:26">
      <c r="A77" s="35" t="s">
        <v>893</v>
      </c>
      <c r="B77" s="35" t="s">
        <v>793</v>
      </c>
      <c r="C77" s="35" t="n">
        <f>VALUE(C2)</f>
        <v>234.0</v>
      </c>
      <c r="D77" s="35" t="n">
        <f>VALUE(D2)</f>
        <v>335.0</v>
      </c>
      <c r="E77" s="35" t="n">
        <f>VALUE(E2)</f>
        <v>10.0</v>
      </c>
      <c r="F77" s="35" t="n">
        <f>VALUE(F2)</f>
        <v>2010.0</v>
      </c>
      <c r="G77" s="35" t="n">
        <f>VALUE(G2)</f>
        <v>2022.0</v>
      </c>
      <c r="H77" s="35" t="n">
        <f>VALUE(H2+I2)</f>
        <v>20.0</v>
      </c>
      <c r="I77" s="35" t="n">
        <f>VALUE(I2)</f>
        <v>11.0</v>
      </c>
      <c r="J77" s="35" t="n">
        <f>VALUE(J2)</f>
        <v>1200.0</v>
      </c>
      <c r="K77" s="36" t="s">
        <v>847</v>
      </c>
      <c r="L77" s="35"/>
      <c r="M77" s="35"/>
      <c r="N77" s="35"/>
      <c r="O77" s="35"/>
      <c r="P77" s="35"/>
      <c r="Q77" s="35"/>
      <c r="R77" s="35"/>
      <c r="S77" s="35"/>
      <c r="T77" s="35"/>
      <c r="U77" s="35"/>
      <c r="V77" s="35" t="n">
        <f>VALUE(V2)</f>
        <v>1444.0</v>
      </c>
      <c r="W77" s="35"/>
      <c r="X77" s="35"/>
      <c r="Y77" s="37" t="s">
        <v>873</v>
      </c>
      <c r="Z77" s="35" t="s">
        <v>793</v>
      </c>
    </row>
    <row r="78" spans="1:26">
      <c r="A78" s="35" t="s">
        <v>894</v>
      </c>
      <c r="B78" s="35" t="s">
        <v>840</v>
      </c>
      <c r="C78" s="35" t="n">
        <f t="shared" ref="C78:H78" si="43">VALUE(C2)</f>
        <v>234.0</v>
      </c>
      <c r="D78" s="35" t="n">
        <f t="shared" si="43"/>
        <v>335.0</v>
      </c>
      <c r="E78" s="35" t="n">
        <f t="shared" si="43"/>
        <v>10.0</v>
      </c>
      <c r="F78" s="35" t="n">
        <f t="shared" si="43"/>
        <v>2010.0</v>
      </c>
      <c r="G78" s="35" t="n">
        <f t="shared" si="43"/>
        <v>2022.0</v>
      </c>
      <c r="H78" s="35" t="n">
        <f t="shared" si="43"/>
        <v>9.0</v>
      </c>
      <c r="I78" s="35" t="n">
        <f>VALUE(I2+1)</f>
        <v>12.0</v>
      </c>
      <c r="J78" s="35" t="n">
        <f>VALUE(J2)</f>
        <v>1200.0</v>
      </c>
      <c r="K78" s="36" t="s">
        <v>847</v>
      </c>
      <c r="L78" s="35" t="s">
        <v>835</v>
      </c>
      <c r="M78" s="35">
        <v>122</v>
      </c>
      <c r="N78" s="35" t="s">
        <v>836</v>
      </c>
      <c r="O78" s="35">
        <v>129</v>
      </c>
      <c r="P78" s="35" t="s">
        <v>837</v>
      </c>
      <c r="Q78" s="35">
        <v>296</v>
      </c>
      <c r="R78" s="35" t="s">
        <v>838</v>
      </c>
      <c r="S78" s="35">
        <v>120</v>
      </c>
      <c r="T78" s="35" t="s">
        <v>839</v>
      </c>
      <c r="U78" s="35">
        <v>121</v>
      </c>
      <c r="V78" s="35" t="n">
        <f>VALUE(V2)</f>
        <v>1444.0</v>
      </c>
      <c r="W78" s="35"/>
      <c r="X78" s="35"/>
      <c r="Y78" s="37" t="s">
        <v>875</v>
      </c>
      <c r="Z78" s="35" t="s">
        <v>840</v>
      </c>
    </row>
    <row r="79" spans="1:26">
      <c r="A79" s="35" t="s">
        <v>895</v>
      </c>
      <c r="B79" s="35" t="s">
        <v>793</v>
      </c>
      <c r="C79" s="35" t="n">
        <f t="shared" ref="C79:H79" si="44">VALUE(C2)</f>
        <v>234.0</v>
      </c>
      <c r="D79" s="35" t="n">
        <f t="shared" si="44"/>
        <v>335.0</v>
      </c>
      <c r="E79" s="35" t="n">
        <f t="shared" si="44"/>
        <v>10.0</v>
      </c>
      <c r="F79" s="35" t="n">
        <f t="shared" si="44"/>
        <v>2010.0</v>
      </c>
      <c r="G79" s="35" t="n">
        <f t="shared" si="44"/>
        <v>2022.0</v>
      </c>
      <c r="H79" s="35" t="n">
        <f t="shared" si="44"/>
        <v>9.0</v>
      </c>
      <c r="I79" s="35" t="n">
        <f>VALUE(I2-I2)</f>
        <v>0.0</v>
      </c>
      <c r="J79" s="35" t="n">
        <f>VALUE(J2)</f>
        <v>1200.0</v>
      </c>
      <c r="K79" s="36" t="s">
        <v>847</v>
      </c>
      <c r="L79" s="35"/>
      <c r="M79" s="35"/>
      <c r="N79" s="35"/>
      <c r="O79" s="35"/>
      <c r="P79" s="35"/>
      <c r="Q79" s="35"/>
      <c r="R79" s="35"/>
      <c r="S79" s="35"/>
      <c r="T79" s="35"/>
      <c r="U79" s="35"/>
      <c r="V79" s="35" t="n">
        <f>VALUE(V2)</f>
        <v>1444.0</v>
      </c>
      <c r="W79" s="35"/>
      <c r="X79" s="35"/>
      <c r="Y79" s="37" t="s">
        <v>876</v>
      </c>
      <c r="Z79" s="35" t="s">
        <v>793</v>
      </c>
    </row>
    <row r="80" spans="1:26">
      <c r="A80" s="35" t="s">
        <v>896</v>
      </c>
      <c r="B80" s="35" t="s">
        <v>840</v>
      </c>
      <c r="C80" s="35" t="n">
        <f t="shared" ref="C80:H80" si="45">VALUE(C2)</f>
        <v>234.0</v>
      </c>
      <c r="D80" s="35" t="n">
        <f t="shared" si="45"/>
        <v>335.0</v>
      </c>
      <c r="E80" s="35" t="n">
        <f t="shared" si="45"/>
        <v>10.0</v>
      </c>
      <c r="F80" s="35" t="n">
        <f t="shared" si="45"/>
        <v>2010.0</v>
      </c>
      <c r="G80" s="35" t="n">
        <f t="shared" si="45"/>
        <v>2022.0</v>
      </c>
      <c r="H80" s="35" t="n">
        <f t="shared" si="45"/>
        <v>9.0</v>
      </c>
      <c r="I80" s="35" t="n">
        <f>VALUE(I2-I2-1)</f>
        <v>-1.0</v>
      </c>
      <c r="J80" s="35" t="n">
        <f>VALUE(J2)</f>
        <v>1200.0</v>
      </c>
      <c r="K80" s="36" t="s">
        <v>847</v>
      </c>
      <c r="L80" s="35" t="s">
        <v>835</v>
      </c>
      <c r="M80" s="35">
        <v>122</v>
      </c>
      <c r="N80" s="35" t="s">
        <v>836</v>
      </c>
      <c r="O80" s="35">
        <v>129</v>
      </c>
      <c r="P80" s="35" t="s">
        <v>837</v>
      </c>
      <c r="Q80" s="35">
        <v>296</v>
      </c>
      <c r="R80" s="35" t="s">
        <v>838</v>
      </c>
      <c r="S80" s="35">
        <v>120</v>
      </c>
      <c r="T80" s="35" t="s">
        <v>839</v>
      </c>
      <c r="U80" s="35">
        <v>121</v>
      </c>
      <c r="V80" s="35" t="n">
        <f>VALUE(V2)</f>
        <v>1444.0</v>
      </c>
      <c r="W80" s="35"/>
      <c r="X80" s="35"/>
      <c r="Y80" s="37" t="s">
        <v>876</v>
      </c>
      <c r="Z80" s="35" t="s">
        <v>840</v>
      </c>
    </row>
    <row r="81" spans="1:26">
      <c r="A81" s="35" t="s">
        <v>897</v>
      </c>
      <c r="B81" s="35" t="s">
        <v>793</v>
      </c>
      <c r="C81" s="35" t="n">
        <f t="shared" ref="C81:H81" si="46">VALUE(C2)</f>
        <v>234.0</v>
      </c>
      <c r="D81" s="35" t="n">
        <f t="shared" si="46"/>
        <v>335.0</v>
      </c>
      <c r="E81" s="35" t="n">
        <f t="shared" si="46"/>
        <v>10.0</v>
      </c>
      <c r="F81" s="35" t="n">
        <f t="shared" si="46"/>
        <v>2010.0</v>
      </c>
      <c r="G81" s="35" t="n">
        <f t="shared" si="46"/>
        <v>2022.0</v>
      </c>
      <c r="H81" s="35" t="n">
        <f t="shared" si="46"/>
        <v>9.0</v>
      </c>
      <c r="I81" s="35" t="n">
        <f>VALUE(I2+H2+1)</f>
        <v>21.0</v>
      </c>
      <c r="J81" s="35" t="n">
        <f>VALUE(J2)</f>
        <v>1200.0</v>
      </c>
      <c r="K81" s="36" t="s">
        <v>847</v>
      </c>
      <c r="L81" s="35"/>
      <c r="M81" s="35"/>
      <c r="N81" s="35"/>
      <c r="O81" s="35"/>
      <c r="P81" s="35"/>
      <c r="Q81" s="35"/>
      <c r="R81" s="35"/>
      <c r="S81" s="35"/>
      <c r="T81" s="35"/>
      <c r="U81" s="35"/>
      <c r="V81" s="35" t="n">
        <f>VALUE(V2)</f>
        <v>1444.0</v>
      </c>
      <c r="W81" s="35"/>
      <c r="X81" s="35"/>
      <c r="Y81" s="37" t="s">
        <v>875</v>
      </c>
      <c r="Z81" s="35" t="s">
        <v>793</v>
      </c>
    </row>
    <row r="82" spans="1:26">
      <c r="A82" s="35" t="s">
        <v>898</v>
      </c>
      <c r="B82" s="35" t="s">
        <v>840</v>
      </c>
      <c r="C82" s="35" t="n">
        <f>VALUE(C2)</f>
        <v>234.0</v>
      </c>
      <c r="D82" s="35" t="n">
        <f>VALUE(D2)</f>
        <v>335.0</v>
      </c>
      <c r="E82" s="35" t="n">
        <f>VALUE(E2)</f>
        <v>10.0</v>
      </c>
      <c r="F82" s="35" t="n">
        <f>VALUE(F2)</f>
        <v>2010.0</v>
      </c>
      <c r="G82" s="35" t="n">
        <f>VALUE(G2)</f>
        <v>2022.0</v>
      </c>
      <c r="H82" s="35" t="n">
        <f>VALUE(I2)</f>
        <v>11.0</v>
      </c>
      <c r="I82" s="35" t="n">
        <f>VALUE(H2)</f>
        <v>9.0</v>
      </c>
      <c r="J82" s="35" t="n">
        <f>VALUE(J2)</f>
        <v>1200.0</v>
      </c>
      <c r="K82" s="36" t="s">
        <v>847</v>
      </c>
      <c r="L82" s="35" t="s">
        <v>835</v>
      </c>
      <c r="M82" s="35">
        <v>122</v>
      </c>
      <c r="N82" s="35" t="s">
        <v>836</v>
      </c>
      <c r="O82" s="35">
        <v>129</v>
      </c>
      <c r="P82" s="35" t="s">
        <v>837</v>
      </c>
      <c r="Q82" s="35">
        <v>296</v>
      </c>
      <c r="R82" s="35" t="s">
        <v>838</v>
      </c>
      <c r="S82" s="35">
        <v>120</v>
      </c>
      <c r="T82" s="35" t="s">
        <v>839</v>
      </c>
      <c r="U82" s="35">
        <v>121</v>
      </c>
      <c r="V82" s="35" t="n">
        <f>VALUE(V2)</f>
        <v>1444.0</v>
      </c>
      <c r="W82" s="35"/>
      <c r="X82" s="35"/>
      <c r="Y82" s="37" t="s">
        <v>873</v>
      </c>
      <c r="Z82" s="35" t="s">
        <v>840</v>
      </c>
    </row>
    <row r="83" spans="1:26">
      <c r="A83" s="35" t="s">
        <v>899</v>
      </c>
      <c r="B83" s="35" t="s">
        <v>793</v>
      </c>
      <c r="C83" s="35" t="n">
        <f t="shared" ref="C83:I83" si="47">VALUE(C2)</f>
        <v>234.0</v>
      </c>
      <c r="D83" s="35" t="n">
        <f t="shared" si="47"/>
        <v>335.0</v>
      </c>
      <c r="E83" s="35" t="n">
        <f t="shared" si="47"/>
        <v>10.0</v>
      </c>
      <c r="F83" s="35" t="n">
        <f t="shared" si="47"/>
        <v>2010.0</v>
      </c>
      <c r="G83" s="35" t="n">
        <f t="shared" si="47"/>
        <v>2022.0</v>
      </c>
      <c r="H83" s="35" t="n">
        <f t="shared" si="47"/>
        <v>9.0</v>
      </c>
      <c r="I83" s="35" t="n">
        <f t="shared" si="47"/>
        <v>11.0</v>
      </c>
      <c r="J83" s="35" t="n">
        <f>VALUE(J2-1)</f>
        <v>1199.0</v>
      </c>
      <c r="K83" s="36" t="s">
        <v>847</v>
      </c>
      <c r="L83" s="35"/>
      <c r="M83" s="35"/>
      <c r="N83" s="35"/>
      <c r="O83" s="35"/>
      <c r="P83" s="35"/>
      <c r="Q83" s="35"/>
      <c r="R83" s="35"/>
      <c r="S83" s="35"/>
      <c r="T83" s="35"/>
      <c r="U83" s="35"/>
      <c r="V83" s="35" t="n">
        <f>VALUE(V2)</f>
        <v>1444.0</v>
      </c>
      <c r="W83" s="35"/>
      <c r="X83" s="35"/>
      <c r="Y83" s="37" t="s">
        <v>877</v>
      </c>
      <c r="Z83" s="35" t="s">
        <v>793</v>
      </c>
    </row>
    <row r="84" spans="1:26">
      <c r="A84" s="35" t="s">
        <v>900</v>
      </c>
      <c r="B84" s="35" t="s">
        <v>840</v>
      </c>
      <c r="C84" s="35" t="n">
        <f t="shared" ref="C84:I84" si="48">VALUE(C2)</f>
        <v>234.0</v>
      </c>
      <c r="D84" s="35" t="n">
        <f t="shared" si="48"/>
        <v>335.0</v>
      </c>
      <c r="E84" s="35" t="n">
        <f t="shared" si="48"/>
        <v>10.0</v>
      </c>
      <c r="F84" s="35" t="n">
        <f t="shared" si="48"/>
        <v>2010.0</v>
      </c>
      <c r="G84" s="35" t="n">
        <f t="shared" si="48"/>
        <v>2022.0</v>
      </c>
      <c r="H84" s="35" t="n">
        <f t="shared" si="48"/>
        <v>9.0</v>
      </c>
      <c r="I84" s="35" t="n">
        <f t="shared" si="48"/>
        <v>11.0</v>
      </c>
      <c r="J84" s="35" t="n">
        <f>VALUE(J2-J2)</f>
        <v>0.0</v>
      </c>
      <c r="K84" s="36" t="s">
        <v>847</v>
      </c>
      <c r="L84" s="35" t="s">
        <v>835</v>
      </c>
      <c r="M84" s="35">
        <v>122</v>
      </c>
      <c r="N84" s="35" t="s">
        <v>836</v>
      </c>
      <c r="O84" s="35">
        <v>129</v>
      </c>
      <c r="P84" s="35" t="s">
        <v>837</v>
      </c>
      <c r="Q84" s="35">
        <v>296</v>
      </c>
      <c r="R84" s="35" t="s">
        <v>838</v>
      </c>
      <c r="S84" s="35">
        <v>120</v>
      </c>
      <c r="T84" s="35" t="s">
        <v>839</v>
      </c>
      <c r="U84" s="35">
        <v>121</v>
      </c>
      <c r="V84" s="35" t="n">
        <f>VALUE(V2)</f>
        <v>1444.0</v>
      </c>
      <c r="W84" s="35"/>
      <c r="X84" s="35"/>
      <c r="Y84" s="37" t="s">
        <v>878</v>
      </c>
      <c r="Z84" s="35" t="s">
        <v>840</v>
      </c>
    </row>
    <row r="85" spans="1:26">
      <c r="A85" s="35" t="s">
        <v>901</v>
      </c>
      <c r="B85" s="35" t="s">
        <v>793</v>
      </c>
      <c r="C85" s="35" t="n">
        <f t="shared" ref="C85:I85" si="49">VALUE(C2)</f>
        <v>234.0</v>
      </c>
      <c r="D85" s="35" t="n">
        <f t="shared" si="49"/>
        <v>335.0</v>
      </c>
      <c r="E85" s="35" t="n">
        <f t="shared" si="49"/>
        <v>10.0</v>
      </c>
      <c r="F85" s="35" t="n">
        <f t="shared" si="49"/>
        <v>2010.0</v>
      </c>
      <c r="G85" s="35" t="n">
        <f t="shared" si="49"/>
        <v>2022.0</v>
      </c>
      <c r="H85" s="35" t="n">
        <f t="shared" si="49"/>
        <v>9.0</v>
      </c>
      <c r="I85" s="35" t="n">
        <f t="shared" si="49"/>
        <v>11.0</v>
      </c>
      <c r="J85" s="35" t="n">
        <f>VALUE(J2-J2-1)</f>
        <v>-1.0</v>
      </c>
      <c r="K85" s="36" t="s">
        <v>847</v>
      </c>
      <c r="L85" s="35"/>
      <c r="M85" s="35"/>
      <c r="N85" s="35"/>
      <c r="O85" s="35"/>
      <c r="P85" s="35"/>
      <c r="Q85" s="35"/>
      <c r="R85" s="35"/>
      <c r="S85" s="35"/>
      <c r="T85" s="35"/>
      <c r="U85" s="35"/>
      <c r="V85" s="35" t="n">
        <f>VALUE(V2)</f>
        <v>1444.0</v>
      </c>
      <c r="W85" s="35"/>
      <c r="X85" s="35"/>
      <c r="Y85" s="37" t="s">
        <v>878</v>
      </c>
      <c r="Z85" s="35" t="s">
        <v>793</v>
      </c>
    </row>
    <row r="86" spans="1:26">
      <c r="A86" s="35" t="s">
        <v>939</v>
      </c>
      <c r="B86" s="35" t="s">
        <v>840</v>
      </c>
      <c r="C86" s="35" t="n">
        <f>VALUE(C2)</f>
        <v>234.0</v>
      </c>
      <c r="D86" s="35" t="n">
        <f>VALUE(D2)</f>
        <v>335.0</v>
      </c>
      <c r="E86" s="35" t="n">
        <f>VALUE(E2)</f>
        <v>10.0</v>
      </c>
      <c r="F86" s="35" t="s">
        <v>930</v>
      </c>
      <c r="G86" s="35" t="n">
        <f>VALUE(G2)</f>
        <v>2022.0</v>
      </c>
      <c r="H86" s="35" t="n">
        <f>VALUE(H2)</f>
        <v>9.0</v>
      </c>
      <c r="I86" s="35" t="n">
        <f>VALUE(I2)</f>
        <v>11.0</v>
      </c>
      <c r="J86" s="35" t="n">
        <f>VALUE(J2)</f>
        <v>1200.0</v>
      </c>
      <c r="K86" s="36" t="s">
        <v>847</v>
      </c>
      <c r="L86" s="35" t="s">
        <v>835</v>
      </c>
      <c r="M86" s="35">
        <v>122</v>
      </c>
      <c r="N86" s="35" t="s">
        <v>836</v>
      </c>
      <c r="O86" s="35">
        <v>129</v>
      </c>
      <c r="P86" s="35" t="s">
        <v>837</v>
      </c>
      <c r="Q86" s="35">
        <v>296</v>
      </c>
      <c r="R86" s="35" t="s">
        <v>838</v>
      </c>
      <c r="S86" s="35">
        <v>120</v>
      </c>
      <c r="T86" s="35" t="s">
        <v>839</v>
      </c>
      <c r="U86" s="35">
        <v>121</v>
      </c>
      <c r="V86" s="35" t="n">
        <f>VALUE(V2)</f>
        <v>1444.0</v>
      </c>
      <c r="W86" s="35"/>
      <c r="X86" s="35"/>
      <c r="Y86" s="37" t="s">
        <v>931</v>
      </c>
      <c r="Z86" s="35" t="s">
        <v>840</v>
      </c>
    </row>
    <row r="87" spans="1:26">
      <c r="A87" s="35" t="s">
        <v>940</v>
      </c>
      <c r="B87" s="35" t="s">
        <v>793</v>
      </c>
      <c r="C87" s="35" t="n">
        <f>VALUE(C2)</f>
        <v>234.0</v>
      </c>
      <c r="D87" s="35" t="n">
        <f>VALUE(D2)</f>
        <v>335.0</v>
      </c>
      <c r="E87" s="35" t="n">
        <f>VALUE(E2)</f>
        <v>10.0</v>
      </c>
      <c r="F87" s="35" t="s">
        <v>930</v>
      </c>
      <c r="G87" s="35" t="s">
        <v>930</v>
      </c>
      <c r="H87" s="35" t="n">
        <f>VALUE(H2)</f>
        <v>9.0</v>
      </c>
      <c r="I87" s="35" t="n">
        <f>VALUE(I2)</f>
        <v>11.0</v>
      </c>
      <c r="J87" s="35" t="n">
        <f>VALUE(J2)</f>
        <v>1200.0</v>
      </c>
      <c r="K87" s="36" t="s">
        <v>847</v>
      </c>
      <c r="L87" s="35"/>
      <c r="M87" s="35"/>
      <c r="N87" s="35"/>
      <c r="O87" s="35"/>
      <c r="P87" s="35"/>
      <c r="Q87" s="35"/>
      <c r="R87" s="35"/>
      <c r="S87" s="35"/>
      <c r="T87" s="35"/>
      <c r="U87" s="35"/>
      <c r="V87" s="35" t="n">
        <f>VALUE(V2)</f>
        <v>1444.0</v>
      </c>
      <c r="W87" s="35"/>
      <c r="X87" s="35"/>
      <c r="Y87" s="37" t="s">
        <v>933</v>
      </c>
      <c r="Z87" s="35" t="s">
        <v>793</v>
      </c>
    </row>
    <row r="88" spans="1:26">
      <c r="A88" s="35" t="s">
        <v>941</v>
      </c>
      <c r="B88" s="35" t="s">
        <v>840</v>
      </c>
      <c r="C88" s="35" t="n">
        <f>VALUE(C2)</f>
        <v>234.0</v>
      </c>
      <c r="D88" s="35" t="n">
        <f>VALUE(D2)</f>
        <v>335.0</v>
      </c>
      <c r="E88" s="35" t="n">
        <f>VALUE(E2)</f>
        <v>10.0</v>
      </c>
      <c r="F88" s="35" t="n">
        <f>VALUE(F2)</f>
        <v>2010.0</v>
      </c>
      <c r="G88" s="35" t="n">
        <f>VALUE(G2)</f>
        <v>2022.0</v>
      </c>
      <c r="H88" s="35" t="s">
        <v>930</v>
      </c>
      <c r="I88" s="35" t="n">
        <f>VALUE(I2)</f>
        <v>11.0</v>
      </c>
      <c r="J88" s="35" t="n">
        <f>VALUE(J2)</f>
        <v>1200.0</v>
      </c>
      <c r="K88" s="36" t="s">
        <v>847</v>
      </c>
      <c r="L88" s="35" t="s">
        <v>835</v>
      </c>
      <c r="M88" s="35">
        <v>122</v>
      </c>
      <c r="N88" s="35" t="s">
        <v>836</v>
      </c>
      <c r="O88" s="35">
        <v>129</v>
      </c>
      <c r="P88" s="35" t="s">
        <v>837</v>
      </c>
      <c r="Q88" s="35">
        <v>296</v>
      </c>
      <c r="R88" s="35" t="s">
        <v>838</v>
      </c>
      <c r="S88" s="35">
        <v>120</v>
      </c>
      <c r="T88" s="35" t="s">
        <v>839</v>
      </c>
      <c r="U88" s="35">
        <v>121</v>
      </c>
      <c r="V88" s="35" t="n">
        <f>VALUE(V2)</f>
        <v>1444.0</v>
      </c>
      <c r="W88" s="35"/>
      <c r="X88" s="35"/>
      <c r="Y88" s="37" t="s">
        <v>932</v>
      </c>
      <c r="Z88" s="35" t="s">
        <v>840</v>
      </c>
    </row>
    <row r="89" spans="1:26">
      <c r="A89" s="35" t="s">
        <v>942</v>
      </c>
      <c r="B89" s="35" t="s">
        <v>793</v>
      </c>
      <c r="C89" s="35" t="n">
        <f>VALUE(C2)</f>
        <v>234.0</v>
      </c>
      <c r="D89" s="35" t="n">
        <f>VALUE(D2)</f>
        <v>335.0</v>
      </c>
      <c r="E89" s="35" t="n">
        <f>VALUE(E2)</f>
        <v>10.0</v>
      </c>
      <c r="F89" s="35" t="n">
        <f>VALUE(F2)</f>
        <v>2010.0</v>
      </c>
      <c r="G89" s="35" t="n">
        <f>VALUE(G2)</f>
        <v>2022.0</v>
      </c>
      <c r="H89" s="35" t="s">
        <v>930</v>
      </c>
      <c r="I89" s="35" t="s">
        <v>930</v>
      </c>
      <c r="J89" s="35" t="n">
        <f>VALUE(J2)</f>
        <v>1200.0</v>
      </c>
      <c r="K89" s="36" t="s">
        <v>847</v>
      </c>
      <c r="L89" s="35"/>
      <c r="M89" s="35"/>
      <c r="N89" s="35"/>
      <c r="O89" s="35"/>
      <c r="P89" s="35"/>
      <c r="Q89" s="35"/>
      <c r="R89" s="35"/>
      <c r="S89" s="35"/>
      <c r="T89" s="35"/>
      <c r="U89" s="35"/>
      <c r="V89" s="35" t="n">
        <f>VALUE(V2)</f>
        <v>1444.0</v>
      </c>
      <c r="W89" s="35"/>
      <c r="X89" s="35"/>
      <c r="Y89" s="37" t="s">
        <v>934</v>
      </c>
      <c r="Z89" s="35" t="s">
        <v>793</v>
      </c>
    </row>
    <row r="90" spans="1:26">
      <c r="A90" s="35" t="s">
        <v>943</v>
      </c>
      <c r="B90" s="35" t="s">
        <v>793</v>
      </c>
      <c r="C90" s="35" t="s">
        <v>923</v>
      </c>
      <c r="D90" s="35" t="n">
        <f t="shared" ref="D90:J90" si="50">VALUE(D2)</f>
        <v>335.0</v>
      </c>
      <c r="E90" s="35" t="n">
        <f t="shared" si="50"/>
        <v>10.0</v>
      </c>
      <c r="F90" s="35" t="n">
        <f t="shared" si="50"/>
        <v>2010.0</v>
      </c>
      <c r="G90" s="35" t="n">
        <f t="shared" si="50"/>
        <v>2022.0</v>
      </c>
      <c r="H90" s="35" t="n">
        <f t="shared" si="50"/>
        <v>9.0</v>
      </c>
      <c r="I90" s="35" t="n">
        <f t="shared" si="50"/>
        <v>11.0</v>
      </c>
      <c r="J90" s="35" t="n">
        <f t="shared" si="50"/>
        <v>1200.0</v>
      </c>
      <c r="K90" s="36" t="s">
        <v>847</v>
      </c>
      <c r="L90" s="35"/>
      <c r="M90" s="35"/>
      <c r="N90" s="35"/>
      <c r="O90" s="35"/>
      <c r="P90" s="35"/>
      <c r="Q90" s="35"/>
      <c r="R90" s="35"/>
      <c r="S90" s="35"/>
      <c r="T90" s="35"/>
      <c r="U90" s="35"/>
      <c r="V90" s="35" t="n">
        <f>VALUE(V2)</f>
        <v>1444.0</v>
      </c>
      <c r="W90" s="35"/>
      <c r="X90" s="35"/>
      <c r="Y90" s="37" t="s">
        <v>659</v>
      </c>
      <c r="Z90" s="35" t="s">
        <v>793</v>
      </c>
    </row>
    <row r="91" spans="1:26">
      <c r="A91" s="35" t="s">
        <v>944</v>
      </c>
      <c r="B91" s="35" t="s">
        <v>840</v>
      </c>
      <c r="C91" s="35" t="n">
        <f>VALUE(C2)+6.66666666666666E+29</f>
        <v>6.66666666666666E29</v>
      </c>
      <c r="D91" s="35" t="n">
        <f t="shared" ref="D91:J91" si="51">VALUE(D2)</f>
        <v>335.0</v>
      </c>
      <c r="E91" s="35" t="n">
        <f t="shared" si="51"/>
        <v>10.0</v>
      </c>
      <c r="F91" s="35" t="n">
        <f t="shared" si="51"/>
        <v>2010.0</v>
      </c>
      <c r="G91" s="35" t="n">
        <f t="shared" si="51"/>
        <v>2022.0</v>
      </c>
      <c r="H91" s="35" t="n">
        <f t="shared" si="51"/>
        <v>9.0</v>
      </c>
      <c r="I91" s="35" t="n">
        <f t="shared" si="51"/>
        <v>11.0</v>
      </c>
      <c r="J91" s="35" t="n">
        <f t="shared" si="51"/>
        <v>1200.0</v>
      </c>
      <c r="K91" s="36" t="s">
        <v>847</v>
      </c>
      <c r="L91" s="35" t="s">
        <v>835</v>
      </c>
      <c r="M91" s="35">
        <v>122</v>
      </c>
      <c r="N91" s="35" t="s">
        <v>836</v>
      </c>
      <c r="O91" s="35">
        <v>129</v>
      </c>
      <c r="P91" s="35" t="s">
        <v>837</v>
      </c>
      <c r="Q91" s="35">
        <v>296</v>
      </c>
      <c r="R91" s="35" t="s">
        <v>838</v>
      </c>
      <c r="S91" s="35">
        <v>120</v>
      </c>
      <c r="T91" s="35" t="s">
        <v>839</v>
      </c>
      <c r="U91" s="35">
        <v>121</v>
      </c>
      <c r="V91" s="35" t="n">
        <f>VALUE(V2)</f>
        <v>1444.0</v>
      </c>
      <c r="W91" s="35"/>
      <c r="X91" s="35"/>
      <c r="Y91" s="37" t="s">
        <v>659</v>
      </c>
      <c r="Z91" s="35" t="s">
        <v>840</v>
      </c>
    </row>
    <row r="92" spans="1:26">
      <c r="A92" s="35" t="s">
        <v>945</v>
      </c>
      <c r="B92" s="35" t="s">
        <v>793</v>
      </c>
      <c r="C92" s="35" t="n">
        <f>VALUE(C2)</f>
        <v>234.0</v>
      </c>
      <c r="D92" s="35" t="s">
        <v>923</v>
      </c>
      <c r="E92" s="35" t="n">
        <f t="shared" ref="E92:J92" si="52">VALUE(E2)</f>
        <v>10.0</v>
      </c>
      <c r="F92" s="35" t="n">
        <f t="shared" si="52"/>
        <v>2010.0</v>
      </c>
      <c r="G92" s="35" t="n">
        <f t="shared" si="52"/>
        <v>2022.0</v>
      </c>
      <c r="H92" s="35" t="n">
        <f t="shared" si="52"/>
        <v>9.0</v>
      </c>
      <c r="I92" s="35" t="n">
        <f t="shared" si="52"/>
        <v>11.0</v>
      </c>
      <c r="J92" s="35" t="n">
        <f t="shared" si="52"/>
        <v>1200.0</v>
      </c>
      <c r="K92" s="36" t="s">
        <v>847</v>
      </c>
      <c r="L92" s="35"/>
      <c r="M92" s="35"/>
      <c r="N92" s="35"/>
      <c r="O92" s="35"/>
      <c r="P92" s="35"/>
      <c r="Q92" s="35"/>
      <c r="R92" s="35"/>
      <c r="S92" s="35"/>
      <c r="T92" s="35"/>
      <c r="U92" s="35"/>
      <c r="V92" s="35" t="n">
        <f>VALUE(V2)</f>
        <v>1444.0</v>
      </c>
      <c r="W92" s="35"/>
      <c r="X92" s="35"/>
      <c r="Y92" s="37" t="s">
        <v>659</v>
      </c>
      <c r="Z92" s="35" t="s">
        <v>793</v>
      </c>
    </row>
    <row r="93" spans="1:26">
      <c r="A93" s="35" t="s">
        <v>946</v>
      </c>
      <c r="B93" s="35" t="s">
        <v>840</v>
      </c>
      <c r="C93" s="35" t="n">
        <f>VALUE(C2)</f>
        <v>234.0</v>
      </c>
      <c r="D93" s="35" t="n">
        <f>VALUE(D2)+2.22222222222222E+32</f>
        <v>2.22222222222222E32</v>
      </c>
      <c r="E93" s="35" t="n">
        <f t="shared" ref="E93:J93" si="53">VALUE(E2)</f>
        <v>10.0</v>
      </c>
      <c r="F93" s="35" t="n">
        <f t="shared" si="53"/>
        <v>2010.0</v>
      </c>
      <c r="G93" s="35" t="n">
        <f t="shared" si="53"/>
        <v>2022.0</v>
      </c>
      <c r="H93" s="35" t="n">
        <f t="shared" si="53"/>
        <v>9.0</v>
      </c>
      <c r="I93" s="35" t="n">
        <f t="shared" si="53"/>
        <v>11.0</v>
      </c>
      <c r="J93" s="35" t="n">
        <f t="shared" si="53"/>
        <v>1200.0</v>
      </c>
      <c r="K93" s="36" t="s">
        <v>847</v>
      </c>
      <c r="L93" s="35" t="s">
        <v>835</v>
      </c>
      <c r="M93" s="35">
        <v>122</v>
      </c>
      <c r="N93" s="35" t="s">
        <v>836</v>
      </c>
      <c r="O93" s="35">
        <v>129</v>
      </c>
      <c r="P93" s="35" t="s">
        <v>837</v>
      </c>
      <c r="Q93" s="35">
        <v>296</v>
      </c>
      <c r="R93" s="35" t="s">
        <v>838</v>
      </c>
      <c r="S93" s="35">
        <v>120</v>
      </c>
      <c r="T93" s="35" t="s">
        <v>839</v>
      </c>
      <c r="U93" s="35">
        <v>121</v>
      </c>
      <c r="V93" s="35" t="n">
        <f>VALUE(V2)</f>
        <v>1444.0</v>
      </c>
      <c r="W93" s="35"/>
      <c r="X93" s="35"/>
      <c r="Y93" s="37" t="s">
        <v>659</v>
      </c>
      <c r="Z93" s="35" t="s">
        <v>840</v>
      </c>
    </row>
    <row r="94" spans="1:26">
      <c r="A94" s="35" t="s">
        <v>947</v>
      </c>
      <c r="B94" s="35" t="s">
        <v>793</v>
      </c>
      <c r="C94" s="35" t="n">
        <f>VALUE(C2)</f>
        <v>234.0</v>
      </c>
      <c r="D94" s="35" t="n">
        <f>VALUE(D2)</f>
        <v>335.0</v>
      </c>
      <c r="E94" s="35" t="s">
        <v>923</v>
      </c>
      <c r="F94" s="35" t="n">
        <f>VALUE(F2)</f>
        <v>2010.0</v>
      </c>
      <c r="G94" s="35" t="n">
        <f>VALUE(G2)</f>
        <v>2022.0</v>
      </c>
      <c r="H94" s="35" t="n">
        <f>VALUE(H2)</f>
        <v>9.0</v>
      </c>
      <c r="I94" s="35" t="n">
        <f>VALUE(I2)</f>
        <v>11.0</v>
      </c>
      <c r="J94" s="35" t="n">
        <f>VALUE(J2)</f>
        <v>1200.0</v>
      </c>
      <c r="K94" s="36" t="s">
        <v>847</v>
      </c>
      <c r="L94" s="35"/>
      <c r="M94" s="35"/>
      <c r="N94" s="35"/>
      <c r="O94" s="35"/>
      <c r="P94" s="35"/>
      <c r="Q94" s="35"/>
      <c r="R94" s="35"/>
      <c r="S94" s="35"/>
      <c r="T94" s="35"/>
      <c r="U94" s="35"/>
      <c r="V94" s="35" t="n">
        <f>VALUE(V2)</f>
        <v>1444.0</v>
      </c>
      <c r="W94" s="35"/>
      <c r="X94" s="35"/>
      <c r="Y94" s="37" t="s">
        <v>659</v>
      </c>
      <c r="Z94" s="35" t="s">
        <v>793</v>
      </c>
    </row>
    <row r="95" spans="1:26">
      <c r="A95" s="35" t="s">
        <v>948</v>
      </c>
      <c r="B95" s="35" t="s">
        <v>840</v>
      </c>
      <c r="C95" s="35" t="n">
        <f>VALUE(C2)</f>
        <v>234.0</v>
      </c>
      <c r="D95" s="35" t="n">
        <f>VALUE(D2)</f>
        <v>335.0</v>
      </c>
      <c r="E95" s="35" t="n">
        <f>VALUE(E2)+123456789123456000</f>
        <v>1.23456789123456016E17</v>
      </c>
      <c r="F95" s="35" t="n">
        <f>VALUE(F2)</f>
        <v>2010.0</v>
      </c>
      <c r="G95" s="35" t="n">
        <f>VALUE(G2)</f>
        <v>2022.0</v>
      </c>
      <c r="H95" s="35" t="n">
        <f>VALUE(H2)</f>
        <v>9.0</v>
      </c>
      <c r="I95" s="35" t="n">
        <f>VALUE(I2)</f>
        <v>11.0</v>
      </c>
      <c r="J95" s="35" t="n">
        <f>VALUE(J2)</f>
        <v>1200.0</v>
      </c>
      <c r="K95" s="36" t="s">
        <v>847</v>
      </c>
      <c r="L95" s="35" t="s">
        <v>835</v>
      </c>
      <c r="M95" s="35">
        <v>122</v>
      </c>
      <c r="N95" s="35" t="s">
        <v>836</v>
      </c>
      <c r="O95" s="35">
        <v>129</v>
      </c>
      <c r="P95" s="35" t="s">
        <v>837</v>
      </c>
      <c r="Q95" s="35">
        <v>296</v>
      </c>
      <c r="R95" s="35" t="s">
        <v>838</v>
      </c>
      <c r="S95" s="35">
        <v>120</v>
      </c>
      <c r="T95" s="35" t="s">
        <v>839</v>
      </c>
      <c r="U95" s="35">
        <v>121</v>
      </c>
      <c r="V95" s="35" t="n">
        <f>VALUE(V2)</f>
        <v>1444.0</v>
      </c>
      <c r="W95" s="35"/>
      <c r="X95" s="35"/>
      <c r="Y95" s="37" t="s">
        <v>659</v>
      </c>
      <c r="Z95" s="35" t="s">
        <v>840</v>
      </c>
    </row>
    <row r="96" spans="1:26">
      <c r="A96" s="35" t="s">
        <v>949</v>
      </c>
      <c r="B96" s="35" t="s">
        <v>793</v>
      </c>
      <c r="C96" s="35" t="n">
        <f>VALUE(C2)</f>
        <v>234.0</v>
      </c>
      <c r="D96" s="35" t="n">
        <f>VALUE(D2)</f>
        <v>335.0</v>
      </c>
      <c r="E96" s="35" t="n">
        <f>VALUE(E2)</f>
        <v>10.0</v>
      </c>
      <c r="F96" s="35" t="s">
        <v>923</v>
      </c>
      <c r="G96" s="35" t="n">
        <f>VALUE(G2)</f>
        <v>2022.0</v>
      </c>
      <c r="H96" s="35" t="n">
        <f>VALUE(H2)</f>
        <v>9.0</v>
      </c>
      <c r="I96" s="35" t="n">
        <f>VALUE(I2)</f>
        <v>11.0</v>
      </c>
      <c r="J96" s="35" t="n">
        <f>VALUE(J2)</f>
        <v>1200.0</v>
      </c>
      <c r="K96" s="36" t="s">
        <v>847</v>
      </c>
      <c r="L96" s="35"/>
      <c r="M96" s="35"/>
      <c r="N96" s="35"/>
      <c r="O96" s="35"/>
      <c r="P96" s="35"/>
      <c r="Q96" s="35"/>
      <c r="R96" s="35"/>
      <c r="S96" s="35"/>
      <c r="T96" s="35"/>
      <c r="U96" s="35"/>
      <c r="V96" s="35" t="n">
        <f>VALUE(V2)</f>
        <v>1444.0</v>
      </c>
      <c r="W96" s="35"/>
      <c r="X96" s="35"/>
      <c r="Y96" s="37" t="s">
        <v>659</v>
      </c>
      <c r="Z96" s="35" t="s">
        <v>793</v>
      </c>
    </row>
    <row r="97" spans="1:26">
      <c r="A97" s="35" t="s">
        <v>950</v>
      </c>
      <c r="B97" s="35" t="s">
        <v>840</v>
      </c>
      <c r="C97" s="35" t="n">
        <f>VALUE(C2)</f>
        <v>234.0</v>
      </c>
      <c r="D97" s="35" t="n">
        <f>VALUE(D2)</f>
        <v>335.0</v>
      </c>
      <c r="E97" s="35" t="n">
        <f>VALUE(E2)</f>
        <v>10.0</v>
      </c>
      <c r="F97" s="35" t="n">
        <f>VALUE(F2)+123456789123456000</f>
        <v>1.23456789123458016E17</v>
      </c>
      <c r="G97" s="35" t="n">
        <f>VALUE(G2)</f>
        <v>2022.0</v>
      </c>
      <c r="H97" s="35" t="n">
        <f>VALUE(H2)</f>
        <v>9.0</v>
      </c>
      <c r="I97" s="35" t="n">
        <f>VALUE(I2)</f>
        <v>11.0</v>
      </c>
      <c r="J97" s="35" t="n">
        <f>VALUE(J2)</f>
        <v>1200.0</v>
      </c>
      <c r="K97" s="36" t="s">
        <v>847</v>
      </c>
      <c r="L97" s="35" t="s">
        <v>835</v>
      </c>
      <c r="M97" s="35">
        <v>122</v>
      </c>
      <c r="N97" s="35" t="s">
        <v>836</v>
      </c>
      <c r="O97" s="35">
        <v>129</v>
      </c>
      <c r="P97" s="35" t="s">
        <v>837</v>
      </c>
      <c r="Q97" s="35">
        <v>296</v>
      </c>
      <c r="R97" s="35" t="s">
        <v>838</v>
      </c>
      <c r="S97" s="35">
        <v>120</v>
      </c>
      <c r="T97" s="35" t="s">
        <v>839</v>
      </c>
      <c r="U97" s="35">
        <v>121</v>
      </c>
      <c r="V97" s="35" t="n">
        <f>VALUE(V2)</f>
        <v>1444.0</v>
      </c>
      <c r="W97" s="35"/>
      <c r="X97" s="35"/>
      <c r="Y97" s="37" t="s">
        <v>659</v>
      </c>
      <c r="Z97" s="35" t="s">
        <v>840</v>
      </c>
    </row>
    <row r="98" spans="1:26">
      <c r="A98" s="35" t="s">
        <v>951</v>
      </c>
      <c r="B98" s="35" t="s">
        <v>793</v>
      </c>
      <c r="C98" s="35" t="n">
        <f>VALUE(C2)</f>
        <v>234.0</v>
      </c>
      <c r="D98" s="35" t="n">
        <f>VALUE(D2)</f>
        <v>335.0</v>
      </c>
      <c r="E98" s="35" t="n">
        <f>VALUE(E2)</f>
        <v>10.0</v>
      </c>
      <c r="F98" s="35" t="n">
        <f>VALUE(F2)</f>
        <v>2010.0</v>
      </c>
      <c r="G98" s="35" t="s">
        <v>923</v>
      </c>
      <c r="H98" s="35" t="n">
        <f>VALUE(H2)</f>
        <v>9.0</v>
      </c>
      <c r="I98" s="35" t="n">
        <f>VALUE(I2)</f>
        <v>11.0</v>
      </c>
      <c r="J98" s="35" t="n">
        <f>VALUE(J2)</f>
        <v>1200.0</v>
      </c>
      <c r="K98" s="36" t="s">
        <v>847</v>
      </c>
      <c r="L98" s="35"/>
      <c r="M98" s="35"/>
      <c r="N98" s="35"/>
      <c r="O98" s="35"/>
      <c r="P98" s="35"/>
      <c r="Q98" s="35"/>
      <c r="R98" s="35"/>
      <c r="S98" s="35"/>
      <c r="T98" s="35"/>
      <c r="U98" s="35"/>
      <c r="V98" s="35" t="n">
        <f>VALUE(V2)</f>
        <v>1444.0</v>
      </c>
      <c r="W98" s="35"/>
      <c r="X98" s="35"/>
      <c r="Y98" s="37" t="s">
        <v>659</v>
      </c>
      <c r="Z98" s="35" t="s">
        <v>793</v>
      </c>
    </row>
    <row r="99" spans="1:26">
      <c r="A99" s="35" t="s">
        <v>952</v>
      </c>
      <c r="B99" s="35" t="s">
        <v>840</v>
      </c>
      <c r="C99" s="35" t="n">
        <f>VALUE(C2)</f>
        <v>234.0</v>
      </c>
      <c r="D99" s="35" t="n">
        <f>VALUE(D2)</f>
        <v>335.0</v>
      </c>
      <c r="E99" s="35" t="n">
        <f>VALUE(E2)</f>
        <v>10.0</v>
      </c>
      <c r="F99" s="35" t="n">
        <f>VALUE(F2)</f>
        <v>2010.0</v>
      </c>
      <c r="G99" s="35" t="n">
        <f>VALUE(G2)+123456789123456000</f>
        <v>1.23456789123458016E17</v>
      </c>
      <c r="H99" s="35" t="n">
        <f>VALUE(H2)</f>
        <v>9.0</v>
      </c>
      <c r="I99" s="35" t="n">
        <f>VALUE(I2)</f>
        <v>11.0</v>
      </c>
      <c r="J99" s="35" t="n">
        <f>VALUE(J2)</f>
        <v>1200.0</v>
      </c>
      <c r="K99" s="36" t="s">
        <v>847</v>
      </c>
      <c r="L99" s="35" t="s">
        <v>835</v>
      </c>
      <c r="M99" s="35">
        <v>122</v>
      </c>
      <c r="N99" s="35" t="s">
        <v>836</v>
      </c>
      <c r="O99" s="35">
        <v>129</v>
      </c>
      <c r="P99" s="35" t="s">
        <v>837</v>
      </c>
      <c r="Q99" s="35">
        <v>296</v>
      </c>
      <c r="R99" s="35" t="s">
        <v>838</v>
      </c>
      <c r="S99" s="35">
        <v>120</v>
      </c>
      <c r="T99" s="35" t="s">
        <v>839</v>
      </c>
      <c r="U99" s="35">
        <v>121</v>
      </c>
      <c r="V99" s="35" t="n">
        <f>VALUE(V2)</f>
        <v>1444.0</v>
      </c>
      <c r="W99" s="35"/>
      <c r="X99" s="35"/>
      <c r="Y99" s="37" t="s">
        <v>659</v>
      </c>
      <c r="Z99" s="35" t="s">
        <v>840</v>
      </c>
    </row>
    <row r="100" spans="1:26">
      <c r="A100" s="35" t="s">
        <v>953</v>
      </c>
      <c r="B100" s="35" t="s">
        <v>793</v>
      </c>
      <c r="C100" s="35" t="n">
        <f>VALUE(C2)</f>
        <v>234.0</v>
      </c>
      <c r="D100" s="35" t="n">
        <f>VALUE(D2)</f>
        <v>335.0</v>
      </c>
      <c r="E100" s="35" t="n">
        <f>VALUE(E2)</f>
        <v>10.0</v>
      </c>
      <c r="F100" s="35" t="n">
        <f>VALUE(F2)</f>
        <v>2010.0</v>
      </c>
      <c r="G100" s="35" t="n">
        <f>VALUE(G2)</f>
        <v>2022.0</v>
      </c>
      <c r="H100" s="35" t="s">
        <v>923</v>
      </c>
      <c r="I100" s="35" t="n">
        <f>VALUE(I2)</f>
        <v>11.0</v>
      </c>
      <c r="J100" s="35" t="n">
        <f>VALUE(J2)</f>
        <v>1200.0</v>
      </c>
      <c r="K100" s="36" t="s">
        <v>847</v>
      </c>
      <c r="L100" s="35"/>
      <c r="M100" s="35"/>
      <c r="N100" s="35"/>
      <c r="O100" s="35"/>
      <c r="P100" s="35"/>
      <c r="Q100" s="35"/>
      <c r="R100" s="35"/>
      <c r="S100" s="35"/>
      <c r="T100" s="35"/>
      <c r="U100" s="35"/>
      <c r="V100" s="35" t="n">
        <f>VALUE(V2)</f>
        <v>1444.0</v>
      </c>
      <c r="W100" s="35"/>
      <c r="X100" s="35"/>
      <c r="Y100" s="37" t="s">
        <v>659</v>
      </c>
      <c r="Z100" s="35" t="s">
        <v>793</v>
      </c>
    </row>
    <row r="101" spans="1:26">
      <c r="A101" s="35" t="s">
        <v>954</v>
      </c>
      <c r="B101" s="35" t="s">
        <v>840</v>
      </c>
      <c r="C101" s="35" t="n">
        <f>VALUE(C2)</f>
        <v>234.0</v>
      </c>
      <c r="D101" s="35" t="n">
        <f>VALUE(D2)</f>
        <v>335.0</v>
      </c>
      <c r="E101" s="35" t="n">
        <f>VALUE(E2)</f>
        <v>10.0</v>
      </c>
      <c r="F101" s="35" t="n">
        <f>VALUE(F2)</f>
        <v>2010.0</v>
      </c>
      <c r="G101" s="35" t="n">
        <f>VALUE(G2)</f>
        <v>2022.0</v>
      </c>
      <c r="H101" s="35" t="n">
        <f>VALUE(H2)+123456789123456000</f>
        <v>1.23456789123456016E17</v>
      </c>
      <c r="I101" s="35" t="n">
        <f>VALUE(I2)</f>
        <v>11.0</v>
      </c>
      <c r="J101" s="35" t="n">
        <f>VALUE(J2)</f>
        <v>1200.0</v>
      </c>
      <c r="K101" s="36" t="s">
        <v>847</v>
      </c>
      <c r="L101" s="35" t="s">
        <v>835</v>
      </c>
      <c r="M101" s="35">
        <v>122</v>
      </c>
      <c r="N101" s="35" t="s">
        <v>836</v>
      </c>
      <c r="O101" s="35">
        <v>129</v>
      </c>
      <c r="P101" s="35" t="s">
        <v>837</v>
      </c>
      <c r="Q101" s="35">
        <v>296</v>
      </c>
      <c r="R101" s="35" t="s">
        <v>838</v>
      </c>
      <c r="S101" s="35">
        <v>120</v>
      </c>
      <c r="T101" s="35" t="s">
        <v>839</v>
      </c>
      <c r="U101" s="35">
        <v>121</v>
      </c>
      <c r="V101" s="35" t="n">
        <f>VALUE(V2)</f>
        <v>1444.0</v>
      </c>
      <c r="W101" s="35"/>
      <c r="X101" s="35"/>
      <c r="Y101" s="37" t="s">
        <v>659</v>
      </c>
      <c r="Z101" s="35" t="s">
        <v>840</v>
      </c>
    </row>
    <row r="102" spans="1:26">
      <c r="A102" s="35" t="s">
        <v>955</v>
      </c>
      <c r="B102" s="35" t="s">
        <v>793</v>
      </c>
      <c r="C102" s="35" t="n">
        <f t="shared" ref="C102:H102" si="54">VALUE(C2)</f>
        <v>234.0</v>
      </c>
      <c r="D102" s="35" t="n">
        <f t="shared" si="54"/>
        <v>335.0</v>
      </c>
      <c r="E102" s="35" t="n">
        <f t="shared" si="54"/>
        <v>10.0</v>
      </c>
      <c r="F102" s="35" t="n">
        <f t="shared" si="54"/>
        <v>2010.0</v>
      </c>
      <c r="G102" s="35" t="n">
        <f t="shared" si="54"/>
        <v>2022.0</v>
      </c>
      <c r="H102" s="35" t="n">
        <f t="shared" si="54"/>
        <v>9.0</v>
      </c>
      <c r="I102" s="35" t="s">
        <v>923</v>
      </c>
      <c r="J102" s="35" t="n">
        <f>VALUE(J2)</f>
        <v>1200.0</v>
      </c>
      <c r="K102" s="36" t="s">
        <v>847</v>
      </c>
      <c r="L102" s="35"/>
      <c r="M102" s="35"/>
      <c r="N102" s="35"/>
      <c r="O102" s="35"/>
      <c r="P102" s="35"/>
      <c r="Q102" s="35"/>
      <c r="R102" s="35"/>
      <c r="S102" s="35"/>
      <c r="T102" s="35"/>
      <c r="U102" s="35"/>
      <c r="V102" s="35" t="n">
        <f>VALUE(V2)</f>
        <v>1444.0</v>
      </c>
      <c r="W102" s="35"/>
      <c r="X102" s="35"/>
      <c r="Y102" s="37" t="s">
        <v>659</v>
      </c>
      <c r="Z102" s="35" t="s">
        <v>793</v>
      </c>
    </row>
    <row r="103" spans="1:26">
      <c r="A103" s="35" t="s">
        <v>956</v>
      </c>
      <c r="B103" s="35" t="s">
        <v>840</v>
      </c>
      <c r="C103" s="35" t="n">
        <f t="shared" ref="C103:H103" si="55">VALUE(C2)</f>
        <v>234.0</v>
      </c>
      <c r="D103" s="35" t="n">
        <f t="shared" si="55"/>
        <v>335.0</v>
      </c>
      <c r="E103" s="35" t="n">
        <f t="shared" si="55"/>
        <v>10.0</v>
      </c>
      <c r="F103" s="35" t="n">
        <f t="shared" si="55"/>
        <v>2010.0</v>
      </c>
      <c r="G103" s="35" t="n">
        <f t="shared" si="55"/>
        <v>2022.0</v>
      </c>
      <c r="H103" s="35" t="n">
        <f t="shared" si="55"/>
        <v>9.0</v>
      </c>
      <c r="I103" s="35" t="n">
        <f>VALUE(I2)+123456789123456000</f>
        <v>1.23456789123456016E17</v>
      </c>
      <c r="J103" s="35" t="n">
        <f>VALUE(J2)</f>
        <v>1200.0</v>
      </c>
      <c r="K103" s="36" t="s">
        <v>847</v>
      </c>
      <c r="L103" s="35" t="s">
        <v>835</v>
      </c>
      <c r="M103" s="35">
        <v>122</v>
      </c>
      <c r="N103" s="35" t="s">
        <v>836</v>
      </c>
      <c r="O103" s="35">
        <v>129</v>
      </c>
      <c r="P103" s="35" t="s">
        <v>837</v>
      </c>
      <c r="Q103" s="35">
        <v>296</v>
      </c>
      <c r="R103" s="35" t="s">
        <v>838</v>
      </c>
      <c r="S103" s="35">
        <v>120</v>
      </c>
      <c r="T103" s="35" t="s">
        <v>839</v>
      </c>
      <c r="U103" s="35">
        <v>121</v>
      </c>
      <c r="V103" s="35" t="n">
        <f>VALUE(V2)</f>
        <v>1444.0</v>
      </c>
      <c r="W103" s="35"/>
      <c r="X103" s="35"/>
      <c r="Y103" s="37" t="s">
        <v>659</v>
      </c>
      <c r="Z103" s="35" t="s">
        <v>840</v>
      </c>
    </row>
    <row r="104" spans="1:26">
      <c r="A104" s="35" t="s">
        <v>957</v>
      </c>
      <c r="B104" s="35" t="s">
        <v>793</v>
      </c>
      <c r="C104" s="35" t="n">
        <f t="shared" ref="C104:I104" si="56">VALUE(C2)</f>
        <v>234.0</v>
      </c>
      <c r="D104" s="35" t="n">
        <f t="shared" si="56"/>
        <v>335.0</v>
      </c>
      <c r="E104" s="35" t="n">
        <f t="shared" si="56"/>
        <v>10.0</v>
      </c>
      <c r="F104" s="35" t="n">
        <f t="shared" si="56"/>
        <v>2010.0</v>
      </c>
      <c r="G104" s="35" t="n">
        <f t="shared" si="56"/>
        <v>2022.0</v>
      </c>
      <c r="H104" s="35" t="n">
        <f t="shared" si="56"/>
        <v>9.0</v>
      </c>
      <c r="I104" s="35" t="n">
        <f t="shared" si="56"/>
        <v>11.0</v>
      </c>
      <c r="J104" s="35" t="s">
        <v>923</v>
      </c>
      <c r="K104" s="36" t="s">
        <v>847</v>
      </c>
      <c r="L104" s="35"/>
      <c r="M104" s="35"/>
      <c r="N104" s="35"/>
      <c r="O104" s="35"/>
      <c r="P104" s="35"/>
      <c r="Q104" s="35"/>
      <c r="R104" s="35"/>
      <c r="S104" s="35"/>
      <c r="T104" s="35"/>
      <c r="U104" s="35"/>
      <c r="V104" s="35" t="n">
        <f>VALUE(V2)</f>
        <v>1444.0</v>
      </c>
      <c r="W104" s="35"/>
      <c r="X104" s="35"/>
      <c r="Y104" s="37" t="s">
        <v>659</v>
      </c>
      <c r="Z104" s="35" t="s">
        <v>793</v>
      </c>
    </row>
    <row r="105" spans="1:26">
      <c r="A105" s="35" t="s">
        <v>958</v>
      </c>
      <c r="B105" s="35" t="s">
        <v>793</v>
      </c>
      <c r="C105" s="35" t="n">
        <f t="shared" ref="C105:J105" si="57">VALUE(C2)</f>
        <v>234.0</v>
      </c>
      <c r="D105" s="35" t="n">
        <f t="shared" si="57"/>
        <v>335.0</v>
      </c>
      <c r="E105" s="35" t="n">
        <f t="shared" si="57"/>
        <v>10.0</v>
      </c>
      <c r="F105" s="35" t="n">
        <f t="shared" si="57"/>
        <v>2010.0</v>
      </c>
      <c r="G105" s="35" t="n">
        <f t="shared" si="57"/>
        <v>2022.0</v>
      </c>
      <c r="H105" s="35" t="n">
        <f t="shared" si="57"/>
        <v>9.0</v>
      </c>
      <c r="I105" s="35" t="n">
        <f t="shared" si="57"/>
        <v>11.0</v>
      </c>
      <c r="J105" s="35" t="n">
        <f t="shared" si="57"/>
        <v>1200.0</v>
      </c>
      <c r="K105" s="36" t="s">
        <v>923</v>
      </c>
      <c r="L105" s="35"/>
      <c r="M105" s="35"/>
      <c r="N105" s="35"/>
      <c r="O105" s="35"/>
      <c r="P105" s="35"/>
      <c r="Q105" s="35"/>
      <c r="R105" s="35"/>
      <c r="S105" s="35"/>
      <c r="T105" s="35"/>
      <c r="U105" s="35"/>
      <c r="V105" s="35" t="n">
        <f>VALUE(V2)</f>
        <v>1444.0</v>
      </c>
      <c r="W105" s="35"/>
      <c r="X105" s="35"/>
      <c r="Y105" s="37" t="s">
        <v>659</v>
      </c>
      <c r="Z105" s="35" t="s">
        <v>793</v>
      </c>
    </row>
    <row r="106" spans="1:26">
      <c r="A106" s="35" t="s">
        <v>959</v>
      </c>
      <c r="B106" s="35" t="s">
        <v>793</v>
      </c>
      <c r="C106" s="35" t="n">
        <f>VALUE(C2-C2-1)</f>
        <v>-1.0</v>
      </c>
      <c r="D106" s="35" t="n">
        <f t="shared" ref="D106:J106" si="58">VALUE(D2)</f>
        <v>335.0</v>
      </c>
      <c r="E106" s="35" t="n">
        <f t="shared" si="58"/>
        <v>10.0</v>
      </c>
      <c r="F106" s="35" t="n">
        <f t="shared" si="58"/>
        <v>2010.0</v>
      </c>
      <c r="G106" s="35" t="n">
        <f t="shared" si="58"/>
        <v>2022.0</v>
      </c>
      <c r="H106" s="35" t="n">
        <f t="shared" si="58"/>
        <v>9.0</v>
      </c>
      <c r="I106" s="35" t="n">
        <f t="shared" si="58"/>
        <v>11.0</v>
      </c>
      <c r="J106" s="35" t="n">
        <f t="shared" si="58"/>
        <v>1200.0</v>
      </c>
      <c r="K106" s="36" t="s">
        <v>847</v>
      </c>
      <c r="L106" s="35"/>
      <c r="M106" s="35"/>
      <c r="N106" s="35"/>
      <c r="O106" s="35"/>
      <c r="P106" s="35"/>
      <c r="Q106" s="35"/>
      <c r="R106" s="35"/>
      <c r="S106" s="35"/>
      <c r="T106" s="35"/>
      <c r="U106" s="35"/>
      <c r="V106" s="35" t="n">
        <f>VALUE(V2)</f>
        <v>1444.0</v>
      </c>
      <c r="W106" s="35"/>
      <c r="X106" s="35"/>
      <c r="Y106" s="37" t="s">
        <v>938</v>
      </c>
      <c r="Z106" s="35" t="s">
        <v>793</v>
      </c>
    </row>
    <row r="107" spans="1:26">
      <c r="A107" s="35" t="s">
        <v>960</v>
      </c>
      <c r="B107" s="35" t="s">
        <v>793</v>
      </c>
      <c r="C107" s="35" t="n">
        <f>VALUE(C2+C2+10)</f>
        <v>478.0</v>
      </c>
      <c r="D107" s="35" t="n">
        <f t="shared" ref="D107:J107" si="59">VALUE(D2)</f>
        <v>335.0</v>
      </c>
      <c r="E107" s="35" t="n">
        <f t="shared" si="59"/>
        <v>10.0</v>
      </c>
      <c r="F107" s="35" t="n">
        <f t="shared" si="59"/>
        <v>2010.0</v>
      </c>
      <c r="G107" s="35" t="n">
        <f t="shared" si="59"/>
        <v>2022.0</v>
      </c>
      <c r="H107" s="35" t="n">
        <f t="shared" si="59"/>
        <v>9.0</v>
      </c>
      <c r="I107" s="35" t="n">
        <f t="shared" si="59"/>
        <v>11.0</v>
      </c>
      <c r="J107" s="35" t="n">
        <f t="shared" si="59"/>
        <v>1200.0</v>
      </c>
      <c r="K107" s="36" t="s">
        <v>847</v>
      </c>
      <c r="L107" s="35"/>
      <c r="M107" s="35"/>
      <c r="N107" s="35"/>
      <c r="O107" s="35"/>
      <c r="P107" s="35"/>
      <c r="Q107" s="35"/>
      <c r="R107" s="35"/>
      <c r="S107" s="35"/>
      <c r="T107" s="35"/>
      <c r="U107" s="35"/>
      <c r="V107" s="35" t="n">
        <f>VALUE(V2)</f>
        <v>1444.0</v>
      </c>
      <c r="W107" s="35"/>
      <c r="X107" s="35"/>
      <c r="Y107" s="37" t="s">
        <v>938</v>
      </c>
      <c r="Z107" s="35" t="s">
        <v>793</v>
      </c>
    </row>
    <row r="108" spans="1:26">
      <c r="A108" s="35" t="s">
        <v>961</v>
      </c>
      <c r="B108" s="35" t="s">
        <v>793</v>
      </c>
      <c r="C108" s="35" t="n">
        <f>VALUE(C2)</f>
        <v>234.0</v>
      </c>
      <c r="D108" s="35" t="n">
        <f>VALUE(D2)</f>
        <v>335.0</v>
      </c>
      <c r="E108" s="35" t="n">
        <f t="shared" ref="E108:J108" si="60">VALUE(E2)</f>
        <v>10.0</v>
      </c>
      <c r="F108" s="35" t="n">
        <f t="shared" si="60"/>
        <v>2010.0</v>
      </c>
      <c r="G108" s="35" t="n">
        <f t="shared" si="60"/>
        <v>2022.0</v>
      </c>
      <c r="H108" s="35" t="n">
        <f t="shared" si="60"/>
        <v>9.0</v>
      </c>
      <c r="I108" s="35" t="n">
        <f t="shared" si="60"/>
        <v>11.0</v>
      </c>
      <c r="J108" s="35" t="n">
        <f t="shared" si="60"/>
        <v>1200.0</v>
      </c>
      <c r="K108" s="36" t="s">
        <v>847</v>
      </c>
      <c r="L108" s="35"/>
      <c r="M108" s="35"/>
      <c r="N108" s="35"/>
      <c r="O108" s="35"/>
      <c r="P108" s="35"/>
      <c r="Q108" s="35"/>
      <c r="R108" s="35"/>
      <c r="S108" s="35"/>
      <c r="T108" s="35"/>
      <c r="U108" s="35"/>
      <c r="V108" s="35" t="n">
        <f>VALUE(V2+100)</f>
        <v>1544.0</v>
      </c>
      <c r="W108" s="35"/>
      <c r="X108" s="35"/>
      <c r="Y108" s="37" t="s">
        <v>970</v>
      </c>
      <c r="Z108" s="35" t="s">
        <v>793</v>
      </c>
    </row>
    <row r="109" spans="1:26">
      <c r="A109" s="35" t="s">
        <v>962</v>
      </c>
      <c r="B109" s="35" t="s">
        <v>793</v>
      </c>
      <c r="C109" s="35" t="n">
        <f t="shared" ref="C109:J109" si="61">VALUE(C2)</f>
        <v>234.0</v>
      </c>
      <c r="D109" s="35" t="n">
        <f t="shared" si="61"/>
        <v>335.0</v>
      </c>
      <c r="E109" s="35" t="n">
        <f t="shared" si="61"/>
        <v>10.0</v>
      </c>
      <c r="F109" s="35" t="n">
        <f t="shared" si="61"/>
        <v>2010.0</v>
      </c>
      <c r="G109" s="35" t="n">
        <f t="shared" si="61"/>
        <v>2022.0</v>
      </c>
      <c r="H109" s="35" t="n">
        <f t="shared" si="61"/>
        <v>9.0</v>
      </c>
      <c r="I109" s="35" t="n">
        <f t="shared" si="61"/>
        <v>11.0</v>
      </c>
      <c r="J109" s="35" t="n">
        <f t="shared" si="61"/>
        <v>1200.0</v>
      </c>
      <c r="K109" s="36" t="s">
        <v>847</v>
      </c>
      <c r="L109" s="35"/>
      <c r="M109" s="35"/>
      <c r="N109" s="35"/>
      <c r="O109" s="35"/>
      <c r="P109" s="35"/>
      <c r="Q109" s="35"/>
      <c r="R109" s="35"/>
      <c r="S109" s="35"/>
      <c r="T109" s="35"/>
      <c r="U109" s="35"/>
      <c r="V109" s="35" t="n">
        <f>VALUE(V2-V2-1)</f>
        <v>-1.0</v>
      </c>
      <c r="W109" s="35"/>
      <c r="X109" s="35"/>
      <c r="Y109" s="37" t="s">
        <v>970</v>
      </c>
      <c r="Z109" s="35" t="s">
        <v>793</v>
      </c>
    </row>
    <row r="110" spans="1:26">
      <c r="A110" s="35" t="s">
        <v>996</v>
      </c>
      <c r="B110" s="35" t="s">
        <v>793</v>
      </c>
      <c r="C110" s="35" t="n">
        <f>VALUE(C2)</f>
        <v>234.0</v>
      </c>
      <c r="D110" s="35" t="n">
        <f t="shared" ref="D110:J110" si="62">VALUE(D2)</f>
        <v>335.0</v>
      </c>
      <c r="E110" s="35" t="n">
        <f t="shared" si="62"/>
        <v>10.0</v>
      </c>
      <c r="F110" s="35" t="n">
        <f t="shared" si="62"/>
        <v>2010.0</v>
      </c>
      <c r="G110" s="35" t="n">
        <f t="shared" si="62"/>
        <v>2022.0</v>
      </c>
      <c r="H110" s="35" t="n">
        <f t="shared" si="62"/>
        <v>9.0</v>
      </c>
      <c r="I110" s="35" t="n">
        <f t="shared" si="62"/>
        <v>11.0</v>
      </c>
      <c r="J110" s="35" t="n">
        <f t="shared" si="62"/>
        <v>1200.0</v>
      </c>
      <c r="K110" s="36" t="s">
        <v>847</v>
      </c>
      <c r="L110" s="35"/>
      <c r="M110" s="35"/>
      <c r="N110" s="35"/>
      <c r="O110" s="35"/>
      <c r="P110" s="35"/>
      <c r="Q110" s="35"/>
      <c r="R110" s="35"/>
      <c r="S110" s="35"/>
      <c r="T110" s="35"/>
      <c r="U110" s="35"/>
      <c r="V110" s="35" t="n">
        <f>VALUE(V2)</f>
        <v>1444.0</v>
      </c>
      <c r="W110" s="35"/>
      <c r="X110" s="35"/>
      <c r="Y110" s="38" t="n">
        <f>VALUE(V2)</f>
        <v>1444.0</v>
      </c>
      <c r="Z110" s="35" t="s">
        <v>793</v>
      </c>
    </row>
    <row r="111" spans="1:26">
      <c r="A111" s="35" t="s">
        <v>1090</v>
      </c>
      <c r="B111" s="35" t="s">
        <v>840</v>
      </c>
      <c r="C111" s="35" t="n">
        <f>VALUE(C2)</f>
        <v>234.0</v>
      </c>
      <c r="D111" s="35" t="n">
        <f t="shared" ref="D111:J111" si="63">VALUE(D2)</f>
        <v>335.0</v>
      </c>
      <c r="E111" s="35" t="n">
        <f t="shared" si="63"/>
        <v>10.0</v>
      </c>
      <c r="F111" s="35" t="n">
        <f t="shared" si="63"/>
        <v>2010.0</v>
      </c>
      <c r="G111" s="35" t="n">
        <f t="shared" si="63"/>
        <v>2022.0</v>
      </c>
      <c r="H111" s="35" t="n">
        <f t="shared" si="63"/>
        <v>9.0</v>
      </c>
      <c r="I111" s="35" t="n">
        <f t="shared" si="63"/>
        <v>11.0</v>
      </c>
      <c r="J111" s="35" t="n">
        <f t="shared" si="63"/>
        <v>1200.0</v>
      </c>
      <c r="K111" s="36" t="s">
        <v>847</v>
      </c>
      <c r="L111" s="35"/>
      <c r="M111" s="35"/>
      <c r="N111" s="35"/>
      <c r="O111" s="35"/>
      <c r="P111" s="35"/>
      <c r="Q111" s="35"/>
      <c r="R111" s="35"/>
      <c r="S111" s="35"/>
      <c r="T111" s="35"/>
      <c r="U111" s="35"/>
      <c r="V111" s="35" t="n">
        <f>VALUE(V3)</f>
        <v>1445.0</v>
      </c>
      <c r="W111" s="35"/>
      <c r="X111" s="35"/>
      <c r="Y111" s="38" t="n">
        <f>VALUE(V3)</f>
        <v>1445.0</v>
      </c>
      <c r="Z111" s="35" t="s">
        <v>840</v>
      </c>
    </row>
    <row r="112" spans="1:26">
      <c r="A112" s="35" t="s">
        <v>992</v>
      </c>
      <c r="B112" s="35" t="s">
        <v>793</v>
      </c>
      <c r="C112" s="35" t="n">
        <f>VALUE(C2)</f>
        <v>234.0</v>
      </c>
      <c r="D112" s="35" t="n">
        <f t="shared" ref="D112:I112" si="64">VALUE(D2)</f>
        <v>335.0</v>
      </c>
      <c r="E112" s="35" t="n">
        <f t="shared" si="64"/>
        <v>10.0</v>
      </c>
      <c r="F112" s="35" t="n">
        <f t="shared" si="64"/>
        <v>2010.0</v>
      </c>
      <c r="G112" s="35" t="n">
        <f t="shared" si="64"/>
        <v>2022.0</v>
      </c>
      <c r="H112" s="35" t="n">
        <f t="shared" si="64"/>
        <v>9.0</v>
      </c>
      <c r="I112" s="35" t="n">
        <f t="shared" si="64"/>
        <v>11.0</v>
      </c>
      <c r="J112" s="35" t="n">
        <f>VALUE(J2)</f>
        <v>1200.0</v>
      </c>
      <c r="K112" s="36" t="s">
        <v>847</v>
      </c>
      <c r="L112" s="35"/>
      <c r="M112" s="35"/>
      <c r="N112" s="35"/>
      <c r="O112" s="35"/>
      <c r="P112" s="35"/>
      <c r="Q112" s="35"/>
      <c r="R112" s="35"/>
      <c r="S112" s="35"/>
      <c r="T112" s="35"/>
      <c r="U112" s="35"/>
      <c r="V112" s="35" t="n">
        <f>VALUE(V2+100)</f>
        <v>1544.0</v>
      </c>
      <c r="W112" s="35"/>
      <c r="X112" s="35"/>
      <c r="Y112" s="37" t="s">
        <v>970</v>
      </c>
      <c r="Z112" s="35" t="s">
        <v>793</v>
      </c>
    </row>
    <row r="113" spans="1:26">
      <c r="A113" s="35" t="s">
        <v>993</v>
      </c>
      <c r="B113" s="35" t="s">
        <v>793</v>
      </c>
      <c r="C113" s="35" t="n">
        <f>VALUE(C2)</f>
        <v>234.0</v>
      </c>
      <c r="D113" s="35" t="n">
        <f t="shared" ref="D113:I113" si="65">VALUE(D2)</f>
        <v>335.0</v>
      </c>
      <c r="E113" s="35" t="n">
        <f t="shared" si="65"/>
        <v>10.0</v>
      </c>
      <c r="F113" s="35" t="n">
        <f t="shared" si="65"/>
        <v>2010.0</v>
      </c>
      <c r="G113" s="35" t="n">
        <f t="shared" si="65"/>
        <v>2022.0</v>
      </c>
      <c r="H113" s="35" t="n">
        <f t="shared" si="65"/>
        <v>9.0</v>
      </c>
      <c r="I113" s="35" t="n">
        <f t="shared" si="65"/>
        <v>11.0</v>
      </c>
      <c r="J113" s="35" t="n">
        <f>VALUE(J2)</f>
        <v>1200.0</v>
      </c>
      <c r="K113" s="36" t="s">
        <v>847</v>
      </c>
      <c r="L113" s="35"/>
      <c r="M113" s="35"/>
      <c r="N113" s="35"/>
      <c r="O113" s="35"/>
      <c r="P113" s="35"/>
      <c r="Q113" s="35"/>
      <c r="R113" s="35"/>
      <c r="S113" s="35"/>
      <c r="T113" s="35"/>
      <c r="U113" s="35"/>
      <c r="V113" s="35" t="n">
        <f>VALUE(V2-V2-1)</f>
        <v>-1.0</v>
      </c>
      <c r="W113" s="35"/>
      <c r="X113" s="35"/>
      <c r="Y113" s="37" t="s">
        <v>970</v>
      </c>
      <c r="Z113" s="35" t="s">
        <v>793</v>
      </c>
    </row>
    <row r="114" spans="1:26">
      <c r="A114" s="35" t="s">
        <v>994</v>
      </c>
      <c r="B114" s="35" t="s">
        <v>793</v>
      </c>
      <c r="C114" s="35" t="n">
        <f>VALUE(C2)</f>
        <v>234.0</v>
      </c>
      <c r="D114" s="35" t="n">
        <f t="shared" ref="D114:J114" si="66">VALUE(D2)</f>
        <v>335.0</v>
      </c>
      <c r="E114" s="35" t="n">
        <f t="shared" si="66"/>
        <v>10.0</v>
      </c>
      <c r="F114" s="35" t="n">
        <f t="shared" si="66"/>
        <v>2010.0</v>
      </c>
      <c r="G114" s="35" t="n">
        <f t="shared" si="66"/>
        <v>2022.0</v>
      </c>
      <c r="H114" s="35" t="n">
        <f t="shared" si="66"/>
        <v>9.0</v>
      </c>
      <c r="I114" s="35" t="n">
        <f t="shared" si="66"/>
        <v>11.0</v>
      </c>
      <c r="J114" s="35" t="n">
        <f t="shared" si="66"/>
        <v>1200.0</v>
      </c>
      <c r="K114" s="36" t="s">
        <v>847</v>
      </c>
      <c r="L114" s="35"/>
      <c r="M114" s="35"/>
      <c r="N114" s="35"/>
      <c r="O114" s="35"/>
      <c r="P114" s="35"/>
      <c r="Q114" s="35"/>
      <c r="R114" s="35"/>
      <c r="S114" s="35"/>
      <c r="T114" s="35"/>
      <c r="U114" s="35"/>
      <c r="V114" s="35" t="s">
        <v>333</v>
      </c>
      <c r="W114" s="35"/>
      <c r="X114" s="35"/>
      <c r="Y114" s="37" t="s">
        <v>661</v>
      </c>
      <c r="Z114" s="35" t="s">
        <v>793</v>
      </c>
    </row>
    <row r="115" spans="1:26">
      <c r="A115" s="35" t="s">
        <v>995</v>
      </c>
      <c r="B115" s="35" t="s">
        <v>793</v>
      </c>
      <c r="C115" s="35" t="n">
        <f>VALUE(C2)</f>
        <v>234.0</v>
      </c>
      <c r="D115" s="35" t="n">
        <f t="shared" ref="D115:J115" si="67">VALUE(D2)</f>
        <v>335.0</v>
      </c>
      <c r="E115" s="35" t="n">
        <f t="shared" si="67"/>
        <v>10.0</v>
      </c>
      <c r="F115" s="35" t="n">
        <f t="shared" si="67"/>
        <v>2010.0</v>
      </c>
      <c r="G115" s="35" t="n">
        <f t="shared" si="67"/>
        <v>2022.0</v>
      </c>
      <c r="H115" s="35" t="n">
        <f t="shared" si="67"/>
        <v>9.0</v>
      </c>
      <c r="I115" s="35" t="n">
        <f t="shared" si="67"/>
        <v>11.0</v>
      </c>
      <c r="J115" s="35" t="n">
        <f t="shared" si="67"/>
        <v>1200.0</v>
      </c>
      <c r="K115" s="36" t="s">
        <v>847</v>
      </c>
      <c r="L115" s="35"/>
      <c r="M115" s="35"/>
      <c r="N115" s="35"/>
      <c r="O115" s="35"/>
      <c r="P115" s="35"/>
      <c r="Q115" s="35"/>
      <c r="R115" s="35"/>
      <c r="S115" s="35"/>
      <c r="T115" s="35"/>
      <c r="U115" s="35"/>
      <c r="V115" s="35" t="s">
        <v>10</v>
      </c>
      <c r="W115" s="35"/>
      <c r="X115" s="35"/>
      <c r="Y115" s="37" t="s">
        <v>661</v>
      </c>
      <c r="Z115" s="35" t="s">
        <v>793</v>
      </c>
    </row>
    <row r="116" spans="1:26">
      <c r="A116" s="35" t="s">
        <v>814</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100</v>
      </c>
      <c r="X116" s="35">
        <v>0</v>
      </c>
      <c r="Y116" s="37"/>
      <c r="Z116" s="35" t="s">
        <v>793</v>
      </c>
    </row>
    <row r="117" spans="1:26">
      <c r="A117" s="35" t="s">
        <v>815</v>
      </c>
      <c r="B117" s="35" t="s">
        <v>793</v>
      </c>
      <c r="C117" s="35"/>
      <c r="D117" s="35"/>
      <c r="E117" s="35"/>
      <c r="F117" s="35"/>
      <c r="G117" s="35"/>
      <c r="H117" s="35"/>
      <c r="I117" s="35"/>
      <c r="J117" s="35"/>
      <c r="K117" s="36"/>
      <c r="L117" s="35"/>
      <c r="M117" s="35"/>
      <c r="N117" s="35"/>
      <c r="O117" s="35"/>
      <c r="P117" s="35"/>
      <c r="Q117" s="35"/>
      <c r="R117" s="35"/>
      <c r="S117" s="35"/>
      <c r="T117" s="35"/>
      <c r="U117" s="35"/>
      <c r="V117" s="35"/>
      <c r="W117" s="35">
        <v>1</v>
      </c>
      <c r="X117" s="35">
        <v>0</v>
      </c>
      <c r="Y117" s="37"/>
      <c r="Z117" s="35" t="s">
        <v>793</v>
      </c>
    </row>
    <row r="118" spans="1:26">
      <c r="A118" s="35" t="s">
        <v>816</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v>
      </c>
      <c r="X118" s="35">
        <v>1</v>
      </c>
      <c r="Y118" s="37"/>
      <c r="Z118" s="35" t="s">
        <v>793</v>
      </c>
    </row>
    <row r="119" spans="1:26">
      <c r="A119" s="35" t="s">
        <v>817</v>
      </c>
      <c r="B119" s="35" t="s">
        <v>793</v>
      </c>
      <c r="C119" s="35"/>
      <c r="D119" s="35"/>
      <c r="E119" s="35"/>
      <c r="F119" s="35"/>
      <c r="G119" s="35"/>
      <c r="H119" s="35"/>
      <c r="I119" s="35"/>
      <c r="J119" s="35"/>
      <c r="K119" s="36"/>
      <c r="L119" s="35"/>
      <c r="M119" s="35"/>
      <c r="N119" s="35"/>
      <c r="O119" s="35"/>
      <c r="P119" s="35"/>
      <c r="Q119" s="35"/>
      <c r="R119" s="35"/>
      <c r="S119" s="35"/>
      <c r="T119" s="35"/>
      <c r="U119" s="35"/>
      <c r="V119" s="35"/>
      <c r="W119" s="35">
        <v>5000</v>
      </c>
      <c r="X119" s="35">
        <v>0</v>
      </c>
      <c r="Y119" s="37"/>
      <c r="Z119" s="35" t="s">
        <v>793</v>
      </c>
    </row>
    <row r="120" spans="1:26">
      <c r="A120" s="35" t="s">
        <v>818</v>
      </c>
      <c r="B120" s="35" t="s">
        <v>793</v>
      </c>
      <c r="C120" s="35"/>
      <c r="D120" s="35"/>
      <c r="E120" s="35"/>
      <c r="F120" s="35"/>
      <c r="G120" s="35"/>
      <c r="H120" s="35"/>
      <c r="I120" s="35"/>
      <c r="J120" s="35"/>
      <c r="K120" s="36"/>
      <c r="L120" s="35"/>
      <c r="M120" s="35"/>
      <c r="N120" s="35"/>
      <c r="O120" s="35"/>
      <c r="P120" s="35"/>
      <c r="Q120" s="35"/>
      <c r="R120" s="35"/>
      <c r="S120" s="35"/>
      <c r="T120" s="35"/>
      <c r="U120" s="35"/>
      <c r="V120" s="35"/>
      <c r="W120" s="35" t="s">
        <v>333</v>
      </c>
      <c r="X120" s="35">
        <v>0</v>
      </c>
      <c r="Y120" s="37"/>
      <c r="Z120" s="35" t="s">
        <v>793</v>
      </c>
    </row>
    <row r="121" spans="1:26">
      <c r="A121" s="35" t="s">
        <v>819</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v>
      </c>
      <c r="X121" s="35" t="s">
        <v>333</v>
      </c>
      <c r="Y121" s="37"/>
      <c r="Z121" s="35" t="s">
        <v>793</v>
      </c>
    </row>
    <row r="122" spans="1:26">
      <c r="A122" s="35" t="s">
        <v>820</v>
      </c>
      <c r="B122" s="35" t="s">
        <v>793</v>
      </c>
      <c r="C122" s="35"/>
      <c r="D122" s="35"/>
      <c r="E122" s="35"/>
      <c r="F122" s="35"/>
      <c r="G122" s="35"/>
      <c r="H122" s="35"/>
      <c r="I122" s="35"/>
      <c r="J122" s="35"/>
      <c r="K122" s="36"/>
      <c r="L122" s="35"/>
      <c r="M122" s="35"/>
      <c r="N122" s="35"/>
      <c r="O122" s="35"/>
      <c r="P122" s="35"/>
      <c r="Q122" s="35"/>
      <c r="R122" s="35"/>
      <c r="S122" s="35"/>
      <c r="T122" s="35"/>
      <c r="U122" s="35"/>
      <c r="V122" s="35"/>
      <c r="W122" s="35" t="s">
        <v>333</v>
      </c>
      <c r="X122" s="35" t="s">
        <v>333</v>
      </c>
      <c r="Y122" s="37"/>
      <c r="Z122" s="35" t="s">
        <v>793</v>
      </c>
    </row>
    <row r="123" spans="1:26">
      <c r="A123" s="35" t="s">
        <v>821</v>
      </c>
      <c r="B123" s="35" t="s">
        <v>793</v>
      </c>
      <c r="C123" s="35"/>
      <c r="D123" s="35"/>
      <c r="E123" s="35"/>
      <c r="F123" s="35"/>
      <c r="G123" s="35"/>
      <c r="H123" s="35"/>
      <c r="I123" s="35"/>
      <c r="J123" s="35"/>
      <c r="K123" s="36"/>
      <c r="L123" s="35"/>
      <c r="M123" s="35"/>
      <c r="N123" s="35"/>
      <c r="O123" s="35"/>
      <c r="P123" s="35"/>
      <c r="Q123" s="35"/>
      <c r="R123" s="35"/>
      <c r="S123" s="35"/>
      <c r="T123" s="35"/>
      <c r="U123" s="35"/>
      <c r="V123" s="35"/>
      <c r="W123" s="35">
        <v>10</v>
      </c>
      <c r="X123" s="35"/>
      <c r="Y123" s="37"/>
      <c r="Z123" s="35" t="s">
        <v>793</v>
      </c>
    </row>
    <row r="124" spans="1:26">
      <c r="A124" s="35" t="s">
        <v>822</v>
      </c>
      <c r="B124" s="35" t="s">
        <v>793</v>
      </c>
      <c r="C124" s="35"/>
      <c r="D124" s="35"/>
      <c r="E124" s="35"/>
      <c r="F124" s="35"/>
      <c r="G124" s="35"/>
      <c r="H124" s="35"/>
      <c r="I124" s="35"/>
      <c r="J124" s="35"/>
      <c r="K124" s="36"/>
      <c r="L124" s="35"/>
      <c r="M124" s="35"/>
      <c r="N124" s="35"/>
      <c r="O124" s="35"/>
      <c r="P124" s="35"/>
      <c r="Q124" s="35"/>
      <c r="R124" s="35"/>
      <c r="S124" s="35"/>
      <c r="T124" s="35"/>
      <c r="U124" s="35"/>
      <c r="V124" s="35"/>
      <c r="W124" s="35"/>
      <c r="X124" s="35">
        <v>0</v>
      </c>
      <c r="Y124" s="37"/>
      <c r="Z124" s="35" t="s">
        <v>793</v>
      </c>
    </row>
    <row r="125" spans="1:26">
      <c r="A125" s="35" t="s">
        <v>823</v>
      </c>
      <c r="B125" s="35" t="s">
        <v>793</v>
      </c>
      <c r="C125" s="35"/>
      <c r="D125" s="35"/>
      <c r="E125" s="35"/>
      <c r="F125" s="35"/>
      <c r="G125" s="35"/>
      <c r="H125" s="35"/>
      <c r="I125" s="35"/>
      <c r="J125" s="35"/>
      <c r="K125" s="36"/>
      <c r="L125" s="35"/>
      <c r="M125" s="35"/>
      <c r="N125" s="35"/>
      <c r="O125" s="35"/>
      <c r="P125" s="35"/>
      <c r="Q125" s="35"/>
      <c r="R125" s="35"/>
      <c r="S125" s="35"/>
      <c r="T125" s="35"/>
      <c r="U125" s="35"/>
      <c r="V125" s="35"/>
      <c r="W125" s="35"/>
      <c r="X125" s="35"/>
      <c r="Y125" s="37"/>
      <c r="Z125" s="35" t="s">
        <v>793</v>
      </c>
    </row>
    <row r="126" spans="1:26">
      <c r="A126" s="35" t="s">
        <v>824</v>
      </c>
      <c r="B126" s="35" t="s">
        <v>793</v>
      </c>
      <c r="C126" s="35"/>
      <c r="D126" s="35"/>
      <c r="E126" s="35"/>
      <c r="F126" s="35"/>
      <c r="G126" s="35"/>
      <c r="H126" s="35"/>
      <c r="I126" s="35"/>
      <c r="J126" s="35"/>
      <c r="K126" s="36"/>
      <c r="L126" s="35"/>
      <c r="M126" s="35"/>
      <c r="N126" s="35"/>
      <c r="O126" s="35"/>
      <c r="P126" s="35"/>
      <c r="Q126" s="35"/>
      <c r="R126" s="35"/>
      <c r="S126" s="35"/>
      <c r="T126" s="35"/>
      <c r="U126" s="35"/>
      <c r="V126" s="35"/>
      <c r="W126" s="35">
        <v>100000</v>
      </c>
      <c r="X126" s="35">
        <v>100000</v>
      </c>
      <c r="Y126" s="37" t="s">
        <v>788</v>
      </c>
      <c r="Z126" s="35" t="s">
        <v>793</v>
      </c>
    </row>
    <row r="127" spans="1:26">
      <c r="A127" s="35" t="s">
        <v>1104</v>
      </c>
      <c r="B127" s="35" t="s">
        <v>793</v>
      </c>
      <c r="C127" s="35" t="n">
        <f>VALUE(C2)</f>
        <v>234.0</v>
      </c>
      <c r="D127" s="35" t="n">
        <f t="shared" ref="D127:J127" si="68">VALUE(D2)</f>
        <v>335.0</v>
      </c>
      <c r="E127" s="35" t="n">
        <f t="shared" si="68"/>
        <v>10.0</v>
      </c>
      <c r="F127" s="35" t="n">
        <f t="shared" si="68"/>
        <v>2010.0</v>
      </c>
      <c r="G127" s="35" t="n">
        <f t="shared" si="68"/>
        <v>2022.0</v>
      </c>
      <c r="H127" s="35" t="n">
        <f t="shared" si="68"/>
        <v>9.0</v>
      </c>
      <c r="I127" s="35" t="n">
        <f t="shared" si="68"/>
        <v>11.0</v>
      </c>
      <c r="J127" s="35" t="n">
        <f t="shared" si="68"/>
        <v>1200.0</v>
      </c>
      <c r="K127" s="36" t="s">
        <v>847</v>
      </c>
      <c r="L127" s="35"/>
      <c r="M127" s="35"/>
      <c r="N127" s="35"/>
      <c r="O127" s="35"/>
      <c r="P127" s="35"/>
      <c r="Q127" s="35"/>
      <c r="R127" s="35"/>
      <c r="S127" s="35"/>
      <c r="T127" s="35"/>
      <c r="U127" s="35"/>
      <c r="V127" s="35" t="n">
        <f>VALUE(V2)</f>
        <v>1444.0</v>
      </c>
      <c r="W127" s="35"/>
      <c r="X127" s="35"/>
      <c r="Y127" s="37" t="s">
        <v>1103</v>
      </c>
      <c r="Z127" s="35" t="s">
        <v>793</v>
      </c>
    </row>
    <row r="128" spans="1:26">
      <c r="A128" s="35" t="s">
        <v>1105</v>
      </c>
      <c r="B128" s="35" t="s">
        <v>793</v>
      </c>
      <c r="C128" s="35" t="n">
        <f>VALUE(C2)</f>
        <v>234.0</v>
      </c>
      <c r="D128" s="35" t="n">
        <f t="shared" ref="D128:J128" si="69">VALUE(D2)</f>
        <v>335.0</v>
      </c>
      <c r="E128" s="35" t="n">
        <f t="shared" si="69"/>
        <v>10.0</v>
      </c>
      <c r="F128" s="35" t="n">
        <f t="shared" si="69"/>
        <v>2010.0</v>
      </c>
      <c r="G128" s="35" t="n">
        <f t="shared" si="69"/>
        <v>2022.0</v>
      </c>
      <c r="H128" s="35" t="n">
        <f t="shared" si="69"/>
        <v>9.0</v>
      </c>
      <c r="I128" s="35" t="n">
        <f t="shared" si="69"/>
        <v>11.0</v>
      </c>
      <c r="J128" s="35" t="n">
        <f t="shared" si="69"/>
        <v>1200.0</v>
      </c>
      <c r="K128" s="36" t="s">
        <v>847</v>
      </c>
      <c r="L128" s="35"/>
      <c r="M128" s="35"/>
      <c r="N128" s="35"/>
      <c r="O128" s="35"/>
      <c r="P128" s="35"/>
      <c r="Q128" s="35"/>
      <c r="R128" s="35"/>
      <c r="S128" s="35"/>
      <c r="T128" s="35"/>
      <c r="U128" s="35"/>
      <c r="V128" s="35" t="n">
        <f>VALUE(V2)</f>
        <v>1444.0</v>
      </c>
      <c r="W128" s="35"/>
      <c r="X128" s="35"/>
      <c r="Y128" s="37" t="s">
        <v>1108</v>
      </c>
      <c r="Z128" s="35" t="s">
        <v>840</v>
      </c>
    </row>
    <row r="129" spans="1:26">
      <c r="A129" s="35" t="s">
        <v>1106</v>
      </c>
      <c r="B129" s="35" t="s">
        <v>793</v>
      </c>
      <c r="C129" s="35" t="n">
        <f>VALUE(C2)</f>
        <v>234.0</v>
      </c>
      <c r="D129" s="35" t="n">
        <f t="shared" ref="D129:J129" si="70">VALUE(D2)</f>
        <v>335.0</v>
      </c>
      <c r="E129" s="35" t="n">
        <f t="shared" si="70"/>
        <v>10.0</v>
      </c>
      <c r="F129" s="35" t="n">
        <f t="shared" si="70"/>
        <v>2010.0</v>
      </c>
      <c r="G129" s="35" t="n">
        <f t="shared" si="70"/>
        <v>2022.0</v>
      </c>
      <c r="H129" s="35" t="n">
        <f t="shared" si="70"/>
        <v>9.0</v>
      </c>
      <c r="I129" s="35" t="n">
        <f t="shared" si="70"/>
        <v>11.0</v>
      </c>
      <c r="J129" s="35" t="n">
        <f t="shared" si="70"/>
        <v>1200.0</v>
      </c>
      <c r="K129" s="36" t="s">
        <v>847</v>
      </c>
      <c r="L129" s="35"/>
      <c r="M129" s="35"/>
      <c r="N129" s="35"/>
      <c r="O129" s="35"/>
      <c r="P129" s="35"/>
      <c r="Q129" s="35"/>
      <c r="R129" s="35"/>
      <c r="S129" s="35"/>
      <c r="T129" s="35"/>
      <c r="U129" s="35"/>
      <c r="V129" s="35" t="n">
        <f>VALUE(V2)</f>
        <v>1444.0</v>
      </c>
      <c r="W129" s="35"/>
      <c r="X129" s="35"/>
      <c r="Y129" s="37" t="s">
        <v>1103</v>
      </c>
      <c r="Z129" s="35" t="s">
        <v>793</v>
      </c>
    </row>
    <row r="130" spans="1:26">
      <c r="A130" s="35" t="s">
        <v>1107</v>
      </c>
      <c r="B130" s="35" t="s">
        <v>793</v>
      </c>
      <c r="C130" s="35" t="n">
        <f>VALUE(C2)</f>
        <v>234.0</v>
      </c>
      <c r="D130" s="35" t="n">
        <f t="shared" ref="D130:J130" si="71">VALUE(D2)</f>
        <v>335.0</v>
      </c>
      <c r="E130" s="35" t="n">
        <f t="shared" si="71"/>
        <v>10.0</v>
      </c>
      <c r="F130" s="35" t="n">
        <f t="shared" si="71"/>
        <v>2010.0</v>
      </c>
      <c r="G130" s="35" t="n">
        <f t="shared" si="71"/>
        <v>2022.0</v>
      </c>
      <c r="H130" s="35" t="n">
        <f t="shared" si="71"/>
        <v>9.0</v>
      </c>
      <c r="I130" s="35" t="n">
        <f t="shared" si="71"/>
        <v>11.0</v>
      </c>
      <c r="J130" s="35" t="n">
        <f t="shared" si="71"/>
        <v>1200.0</v>
      </c>
      <c r="K130" s="36" t="s">
        <v>847</v>
      </c>
      <c r="L130" s="35"/>
      <c r="M130" s="35"/>
      <c r="N130" s="35"/>
      <c r="O130" s="35"/>
      <c r="P130" s="35"/>
      <c r="Q130" s="35"/>
      <c r="R130" s="35"/>
      <c r="S130" s="35"/>
      <c r="T130" s="35"/>
      <c r="U130" s="35"/>
      <c r="V130" s="35" t="n">
        <f>VALUE(V2)</f>
        <v>1444.0</v>
      </c>
      <c r="W130" s="35"/>
      <c r="X130" s="35"/>
      <c r="Y130" s="37" t="s">
        <v>1108</v>
      </c>
      <c r="Z130" s="35" t="s">
        <v>840</v>
      </c>
    </row>
  </sheetData>
  <autoFilter ref="B1:B125" xr:uid="{72CA91A3-71A2-40E1-9E38-A4CCFCF2C64C}"/>
  <phoneticPr fontId="6" type="noConversion"/>
  <pageMargins left="0.7" right="0.7" top="0.75" bottom="0.75" header="0.3" footer="0.3"/>
  <pageSetup orientation="portrait" r:id="rId1"/>
  <ignoredErrors>
    <ignoredError sqref="F10:F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G1" sqref="A1:G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971</v>
      </c>
      <c r="D2" s="0">
        <v>10</v>
      </c>
      <c r="G2" s="27" t="s">
        <v>776</v>
      </c>
    </row>
    <row r="3" spans="1:7">
      <c r="A3" t="s" s="0">
        <v>735</v>
      </c>
      <c r="B3" t="s" s="0">
        <v>734</v>
      </c>
      <c r="C3" t="s" s="0">
        <v>978</v>
      </c>
      <c r="D3" s="0">
        <v>0</v>
      </c>
      <c r="G3" s="27" t="s">
        <v>775</v>
      </c>
    </row>
    <row r="4" spans="1:7">
      <c r="A4" t="s" s="0">
        <v>736</v>
      </c>
      <c r="B4" t="s" s="0">
        <v>734</v>
      </c>
      <c r="C4" t="s" s="0">
        <v>972</v>
      </c>
      <c r="D4" s="0">
        <v>97</v>
      </c>
      <c r="G4" s="27" t="s">
        <v>774</v>
      </c>
    </row>
    <row r="6" spans="1:7">
      <c r="A6" t="s" s="0">
        <v>737</v>
      </c>
      <c r="B6" t="s" s="0">
        <v>734</v>
      </c>
      <c r="C6" t="s" s="0">
        <v>971</v>
      </c>
      <c r="D6" s="0">
        <v>-10</v>
      </c>
      <c r="G6" s="27" t="s">
        <v>780</v>
      </c>
    </row>
    <row r="7" spans="1:7">
      <c r="A7" t="s" s="0">
        <v>738</v>
      </c>
      <c r="B7" t="s" s="0">
        <v>734</v>
      </c>
      <c r="C7" t="s" s="0">
        <v>971</v>
      </c>
      <c r="D7" s="0">
        <v>100</v>
      </c>
      <c r="G7" s="27" t="s">
        <v>781</v>
      </c>
    </row>
    <row r="8" spans="1:7">
      <c r="A8" t="s" s="0">
        <v>739</v>
      </c>
      <c r="B8" t="s" s="0">
        <v>734</v>
      </c>
      <c r="C8" t="s" s="0">
        <v>971</v>
      </c>
      <c r="D8" s="0">
        <v>105</v>
      </c>
      <c r="G8" s="27" t="s">
        <v>781</v>
      </c>
    </row>
    <row r="10" spans="1:7">
      <c r="A10" t="s" s="0">
        <v>752</v>
      </c>
      <c r="B10" t="s" s="0">
        <v>734</v>
      </c>
      <c r="C10" t="s" s="0">
        <v>333</v>
      </c>
      <c r="D10" s="0">
        <v>10</v>
      </c>
      <c r="G10" s="27" t="s">
        <v>782</v>
      </c>
    </row>
    <row r="12" spans="1:7">
      <c r="A12" t="s" s="0">
        <v>740</v>
      </c>
      <c r="B12" t="s" s="0">
        <v>734</v>
      </c>
      <c r="C12" t="s" s="0">
        <v>971</v>
      </c>
      <c r="D12" t="s" s="0">
        <v>749</v>
      </c>
      <c r="G12" s="27" t="s">
        <v>659</v>
      </c>
    </row>
    <row r="14" spans="1:7">
      <c r="A14" t="s" s="0">
        <v>741</v>
      </c>
      <c r="B14" t="s" s="0">
        <v>734</v>
      </c>
      <c r="C14" t="s" s="0">
        <v>750</v>
      </c>
      <c r="D14" s="0">
        <v>10</v>
      </c>
      <c r="G14" s="32" t="s">
        <v>777</v>
      </c>
    </row>
    <row r="15" spans="1:7">
      <c r="A15" t="s" s="0">
        <v>742</v>
      </c>
      <c r="B15" t="s" s="0">
        <v>734</v>
      </c>
      <c r="C15" t="s" s="0">
        <v>978</v>
      </c>
      <c r="D15" t="s" s="0">
        <v>750</v>
      </c>
      <c r="G15" s="32" t="s">
        <v>778</v>
      </c>
    </row>
    <row r="16" spans="1:7">
      <c r="A16" t="s" s="0">
        <v>743</v>
      </c>
      <c r="B16" t="s" s="0">
        <v>734</v>
      </c>
      <c r="G16" s="27" t="s">
        <v>779</v>
      </c>
    </row>
    <row r="18" spans="1:7">
      <c r="A18" t="s" s="0">
        <v>744</v>
      </c>
      <c r="B18" t="s" s="0">
        <v>734</v>
      </c>
      <c r="C18" t="s" s="0">
        <v>971</v>
      </c>
      <c r="G18" s="27" t="s">
        <v>973</v>
      </c>
    </row>
    <row r="19" spans="1:7">
      <c r="A19" t="s" s="0">
        <v>745</v>
      </c>
      <c r="B19" t="s" s="0">
        <v>734</v>
      </c>
      <c r="C19" t="s" s="0">
        <v>978</v>
      </c>
      <c r="G19" s="27" t="s">
        <v>974</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979</v>
      </c>
    </row>
    <row r="3" spans="1:14">
      <c r="A3" t="s" s="0">
        <v>181</v>
      </c>
      <c r="B3" t="s" s="0">
        <v>141</v>
      </c>
      <c r="C3" t="s" s="0">
        <v>136</v>
      </c>
      <c r="D3" t="s" s="0">
        <v>137</v>
      </c>
      <c r="E3" t="s" s="0">
        <v>134</v>
      </c>
      <c r="F3" t="s" s="0">
        <v>138</v>
      </c>
      <c r="G3" t="s" s="0">
        <v>131</v>
      </c>
      <c r="H3" s="0">
        <v>5</v>
      </c>
      <c r="I3" t="s" s="0">
        <v>132</v>
      </c>
      <c r="J3" s="0">
        <v>2</v>
      </c>
      <c r="N3" s="27" t="s">
        <v>980</v>
      </c>
    </row>
    <row r="4" spans="1:14">
      <c r="A4" t="s" s="0">
        <v>182</v>
      </c>
      <c r="B4" t="s" s="0">
        <v>141</v>
      </c>
      <c r="C4" t="s" s="0">
        <v>136</v>
      </c>
      <c r="D4" t="s" s="0">
        <v>137</v>
      </c>
      <c r="E4" t="s" s="0">
        <v>134</v>
      </c>
      <c r="F4" t="s" s="0">
        <v>138</v>
      </c>
      <c r="G4" t="s" s="0">
        <v>131</v>
      </c>
      <c r="H4" s="0">
        <v>5</v>
      </c>
      <c r="I4" t="s" s="0">
        <v>132</v>
      </c>
      <c r="J4" s="0">
        <v>2</v>
      </c>
      <c r="N4" s="27" t="s">
        <v>981</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827</v>
      </c>
    </row>
    <row r="41" spans="1:14">
      <c r="A41" t="s" s="0">
        <v>184</v>
      </c>
      <c r="B41" t="s" s="0">
        <v>144</v>
      </c>
      <c r="C41" t="s" s="0">
        <v>150</v>
      </c>
      <c r="D41" t="s" s="0">
        <v>147</v>
      </c>
      <c r="E41" t="s" s="0">
        <v>146</v>
      </c>
      <c r="F41" t="s" s="0">
        <v>148</v>
      </c>
      <c r="L41" t="s" s="0">
        <v>152</v>
      </c>
      <c r="N41" s="27" t="s">
        <v>828</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829</v>
      </c>
    </row>
    <row r="67" spans="1:14">
      <c r="A67" t="s" s="0">
        <v>186</v>
      </c>
      <c r="B67" t="s" s="0">
        <v>153</v>
      </c>
      <c r="C67" t="s" s="0">
        <v>167</v>
      </c>
      <c r="D67" t="s" s="0">
        <v>156</v>
      </c>
      <c r="E67" t="s" s="0">
        <v>166</v>
      </c>
      <c r="F67" t="s" s="0">
        <v>155</v>
      </c>
      <c r="I67" t="s" s="0">
        <v>132</v>
      </c>
      <c r="J67" s="0">
        <v>2</v>
      </c>
      <c r="N67" s="27" t="s">
        <v>830</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831</v>
      </c>
    </row>
    <row r="95" spans="1:17">
      <c r="A95" t="s" s="0">
        <v>188</v>
      </c>
      <c r="B95" t="s" s="0">
        <v>157</v>
      </c>
      <c r="C95" t="s" s="0">
        <v>170</v>
      </c>
      <c r="D95" t="s" s="0">
        <v>160</v>
      </c>
      <c r="E95" t="s" s="0">
        <v>169</v>
      </c>
      <c r="F95" t="s" s="0">
        <v>159</v>
      </c>
      <c r="N95" s="27" t="s">
        <v>832</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825</v>
      </c>
    </row>
    <row r="115" spans="1:14">
      <c r="A115" t="s" s="0">
        <v>190</v>
      </c>
      <c r="B115" t="s" s="0">
        <v>161</v>
      </c>
      <c r="C115" t="s" s="0">
        <v>173</v>
      </c>
      <c r="D115" t="s" s="0">
        <v>164</v>
      </c>
      <c r="E115" t="s" s="0">
        <v>172</v>
      </c>
      <c r="F115" t="s" s="0">
        <v>163</v>
      </c>
      <c r="N115" s="27" t="s">
        <v>826</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982</v>
      </c>
    </row>
    <row r="135" spans="1:14">
      <c r="A135" t="s" s="0">
        <v>192</v>
      </c>
      <c r="B135" t="s" s="0">
        <v>141</v>
      </c>
      <c r="C135" t="s" s="0">
        <v>136</v>
      </c>
      <c r="D135" t="s" s="0">
        <v>137</v>
      </c>
      <c r="E135" t="s" s="0">
        <v>134</v>
      </c>
      <c r="F135" t="s" s="0">
        <v>138</v>
      </c>
      <c r="G135" t="s" s="0">
        <v>131</v>
      </c>
      <c r="H135" s="0">
        <v>5</v>
      </c>
      <c r="I135" t="s" s="0">
        <v>132</v>
      </c>
      <c r="J135" s="0">
        <v>2</v>
      </c>
      <c r="K135" s="0">
        <v>161</v>
      </c>
      <c r="N135" s="27" t="s">
        <v>983</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986</v>
      </c>
    </row>
    <row r="171" spans="1:14">
      <c r="A171" t="s" s="0">
        <v>194</v>
      </c>
      <c r="B171" t="s" s="0">
        <v>144</v>
      </c>
      <c r="C171" t="s" s="0">
        <v>150</v>
      </c>
      <c r="D171" t="s" s="0">
        <v>147</v>
      </c>
      <c r="E171" t="s" s="0">
        <v>146</v>
      </c>
      <c r="F171" t="s" s="0">
        <v>148</v>
      </c>
      <c r="K171" s="0">
        <v>195</v>
      </c>
      <c r="L171" t="s" s="0">
        <v>152</v>
      </c>
      <c r="N171" s="27" t="s">
        <v>987</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988</v>
      </c>
    </row>
    <row r="197" spans="1:14">
      <c r="A197" t="s" s="0">
        <v>196</v>
      </c>
      <c r="B197" t="s" s="0">
        <v>153</v>
      </c>
      <c r="C197" t="s" s="0">
        <v>167</v>
      </c>
      <c r="D197" t="s" s="0">
        <v>156</v>
      </c>
      <c r="E197" t="s" s="0">
        <v>166</v>
      </c>
      <c r="F197" t="s" s="0">
        <v>155</v>
      </c>
      <c r="I197" t="s" s="0">
        <v>132</v>
      </c>
      <c r="J197" s="0">
        <v>2</v>
      </c>
      <c r="K197" s="0">
        <v>122</v>
      </c>
      <c r="N197" s="27" t="s">
        <v>989</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990</v>
      </c>
    </row>
    <row r="225" spans="1:14">
      <c r="A225" t="s" s="0">
        <v>198</v>
      </c>
      <c r="B225" t="s" s="0">
        <v>157</v>
      </c>
      <c r="C225" t="s" s="0">
        <v>170</v>
      </c>
      <c r="D225" t="s" s="0">
        <v>160</v>
      </c>
      <c r="E225" t="s" s="0">
        <v>169</v>
      </c>
      <c r="F225" t="s" s="0">
        <v>159</v>
      </c>
      <c r="K225" s="0">
        <v>310</v>
      </c>
      <c r="N225" s="27" t="s">
        <v>991</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984</v>
      </c>
    </row>
    <row r="245" spans="1:14">
      <c r="A245" t="s" s="0">
        <v>200</v>
      </c>
      <c r="B245" t="s" s="0">
        <v>161</v>
      </c>
      <c r="C245" t="s" s="0">
        <v>173</v>
      </c>
      <c r="D245" t="s" s="0">
        <v>164</v>
      </c>
      <c r="E245" t="s" s="0">
        <v>172</v>
      </c>
      <c r="F245" t="s" s="0">
        <v>163</v>
      </c>
      <c r="K245" s="0">
        <v>284</v>
      </c>
      <c r="N245" s="27" t="s">
        <v>985</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API_Data</vt:lpstr>
      <vt:lpstr>Lookups_TestData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2023-04-02T15:35:57Z</dcterms:modified>
</cp:coreProperties>
</file>