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CED2DEFE-C8F7-47CC-AE67-3E7189BF43FC}" xr6:coauthVersionLast="47" xr6:coauthVersionMax="47" xr10:uidLastSave="{00000000-0000-0000-0000-000000000000}"/>
  <bookViews>
    <workbookView xWindow="1224" yWindow="0" windowWidth="21816" windowHeight="12240" activeTab="1"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PeriodProgram_TestData!$B$1:$B$123</definedName>
    <definedName name="_xlnm._FilterDatabase" localSheetId="5"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9" i="9" l="1"/>
  <c r="V108" i="9"/>
  <c r="D109" i="9"/>
  <c r="D108" i="9"/>
  <c r="V107" i="9"/>
  <c r="V106" i="9"/>
  <c r="V105" i="9"/>
  <c r="V103" i="9"/>
  <c r="V104"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J104" i="9"/>
  <c r="I104" i="9"/>
  <c r="H104" i="9"/>
  <c r="G104" i="9"/>
  <c r="F104" i="9"/>
  <c r="E104" i="9"/>
  <c r="D104" i="9"/>
  <c r="J103" i="9"/>
  <c r="I103" i="9"/>
  <c r="H103" i="9"/>
  <c r="G103" i="9"/>
  <c r="F103" i="9"/>
  <c r="E103" i="9"/>
  <c r="D103" i="9"/>
  <c r="J102" i="9"/>
  <c r="I102" i="9"/>
  <c r="H102" i="9"/>
  <c r="G102" i="9"/>
  <c r="F102" i="9"/>
  <c r="E102" i="9"/>
  <c r="D102" i="9"/>
  <c r="J101" i="9"/>
  <c r="I101" i="9"/>
  <c r="H101" i="9"/>
  <c r="G101" i="9"/>
  <c r="F101" i="9"/>
  <c r="E101" i="9"/>
  <c r="D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9" i="9"/>
  <c r="C108" i="9"/>
  <c r="C105" i="9"/>
  <c r="C104" i="9"/>
  <c r="C103" i="9"/>
  <c r="C102" i="9"/>
  <c r="C101"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<sst xmlns="http://schemas.openxmlformats.org/spreadsheetml/2006/main" count="3280" uniqueCount="1016">
  <si>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</si>
  <si>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</si>
  <si>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</si>
  <si>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</si>
  <si>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</si>
  <si>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</si>
  <si>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</si>
  <si>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</si>
  <si>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</si>
  <si>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</si>
  <si>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</si>
  <si>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</si>
  <si>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</si>
  <si>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</si>
  <si>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</si>
  <si>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</si>
  <si>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</si>
  <si>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</si>
  <si>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</si>
  <si>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</si>
  <si>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</si>
  <si>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</si>
  <si>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</si>
  <si>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</si>
  <si>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</si>
  <si>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</si>
  <si>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</si>
  <si>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</si>
  <si>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</si>
  <si>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</si>
  <si>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</si>
  <si>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</si>
  <si>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</si>
  <si>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</si>
  <si>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</si>
  <si>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</si>
  <si>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</si>
  <si>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</si>
  <si>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</si>
  <si>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</si>
  <si>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</si>
  <si>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</si>
  <si>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</si>
  <si>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</si>
  <si>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</si>
  <si>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</si>
  <si>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</si>
  <si>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</si>
  <si>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</si>
  <si>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</si>
  <si>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</si>
  <si>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</si>
  <si>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</si>
  <si>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</si>
  <si>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</si>
  <si>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</si>
  <si>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</si>
  <si>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</si>
  <si>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</si>
  <si>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</si>
  <si>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</si>
  <si>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</si>
  <si>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</si>
  <si>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</si>
  <si>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</si>
  <si>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</si>
  <si>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</si>
  <si>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</si>
  <si>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</si>
  <si>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</si>
  <si>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</si>
  <si>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</si>
  <si>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</si>
  <si>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</si>
  <si>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</si>
  <si>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</si>
  <si>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</si>
  <si>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</si>
  <si>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</si>
  <si>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</si>
  <si>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</si>
  <si>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</si>
  <si>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</si>
  <si>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</si>
  <si>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</si>
  <si>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</si>
  <si>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</si>
  <si>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</si>
  <si>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</si>
  <si>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</si>
  <si>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</si>
  <si>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</si>
  <si>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</si>
  <si>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</si>
  <si>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</si>
  <si>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</si>
  <si>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</si>
  <si>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</si>
  <si>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</si>
  <si>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</si>
  <si>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</si>
  <si>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</si>
  <si>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</si>
  <si>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</si>
  <si>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</si>
  <si>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</si>
  <si>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</si>
  <si>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</si>
  <si>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</si>
  <si>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</si>
  <si>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</si>
  <si>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</si>
  <si>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</si>
  <si>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</si>
  <si>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</si>
  <si>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</si>
  <si>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</si>
  <si>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</si>
  <si>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</si>
  <si>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</si>
  <si>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</si>
  <si>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</si>
  <si>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</si>
  <si>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</si>
  <si>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</si>
  <si>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</si>
  <si>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</si>
  <si>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</si>
  <si>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</si>
  <si>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</si>
  <si>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</si>
  <si>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</si>
  <si>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</si>
  <si>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</si>
  <si>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</si>
  <si>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</si>
  <si>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</si>
  <si>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</si>
  <si>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</si>
  <si>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</si>
  <si>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</si>
  <si>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</si>
  <si>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</si>
  <si>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</si>
  <si>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</si>
  <si>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</si>
  <si>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</si>
  <si>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</si>
  <si>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</si>
  <si>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</si>
  <si>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</si>
  <si>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</si>
  <si>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</si>
  <si>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</si>
  <si>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</si>
  <si>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</si>
  <si>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</si>
  <si>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</si>
  <si>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</si>
  <si>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</si>
  <si>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</si>
  <si>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</si>
  <si>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</si>
  <si>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</si>
  <si>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</si>
  <si>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</si>
  <si>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</si>
  <si>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</si>
  <si>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</si>
  <si>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</si>
  <si>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</si>
  <si>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</si>
  <si>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</si>
  <si>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</si>
  <si>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</si>
  <si>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</si>
  <si>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</si>
  <si>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</si>
  <si>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</si>
  <si>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</si>
  <si>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</si>
  <si>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</si>
  <si>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</si>
  <si>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</si>
  <si>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</si>
  <si>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</si>
  <si>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</si>
  <si>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</si>
  <si>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</si>
  <si>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</si>
  <si>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</si>
  <si>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</si>
  <si>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</si>
  <si>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</si>
  <si>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</si>
  <si>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</si>
  <si>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</si>
  <si>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</si>
  <si>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</si>
  <si>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</si>
  <si>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</si>
  <si>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</si>
  <si>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</si>
  <si>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</si>
  <si>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</si>
  <si>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</si>
  <si>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</si>
  <si>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</si>
  <si>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</si>
  <si>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</si>
  <si>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</si>
  <si>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</si>
  <si>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</si>
  <si>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</si>
  <si>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</si>
  <si>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</si>
  <si>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</si>
  <si>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</si>
  <si>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</si>
  <si>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</si>
  <si>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</si>
  <si>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</si>
  <si>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</si>
  <si>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</si>
  <si>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</si>
  <si>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</si>
  <si>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</si>
  <si>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</si>
  <si>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</si>
  <si>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</si>
  <si>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</si>
  <si>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</si>
  <si>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</si>
  <si>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</si>
  <si>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</si>
  <si>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</si>
  <si>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</si>
  <si>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</si>
  <si>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</si>
  <si>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</si>
  <si>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</si>
  <si>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</si>
  <si>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</si>
  <si>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</si>
  <si>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</si>
  <si>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</si>
  <si>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</si>
  <si>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</si>
  <si>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</si>
  <si>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</si>
  <si>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</si>
  <si>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</si>
  <si>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</si>
  <si>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</si>
  <si>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</si>
  <si>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</si>
  <si>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</si>
  <si>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</si>
  <si>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</si>
  <si>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</si>
  <si>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</si>
  <si>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</si>
  <si>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</si>
  <si>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</si>
  <si>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</si>
  <si>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</si>
  <si>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</si>
  <si>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</si>
  <si>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</si>
  <si>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</si>
  <si>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</si>
  <si>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</si>
  <si>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</si>
  <si>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</si>
  <si>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</si>
  <si>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</si>
  <si>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</si>
  <si>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</si>
  <si>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</si>
  <si>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</si>
  <si>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</si>
  <si>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</si>
  <si>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</si>
  <si>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</si>
  <si>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</si>
  <si>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</si>
  <si>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</si>
  <si>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</si>
  <si>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</si>
  <si>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</si>
  <si>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</si>
  <si>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</si>
  <si>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</si>
  <si>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</si>
  <si>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</si>
  <si>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</si>
  <si>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</si>
  <si>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</si>
  <si>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</si>
  <si>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</si>
  <si>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</si>
  <si>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</si>
  <si>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</si>
  <si>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</si>
  <si>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</si>
  <si>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</si>
  <si>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</si>
  <si>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</si>
  <si>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</si>
  <si>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</si>
  <si>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</si>
  <si>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</si>
  <si>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</si>
  <si>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</si>
  <si>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</si>
  <si>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</si>
  <si>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</si>
  <si>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</si>
  <si>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</si>
  <si>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</si>
  <si>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</si>
  <si>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</si>
  <si>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</si>
  <si>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</si>
  <si>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</si>
  <si>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</si>
  <si>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</si>
  <si>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</si>
  <si>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</si>
  <si>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</si>
  <si>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</si>
  <si>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</si>
  <si>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</si>
  <si>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</si>
  <si>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</si>
  <si>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</si>
  <si>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</si>
  <si>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</si>
  <si>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</si>
  <si>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</si>
  <si>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</si>
  <si>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</si>
  <si>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</si>
  <si>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</si>
  <si>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</si>
  <si>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</si>
  <si>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</si>
  <si>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</si>
  <si>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</si>
  <si>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</si>
  <si>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</si>
  <si>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</si>
  <si>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</si>
  <si>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</si>
  <si>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</si>
  <si>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</si>
  <si>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</si>
  <si>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</si>
  <si>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</si>
  <si>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</si>
  <si>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</si>
  <si>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</si>
  <si>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</si>
  <si>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</si>
  <si>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</si>
  <si>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</si>
  <si>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</si>
  <si>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</si>
  <si>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</si>
  <si>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</si>
  <si>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</si>
  <si>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</si>
  <si>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</si>
  <si>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</si>
  <si>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</si>
  <si>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</si>
  <si>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</si>
  <si>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</si>
  <si>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</si>
  <si>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</si>
  <si>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</si>
  <si>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</si>
  <si>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</si>
  <si>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</si>
  <si>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</si>
  <si>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</si>
  <si>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</si>
  <si>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</si>
  <si>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</si>
  <si>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</si>
  <si>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</si>
  <si>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</si>
  <si>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</si>
  <si>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</si>
  <si>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</si>
  <si>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</si>
  <si>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</si>
  <si>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</si>
  <si>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</si>
  <si>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</si>
  <si>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</si>
  <si>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</si>
  <si>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</si>
  <si>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</si>
  <si>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</si>
  <si>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</si>
  <si>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</si>
  <si>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</si>
  <si>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</si>
  <si>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</si>
  <si>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</si>
  <si>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</si>
  <si>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</si>
  <si>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</si>
  <si>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</si>
  <si>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</si>
  <si>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</si>
  <si>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</si>
  <si>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</si>
  <si>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</si>
  <si>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</si>
  <si>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</si>
  <si>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</si>
  <si>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</si>
  <si>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</si>
  <si>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</si>
  <si>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</si>
  <si>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</si>
  <si>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</si>
  <si>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</si>
  <si>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</si>
  <si>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</si>
  <si>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</si>
  <si>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</si>
  <si>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</si>
  <si>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</si>
  <si>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</si>
  <si>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</si>
  <si>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</si>
  <si>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</si>
  <si>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</si>
  <si>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</si>
  <si>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</si>
  <si>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</si>
  <si>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</si>
  <si>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</si>
  <si>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</si>
  <si>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</si>
  <si>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</si>
  <si>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</si>
  <si>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</si>
  <si>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</si>
  <si>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</si>
  <si>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</si>
  <si>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</si>
  <si>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</si>
  <si>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</si>
  <si>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</si>
  <si>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</si>
  <si>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</si>
  <si>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</si>
  <si>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</si>
  <si>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</si>
  <si>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</si>
  <si>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</si>
  <si>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</si>
  <si>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</si>
  <si>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</si>
  <si>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</si>
  <si>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</si>
  <si>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</si>
  <si>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</si>
  <si>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</si>
  <si>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</si>
  <si>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</si>
  <si>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</si>
  <si>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</si>
  <si>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</si>
  <si>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</si>
  <si>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</si>
  <si>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</si>
  <si>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</si>
  <si>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</si>
  <si>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</si>
  <si>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</si>
  <si>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</si>
  <si>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</si>
  <si>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</si>
  <si>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</si>
  <si>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</si>
  <si>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</si>
  <si>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</si>
  <si>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</si>
  <si>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</si>
  <si>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</si>
  <si>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</si>
  <si>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</si>
  <si>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</si>
  <si>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</si>
  <si>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</si>
  <si>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</si>
  <si>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</si>
  <si>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</si>
  <si>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</si>
  <si>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</si>
  <si>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</si>
  <si>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</si>
  <si>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</si>
  <si>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</si>
  <si>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</si>
  <si>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</si>
  <si>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</si>
  <si>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</si>
  <si>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</si>
  <si>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</si>
  <si>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</si>
  <si>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</si>
  <si>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</si>
  <si>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</si>
  <si>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</si>
  <si>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</si>
  <si>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</si>
  <si>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</si>
  <si>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</si>
  <si>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</si>
  <si>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</si>
  <si>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</si>
  <si>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</si>
  <si>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</si>
  <si>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</si>
  <si>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</si>
  <si>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</si>
  <si>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</si>
  <si>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</si>
  <si>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</si>
  <si>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</si>
  <si>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</si>
  <si>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</si>
  <si>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</si>
  <si>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</si>
  <si>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</si>
  <si>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</si>
  <si>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</si>
  <si>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</si>
  <si>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</si>
  <si>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</si>
  <si>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</si>
  <si>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</si>
  <si>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</si>
  <si>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</si>
  <si>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</si>
  <si>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</si>
  <si>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</si>
  <si>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</si>
  <si>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</si>
  <si>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</si>
  <si>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</si>
  <si>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</si>
  <si>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</si>
  <si>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</si>
  <si>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</si>
  <si>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</si>
  <si>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</si>
  <si>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</si>
  <si>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</si>
  <si>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</si>
  <si>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</si>
  <si>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</si>
  <si>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</si>
  <si>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</si>
  <si>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</si>
  <si>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</si>
  <si>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</si>
  <si>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</si>
  <si>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</si>
  <si>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</si>
  <si>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</si>
  <si>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</si>
  <si>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</si>
  <si>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</si>
  <si>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</si>
  <si>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</si>
  <si>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</si>
  <si>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</si>
  <si>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</si>
  <si>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</si>
  <si>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</si>
  <si>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</si>
  <si>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</si>
  <si>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</si>
  <si>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</si>
  <si>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</si>
  <si>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</si>
  <si>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</si>
  <si>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</si>
  <si>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</si>
  <si>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</si>
  <si>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</si>
  <si>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</si>
  <si>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</si>
  <si>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</si>
  <si>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</si>
  <si>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</si>
  <si>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</si>
  <si>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</si>
  <si>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</si>
  <si>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</si>
  <si>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</si>
  <si>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</si>
  <si>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</si>
  <si>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</si>
  <si>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</si>
  <si>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</si>
  <si>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</si>
  <si>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</si>
  <si>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</si>
  <si>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</si>
  <si>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</si>
  <si>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</si>
  <si>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</si>
  <si>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</si>
  <si>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</si>
  <si>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</si>
  <si>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</si>
  <si>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</si>
  <si>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</si>
  <si>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</si>
  <si>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</si>
  <si>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</si>
  <si>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</si>
  <si>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</si>
  <si>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</si>
  <si>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</si>
  <si>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</si>
  <si>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</si>
  <si>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</si>
  <si>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</si>
  <si>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</si>
  <si>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</si>
  <si>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</si>
  <si>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</si>
  <si>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</si>
  <si>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</si>
  <si>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</si>
  <si>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</si>
  <si>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</si>
  <si>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</si>
  <si>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</si>
  <si>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</si>
  <si>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</si>
  <si>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</si>
  <si>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</si>
  <si>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</si>
  <si>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</si>
  <si>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</si>
  <si>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</si>
  <si>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</si>
  <si>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</si>
  <si>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</si>
  <si>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</si>
  <si>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</si>
  <si>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</si>
  <si>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</si>
  <si>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</si>
  <si>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</si>
  <si>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</si>
  <si>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</si>
  <si>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</si>
  <si>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</si>
  <si>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</si>
  <si>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</si>
  <si>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</si>
  <si>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</si>
  <si>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</si>
  <si>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</si>
  <si>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</si>
  <si>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</si>
  <si>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</si>
  <si>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</si>
  <si>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</si>
  <si>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</si>
  <si>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</si>
  <si>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</si>
  <si>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</si>
  <si>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</si>
  <si>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</si>
  <si>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</si>
  <si>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</si>
  <si>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</si>
  <si>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</si>
  <si>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</si>
  <si>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</si>
  <si>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</si>
  <si>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</si>
  <si>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</si>
  <si>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</si>
  <si>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</si>
  <si>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</si>
  <si>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</si>
  <si>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</si>
  <si>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</si>
  <si>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</si>
  <si>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</si>
  <si>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</si>
  <si>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</si>
  <si>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</si>
  <si>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</si>
  <si>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</si>
  <si>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</si>
  <si>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</si>
  <si>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</si>
  <si>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</si>
  <si>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</si>
  <si>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</si>
  <si>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</si>
  <si>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</si>
  <si>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</si>
  <si>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</si>
  <si>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</si>
  <si>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</si>
  <si>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</si>
  <si>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</si>
  <si>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</si>
  <si>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</si>
  <si>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</si>
  <si>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</si>
  <si>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</si>
  <si>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</si>
  <si>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</si>
  <si>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</si>
  <si>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</si>
  <si>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</si>
  <si>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</si>
  <si>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</si>
  <si>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</si>
  <si>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</si>
  <si>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</si>
  <si>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</si>
  <si>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</si>
  <si>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</si>
  <si>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</si>
  <si>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</si>
  <si>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</si>
  <si>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</si>
  <si>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</si>
  <si>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</si>
  <si>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</si>
  <si>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</si>
  <si>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</si>
  <si>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</si>
  <si>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</si>
  <si>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</si>
  <si>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</si>
  <si>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</si>
  <si>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</si>
  <si>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</si>
  <si>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</si>
  <si>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</si>
  <si>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</si>
  <si>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</si>
  <si>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</si>
  <si>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</si>
  <si>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</si>
  <si>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</si>
  <si>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</si>
  <si>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</si>
  <si>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</si>
  <si>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</si>
  <si>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</si>
  <si>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</si>
  <si>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</si>
  <si>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</si>
  <si>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</si>
  <si>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</si>
  <si>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</si>
  <si>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</si>
  <si>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</si>
  <si>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</si>
  <si>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</si>
  <si>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</si>
  <si>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</si>
  <si>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</si>
  <si>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</si>
  <si>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</si>
  <si>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</si>
  <si>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</si>
  <si>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</si>
  <si>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</si>
  <si>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</si>
  <si>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</si>
  <si>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</si>
  <si>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</si>
  <si>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</si>
  <si>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</si>
  <si>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</si>
  <si>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</si>
  <si>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</si>
  <si>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</si>
  <si>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</si>
  <si>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</si>
  <si>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</si>
  <si>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</si>
  <si>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</si>
  <si>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</si>
  <si>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</si>
  <si>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</si>
  <si>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</si>
  <si>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</si>
  <si>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</si>
  <si>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</si>
  <si>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</si>
  <si>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</si>
  <si>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</si>
  <si>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</si>
  <si>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Get_PeriodProgram_Valid_1</t>
  </si>
  <si>
    <t>Get_PeriodProgram_Valid_2</t>
  </si>
  <si>
    <t>Get_PeriodProgram_NotFound_1</t>
  </si>
  <si>
    <t>Get_PeriodProgram_NotFound_2</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</si>
  <si>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</si>
  <si>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</si>
  <si>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</si>
  <si>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</si>
  <si>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</si>
  <si>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</si>
  <si>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</si>
  <si>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</si>
  <si>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</si>
  <si>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</si>
  <si>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</si>
  <si>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</si>
  <si>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</si>
  <si>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</si>
  <si>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</si>
  <si>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</si>
  <si>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</si>
  <si>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</si>
  <si>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</si>
  <si>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</si>
  <si>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</si>
  <si>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</si>
  <si>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</si>
  <si>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</si>
  <si>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</si>
  <si>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</si>
  <si>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</si>
  <si>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</si>
  <si>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</si>
  <si>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</si>
  <si>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</si>
  <si>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</si>
  <si>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</si>
  <si>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</si>
  <si>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</si>
  <si>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</si>
  <si>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</si>
  <si>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</si>
  <si>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</si>
  <si>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</si>
  <si>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</si>
  <si>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</si>
  <si>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</si>
  <si>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</si>
  <si>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</si>
  <si>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</si>
  <si>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</si>
  <si>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</si>
  <si>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</si>
  <si>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</si>
  <si>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</si>
  <si>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</si>
  <si>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</si>
  <si>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</si>
  <si>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</si>
  <si>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</si>
  <si>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</si>
  <si>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</si>
  <si>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</si>
  <si>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</si>
  <si>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</si>
  <si>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</si>
  <si>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</si>
  <si>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</si>
  <si>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</si>
  <si>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</si>
  <si>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</si>
  <si>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</si>
  <si>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</si>
  <si>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</si>
  <si>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</si>
  <si>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</si>
  <si>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</si>
  <si>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</si>
  <si>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</si>
  <si>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</si>
  <si>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</si>
  <si>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</si>
  <si>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</si>
  <si>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</si>
  <si>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</si>
  <si>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</si>
  <si>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</si>
  <si>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</si>
  <si>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</si>
  <si>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</si>
  <si>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</si>
  <si>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</si>
  <si>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</si>
  <si>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</si>
  <si>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</si>
  <si>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</si>
  <si>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</si>
  <si>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</si>
  <si>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</si>
  <si>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</si>
  <si>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</si>
  <si>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</si>
  <si>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</si>
  <si>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</si>
  <si>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</si>
  <si>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</si>
  <si>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</si>
  <si>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</si>
  <si>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</si>
  <si>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</si>
  <si>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</si>
  <si>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</si>
  <si>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</si>
  <si>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</si>
  <si>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</si>
  <si>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</si>
  <si>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</si>
  <si>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</si>
  <si>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</si>
  <si>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</si>
  <si>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</si>
  <si>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</si>
  <si>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</si>
  <si>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</si>
  <si>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</si>
  <si>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</si>
  <si>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</si>
  <si>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</si>
  <si>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</si>
  <si>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</si>
  <si>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</si>
  <si>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</si>
  <si>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</si>
  <si>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</si>
  <si>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</si>
  <si>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</si>
  <si>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</si>
  <si>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</si>
  <si>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</si>
  <si>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</si>
  <si>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</si>
  <si>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</si>
  <si>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</si>
  <si>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</si>
  <si>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</si>
  <si>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</si>
  <si>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</si>
  <si>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</si>
  <si>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</si>
  <si>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Update_NotAccepted_PeriodProgram_Valid_Creational_17</t>
  </si>
  <si>
    <t>Update_NotAccepted_PeriodProgram_Valid_Creational_18</t>
  </si>
  <si>
    <t>Update_NotAccepted_PeriodProgram_Valid_Creational_19</t>
  </si>
  <si>
    <t>Update_NotAccepted_PeriodProgram_Valid_Creational_20</t>
  </si>
  <si>
    <t>Update_NotAccepted_PeriodProgram_Valid_Creational_21</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</si>
  <si>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</si>
  <si>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</si>
  <si>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</si>
  <si>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</si>
  <si>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</si>
  <si>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</si>
  <si>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</si>
  <si>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</si>
  <si>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</si>
  <si>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</si>
  <si>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</si>
  <si>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</si>
  <si>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</si>
  <si>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719</t>
  </si>
  <si>
    <t>720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</si>
  <si>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</si>
  <si>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</si>
  <si>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</si>
  <si>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</si>
  <si>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</si>
  <si>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</si>
  <si>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</si>
  <si>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</si>
  <si>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</si>
  <si>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</si>
  <si>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</si>
  <si>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</si>
  <si>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</si>
  <si>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</si>
  <si>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</si>
  <si>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</si>
  <si>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</si>
  <si>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</si>
  <si>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</si>
  <si>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</si>
  <si>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</si>
  <si>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</si>
  <si>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232</t>
  </si>
  <si>
    <t>335</t>
  </si>
  <si>
    <t>10.0</t>
  </si>
  <si>
    <t>2010</t>
  </si>
  <si>
    <t>https://api-dev.np.transporticonline.com/steeringcompanies/v1</t>
  </si>
  <si>
    <t>67</t>
  </si>
  <si>
    <t>201</t>
  </si>
  <si>
    <t>100.0</t>
  </si>
  <si>
    <t>2009</t>
  </si>
  <si>
    <t>731</t>
  </si>
  <si>
    <t>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</si>
</sst>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onnections.xml" Type="http://schemas.openxmlformats.org/officeDocument/2006/relationships/connections"/><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14"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v.np.transporticonline.com/" TargetMode="External" Type="http://schemas.openxmlformats.org/officeDocument/2006/relationships/hyperlink"/><Relationship Id="rId2" Target="https://api-dev.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7" sqref="B7"/>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3"/>
      <c r="B2" s="33"/>
      <c r="C2" s="33"/>
      <c r="D2" s="33"/>
    </row>
    <row r="3" spans="1:7">
      <c r="A3" t="s" s="0">
        <v>0</v>
      </c>
      <c r="B3" s="1" t="s">
        <v>972</v>
      </c>
      <c r="C3" s="1" t="s">
        <v>988</v>
      </c>
    </row>
    <row r="4" spans="1:7">
      <c r="A4" t="s" s="0">
        <v>1</v>
      </c>
      <c r="B4" t="s" s="0">
        <v>2</v>
      </c>
      <c r="C4" t="s" s="0">
        <v>2</v>
      </c>
    </row>
    <row r="5" spans="1:7" s="4" customFormat="1">
      <c r="A5" s="33"/>
      <c r="B5" s="33"/>
      <c r="C5" s="33"/>
      <c r="D5" s="33"/>
    </row>
    <row r="6" spans="1:7">
      <c r="A6" t="s" s="0">
        <v>11</v>
      </c>
      <c r="B6" s="1" t="s">
        <v>1009</v>
      </c>
      <c r="C6" s="1" t="s">
        <v>989</v>
      </c>
    </row>
    <row r="8" spans="1:7" s="4" customFormat="1" ht="15" thickBot="1">
      <c r="A8" s="33"/>
      <c r="B8" s="33"/>
      <c r="C8" s="33"/>
      <c r="D8" s="33"/>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tabSelected="1"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973</v>
      </c>
      <c r="C2" t="s" s="0">
        <v>9</v>
      </c>
      <c r="D2" t="s" s="0">
        <v>10</v>
      </c>
    </row>
    <row r="3" spans="1:4">
      <c r="A3" t="s" s="0">
        <v>4</v>
      </c>
      <c r="B3" t="s" s="0">
        <v>974</v>
      </c>
      <c r="C3" s="0">
        <v>123</v>
      </c>
      <c r="D3" s="0">
        <v>123</v>
      </c>
    </row>
    <row r="4" spans="1:4">
      <c r="B4" t="s" s="0">
        <v>973</v>
      </c>
    </row>
    <row r="5" spans="1:4">
      <c r="B5" t="s" s="0">
        <v>974</v>
      </c>
    </row>
    <row r="6" spans="1:4">
      <c r="C6" t="s" s="0">
        <v>990</v>
      </c>
    </row>
    <row r="7" spans="1:4">
      <c r="C7" s="0">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4"/>
  <sheetViews>
    <sheetView zoomScale="95" workbookViewId="0">
      <pane ySplit="1" topLeftCell="A2" activePane="bottomLeft" state="frozen"/>
      <selection pane="bottomLeft" activeCell="Y109" sqref="Y109"/>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2" t="s">
        <v>120</v>
      </c>
      <c r="B1" s="2" t="s">
        <v>140</v>
      </c>
      <c r="C1" s="2" t="s">
        <v>794</v>
      </c>
      <c r="D1" s="2" t="s">
        <v>795</v>
      </c>
      <c r="E1" s="2" t="s">
        <v>796</v>
      </c>
      <c r="F1" s="2" t="s">
        <v>797</v>
      </c>
      <c r="G1" s="2" t="s">
        <v>798</v>
      </c>
      <c r="H1" s="2" t="s">
        <v>799</v>
      </c>
      <c r="I1" s="2" t="s">
        <v>800</v>
      </c>
      <c r="J1" s="2" t="s">
        <v>801</v>
      </c>
      <c r="K1" s="2" t="s">
        <v>802</v>
      </c>
      <c r="L1" s="2" t="s">
        <v>809</v>
      </c>
      <c r="M1" s="2" t="s">
        <v>803</v>
      </c>
      <c r="N1" s="2" t="s">
        <v>810</v>
      </c>
      <c r="O1" s="2" t="s">
        <v>804</v>
      </c>
      <c r="P1" s="2" t="s">
        <v>811</v>
      </c>
      <c r="Q1" s="2" t="s">
        <v>805</v>
      </c>
      <c r="R1" s="2" t="s">
        <v>812</v>
      </c>
      <c r="S1" s="2" t="s">
        <v>807</v>
      </c>
      <c r="T1" s="2" t="s">
        <v>813</v>
      </c>
      <c r="U1" s="2" t="s">
        <v>808</v>
      </c>
      <c r="V1" s="2" t="s">
        <v>806</v>
      </c>
      <c r="W1" s="2" t="s">
        <v>667</v>
      </c>
      <c r="X1" s="2" t="s">
        <v>668</v>
      </c>
      <c r="Y1" s="30" t="s">
        <v>130</v>
      </c>
      <c r="Z1" s="2" t="s">
        <v>975</v>
      </c>
    </row>
    <row r="2" spans="1:26">
      <c r="A2" t="s" s="0">
        <v>837</v>
      </c>
      <c r="B2" t="s" s="0">
        <v>793</v>
      </c>
      <c r="C2" t="s" s="0">
        <v>1010</v>
      </c>
      <c r="D2" t="s" s="0">
        <v>1011</v>
      </c>
      <c r="E2" t="s" s="0">
        <v>1012</v>
      </c>
      <c r="F2" t="s" s="0">
        <v>1013</v>
      </c>
      <c r="G2" t="s" s="0">
        <v>976</v>
      </c>
      <c r="H2" t="s" s="0">
        <v>977</v>
      </c>
      <c r="I2" t="s" s="0">
        <v>978</v>
      </c>
      <c r="J2" t="s" s="0">
        <v>979</v>
      </c>
      <c r="K2" t="s" s="0">
        <v>851</v>
      </c>
      <c r="V2" t="s" s="0">
        <v>1014</v>
      </c>
      <c r="Y2" s="27" t="s">
        <v>980</v>
      </c>
      <c r="Z2" t="s" s="0">
        <v>793</v>
      </c>
    </row>
    <row r="3" spans="1:26">
      <c r="A3" t="s" s="0">
        <v>838</v>
      </c>
      <c r="B3" t="s" s="0">
        <v>793</v>
      </c>
      <c r="C3" t="s" s="0">
        <v>1010</v>
      </c>
      <c r="D3" t="s" s="0">
        <v>1011</v>
      </c>
      <c r="E3" t="s" s="0">
        <v>1012</v>
      </c>
      <c r="F3" t="s" s="0">
        <v>1013</v>
      </c>
      <c r="G3" t="s" s="0">
        <v>976</v>
      </c>
      <c r="H3" t="s" s="0">
        <v>977</v>
      </c>
      <c r="I3" t="s" s="0">
        <v>978</v>
      </c>
      <c r="J3" t="s" s="0">
        <v>979</v>
      </c>
      <c r="K3" t="s" s="0">
        <v>851</v>
      </c>
      <c r="L3" t="s" s="0">
        <v>839</v>
      </c>
      <c r="M3" s="0">
        <v>122</v>
      </c>
      <c r="N3" t="s" s="0">
        <v>840</v>
      </c>
      <c r="O3" s="0">
        <v>129</v>
      </c>
      <c r="P3" t="s" s="0">
        <v>841</v>
      </c>
      <c r="Q3" s="0">
        <v>296</v>
      </c>
      <c r="R3" t="s" s="0">
        <v>842</v>
      </c>
      <c r="S3" s="0">
        <v>120</v>
      </c>
      <c r="T3" t="s" s="0">
        <v>843</v>
      </c>
      <c r="U3" s="0">
        <v>121</v>
      </c>
      <c r="V3" t="s" s="0">
        <v>1015</v>
      </c>
      <c r="Y3" s="27" t="s">
        <v>980</v>
      </c>
      <c r="Z3" t="s" s="0">
        <v>844</v>
      </c>
    </row>
    <row r="4" spans="1:26">
      <c r="A4" t="s" s="0">
        <v>845</v>
      </c>
      <c r="B4" t="s" s="0">
        <v>793</v>
      </c>
      <c r="C4" t="n" s="0">
        <f>VALUE(C2)</f>
        <v>67.0</v>
      </c>
      <c r="D4" t="n" s="0">
        <f t="shared" ref="D4:J4" si="0">VALUE(D2)</f>
        <v>201.0</v>
      </c>
      <c r="E4" t="n" s="0">
        <f t="shared" si="0"/>
        <v>100.0</v>
      </c>
      <c r="F4" t="n" s="0">
        <f t="shared" si="0"/>
        <v>2009.0</v>
      </c>
      <c r="G4" t="n" s="0">
        <f t="shared" si="0"/>
        <v>2022.0</v>
      </c>
      <c r="H4" t="n" s="0">
        <f t="shared" si="0"/>
        <v>9.0</v>
      </c>
      <c r="I4" t="n" s="0">
        <f t="shared" si="0"/>
        <v>11.0</v>
      </c>
      <c r="J4" t="n" s="0">
        <f t="shared" si="0"/>
        <v>1200.0</v>
      </c>
      <c r="K4" t="s" s="0">
        <v>851</v>
      </c>
      <c r="V4" t="n" s="0">
        <f>VALUE(V2)</f>
        <v>731.0</v>
      </c>
      <c r="Y4" s="27"/>
      <c r="Z4" t="s" s="0">
        <v>793</v>
      </c>
    </row>
    <row r="5" spans="1:26">
      <c r="A5" t="s" s="0">
        <v>846</v>
      </c>
      <c r="B5" t="s" s="0">
        <v>793</v>
      </c>
      <c r="C5" t="n" s="0">
        <f>VALUE(C2)</f>
        <v>67.0</v>
      </c>
      <c r="D5" t="n" s="0">
        <f t="shared" ref="D5:J5" si="1">VALUE(D2)</f>
        <v>201.0</v>
      </c>
      <c r="E5" t="n" s="0">
        <f t="shared" si="1"/>
        <v>100.0</v>
      </c>
      <c r="F5" t="n" s="0">
        <f t="shared" si="1"/>
        <v>2009.0</v>
      </c>
      <c r="G5" t="n" s="0">
        <f t="shared" si="1"/>
        <v>2022.0</v>
      </c>
      <c r="H5" t="n" s="0">
        <f t="shared" si="1"/>
        <v>9.0</v>
      </c>
      <c r="I5" t="n" s="0">
        <f t="shared" si="1"/>
        <v>11.0</v>
      </c>
      <c r="J5" t="n" s="0">
        <f t="shared" si="1"/>
        <v>1200.0</v>
      </c>
      <c r="K5" t="s" s="0">
        <v>851</v>
      </c>
      <c r="L5" t="s" s="0">
        <v>839</v>
      </c>
      <c r="M5" s="0">
        <v>122</v>
      </c>
      <c r="N5" t="s" s="0">
        <v>840</v>
      </c>
      <c r="O5" s="0">
        <v>129</v>
      </c>
      <c r="P5" t="s" s="0">
        <v>841</v>
      </c>
      <c r="Q5" s="0">
        <v>296</v>
      </c>
      <c r="R5" t="s" s="0">
        <v>842</v>
      </c>
      <c r="S5" s="0">
        <v>120</v>
      </c>
      <c r="T5" t="s" s="0">
        <v>843</v>
      </c>
      <c r="U5" s="0">
        <v>121</v>
      </c>
      <c r="V5" t="n" s="0">
        <f>VALUE(V3)</f>
        <v>732.0</v>
      </c>
      <c r="Y5" s="27"/>
      <c r="Z5" t="s" s="0">
        <v>844</v>
      </c>
    </row>
    <row r="6" spans="1:26">
      <c r="A6" t="s" s="0">
        <v>847</v>
      </c>
      <c r="B6" t="s" s="0">
        <v>793</v>
      </c>
      <c r="C6" t="n" s="0">
        <f>VALUE(C2)</f>
        <v>67.0</v>
      </c>
      <c r="D6" t="n" s="0">
        <f>VALUE(D2)</f>
        <v>201.0</v>
      </c>
      <c r="E6" t="n" s="0">
        <f>VALUE(E2+1)</f>
        <v>101.0</v>
      </c>
      <c r="F6" t="n" s="0">
        <f>VALUE(F2)</f>
        <v>2009.0</v>
      </c>
      <c r="G6" t="n" s="0">
        <f>VALUE(G2)</f>
        <v>2022.0</v>
      </c>
      <c r="H6" t="n" s="0">
        <f>VALUE(H2)</f>
        <v>9.0</v>
      </c>
      <c r="I6" t="n" s="0">
        <f>VALUE(I2)</f>
        <v>11.0</v>
      </c>
      <c r="J6" t="n" s="0">
        <f>VALUE(J2)</f>
        <v>1200.0</v>
      </c>
      <c r="K6" s="28" t="s">
        <v>851</v>
      </c>
      <c r="Y6" s="27" t="s">
        <v>874</v>
      </c>
      <c r="Z6" t="s" s="0">
        <v>793</v>
      </c>
    </row>
    <row r="7" spans="1:26">
      <c r="A7" t="s" s="0">
        <v>848</v>
      </c>
      <c r="B7" t="s" s="0">
        <v>793</v>
      </c>
      <c r="C7" t="n" s="0">
        <f>VALUE(C2)</f>
        <v>67.0</v>
      </c>
      <c r="D7" t="n" s="0">
        <f>VALUE(D2)</f>
        <v>201.0</v>
      </c>
      <c r="E7" t="n" s="0">
        <f>VALUE(E2-E2)</f>
        <v>0.0</v>
      </c>
      <c r="F7" t="n" s="0">
        <f>VALUE(F2)</f>
        <v>2009.0</v>
      </c>
      <c r="G7" t="n" s="0">
        <f>VALUE(G2)</f>
        <v>2022.0</v>
      </c>
      <c r="H7" t="n" s="0">
        <f>VALUE(H2)</f>
        <v>9.0</v>
      </c>
      <c r="I7" t="n" s="0">
        <f>VALUE(I2)</f>
        <v>11.0</v>
      </c>
      <c r="J7" t="n" s="0">
        <f>VALUE(J2)</f>
        <v>1200.0</v>
      </c>
      <c r="K7" s="28" t="s">
        <v>851</v>
      </c>
      <c r="L7" t="s" s="0">
        <v>839</v>
      </c>
      <c r="M7" s="0">
        <v>122</v>
      </c>
      <c r="N7" t="s" s="0">
        <v>840</v>
      </c>
      <c r="O7" s="0">
        <v>129</v>
      </c>
      <c r="P7" t="s" s="0">
        <v>841</v>
      </c>
      <c r="Q7" s="0">
        <v>296</v>
      </c>
      <c r="R7" t="s" s="0">
        <v>842</v>
      </c>
      <c r="S7" s="0">
        <v>120</v>
      </c>
      <c r="T7" t="s" s="0">
        <v>843</v>
      </c>
      <c r="U7" s="0">
        <v>121</v>
      </c>
      <c r="Y7" s="27" t="s">
        <v>871</v>
      </c>
      <c r="Z7" t="s" s="0">
        <v>844</v>
      </c>
    </row>
    <row r="8" spans="1:26">
      <c r="A8" t="s" s="0">
        <v>849</v>
      </c>
      <c r="B8" t="s" s="0">
        <v>793</v>
      </c>
      <c r="C8" t="n" s="0">
        <f>VALUE(C2)</f>
        <v>67.0</v>
      </c>
      <c r="D8" t="n" s="0">
        <f>VALUE(D2)</f>
        <v>201.0</v>
      </c>
      <c r="E8" t="n" s="0">
        <f>VALUE(E2-E2-1)</f>
        <v>-1.0</v>
      </c>
      <c r="F8" t="n" s="0">
        <f>VALUE(F2)</f>
        <v>2009.0</v>
      </c>
      <c r="G8" t="n" s="0">
        <f>VALUE(G2)</f>
        <v>2022.0</v>
      </c>
      <c r="H8" t="n" s="0">
        <f>VALUE(H2)</f>
        <v>9.0</v>
      </c>
      <c r="I8" t="n" s="0">
        <f>VALUE(I2)</f>
        <v>11.0</v>
      </c>
      <c r="J8" t="n" s="0">
        <f>VALUE(J2)</f>
        <v>1200.0</v>
      </c>
      <c r="K8" s="28" t="s">
        <v>851</v>
      </c>
      <c r="Y8" s="27" t="s">
        <v>871</v>
      </c>
      <c r="Z8" t="s" s="0">
        <v>793</v>
      </c>
    </row>
    <row r="9" spans="1:26">
      <c r="A9" t="s" s="0">
        <v>850</v>
      </c>
      <c r="B9" t="s" s="0">
        <v>793</v>
      </c>
      <c r="C9" t="n" s="0">
        <f>VALUE(C2)</f>
        <v>67.0</v>
      </c>
      <c r="D9" t="n" s="0">
        <f>VALUE(D2)</f>
        <v>201.0</v>
      </c>
      <c r="E9" t="n" s="0">
        <f>VALUE(E2)</f>
        <v>100.0</v>
      </c>
      <c r="F9" t="n" s="0">
        <f>VALUE(F2-50)</f>
        <v>1959.0</v>
      </c>
      <c r="G9" t="n" s="0">
        <f>VALUE(G2)</f>
        <v>2022.0</v>
      </c>
      <c r="H9" t="n" s="0">
        <f>VALUE(H2)</f>
        <v>9.0</v>
      </c>
      <c r="I9" t="n" s="0">
        <f>VALUE(I2)</f>
        <v>11.0</v>
      </c>
      <c r="J9" t="n" s="0">
        <f>VALUE(J2)</f>
        <v>1200.0</v>
      </c>
      <c r="K9" s="28" t="s">
        <v>851</v>
      </c>
      <c r="L9" t="s" s="0">
        <v>839</v>
      </c>
      <c r="M9" s="0">
        <v>122</v>
      </c>
      <c r="N9" t="s" s="0">
        <v>840</v>
      </c>
      <c r="O9" s="0">
        <v>129</v>
      </c>
      <c r="P9" t="s" s="0">
        <v>841</v>
      </c>
      <c r="Q9" s="0">
        <v>296</v>
      </c>
      <c r="R9" t="s" s="0">
        <v>842</v>
      </c>
      <c r="S9" s="0">
        <v>120</v>
      </c>
      <c r="T9" t="s" s="0">
        <v>843</v>
      </c>
      <c r="U9" s="0">
        <v>121</v>
      </c>
      <c r="Y9" s="27" t="s">
        <v>872</v>
      </c>
      <c r="Z9" t="s" s="0">
        <v>844</v>
      </c>
    </row>
    <row r="10" spans="1:26">
      <c r="A10" t="s" s="0">
        <v>852</v>
      </c>
      <c r="B10" t="s" s="0">
        <v>793</v>
      </c>
      <c r="C10" t="n" s="0">
        <f>VALUE(C2)</f>
        <v>67.0</v>
      </c>
      <c r="D10" t="n" s="0">
        <f>VALUE(D2)</f>
        <v>201.0</v>
      </c>
      <c r="E10" t="n" s="0">
        <f>VALUE(E2)</f>
        <v>100.0</v>
      </c>
      <c r="F10" t="n" s="0">
        <f>VALUE(F2+50)</f>
        <v>2059.0</v>
      </c>
      <c r="G10" t="n" s="0">
        <f>VALUE(G2)</f>
        <v>2022.0</v>
      </c>
      <c r="H10" t="n" s="0">
        <f>VALUE(H2)</f>
        <v>9.0</v>
      </c>
      <c r="I10" t="n" s="0">
        <f>VALUE(I2)</f>
        <v>11.0</v>
      </c>
      <c r="J10" t="n" s="0">
        <f>VALUE(J2)</f>
        <v>1200.0</v>
      </c>
      <c r="K10" s="28" t="s">
        <v>851</v>
      </c>
      <c r="Y10" s="27" t="s">
        <v>872</v>
      </c>
      <c r="Z10" t="s" s="0">
        <v>793</v>
      </c>
    </row>
    <row r="11" spans="1:26">
      <c r="A11" t="s" s="0">
        <v>853</v>
      </c>
      <c r="B11" t="s" s="0">
        <v>793</v>
      </c>
      <c r="C11" t="n" s="0">
        <f>VALUE(C2)</f>
        <v>67.0</v>
      </c>
      <c r="D11" t="n" s="0">
        <f>VALUE(D2)</f>
        <v>201.0</v>
      </c>
      <c r="E11" t="n" s="0">
        <f>VALUE(E2)</f>
        <v>100.0</v>
      </c>
      <c r="F11" t="n" s="0">
        <f>VALUE(F2-F2)</f>
        <v>0.0</v>
      </c>
      <c r="G11" t="n" s="0">
        <f>VALUE(G2)</f>
        <v>2022.0</v>
      </c>
      <c r="H11" t="n" s="0">
        <f>VALUE(H2)</f>
        <v>9.0</v>
      </c>
      <c r="I11" t="n" s="0">
        <f>VALUE(I2)</f>
        <v>11.0</v>
      </c>
      <c r="J11" t="n" s="0">
        <f>VALUE(J2)</f>
        <v>1200.0</v>
      </c>
      <c r="K11" s="28" t="s">
        <v>851</v>
      </c>
      <c r="L11" t="s" s="0">
        <v>839</v>
      </c>
      <c r="M11" s="0">
        <v>122</v>
      </c>
      <c r="N11" t="s" s="0">
        <v>840</v>
      </c>
      <c r="O11" s="0">
        <v>129</v>
      </c>
      <c r="P11" t="s" s="0">
        <v>841</v>
      </c>
      <c r="Q11" s="0">
        <v>296</v>
      </c>
      <c r="R11" t="s" s="0">
        <v>842</v>
      </c>
      <c r="S11" s="0">
        <v>120</v>
      </c>
      <c r="T11" t="s" s="0">
        <v>843</v>
      </c>
      <c r="U11" s="0">
        <v>121</v>
      </c>
      <c r="Y11" s="27" t="s">
        <v>873</v>
      </c>
      <c r="Z11" t="s" s="0">
        <v>844</v>
      </c>
    </row>
    <row r="12" spans="1:26">
      <c r="A12" t="s" s="0">
        <v>854</v>
      </c>
      <c r="B12" t="s" s="0">
        <v>793</v>
      </c>
      <c r="C12" t="n" s="0">
        <f>VALUE(C2)</f>
        <v>67.0</v>
      </c>
      <c r="D12" t="n" s="0">
        <f>VALUE(D2)</f>
        <v>201.0</v>
      </c>
      <c r="E12" t="n" s="0">
        <f>VALUE(E2)</f>
        <v>100.0</v>
      </c>
      <c r="F12" t="n" s="0">
        <f>VALUE(F2-F2-1)</f>
        <v>-1.0</v>
      </c>
      <c r="G12" t="n" s="0">
        <f>VALUE(G2)</f>
        <v>2022.0</v>
      </c>
      <c r="H12" t="n" s="0">
        <f>VALUE(H2)</f>
        <v>9.0</v>
      </c>
      <c r="I12" t="n" s="0">
        <f>VALUE(I2)</f>
        <v>11.0</v>
      </c>
      <c r="J12" t="n" s="0">
        <f>VALUE(J2)</f>
        <v>1200.0</v>
      </c>
      <c r="K12" s="28" t="s">
        <v>851</v>
      </c>
      <c r="Y12" s="27" t="s">
        <v>873</v>
      </c>
      <c r="Z12" t="s" s="0">
        <v>793</v>
      </c>
    </row>
    <row r="13" spans="1:26">
      <c r="A13" t="s" s="0">
        <v>855</v>
      </c>
      <c r="B13" t="s" s="0">
        <v>793</v>
      </c>
      <c r="C13" t="n" s="0">
        <f>VALUE(C2)</f>
        <v>67.0</v>
      </c>
      <c r="D13" t="n" s="0">
        <f>VALUE(D2)</f>
        <v>201.0</v>
      </c>
      <c r="E13" t="n" s="0">
        <f>VALUE(E2)</f>
        <v>100.0</v>
      </c>
      <c r="F13" t="n" s="0">
        <f>VALUE(F2)</f>
        <v>2009.0</v>
      </c>
      <c r="G13" t="n" s="0">
        <f>VALUE(G2-50)</f>
        <v>1972.0</v>
      </c>
      <c r="H13" t="n" s="0">
        <f>VALUE(H2)</f>
        <v>9.0</v>
      </c>
      <c r="I13" t="n" s="0">
        <f>VALUE(I2)</f>
        <v>11.0</v>
      </c>
      <c r="J13" t="n" s="0">
        <f>VALUE(J2)</f>
        <v>1200.0</v>
      </c>
      <c r="K13" s="28" t="s">
        <v>851</v>
      </c>
      <c r="L13" t="s" s="0">
        <v>839</v>
      </c>
      <c r="M13" s="0">
        <v>122</v>
      </c>
      <c r="N13" t="s" s="0">
        <v>840</v>
      </c>
      <c r="O13" s="0">
        <v>129</v>
      </c>
      <c r="P13" t="s" s="0">
        <v>841</v>
      </c>
      <c r="Q13" s="0">
        <v>296</v>
      </c>
      <c r="R13" t="s" s="0">
        <v>842</v>
      </c>
      <c r="S13" s="0">
        <v>120</v>
      </c>
      <c r="T13" t="s" s="0">
        <v>843</v>
      </c>
      <c r="U13" s="0">
        <v>121</v>
      </c>
      <c r="Y13" s="27" t="s">
        <v>872</v>
      </c>
      <c r="Z13" t="s" s="0">
        <v>844</v>
      </c>
    </row>
    <row r="14" spans="1:26">
      <c r="A14" t="s" s="0">
        <v>856</v>
      </c>
      <c r="B14" t="s" s="0">
        <v>793</v>
      </c>
      <c r="C14" t="n" s="0">
        <f>VALUE(C2)</f>
        <v>67.0</v>
      </c>
      <c r="D14" t="n" s="0">
        <f>VALUE(D2)</f>
        <v>201.0</v>
      </c>
      <c r="E14" t="n" s="0">
        <f>VALUE(E2)</f>
        <v>100.0</v>
      </c>
      <c r="F14" t="n" s="0">
        <f>VALUE(F2)</f>
        <v>2009.0</v>
      </c>
      <c r="G14" t="n" s="0">
        <f>VALUE(G2+50)</f>
        <v>2072.0</v>
      </c>
      <c r="H14" t="n" s="0">
        <f>VALUE(H2)</f>
        <v>9.0</v>
      </c>
      <c r="I14" t="n" s="0">
        <f>VALUE(I2)</f>
        <v>11.0</v>
      </c>
      <c r="J14" t="n" s="0">
        <f>VALUE(J2)</f>
        <v>1200.0</v>
      </c>
      <c r="K14" s="28" t="s">
        <v>851</v>
      </c>
      <c r="Y14" s="27" t="s">
        <v>875</v>
      </c>
      <c r="Z14" t="s" s="0">
        <v>793</v>
      </c>
    </row>
    <row r="15" spans="1:26">
      <c r="A15" t="s" s="0">
        <v>857</v>
      </c>
      <c r="B15" t="s" s="0">
        <v>793</v>
      </c>
      <c r="C15" t="n" s="0">
        <f>VALUE(C2)</f>
        <v>67.0</v>
      </c>
      <c r="D15" t="n" s="0">
        <f>VALUE(D2)</f>
        <v>201.0</v>
      </c>
      <c r="E15" t="n" s="0">
        <f>VALUE(E2)</f>
        <v>100.0</v>
      </c>
      <c r="F15" t="n" s="0">
        <f>VALUE(F2)</f>
        <v>2009.0</v>
      </c>
      <c r="G15" t="n" s="0">
        <f>VALUE(G2-G2)</f>
        <v>0.0</v>
      </c>
      <c r="H15" t="n" s="0">
        <f>VALUE(H2)</f>
        <v>9.0</v>
      </c>
      <c r="I15" t="n" s="0">
        <f>VALUE(I2)</f>
        <v>11.0</v>
      </c>
      <c r="J15" t="n" s="0">
        <f>VALUE(J2)</f>
        <v>1200.0</v>
      </c>
      <c r="K15" s="28" t="s">
        <v>851</v>
      </c>
      <c r="L15" t="s" s="0">
        <v>839</v>
      </c>
      <c r="M15" s="0">
        <v>122</v>
      </c>
      <c r="N15" t="s" s="0">
        <v>840</v>
      </c>
      <c r="O15" s="0">
        <v>129</v>
      </c>
      <c r="P15" t="s" s="0">
        <v>841</v>
      </c>
      <c r="Q15" s="0">
        <v>296</v>
      </c>
      <c r="R15" t="s" s="0">
        <v>842</v>
      </c>
      <c r="S15" s="0">
        <v>120</v>
      </c>
      <c r="T15" t="s" s="0">
        <v>843</v>
      </c>
      <c r="U15" s="0">
        <v>121</v>
      </c>
      <c r="Y15" s="27" t="s">
        <v>876</v>
      </c>
      <c r="Z15" t="s" s="0">
        <v>844</v>
      </c>
    </row>
    <row r="16" spans="1:26">
      <c r="A16" t="s" s="0">
        <v>858</v>
      </c>
      <c r="B16" t="s" s="0">
        <v>793</v>
      </c>
      <c r="C16" t="n" s="0">
        <f>VALUE(C2)</f>
        <v>67.0</v>
      </c>
      <c r="D16" t="n" s="0">
        <f>VALUE(D2)</f>
        <v>201.0</v>
      </c>
      <c r="E16" t="n" s="0">
        <f>VALUE(E2)</f>
        <v>100.0</v>
      </c>
      <c r="F16" t="n" s="0">
        <f>VALUE(F2)</f>
        <v>2009.0</v>
      </c>
      <c r="G16" t="n" s="0">
        <f>VALUE(G2-G2-1)</f>
        <v>-1.0</v>
      </c>
      <c r="H16" t="n" s="0">
        <f>VALUE(H2)</f>
        <v>9.0</v>
      </c>
      <c r="I16" t="n" s="0">
        <f>VALUE(I2)</f>
        <v>11.0</v>
      </c>
      <c r="J16" t="n" s="0">
        <f>VALUE(J2)</f>
        <v>1200.0</v>
      </c>
      <c r="K16" s="28" t="s">
        <v>851</v>
      </c>
      <c r="Y16" s="27" t="s">
        <v>876</v>
      </c>
      <c r="Z16" t="s" s="0">
        <v>793</v>
      </c>
    </row>
    <row r="17" spans="1:26">
      <c r="A17" t="s" s="0">
        <v>859</v>
      </c>
      <c r="B17" t="s" s="0">
        <v>793</v>
      </c>
      <c r="C17" t="n" s="0">
        <f>VALUE(C2)</f>
        <v>67.0</v>
      </c>
      <c r="D17" t="n" s="0">
        <f>VALUE(D2)</f>
        <v>201.0</v>
      </c>
      <c r="E17" t="n" s="0">
        <f>VALUE(E2)</f>
        <v>100.0</v>
      </c>
      <c r="F17" t="n" s="0">
        <f>VALUE(F2)</f>
        <v>2009.0</v>
      </c>
      <c r="G17" t="n" s="0">
        <f>VALUE(G2)</f>
        <v>2022.0</v>
      </c>
      <c r="H17" t="n" s="0">
        <f>VALUE(H2-1)</f>
        <v>8.0</v>
      </c>
      <c r="I17" t="n" s="0">
        <f>VALUE(I2)</f>
        <v>11.0</v>
      </c>
      <c r="J17" t="n" s="0">
        <f>VALUE(J2)</f>
        <v>1200.0</v>
      </c>
      <c r="K17" s="28" t="s">
        <v>851</v>
      </c>
      <c r="L17" t="s" s="0">
        <v>839</v>
      </c>
      <c r="M17" s="0">
        <v>122</v>
      </c>
      <c r="N17" t="s" s="0">
        <v>840</v>
      </c>
      <c r="O17" s="0">
        <v>129</v>
      </c>
      <c r="P17" t="s" s="0">
        <v>841</v>
      </c>
      <c r="Q17" s="0">
        <v>296</v>
      </c>
      <c r="R17" t="s" s="0">
        <v>842</v>
      </c>
      <c r="S17" s="0">
        <v>120</v>
      </c>
      <c r="T17" t="s" s="0">
        <v>843</v>
      </c>
      <c r="U17" s="0">
        <v>121</v>
      </c>
      <c r="Y17" s="27" t="s">
        <v>877</v>
      </c>
      <c r="Z17" t="s" s="0">
        <v>844</v>
      </c>
    </row>
    <row r="18" spans="1:26">
      <c r="A18" t="s" s="0">
        <v>860</v>
      </c>
      <c r="B18" t="s" s="0">
        <v>793</v>
      </c>
      <c r="C18" t="n" s="0">
        <f>VALUE(C2)</f>
        <v>67.0</v>
      </c>
      <c r="D18" t="n" s="0">
        <f>VALUE(D2)</f>
        <v>201.0</v>
      </c>
      <c r="E18" t="n" s="0">
        <f>VALUE(E2)</f>
        <v>100.0</v>
      </c>
      <c r="F18" t="n" s="0">
        <f>VALUE(F2)</f>
        <v>2009.0</v>
      </c>
      <c r="G18" t="n" s="0">
        <f>VALUE(G2)</f>
        <v>2022.0</v>
      </c>
      <c r="H18" t="n" s="0">
        <f>VALUE(H2-H2)</f>
        <v>0.0</v>
      </c>
      <c r="I18" t="n" s="0">
        <f>VALUE(I2)</f>
        <v>11.0</v>
      </c>
      <c r="J18" t="n" s="0">
        <f>VALUE(J2)</f>
        <v>1200.0</v>
      </c>
      <c r="K18" s="28" t="s">
        <v>851</v>
      </c>
      <c r="Y18" s="27" t="s">
        <v>878</v>
      </c>
      <c r="Z18" t="s" s="0">
        <v>793</v>
      </c>
    </row>
    <row r="19" spans="1:26">
      <c r="A19" t="s" s="0">
        <v>861</v>
      </c>
      <c r="B19" t="s" s="0">
        <v>793</v>
      </c>
      <c r="C19" t="n" s="0">
        <f>VALUE(C2)</f>
        <v>67.0</v>
      </c>
      <c r="D19" t="n" s="0">
        <f>VALUE(D2)</f>
        <v>201.0</v>
      </c>
      <c r="E19" t="n" s="0">
        <f>VALUE(E2)</f>
        <v>100.0</v>
      </c>
      <c r="F19" t="n" s="0">
        <f>VALUE(F2)</f>
        <v>2009.0</v>
      </c>
      <c r="G19" t="n" s="0">
        <f>VALUE(G2)</f>
        <v>2022.0</v>
      </c>
      <c r="H19" t="n" s="0">
        <f>VALUE(H2-H2-1)</f>
        <v>-1.0</v>
      </c>
      <c r="I19" t="n" s="0">
        <f>VALUE(I2)</f>
        <v>11.0</v>
      </c>
      <c r="J19" t="n" s="0">
        <f>VALUE(J2)</f>
        <v>1200.0</v>
      </c>
      <c r="K19" s="28" t="s">
        <v>851</v>
      </c>
      <c r="L19" t="s" s="0">
        <v>839</v>
      </c>
      <c r="M19" s="0">
        <v>122</v>
      </c>
      <c r="N19" t="s" s="0">
        <v>840</v>
      </c>
      <c r="O19" s="0">
        <v>129</v>
      </c>
      <c r="P19" t="s" s="0">
        <v>841</v>
      </c>
      <c r="Q19" s="0">
        <v>296</v>
      </c>
      <c r="R19" t="s" s="0">
        <v>842</v>
      </c>
      <c r="S19" s="0">
        <v>120</v>
      </c>
      <c r="T19" t="s" s="0">
        <v>843</v>
      </c>
      <c r="U19" s="0">
        <v>121</v>
      </c>
      <c r="Y19" s="27" t="s">
        <v>878</v>
      </c>
      <c r="Z19" t="s" s="0">
        <v>844</v>
      </c>
    </row>
    <row r="20" spans="1:26">
      <c r="A20" t="s" s="0">
        <v>862</v>
      </c>
      <c r="B20" t="s" s="0">
        <v>793</v>
      </c>
      <c r="C20" t="n" s="0">
        <f>VALUE(C2)</f>
        <v>67.0</v>
      </c>
      <c r="D20" t="n" s="0">
        <f>VALUE(D2)</f>
        <v>201.0</v>
      </c>
      <c r="E20" t="n" s="0">
        <f>VALUE(E2)</f>
        <v>100.0</v>
      </c>
      <c r="F20" t="n" s="0">
        <f>VALUE(F2)</f>
        <v>2009.0</v>
      </c>
      <c r="G20" t="n" s="0">
        <f>VALUE(G2)</f>
        <v>2022.0</v>
      </c>
      <c r="H20" t="n" s="0">
        <f>VALUE(H2+I2)</f>
        <v>20.0</v>
      </c>
      <c r="I20" t="n" s="0">
        <f>VALUE(I2)</f>
        <v>11.0</v>
      </c>
      <c r="J20" t="n" s="0">
        <f>VALUE(J2)</f>
        <v>1200.0</v>
      </c>
      <c r="K20" s="28" t="s">
        <v>851</v>
      </c>
      <c r="Y20" s="27" t="s">
        <v>877</v>
      </c>
      <c r="Z20" t="s" s="0">
        <v>793</v>
      </c>
    </row>
    <row r="21" spans="1:26">
      <c r="A21" t="s" s="0">
        <v>863</v>
      </c>
      <c r="B21" t="s" s="0">
        <v>793</v>
      </c>
      <c r="C21" t="n" s="0">
        <f t="shared" ref="C21:H21" si="2">VALUE(C2)</f>
        <v>67.0</v>
      </c>
      <c r="D21" t="n" s="0">
        <f t="shared" si="2"/>
        <v>201.0</v>
      </c>
      <c r="E21" t="n" s="0">
        <f t="shared" si="2"/>
        <v>100.0</v>
      </c>
      <c r="F21" t="n" s="0">
        <f t="shared" si="2"/>
        <v>2009.0</v>
      </c>
      <c r="G21" t="n" s="0">
        <f t="shared" si="2"/>
        <v>2022.0</v>
      </c>
      <c r="H21" t="n" s="0">
        <f t="shared" si="2"/>
        <v>9.0</v>
      </c>
      <c r="I21" t="n" s="0">
        <f>VALUE(I2+1)</f>
        <v>12.0</v>
      </c>
      <c r="J21" t="n" s="0">
        <f>VALUE(J2)</f>
        <v>1200.0</v>
      </c>
      <c r="K21" s="28" t="s">
        <v>851</v>
      </c>
      <c r="L21" t="s" s="0">
        <v>839</v>
      </c>
      <c r="M21" s="0">
        <v>122</v>
      </c>
      <c r="N21" t="s" s="0">
        <v>840</v>
      </c>
      <c r="O21" s="0">
        <v>129</v>
      </c>
      <c r="P21" t="s" s="0">
        <v>841</v>
      </c>
      <c r="Q21" s="0">
        <v>296</v>
      </c>
      <c r="R21" t="s" s="0">
        <v>842</v>
      </c>
      <c r="S21" s="0">
        <v>120</v>
      </c>
      <c r="T21" t="s" s="0">
        <v>843</v>
      </c>
      <c r="U21" s="0">
        <v>121</v>
      </c>
      <c r="Y21" s="27" t="s">
        <v>879</v>
      </c>
      <c r="Z21" t="s" s="0">
        <v>844</v>
      </c>
    </row>
    <row r="22" spans="1:26">
      <c r="A22" t="s" s="0">
        <v>864</v>
      </c>
      <c r="B22" t="s" s="0">
        <v>793</v>
      </c>
      <c r="C22" t="n" s="0">
        <f t="shared" ref="C22:H22" si="3">VALUE(C2)</f>
        <v>67.0</v>
      </c>
      <c r="D22" t="n" s="0">
        <f t="shared" si="3"/>
        <v>201.0</v>
      </c>
      <c r="E22" t="n" s="0">
        <f t="shared" si="3"/>
        <v>100.0</v>
      </c>
      <c r="F22" t="n" s="0">
        <f t="shared" si="3"/>
        <v>2009.0</v>
      </c>
      <c r="G22" t="n" s="0">
        <f t="shared" si="3"/>
        <v>2022.0</v>
      </c>
      <c r="H22" t="n" s="0">
        <f t="shared" si="3"/>
        <v>9.0</v>
      </c>
      <c r="I22" t="n" s="0">
        <f>VALUE(I2-I2)</f>
        <v>0.0</v>
      </c>
      <c r="J22" t="n" s="0">
        <f>VALUE(J2)</f>
        <v>1200.0</v>
      </c>
      <c r="K22" s="28" t="s">
        <v>851</v>
      </c>
      <c r="Y22" s="27" t="s">
        <v>880</v>
      </c>
      <c r="Z22" t="s" s="0">
        <v>793</v>
      </c>
    </row>
    <row r="23" spans="1:26">
      <c r="A23" t="s" s="0">
        <v>865</v>
      </c>
      <c r="B23" t="s" s="0">
        <v>793</v>
      </c>
      <c r="C23" t="n" s="0">
        <f t="shared" ref="C23:H23" si="4">VALUE(C2)</f>
        <v>67.0</v>
      </c>
      <c r="D23" t="n" s="0">
        <f t="shared" si="4"/>
        <v>201.0</v>
      </c>
      <c r="E23" t="n" s="0">
        <f t="shared" si="4"/>
        <v>100.0</v>
      </c>
      <c r="F23" t="n" s="0">
        <f t="shared" si="4"/>
        <v>2009.0</v>
      </c>
      <c r="G23" t="n" s="0">
        <f t="shared" si="4"/>
        <v>2022.0</v>
      </c>
      <c r="H23" t="n" s="0">
        <f t="shared" si="4"/>
        <v>9.0</v>
      </c>
      <c r="I23" t="n" s="0">
        <f>VALUE(I2-I2-1)</f>
        <v>-1.0</v>
      </c>
      <c r="J23" t="n" s="0">
        <f>VALUE(J2)</f>
        <v>1200.0</v>
      </c>
      <c r="K23" s="28" t="s">
        <v>851</v>
      </c>
      <c r="L23" t="s" s="0">
        <v>839</v>
      </c>
      <c r="M23" s="0">
        <v>122</v>
      </c>
      <c r="N23" t="s" s="0">
        <v>840</v>
      </c>
      <c r="O23" s="0">
        <v>129</v>
      </c>
      <c r="P23" t="s" s="0">
        <v>841</v>
      </c>
      <c r="Q23" s="0">
        <v>296</v>
      </c>
      <c r="R23" t="s" s="0">
        <v>842</v>
      </c>
      <c r="S23" s="0">
        <v>120</v>
      </c>
      <c r="T23" t="s" s="0">
        <v>843</v>
      </c>
      <c r="U23" s="0">
        <v>121</v>
      </c>
      <c r="Y23" s="27" t="s">
        <v>880</v>
      </c>
      <c r="Z23" t="s" s="0">
        <v>844</v>
      </c>
    </row>
    <row r="24" spans="1:26">
      <c r="A24" t="s" s="0">
        <v>866</v>
      </c>
      <c r="B24" t="s" s="0">
        <v>793</v>
      </c>
      <c r="C24" t="n" s="0">
        <f t="shared" ref="C24:H24" si="5">VALUE(C2)</f>
        <v>67.0</v>
      </c>
      <c r="D24" t="n" s="0">
        <f t="shared" si="5"/>
        <v>201.0</v>
      </c>
      <c r="E24" t="n" s="0">
        <f t="shared" si="5"/>
        <v>100.0</v>
      </c>
      <c r="F24" t="n" s="0">
        <f t="shared" si="5"/>
        <v>2009.0</v>
      </c>
      <c r="G24" t="n" s="0">
        <f t="shared" si="5"/>
        <v>2022.0</v>
      </c>
      <c r="H24" t="n" s="0">
        <f t="shared" si="5"/>
        <v>9.0</v>
      </c>
      <c r="I24" t="n" s="0">
        <f>VALUE(I2+H2+1)</f>
        <v>21.0</v>
      </c>
      <c r="J24" t="n" s="0">
        <f>VALUE(J2)</f>
        <v>1200.0</v>
      </c>
      <c r="K24" s="28" t="s">
        <v>851</v>
      </c>
      <c r="Y24" s="27" t="s">
        <v>879</v>
      </c>
      <c r="Z24" t="s" s="0">
        <v>793</v>
      </c>
    </row>
    <row r="25" spans="1:26">
      <c r="A25" t="s" s="0">
        <v>867</v>
      </c>
      <c r="B25" t="s" s="0">
        <v>793</v>
      </c>
      <c r="C25" t="n" s="0">
        <f>VALUE(C2)</f>
        <v>67.0</v>
      </c>
      <c r="D25" t="n" s="0">
        <f>VALUE(D2)</f>
        <v>201.0</v>
      </c>
      <c r="E25" t="n" s="0">
        <f>VALUE(E2)</f>
        <v>100.0</v>
      </c>
      <c r="F25" t="n" s="0">
        <f>VALUE(F2)</f>
        <v>2009.0</v>
      </c>
      <c r="G25" t="n" s="0">
        <f>VALUE(G2)</f>
        <v>2022.0</v>
      </c>
      <c r="H25" t="n" s="0">
        <f>VALUE(I2)</f>
        <v>11.0</v>
      </c>
      <c r="I25" t="n" s="0">
        <f>VALUE(H2)</f>
        <v>9.0</v>
      </c>
      <c r="J25" t="n" s="0">
        <f>VALUE(J2)</f>
        <v>1200.0</v>
      </c>
      <c r="K25" s="28" t="s">
        <v>851</v>
      </c>
      <c r="L25" t="s" s="0">
        <v>839</v>
      </c>
      <c r="M25" s="0">
        <v>122</v>
      </c>
      <c r="N25" t="s" s="0">
        <v>840</v>
      </c>
      <c r="O25" s="0">
        <v>129</v>
      </c>
      <c r="P25" t="s" s="0">
        <v>841</v>
      </c>
      <c r="Q25" s="0">
        <v>296</v>
      </c>
      <c r="R25" t="s" s="0">
        <v>842</v>
      </c>
      <c r="S25" s="0">
        <v>120</v>
      </c>
      <c r="T25" t="s" s="0">
        <v>843</v>
      </c>
      <c r="U25" s="0">
        <v>121</v>
      </c>
      <c r="Y25" s="27" t="s">
        <v>877</v>
      </c>
      <c r="Z25" t="s" s="0">
        <v>844</v>
      </c>
    </row>
    <row r="26" spans="1:26">
      <c r="A26" t="s" s="0">
        <v>868</v>
      </c>
      <c r="B26" t="s" s="0">
        <v>793</v>
      </c>
      <c r="C26" t="n" s="0">
        <f t="shared" ref="C26:I26" si="6">VALUE(C2)</f>
        <v>67.0</v>
      </c>
      <c r="D26" t="n" s="0">
        <f t="shared" si="6"/>
        <v>201.0</v>
      </c>
      <c r="E26" t="n" s="0">
        <f t="shared" si="6"/>
        <v>100.0</v>
      </c>
      <c r="F26" t="n" s="0">
        <f t="shared" si="6"/>
        <v>2009.0</v>
      </c>
      <c r="G26" t="n" s="0">
        <f t="shared" si="6"/>
        <v>2022.0</v>
      </c>
      <c r="H26" t="n" s="0">
        <f t="shared" si="6"/>
        <v>9.0</v>
      </c>
      <c r="I26" t="n" s="0">
        <f t="shared" si="6"/>
        <v>11.0</v>
      </c>
      <c r="J26" t="n" s="0">
        <f>VALUE(J2-1)</f>
        <v>1199.0</v>
      </c>
      <c r="K26" s="28" t="s">
        <v>851</v>
      </c>
      <c r="Y26" s="27" t="s">
        <v>881</v>
      </c>
      <c r="Z26" t="s" s="0">
        <v>793</v>
      </c>
    </row>
    <row r="27" spans="1:26">
      <c r="A27" t="s" s="0">
        <v>869</v>
      </c>
      <c r="B27" t="s" s="0">
        <v>793</v>
      </c>
      <c r="C27" t="n" s="0">
        <f t="shared" ref="C27:I27" si="7">VALUE(C2)</f>
        <v>67.0</v>
      </c>
      <c r="D27" t="n" s="0">
        <f t="shared" si="7"/>
        <v>201.0</v>
      </c>
      <c r="E27" t="n" s="0">
        <f t="shared" si="7"/>
        <v>100.0</v>
      </c>
      <c r="F27" t="n" s="0">
        <f t="shared" si="7"/>
        <v>2009.0</v>
      </c>
      <c r="G27" t="n" s="0">
        <f t="shared" si="7"/>
        <v>2022.0</v>
      </c>
      <c r="H27" t="n" s="0">
        <f t="shared" si="7"/>
        <v>9.0</v>
      </c>
      <c r="I27" t="n" s="0">
        <f t="shared" si="7"/>
        <v>11.0</v>
      </c>
      <c r="J27" t="n" s="0">
        <f>VALUE(J2-J2)</f>
        <v>0.0</v>
      </c>
      <c r="K27" s="28" t="s">
        <v>851</v>
      </c>
      <c r="L27" t="s" s="0">
        <v>839</v>
      </c>
      <c r="M27" s="0">
        <v>122</v>
      </c>
      <c r="N27" t="s" s="0">
        <v>840</v>
      </c>
      <c r="O27" s="0">
        <v>129</v>
      </c>
      <c r="P27" t="s" s="0">
        <v>841</v>
      </c>
      <c r="Q27" s="0">
        <v>296</v>
      </c>
      <c r="R27" t="s" s="0">
        <v>842</v>
      </c>
      <c r="S27" s="0">
        <v>120</v>
      </c>
      <c r="T27" t="s" s="0">
        <v>843</v>
      </c>
      <c r="U27" s="0">
        <v>121</v>
      </c>
      <c r="Y27" s="27" t="s">
        <v>882</v>
      </c>
      <c r="Z27" t="s" s="0">
        <v>844</v>
      </c>
    </row>
    <row r="28" spans="1:26">
      <c r="A28" t="s" s="0">
        <v>870</v>
      </c>
      <c r="B28" t="s" s="0">
        <v>793</v>
      </c>
      <c r="C28" t="n" s="0">
        <f>VALUE(C2)</f>
        <v>67.0</v>
      </c>
      <c r="D28" t="n" s="0">
        <f t="shared" ref="D28:I28" si="8">VALUE(D2)</f>
        <v>201.0</v>
      </c>
      <c r="E28" t="n" s="0">
        <f t="shared" si="8"/>
        <v>100.0</v>
      </c>
      <c r="F28" t="n" s="0">
        <f t="shared" si="8"/>
        <v>2009.0</v>
      </c>
      <c r="G28" t="n" s="0">
        <f t="shared" si="8"/>
        <v>2022.0</v>
      </c>
      <c r="H28" t="n" s="0">
        <f t="shared" si="8"/>
        <v>9.0</v>
      </c>
      <c r="I28" t="n" s="0">
        <f t="shared" si="8"/>
        <v>11.0</v>
      </c>
      <c r="J28" t="n" s="0">
        <f>VALUE(J2-J2-1)</f>
        <v>-1.0</v>
      </c>
      <c r="K28" s="28" t="s">
        <v>851</v>
      </c>
      <c r="Y28" s="27" t="s">
        <v>882</v>
      </c>
      <c r="Z28" t="s" s="0">
        <v>793</v>
      </c>
    </row>
    <row r="29" spans="1:26">
      <c r="A29" t="s" s="0">
        <v>930</v>
      </c>
      <c r="B29" t="s" s="0">
        <v>793</v>
      </c>
      <c r="C29" t="n" s="0">
        <f>VALUE(C2)</f>
        <v>67.0</v>
      </c>
      <c r="D29" t="n" s="0">
        <f t="shared" ref="D29:J29" si="9">VALUE(D2)</f>
        <v>201.0</v>
      </c>
      <c r="E29" t="n" s="0">
        <f t="shared" si="9"/>
        <v>100.0</v>
      </c>
      <c r="F29" t="s" s="0">
        <v>934</v>
      </c>
      <c r="G29" t="n" s="0">
        <f t="shared" si="9"/>
        <v>2022.0</v>
      </c>
      <c r="H29" t="n" s="0">
        <f t="shared" si="9"/>
        <v>9.0</v>
      </c>
      <c r="I29" t="n" s="0">
        <f t="shared" si="9"/>
        <v>11.0</v>
      </c>
      <c r="J29" t="n" s="0">
        <f t="shared" si="9"/>
        <v>1200.0</v>
      </c>
      <c r="K29" s="28" t="s">
        <v>851</v>
      </c>
      <c r="L29" t="s" s="0">
        <v>839</v>
      </c>
      <c r="M29" s="0">
        <v>122</v>
      </c>
      <c r="N29" t="s" s="0">
        <v>840</v>
      </c>
      <c r="O29" s="0">
        <v>129</v>
      </c>
      <c r="P29" t="s" s="0">
        <v>841</v>
      </c>
      <c r="Q29" s="0">
        <v>296</v>
      </c>
      <c r="R29" t="s" s="0">
        <v>842</v>
      </c>
      <c r="S29" s="0">
        <v>120</v>
      </c>
      <c r="T29" t="s" s="0">
        <v>843</v>
      </c>
      <c r="U29" s="0">
        <v>121</v>
      </c>
      <c r="Y29" s="27" t="s">
        <v>935</v>
      </c>
      <c r="Z29" t="s" s="0">
        <v>844</v>
      </c>
    </row>
    <row r="30" spans="1:26">
      <c r="A30" t="s" s="0">
        <v>931</v>
      </c>
      <c r="B30" t="s" s="0">
        <v>793</v>
      </c>
      <c r="C30" t="n" s="0">
        <f>VALUE(C2)</f>
        <v>67.0</v>
      </c>
      <c r="D30" t="n" s="0">
        <f t="shared" ref="D30:J30" si="10">VALUE(D2)</f>
        <v>201.0</v>
      </c>
      <c r="E30" t="n" s="0">
        <f t="shared" si="10"/>
        <v>100.0</v>
      </c>
      <c r="F30" t="s" s="0">
        <v>934</v>
      </c>
      <c r="G30" t="s" s="0">
        <v>934</v>
      </c>
      <c r="H30" t="n" s="0">
        <f t="shared" si="10"/>
        <v>9.0</v>
      </c>
      <c r="I30" t="n" s="0">
        <f t="shared" si="10"/>
        <v>11.0</v>
      </c>
      <c r="J30" t="n" s="0">
        <f t="shared" si="10"/>
        <v>1200.0</v>
      </c>
      <c r="K30" s="28" t="s">
        <v>851</v>
      </c>
      <c r="Y30" s="27" t="s">
        <v>937</v>
      </c>
      <c r="Z30" t="s" s="0">
        <v>793</v>
      </c>
    </row>
    <row r="31" spans="1:26">
      <c r="A31" t="s" s="0">
        <v>932</v>
      </c>
      <c r="B31" t="s" s="0">
        <v>793</v>
      </c>
      <c r="C31" t="n" s="0">
        <f>VALUE(C2)</f>
        <v>67.0</v>
      </c>
      <c r="D31" t="n" s="0">
        <f t="shared" ref="D31:J31" si="11">VALUE(D2)</f>
        <v>201.0</v>
      </c>
      <c r="E31" t="n" s="0">
        <f t="shared" si="11"/>
        <v>100.0</v>
      </c>
      <c r="F31" t="n" s="0">
        <f t="shared" si="11"/>
        <v>2009.0</v>
      </c>
      <c r="G31" t="n" s="0">
        <f t="shared" si="11"/>
        <v>2022.0</v>
      </c>
      <c r="H31" t="s" s="0">
        <v>934</v>
      </c>
      <c r="I31" t="n" s="0">
        <f t="shared" si="11"/>
        <v>11.0</v>
      </c>
      <c r="J31" t="n" s="0">
        <f t="shared" si="11"/>
        <v>1200.0</v>
      </c>
      <c r="K31" s="28" t="s">
        <v>851</v>
      </c>
      <c r="L31" t="s" s="0">
        <v>839</v>
      </c>
      <c r="M31" s="0">
        <v>122</v>
      </c>
      <c r="N31" t="s" s="0">
        <v>840</v>
      </c>
      <c r="O31" s="0">
        <v>129</v>
      </c>
      <c r="P31" t="s" s="0">
        <v>841</v>
      </c>
      <c r="Q31" s="0">
        <v>296</v>
      </c>
      <c r="R31" t="s" s="0">
        <v>842</v>
      </c>
      <c r="S31" s="0">
        <v>120</v>
      </c>
      <c r="T31" t="s" s="0">
        <v>843</v>
      </c>
      <c r="U31" s="0">
        <v>121</v>
      </c>
      <c r="Y31" s="27" t="s">
        <v>936</v>
      </c>
      <c r="Z31" t="s" s="0">
        <v>844</v>
      </c>
    </row>
    <row r="32" spans="1:26">
      <c r="A32" t="s" s="0">
        <v>933</v>
      </c>
      <c r="B32" t="s" s="0">
        <v>793</v>
      </c>
      <c r="C32" t="n" s="0">
        <f>VALUE(C2)</f>
        <v>67.0</v>
      </c>
      <c r="D32" t="n" s="0">
        <f t="shared" ref="D32:J32" si="12">VALUE(D2)</f>
        <v>201.0</v>
      </c>
      <c r="E32" t="n" s="0">
        <f t="shared" si="12"/>
        <v>100.0</v>
      </c>
      <c r="F32" t="n" s="0">
        <f t="shared" si="12"/>
        <v>2009.0</v>
      </c>
      <c r="G32" t="n" s="0">
        <f t="shared" si="12"/>
        <v>2022.0</v>
      </c>
      <c r="H32" t="s" s="0">
        <v>934</v>
      </c>
      <c r="I32" t="s" s="0">
        <v>934</v>
      </c>
      <c r="J32" t="n" s="0">
        <f t="shared" si="12"/>
        <v>1200.0</v>
      </c>
      <c r="K32" s="28" t="s">
        <v>851</v>
      </c>
      <c r="Y32" s="27" t="s">
        <v>938</v>
      </c>
      <c r="Z32" t="s" s="0">
        <v>793</v>
      </c>
    </row>
    <row r="33" spans="1:26">
      <c r="A33" t="s" s="0">
        <v>906</v>
      </c>
      <c r="B33" t="s" s="0">
        <v>793</v>
      </c>
      <c r="C33" t="s" s="0">
        <v>927</v>
      </c>
      <c r="D33" t="n" s="0">
        <f t="shared" ref="D33:J33" si="13">VALUE(D2)</f>
        <v>201.0</v>
      </c>
      <c r="E33" t="n" s="0">
        <f t="shared" si="13"/>
        <v>100.0</v>
      </c>
      <c r="F33" t="n" s="0">
        <f t="shared" si="13"/>
        <v>2009.0</v>
      </c>
      <c r="G33" t="n" s="0">
        <f t="shared" si="13"/>
        <v>2022.0</v>
      </c>
      <c r="H33" t="n" s="0">
        <f t="shared" si="13"/>
        <v>9.0</v>
      </c>
      <c r="I33" t="n" s="0">
        <f t="shared" si="13"/>
        <v>11.0</v>
      </c>
      <c r="J33" t="n" s="0">
        <f t="shared" si="13"/>
        <v>1200.0</v>
      </c>
      <c r="K33" s="28" t="s">
        <v>851</v>
      </c>
      <c r="Y33" s="27" t="s">
        <v>659</v>
      </c>
      <c r="Z33" t="s" s="0">
        <v>793</v>
      </c>
    </row>
    <row r="34" spans="1:26">
      <c r="A34" t="s" s="0">
        <v>907</v>
      </c>
      <c r="B34" t="s" s="0">
        <v>793</v>
      </c>
      <c r="C34" t="n" s="0">
        <f>VALUE(C2)+6.66666666666666E+29</f>
        <v>6.66666666666666E29</v>
      </c>
      <c r="D34" t="n" s="0">
        <f t="shared" ref="D34:J34" si="14">VALUE(D2)</f>
        <v>201.0</v>
      </c>
      <c r="E34" t="n" s="0">
        <f t="shared" si="14"/>
        <v>100.0</v>
      </c>
      <c r="F34" t="n" s="0">
        <f t="shared" si="14"/>
        <v>2009.0</v>
      </c>
      <c r="G34" t="n" s="0">
        <f t="shared" si="14"/>
        <v>2022.0</v>
      </c>
      <c r="H34" t="n" s="0">
        <f t="shared" si="14"/>
        <v>9.0</v>
      </c>
      <c r="I34" t="n" s="0">
        <f t="shared" si="14"/>
        <v>11.0</v>
      </c>
      <c r="J34" t="n" s="0">
        <f t="shared" si="14"/>
        <v>1200.0</v>
      </c>
      <c r="K34" s="28" t="s">
        <v>851</v>
      </c>
      <c r="L34" t="s" s="0">
        <v>839</v>
      </c>
      <c r="M34" s="0">
        <v>122</v>
      </c>
      <c r="N34" t="s" s="0">
        <v>840</v>
      </c>
      <c r="O34" s="0">
        <v>129</v>
      </c>
      <c r="P34" t="s" s="0">
        <v>841</v>
      </c>
      <c r="Q34" s="0">
        <v>296</v>
      </c>
      <c r="R34" t="s" s="0">
        <v>842</v>
      </c>
      <c r="S34" s="0">
        <v>120</v>
      </c>
      <c r="T34" t="s" s="0">
        <v>843</v>
      </c>
      <c r="U34" s="0">
        <v>121</v>
      </c>
      <c r="Y34" s="27" t="s">
        <v>659</v>
      </c>
      <c r="Z34" t="s" s="0">
        <v>844</v>
      </c>
    </row>
    <row r="35" spans="1:26">
      <c r="A35" t="s" s="0">
        <v>908</v>
      </c>
      <c r="B35" t="s" s="0">
        <v>793</v>
      </c>
      <c r="C35" t="n" s="0">
        <f>VALUE(C2)</f>
        <v>67.0</v>
      </c>
      <c r="D35" t="s" s="0">
        <v>927</v>
      </c>
      <c r="E35" t="n" s="0">
        <f t="shared" ref="E35:J35" si="15">VALUE(E2)</f>
        <v>100.0</v>
      </c>
      <c r="F35" t="n" s="0">
        <f t="shared" si="15"/>
        <v>2009.0</v>
      </c>
      <c r="G35" t="n" s="0">
        <f t="shared" si="15"/>
        <v>2022.0</v>
      </c>
      <c r="H35" t="n" s="0">
        <f t="shared" si="15"/>
        <v>9.0</v>
      </c>
      <c r="I35" t="n" s="0">
        <f t="shared" si="15"/>
        <v>11.0</v>
      </c>
      <c r="J35" t="n" s="0">
        <f t="shared" si="15"/>
        <v>1200.0</v>
      </c>
      <c r="K35" s="28" t="s">
        <v>851</v>
      </c>
      <c r="Y35" s="27" t="s">
        <v>659</v>
      </c>
      <c r="Z35" t="s" s="0">
        <v>793</v>
      </c>
    </row>
    <row r="36" spans="1:26">
      <c r="A36" t="s" s="0">
        <v>909</v>
      </c>
      <c r="B36" t="s" s="0">
        <v>793</v>
      </c>
      <c r="C36" t="n" s="0">
        <f>VALUE(C2)</f>
        <v>67.0</v>
      </c>
      <c r="D36" t="n" s="0">
        <f>VALUE(D2)+2.22222222222222E+32</f>
        <v>2.22222222222222E32</v>
      </c>
      <c r="E36" t="n" s="0">
        <f t="shared" ref="E36:J36" si="16">VALUE(E2)</f>
        <v>100.0</v>
      </c>
      <c r="F36" t="n" s="0">
        <f t="shared" si="16"/>
        <v>2009.0</v>
      </c>
      <c r="G36" t="n" s="0">
        <f t="shared" si="16"/>
        <v>2022.0</v>
      </c>
      <c r="H36" t="n" s="0">
        <f t="shared" si="16"/>
        <v>9.0</v>
      </c>
      <c r="I36" t="n" s="0">
        <f t="shared" si="16"/>
        <v>11.0</v>
      </c>
      <c r="J36" t="n" s="0">
        <f t="shared" si="16"/>
        <v>1200.0</v>
      </c>
      <c r="K36" s="28" t="s">
        <v>851</v>
      </c>
      <c r="L36" t="s" s="0">
        <v>839</v>
      </c>
      <c r="M36" s="0">
        <v>122</v>
      </c>
      <c r="N36" t="s" s="0">
        <v>840</v>
      </c>
      <c r="O36" s="0">
        <v>129</v>
      </c>
      <c r="P36" t="s" s="0">
        <v>841</v>
      </c>
      <c r="Q36" s="0">
        <v>296</v>
      </c>
      <c r="R36" t="s" s="0">
        <v>842</v>
      </c>
      <c r="S36" s="0">
        <v>120</v>
      </c>
      <c r="T36" t="s" s="0">
        <v>843</v>
      </c>
      <c r="U36" s="0">
        <v>121</v>
      </c>
      <c r="Y36" s="27" t="s">
        <v>659</v>
      </c>
      <c r="Z36" t="s" s="0">
        <v>844</v>
      </c>
    </row>
    <row r="37" spans="1:26">
      <c r="A37" t="s" s="0">
        <v>910</v>
      </c>
      <c r="B37" t="s" s="0">
        <v>793</v>
      </c>
      <c r="C37" t="n" s="0">
        <f>VALUE(C2)</f>
        <v>67.0</v>
      </c>
      <c r="D37" t="n" s="0">
        <f t="shared" ref="D37:J37" si="17">VALUE(D2)</f>
        <v>201.0</v>
      </c>
      <c r="E37" t="s" s="0">
        <v>927</v>
      </c>
      <c r="F37" t="n" s="0">
        <f t="shared" si="17"/>
        <v>2009.0</v>
      </c>
      <c r="G37" t="n" s="0">
        <f t="shared" si="17"/>
        <v>2022.0</v>
      </c>
      <c r="H37" t="n" s="0">
        <f t="shared" si="17"/>
        <v>9.0</v>
      </c>
      <c r="I37" t="n" s="0">
        <f t="shared" si="17"/>
        <v>11.0</v>
      </c>
      <c r="J37" t="n" s="0">
        <f t="shared" si="17"/>
        <v>1200.0</v>
      </c>
      <c r="K37" s="28" t="s">
        <v>851</v>
      </c>
      <c r="Y37" s="27" t="s">
        <v>659</v>
      </c>
      <c r="Z37" t="s" s="0">
        <v>793</v>
      </c>
    </row>
    <row r="38" spans="1:26">
      <c r="A38" t="s" s="0">
        <v>911</v>
      </c>
      <c r="B38" t="s" s="0">
        <v>793</v>
      </c>
      <c r="C38" t="n" s="0">
        <f>VALUE(C2)</f>
        <v>67.0</v>
      </c>
      <c r="D38" t="n" s="0">
        <f t="shared" ref="D38:J38" si="18">VALUE(D2)</f>
        <v>201.0</v>
      </c>
      <c r="E38" t="n" s="0">
        <f>VALUE(E2)+123456789123456000</f>
        <v>1.23456789123456096E17</v>
      </c>
      <c r="F38" t="n" s="0">
        <f t="shared" si="18"/>
        <v>2009.0</v>
      </c>
      <c r="G38" t="n" s="0">
        <f t="shared" si="18"/>
        <v>2022.0</v>
      </c>
      <c r="H38" t="n" s="0">
        <f t="shared" si="18"/>
        <v>9.0</v>
      </c>
      <c r="I38" t="n" s="0">
        <f t="shared" si="18"/>
        <v>11.0</v>
      </c>
      <c r="J38" t="n" s="0">
        <f t="shared" si="18"/>
        <v>1200.0</v>
      </c>
      <c r="K38" s="28" t="s">
        <v>851</v>
      </c>
      <c r="L38" t="s" s="0">
        <v>839</v>
      </c>
      <c r="M38" s="0">
        <v>122</v>
      </c>
      <c r="N38" t="s" s="0">
        <v>840</v>
      </c>
      <c r="O38" s="0">
        <v>129</v>
      </c>
      <c r="P38" t="s" s="0">
        <v>841</v>
      </c>
      <c r="Q38" s="0">
        <v>296</v>
      </c>
      <c r="R38" t="s" s="0">
        <v>842</v>
      </c>
      <c r="S38" s="0">
        <v>120</v>
      </c>
      <c r="T38" t="s" s="0">
        <v>843</v>
      </c>
      <c r="U38" s="0">
        <v>121</v>
      </c>
      <c r="Y38" s="27" t="s">
        <v>659</v>
      </c>
      <c r="Z38" t="s" s="0">
        <v>844</v>
      </c>
    </row>
    <row r="39" spans="1:26">
      <c r="A39" t="s" s="0">
        <v>912</v>
      </c>
      <c r="B39" t="s" s="0">
        <v>793</v>
      </c>
      <c r="C39" t="n" s="0">
        <f>VALUE(C2)</f>
        <v>67.0</v>
      </c>
      <c r="D39" t="n" s="0">
        <f t="shared" ref="D39:J39" si="19">VALUE(D2)</f>
        <v>201.0</v>
      </c>
      <c r="E39" t="n" s="0">
        <f t="shared" si="19"/>
        <v>100.0</v>
      </c>
      <c r="F39" t="s" s="0">
        <v>927</v>
      </c>
      <c r="G39" t="n" s="0">
        <f t="shared" si="19"/>
        <v>2022.0</v>
      </c>
      <c r="H39" t="n" s="0">
        <f t="shared" si="19"/>
        <v>9.0</v>
      </c>
      <c r="I39" t="n" s="0">
        <f t="shared" si="19"/>
        <v>11.0</v>
      </c>
      <c r="J39" t="n" s="0">
        <f t="shared" si="19"/>
        <v>1200.0</v>
      </c>
      <c r="K39" s="28" t="s">
        <v>851</v>
      </c>
      <c r="Y39" s="27" t="s">
        <v>659</v>
      </c>
      <c r="Z39" t="s" s="0">
        <v>793</v>
      </c>
    </row>
    <row r="40" spans="1:26">
      <c r="A40" t="s" s="0">
        <v>913</v>
      </c>
      <c r="B40" t="s" s="0">
        <v>793</v>
      </c>
      <c r="C40" t="n" s="0">
        <f>VALUE(C2)</f>
        <v>67.0</v>
      </c>
      <c r="D40" t="n" s="0">
        <f t="shared" ref="D40:J40" si="20">VALUE(D2)</f>
        <v>201.0</v>
      </c>
      <c r="E40" t="n" s="0">
        <f t="shared" si="20"/>
        <v>100.0</v>
      </c>
      <c r="F40" t="n" s="0">
        <f>VALUE(F2)+123456789123456000</f>
        <v>1.23456789123458016E17</v>
      </c>
      <c r="G40" t="n" s="0">
        <f t="shared" si="20"/>
        <v>2022.0</v>
      </c>
      <c r="H40" t="n" s="0">
        <f t="shared" si="20"/>
        <v>9.0</v>
      </c>
      <c r="I40" t="n" s="0">
        <f t="shared" si="20"/>
        <v>11.0</v>
      </c>
      <c r="J40" t="n" s="0">
        <f t="shared" si="20"/>
        <v>1200.0</v>
      </c>
      <c r="K40" s="28" t="s">
        <v>851</v>
      </c>
      <c r="L40" t="s" s="0">
        <v>839</v>
      </c>
      <c r="M40" s="0">
        <v>122</v>
      </c>
      <c r="N40" t="s" s="0">
        <v>840</v>
      </c>
      <c r="O40" s="0">
        <v>129</v>
      </c>
      <c r="P40" t="s" s="0">
        <v>841</v>
      </c>
      <c r="Q40" s="0">
        <v>296</v>
      </c>
      <c r="R40" t="s" s="0">
        <v>842</v>
      </c>
      <c r="S40" s="0">
        <v>120</v>
      </c>
      <c r="T40" t="s" s="0">
        <v>843</v>
      </c>
      <c r="U40" s="0">
        <v>121</v>
      </c>
      <c r="Y40" s="27" t="s">
        <v>659</v>
      </c>
      <c r="Z40" t="s" s="0">
        <v>844</v>
      </c>
    </row>
    <row r="41" spans="1:26">
      <c r="A41" t="s" s="0">
        <v>914</v>
      </c>
      <c r="B41" t="s" s="0">
        <v>793</v>
      </c>
      <c r="C41" t="n" s="0">
        <f>VALUE(C2)</f>
        <v>67.0</v>
      </c>
      <c r="D41" t="n" s="0">
        <f t="shared" ref="D41:J41" si="21">VALUE(D2)</f>
        <v>201.0</v>
      </c>
      <c r="E41" t="n" s="0">
        <f t="shared" si="21"/>
        <v>100.0</v>
      </c>
      <c r="F41" t="n" s="0">
        <f t="shared" si="21"/>
        <v>2009.0</v>
      </c>
      <c r="G41" t="s" s="0">
        <v>927</v>
      </c>
      <c r="H41" t="n" s="0">
        <f t="shared" si="21"/>
        <v>9.0</v>
      </c>
      <c r="I41" t="n" s="0">
        <f t="shared" si="21"/>
        <v>11.0</v>
      </c>
      <c r="J41" t="n" s="0">
        <f t="shared" si="21"/>
        <v>1200.0</v>
      </c>
      <c r="K41" s="28" t="s">
        <v>851</v>
      </c>
      <c r="Y41" s="27" t="s">
        <v>659</v>
      </c>
      <c r="Z41" t="s" s="0">
        <v>793</v>
      </c>
    </row>
    <row r="42" spans="1:26">
      <c r="A42" t="s" s="0">
        <v>915</v>
      </c>
      <c r="B42" t="s" s="0">
        <v>793</v>
      </c>
      <c r="C42" t="n" s="0">
        <f>VALUE(C2)</f>
        <v>67.0</v>
      </c>
      <c r="D42" t="n" s="0">
        <f t="shared" ref="D42:J42" si="22">VALUE(D2)</f>
        <v>201.0</v>
      </c>
      <c r="E42" t="n" s="0">
        <f t="shared" si="22"/>
        <v>100.0</v>
      </c>
      <c r="F42" t="n" s="0">
        <f t="shared" si="22"/>
        <v>2009.0</v>
      </c>
      <c r="G42" t="n" s="0">
        <f>VALUE(G2)+123456789123456000</f>
        <v>1.23456789123458016E17</v>
      </c>
      <c r="H42" t="n" s="0">
        <f t="shared" si="22"/>
        <v>9.0</v>
      </c>
      <c r="I42" t="n" s="0">
        <f t="shared" si="22"/>
        <v>11.0</v>
      </c>
      <c r="J42" t="n" s="0">
        <f t="shared" si="22"/>
        <v>1200.0</v>
      </c>
      <c r="K42" s="28" t="s">
        <v>851</v>
      </c>
      <c r="L42" t="s" s="0">
        <v>839</v>
      </c>
      <c r="M42" s="0">
        <v>122</v>
      </c>
      <c r="N42" t="s" s="0">
        <v>840</v>
      </c>
      <c r="O42" s="0">
        <v>129</v>
      </c>
      <c r="P42" t="s" s="0">
        <v>841</v>
      </c>
      <c r="Q42" s="0">
        <v>296</v>
      </c>
      <c r="R42" t="s" s="0">
        <v>842</v>
      </c>
      <c r="S42" s="0">
        <v>120</v>
      </c>
      <c r="T42" t="s" s="0">
        <v>843</v>
      </c>
      <c r="U42" s="0">
        <v>121</v>
      </c>
      <c r="Y42" s="27" t="s">
        <v>659</v>
      </c>
      <c r="Z42" t="s" s="0">
        <v>844</v>
      </c>
    </row>
    <row r="43" spans="1:26">
      <c r="A43" t="s" s="0">
        <v>916</v>
      </c>
      <c r="B43" t="s" s="0">
        <v>793</v>
      </c>
      <c r="C43" t="n" s="0">
        <f>VALUE(C2)</f>
        <v>67.0</v>
      </c>
      <c r="D43" t="n" s="0">
        <f t="shared" ref="D43:J43" si="23">VALUE(D2)</f>
        <v>201.0</v>
      </c>
      <c r="E43" t="n" s="0">
        <f t="shared" si="23"/>
        <v>100.0</v>
      </c>
      <c r="F43" t="n" s="0">
        <f t="shared" si="23"/>
        <v>2009.0</v>
      </c>
      <c r="G43" t="n" s="0">
        <f t="shared" si="23"/>
        <v>2022.0</v>
      </c>
      <c r="H43" t="s" s="0">
        <v>927</v>
      </c>
      <c r="I43" t="n" s="0">
        <f t="shared" si="23"/>
        <v>11.0</v>
      </c>
      <c r="J43" t="n" s="0">
        <f t="shared" si="23"/>
        <v>1200.0</v>
      </c>
      <c r="K43" s="28" t="s">
        <v>851</v>
      </c>
      <c r="Y43" s="27" t="s">
        <v>659</v>
      </c>
      <c r="Z43" t="s" s="0">
        <v>793</v>
      </c>
    </row>
    <row r="44" spans="1:26">
      <c r="A44" t="s" s="0">
        <v>917</v>
      </c>
      <c r="B44" t="s" s="0">
        <v>793</v>
      </c>
      <c r="C44" t="n" s="0">
        <f>VALUE(C2)</f>
        <v>67.0</v>
      </c>
      <c r="D44" t="n" s="0">
        <f t="shared" ref="D44:J44" si="24">VALUE(D2)</f>
        <v>201.0</v>
      </c>
      <c r="E44" t="n" s="0">
        <f t="shared" si="24"/>
        <v>100.0</v>
      </c>
      <c r="F44" t="n" s="0">
        <f t="shared" si="24"/>
        <v>2009.0</v>
      </c>
      <c r="G44" t="n" s="0">
        <f t="shared" si="24"/>
        <v>2022.0</v>
      </c>
      <c r="H44" t="n" s="0">
        <f>VALUE(H2)+123456789123456000</f>
        <v>1.23456789123456016E17</v>
      </c>
      <c r="I44" t="n" s="0">
        <f t="shared" si="24"/>
        <v>11.0</v>
      </c>
      <c r="J44" t="n" s="0">
        <f t="shared" si="24"/>
        <v>1200.0</v>
      </c>
      <c r="K44" s="28" t="s">
        <v>851</v>
      </c>
      <c r="L44" t="s" s="0">
        <v>839</v>
      </c>
      <c r="M44" s="0">
        <v>122</v>
      </c>
      <c r="N44" t="s" s="0">
        <v>840</v>
      </c>
      <c r="O44" s="0">
        <v>129</v>
      </c>
      <c r="P44" t="s" s="0">
        <v>841</v>
      </c>
      <c r="Q44" s="0">
        <v>296</v>
      </c>
      <c r="R44" t="s" s="0">
        <v>842</v>
      </c>
      <c r="S44" s="0">
        <v>120</v>
      </c>
      <c r="T44" t="s" s="0">
        <v>843</v>
      </c>
      <c r="U44" s="0">
        <v>121</v>
      </c>
      <c r="Y44" s="27" t="s">
        <v>659</v>
      </c>
      <c r="Z44" t="s" s="0">
        <v>844</v>
      </c>
    </row>
    <row r="45" spans="1:26">
      <c r="A45" t="s" s="0">
        <v>918</v>
      </c>
      <c r="B45" t="s" s="0">
        <v>793</v>
      </c>
      <c r="C45" t="n" s="0">
        <f>VALUE(C2)</f>
        <v>67.0</v>
      </c>
      <c r="D45" t="n" s="0">
        <f t="shared" ref="D45:J45" si="25">VALUE(D2)</f>
        <v>201.0</v>
      </c>
      <c r="E45" t="n" s="0">
        <f t="shared" si="25"/>
        <v>100.0</v>
      </c>
      <c r="F45" t="n" s="0">
        <f t="shared" si="25"/>
        <v>2009.0</v>
      </c>
      <c r="G45" t="n" s="0">
        <f t="shared" si="25"/>
        <v>2022.0</v>
      </c>
      <c r="H45" t="n" s="0">
        <f t="shared" si="25"/>
        <v>9.0</v>
      </c>
      <c r="I45" t="s" s="0">
        <v>927</v>
      </c>
      <c r="J45" t="n" s="0">
        <f t="shared" si="25"/>
        <v>1200.0</v>
      </c>
      <c r="K45" s="28" t="s">
        <v>851</v>
      </c>
      <c r="Y45" s="27" t="s">
        <v>659</v>
      </c>
      <c r="Z45" t="s" s="0">
        <v>793</v>
      </c>
    </row>
    <row r="46" spans="1:26">
      <c r="A46" t="s" s="0">
        <v>919</v>
      </c>
      <c r="B46" t="s" s="0">
        <v>793</v>
      </c>
      <c r="C46" t="n" s="0">
        <f>VALUE(C2)</f>
        <v>67.0</v>
      </c>
      <c r="D46" t="n" s="0">
        <f t="shared" ref="D46:J46" si="26">VALUE(D2)</f>
        <v>201.0</v>
      </c>
      <c r="E46" t="n" s="0">
        <f t="shared" si="26"/>
        <v>100.0</v>
      </c>
      <c r="F46" t="n" s="0">
        <f t="shared" si="26"/>
        <v>2009.0</v>
      </c>
      <c r="G46" t="n" s="0">
        <f t="shared" si="26"/>
        <v>2022.0</v>
      </c>
      <c r="H46" t="n" s="0">
        <f t="shared" si="26"/>
        <v>9.0</v>
      </c>
      <c r="I46" t="n" s="0">
        <f>VALUE(I2)+123456789123456000</f>
        <v>1.23456789123456016E17</v>
      </c>
      <c r="J46" t="n" s="0">
        <f t="shared" si="26"/>
        <v>1200.0</v>
      </c>
      <c r="K46" s="28" t="s">
        <v>851</v>
      </c>
      <c r="L46" t="s" s="0">
        <v>839</v>
      </c>
      <c r="M46" s="0">
        <v>122</v>
      </c>
      <c r="N46" t="s" s="0">
        <v>840</v>
      </c>
      <c r="O46" s="0">
        <v>129</v>
      </c>
      <c r="P46" t="s" s="0">
        <v>841</v>
      </c>
      <c r="Q46" s="0">
        <v>296</v>
      </c>
      <c r="R46" t="s" s="0">
        <v>842</v>
      </c>
      <c r="S46" s="0">
        <v>120</v>
      </c>
      <c r="T46" t="s" s="0">
        <v>843</v>
      </c>
      <c r="U46" s="0">
        <v>121</v>
      </c>
      <c r="Y46" s="27" t="s">
        <v>659</v>
      </c>
      <c r="Z46" t="s" s="0">
        <v>844</v>
      </c>
    </row>
    <row r="47" spans="1:26">
      <c r="A47" t="s" s="0">
        <v>920</v>
      </c>
      <c r="B47" t="s" s="0">
        <v>793</v>
      </c>
      <c r="C47" t="n" s="0">
        <f>VALUE(C2)</f>
        <v>67.0</v>
      </c>
      <c r="D47" t="n" s="0">
        <f t="shared" ref="D47:I47" si="27">VALUE(D2)</f>
        <v>201.0</v>
      </c>
      <c r="E47" t="n" s="0">
        <f t="shared" si="27"/>
        <v>100.0</v>
      </c>
      <c r="F47" t="n" s="0">
        <f t="shared" si="27"/>
        <v>2009.0</v>
      </c>
      <c r="G47" t="n" s="0">
        <f t="shared" si="27"/>
        <v>2022.0</v>
      </c>
      <c r="H47" t="n" s="0">
        <f t="shared" si="27"/>
        <v>9.0</v>
      </c>
      <c r="I47" t="n" s="0">
        <f t="shared" si="27"/>
        <v>11.0</v>
      </c>
      <c r="J47" t="s" s="0">
        <v>927</v>
      </c>
      <c r="K47" s="28" t="s">
        <v>851</v>
      </c>
      <c r="Y47" s="27" t="s">
        <v>659</v>
      </c>
      <c r="Z47" t="s" s="0">
        <v>793</v>
      </c>
    </row>
    <row r="48" spans="1:26">
      <c r="A48" t="s" s="0">
        <v>921</v>
      </c>
      <c r="B48" t="s" s="0">
        <v>793</v>
      </c>
      <c r="C48" t="n" s="0">
        <f>VALUE(C2)</f>
        <v>67.0</v>
      </c>
      <c r="D48" t="n" s="0">
        <f t="shared" ref="D48:J48" si="28">VALUE(D2)</f>
        <v>201.0</v>
      </c>
      <c r="E48" t="n" s="0">
        <f t="shared" si="28"/>
        <v>100.0</v>
      </c>
      <c r="F48" t="n" s="0">
        <f t="shared" si="28"/>
        <v>2009.0</v>
      </c>
      <c r="G48" t="n" s="0">
        <f t="shared" si="28"/>
        <v>2022.0</v>
      </c>
      <c r="H48" t="n" s="0">
        <f t="shared" si="28"/>
        <v>9.0</v>
      </c>
      <c r="I48" t="n" s="0">
        <f t="shared" si="28"/>
        <v>11.0</v>
      </c>
      <c r="J48" t="n" s="0">
        <f t="shared" si="28"/>
        <v>1200.0</v>
      </c>
      <c r="K48" t="s" s="0">
        <v>927</v>
      </c>
      <c r="Y48" s="27" t="s">
        <v>659</v>
      </c>
      <c r="Z48" t="s" s="0">
        <v>793</v>
      </c>
    </row>
    <row r="49" spans="1:26">
      <c r="A49" t="s" s="0">
        <v>922</v>
      </c>
      <c r="B49" t="s" s="0">
        <v>793</v>
      </c>
      <c r="C49" t="n" s="0">
        <f>VALUE(C2)</f>
        <v>67.0</v>
      </c>
      <c r="D49" t="n" s="0">
        <f t="shared" ref="D49:J49" si="29">VALUE(D2)</f>
        <v>201.0</v>
      </c>
      <c r="E49" t="n" s="0">
        <f t="shared" si="29"/>
        <v>100.0</v>
      </c>
      <c r="F49" t="n" s="0">
        <f t="shared" si="29"/>
        <v>2009.0</v>
      </c>
      <c r="G49" t="n" s="0">
        <f t="shared" si="29"/>
        <v>2022.0</v>
      </c>
      <c r="H49" t="n" s="0">
        <f t="shared" si="29"/>
        <v>9.0</v>
      </c>
      <c r="I49" t="n" s="0">
        <f t="shared" si="29"/>
        <v>11.0</v>
      </c>
      <c r="J49" t="n" s="0">
        <f t="shared" si="29"/>
        <v>1200.0</v>
      </c>
      <c r="K49" s="28" t="s">
        <v>851</v>
      </c>
      <c r="L49" t="s" s="0">
        <v>839</v>
      </c>
      <c r="M49" t="s" s="0">
        <v>927</v>
      </c>
      <c r="N49" t="s" s="0">
        <v>840</v>
      </c>
      <c r="O49" s="0">
        <v>129</v>
      </c>
      <c r="P49" t="s" s="0">
        <v>841</v>
      </c>
      <c r="Q49" s="0">
        <v>296</v>
      </c>
      <c r="R49" t="s" s="0">
        <v>842</v>
      </c>
      <c r="S49" s="0">
        <v>120</v>
      </c>
      <c r="T49" t="s" s="0">
        <v>843</v>
      </c>
      <c r="U49" s="0">
        <v>121</v>
      </c>
      <c r="Y49" s="27" t="s">
        <v>659</v>
      </c>
      <c r="Z49" t="s" s="0">
        <v>844</v>
      </c>
    </row>
    <row r="50" spans="1:26">
      <c r="A50" t="s" s="0">
        <v>923</v>
      </c>
      <c r="B50" t="s" s="0">
        <v>793</v>
      </c>
      <c r="C50" t="n" s="0">
        <f>VALUE(C2)</f>
        <v>67.0</v>
      </c>
      <c r="D50" t="n" s="0">
        <f t="shared" ref="D50:J50" si="30">VALUE(D2)</f>
        <v>201.0</v>
      </c>
      <c r="E50" t="n" s="0">
        <f t="shared" si="30"/>
        <v>100.0</v>
      </c>
      <c r="F50" t="n" s="0">
        <f t="shared" si="30"/>
        <v>2009.0</v>
      </c>
      <c r="G50" t="n" s="0">
        <f t="shared" si="30"/>
        <v>2022.0</v>
      </c>
      <c r="H50" t="n" s="0">
        <f t="shared" si="30"/>
        <v>9.0</v>
      </c>
      <c r="I50" t="n" s="0">
        <f t="shared" si="30"/>
        <v>11.0</v>
      </c>
      <c r="J50" t="n" s="0">
        <f t="shared" si="30"/>
        <v>1200.0</v>
      </c>
      <c r="K50" s="28" t="s">
        <v>851</v>
      </c>
      <c r="L50" t="s" s="0">
        <v>839</v>
      </c>
      <c r="M50" s="0">
        <v>122</v>
      </c>
      <c r="N50" t="s" s="0">
        <v>840</v>
      </c>
      <c r="O50" t="s" s="0">
        <v>927</v>
      </c>
      <c r="P50" t="s" s="0">
        <v>841</v>
      </c>
      <c r="Q50" s="0">
        <v>296</v>
      </c>
      <c r="R50" t="s" s="0">
        <v>842</v>
      </c>
      <c r="S50" s="0">
        <v>120</v>
      </c>
      <c r="T50" t="s" s="0">
        <v>843</v>
      </c>
      <c r="U50" s="0">
        <v>121</v>
      </c>
      <c r="Y50" s="27" t="s">
        <v>659</v>
      </c>
      <c r="Z50" t="s" s="0">
        <v>844</v>
      </c>
    </row>
    <row r="51" spans="1:26">
      <c r="A51" t="s" s="0">
        <v>924</v>
      </c>
      <c r="B51" t="s" s="0">
        <v>793</v>
      </c>
      <c r="C51" t="n" s="0">
        <f>VALUE(C2)</f>
        <v>67.0</v>
      </c>
      <c r="D51" t="n" s="0">
        <f t="shared" ref="D51:J51" si="31">VALUE(D2)</f>
        <v>201.0</v>
      </c>
      <c r="E51" t="n" s="0">
        <f t="shared" si="31"/>
        <v>100.0</v>
      </c>
      <c r="F51" t="n" s="0">
        <f t="shared" si="31"/>
        <v>2009.0</v>
      </c>
      <c r="G51" t="n" s="0">
        <f t="shared" si="31"/>
        <v>2022.0</v>
      </c>
      <c r="H51" t="n" s="0">
        <f t="shared" si="31"/>
        <v>9.0</v>
      </c>
      <c r="I51" t="n" s="0">
        <f t="shared" si="31"/>
        <v>11.0</v>
      </c>
      <c r="J51" t="n" s="0">
        <f t="shared" si="31"/>
        <v>1200.0</v>
      </c>
      <c r="K51" s="28" t="s">
        <v>851</v>
      </c>
      <c r="L51" t="s" s="0">
        <v>839</v>
      </c>
      <c r="M51" s="0">
        <v>122</v>
      </c>
      <c r="N51" t="s" s="0">
        <v>840</v>
      </c>
      <c r="O51" s="0">
        <v>129</v>
      </c>
      <c r="P51" t="s" s="0">
        <v>841</v>
      </c>
      <c r="Q51" t="s" s="0">
        <v>927</v>
      </c>
      <c r="R51" t="s" s="0">
        <v>842</v>
      </c>
      <c r="S51" s="0">
        <v>120</v>
      </c>
      <c r="T51" t="s" s="0">
        <v>843</v>
      </c>
      <c r="U51" s="0">
        <v>121</v>
      </c>
      <c r="Y51" s="27" t="s">
        <v>659</v>
      </c>
      <c r="Z51" t="s" s="0">
        <v>844</v>
      </c>
    </row>
    <row r="52" spans="1:26">
      <c r="A52" t="s" s="0">
        <v>925</v>
      </c>
      <c r="B52" t="s" s="0">
        <v>793</v>
      </c>
      <c r="C52" t="n" s="0">
        <f>VALUE(C2)</f>
        <v>67.0</v>
      </c>
      <c r="D52" t="n" s="0">
        <f t="shared" ref="D52:J52" si="32">VALUE(D2)</f>
        <v>201.0</v>
      </c>
      <c r="E52" t="n" s="0">
        <f t="shared" si="32"/>
        <v>100.0</v>
      </c>
      <c r="F52" t="n" s="0">
        <f t="shared" si="32"/>
        <v>2009.0</v>
      </c>
      <c r="G52" t="n" s="0">
        <f t="shared" si="32"/>
        <v>2022.0</v>
      </c>
      <c r="H52" t="n" s="0">
        <f t="shared" si="32"/>
        <v>9.0</v>
      </c>
      <c r="I52" t="n" s="0">
        <f t="shared" si="32"/>
        <v>11.0</v>
      </c>
      <c r="J52" t="n" s="0">
        <f t="shared" si="32"/>
        <v>1200.0</v>
      </c>
      <c r="K52" s="28" t="s">
        <v>851</v>
      </c>
      <c r="L52" t="s" s="0">
        <v>839</v>
      </c>
      <c r="M52" s="0">
        <v>122</v>
      </c>
      <c r="N52" t="s" s="0">
        <v>840</v>
      </c>
      <c r="O52" s="0">
        <v>129</v>
      </c>
      <c r="P52" t="s" s="0">
        <v>841</v>
      </c>
      <c r="Q52" s="0">
        <v>296</v>
      </c>
      <c r="R52" t="s" s="0">
        <v>842</v>
      </c>
      <c r="S52" t="s" s="0">
        <v>927</v>
      </c>
      <c r="T52" t="s" s="0">
        <v>843</v>
      </c>
      <c r="U52" s="0">
        <v>121</v>
      </c>
      <c r="Y52" s="27" t="s">
        <v>659</v>
      </c>
      <c r="Z52" t="s" s="0">
        <v>844</v>
      </c>
    </row>
    <row r="53" spans="1:26">
      <c r="A53" t="s" s="0">
        <v>926</v>
      </c>
      <c r="B53" t="s" s="0">
        <v>793</v>
      </c>
      <c r="C53" t="n" s="0">
        <f>VALUE(C2)</f>
        <v>67.0</v>
      </c>
      <c r="D53" t="n" s="0">
        <f t="shared" ref="D53:J53" si="33">VALUE(D2)</f>
        <v>201.0</v>
      </c>
      <c r="E53" t="n" s="0">
        <f t="shared" si="33"/>
        <v>100.0</v>
      </c>
      <c r="F53" t="n" s="0">
        <f t="shared" si="33"/>
        <v>2009.0</v>
      </c>
      <c r="G53" t="n" s="0">
        <f t="shared" si="33"/>
        <v>2022.0</v>
      </c>
      <c r="H53" t="n" s="0">
        <f t="shared" si="33"/>
        <v>9.0</v>
      </c>
      <c r="I53" t="n" s="0">
        <f t="shared" si="33"/>
        <v>11.0</v>
      </c>
      <c r="J53" t="n" s="0">
        <f t="shared" si="33"/>
        <v>1200.0</v>
      </c>
      <c r="K53" s="28" t="s">
        <v>851</v>
      </c>
      <c r="L53" t="s" s="0">
        <v>839</v>
      </c>
      <c r="M53" s="0">
        <v>122</v>
      </c>
      <c r="N53" t="s" s="0">
        <v>840</v>
      </c>
      <c r="O53" s="0">
        <v>129</v>
      </c>
      <c r="P53" t="s" s="0">
        <v>841</v>
      </c>
      <c r="Q53" s="0">
        <v>296</v>
      </c>
      <c r="R53" t="s" s="0">
        <v>842</v>
      </c>
      <c r="S53" s="0">
        <v>120</v>
      </c>
      <c r="T53" t="s" s="0">
        <v>843</v>
      </c>
      <c r="U53" t="s" s="0">
        <v>927</v>
      </c>
      <c r="Y53" s="27" t="s">
        <v>659</v>
      </c>
      <c r="Z53" t="s" s="0">
        <v>844</v>
      </c>
    </row>
    <row r="54" spans="1:26">
      <c r="A54" t="s" s="0">
        <v>928</v>
      </c>
      <c r="B54" t="s" s="0">
        <v>793</v>
      </c>
      <c r="C54" t="n" s="0">
        <f>VALUE(C2-C2-1)</f>
        <v>-1.0</v>
      </c>
      <c r="D54" t="n" s="0">
        <f t="shared" ref="D54:J54" si="34">VALUE(D2)</f>
        <v>201.0</v>
      </c>
      <c r="E54" t="n" s="0">
        <f t="shared" si="34"/>
        <v>100.0</v>
      </c>
      <c r="F54" t="n" s="0">
        <f t="shared" si="34"/>
        <v>2009.0</v>
      </c>
      <c r="G54" t="n" s="0">
        <f t="shared" si="34"/>
        <v>2022.0</v>
      </c>
      <c r="H54" t="n" s="0">
        <f t="shared" si="34"/>
        <v>9.0</v>
      </c>
      <c r="I54" t="n" s="0">
        <f t="shared" si="34"/>
        <v>11.0</v>
      </c>
      <c r="J54" t="n" s="0">
        <f t="shared" si="34"/>
        <v>1200.0</v>
      </c>
      <c r="K54" s="28" t="s">
        <v>851</v>
      </c>
      <c r="Y54" s="27" t="s">
        <v>942</v>
      </c>
      <c r="Z54" t="s" s="0">
        <v>793</v>
      </c>
    </row>
    <row r="55" spans="1:26">
      <c r="A55" t="s" s="0">
        <v>929</v>
      </c>
      <c r="B55" t="s" s="0">
        <v>793</v>
      </c>
      <c r="C55" t="n" s="0">
        <f>VALUE(C2+C2+10)</f>
        <v>144.0</v>
      </c>
      <c r="D55" t="n" s="0">
        <f t="shared" ref="D55:J55" si="35">VALUE(D2)</f>
        <v>201.0</v>
      </c>
      <c r="E55" t="n" s="0">
        <f t="shared" si="35"/>
        <v>100.0</v>
      </c>
      <c r="F55" t="n" s="0">
        <f t="shared" si="35"/>
        <v>2009.0</v>
      </c>
      <c r="G55" t="n" s="0">
        <f t="shared" si="35"/>
        <v>2022.0</v>
      </c>
      <c r="H55" t="n" s="0">
        <f t="shared" si="35"/>
        <v>9.0</v>
      </c>
      <c r="I55" t="n" s="0">
        <f t="shared" si="35"/>
        <v>11.0</v>
      </c>
      <c r="J55" t="n" s="0">
        <f t="shared" si="35"/>
        <v>1200.0</v>
      </c>
      <c r="K55" s="28" t="s">
        <v>851</v>
      </c>
      <c r="Y55" s="27" t="s">
        <v>942</v>
      </c>
      <c r="Z55" t="s" s="0">
        <v>793</v>
      </c>
    </row>
    <row r="56" spans="1:26">
      <c r="A56" t="s" s="0">
        <v>939</v>
      </c>
      <c r="B56" t="s" s="0">
        <v>793</v>
      </c>
      <c r="C56" t="n" s="0">
        <f>VALUE(C2)</f>
        <v>67.0</v>
      </c>
      <c r="D56" t="n" s="0">
        <f>VALUE(D2-D2-1)</f>
        <v>-1.0</v>
      </c>
      <c r="E56" t="n" s="0">
        <f t="shared" ref="E56:J56" si="36">VALUE(E2)</f>
        <v>100.0</v>
      </c>
      <c r="F56" t="n" s="0">
        <f t="shared" si="36"/>
        <v>2009.0</v>
      </c>
      <c r="G56" t="n" s="0">
        <f t="shared" si="36"/>
        <v>2022.0</v>
      </c>
      <c r="H56" t="n" s="0">
        <f t="shared" si="36"/>
        <v>9.0</v>
      </c>
      <c r="I56" t="n" s="0">
        <f t="shared" si="36"/>
        <v>11.0</v>
      </c>
      <c r="J56" t="n" s="0">
        <f t="shared" si="36"/>
        <v>1200.0</v>
      </c>
      <c r="K56" s="28" t="s">
        <v>851</v>
      </c>
      <c r="Y56" s="27" t="s">
        <v>941</v>
      </c>
      <c r="Z56" t="s" s="0">
        <v>793</v>
      </c>
    </row>
    <row r="57" spans="1:26">
      <c r="A57" t="s" s="0">
        <v>940</v>
      </c>
      <c r="B57" t="s" s="0">
        <v>793</v>
      </c>
      <c r="C57" t="n" s="0">
        <f>VALUE(C2)</f>
        <v>67.0</v>
      </c>
      <c r="D57" t="n" s="0">
        <f>VALUE(D2+D2+10)</f>
        <v>412.0</v>
      </c>
      <c r="E57" t="n" s="0">
        <f t="shared" ref="E57:J57" si="37">VALUE(E2)</f>
        <v>100.0</v>
      </c>
      <c r="F57" t="n" s="0">
        <f t="shared" si="37"/>
        <v>2009.0</v>
      </c>
      <c r="G57" t="n" s="0">
        <f t="shared" si="37"/>
        <v>2022.0</v>
      </c>
      <c r="H57" t="n" s="0">
        <f t="shared" si="37"/>
        <v>9.0</v>
      </c>
      <c r="I57" t="n" s="0">
        <f t="shared" si="37"/>
        <v>11.0</v>
      </c>
      <c r="J57" t="n" s="0">
        <f t="shared" si="37"/>
        <v>1200.0</v>
      </c>
      <c r="K57" s="28" t="s">
        <v>851</v>
      </c>
      <c r="Y57" s="27" t="s">
        <v>941</v>
      </c>
      <c r="Z57" t="s" s="0">
        <v>793</v>
      </c>
    </row>
    <row r="58" spans="1:26">
      <c r="A58" t="s" s="0">
        <v>883</v>
      </c>
      <c r="B58" t="s" s="0">
        <v>793</v>
      </c>
      <c r="C58" t="n" s="0">
        <f>VALUE(C2)</f>
        <v>67.0</v>
      </c>
      <c r="D58" t="n" s="0">
        <f>VALUE(D2)</f>
        <v>201.0</v>
      </c>
      <c r="E58" t="n" s="0">
        <f>VALUE(E2+1)</f>
        <v>101.0</v>
      </c>
      <c r="F58" t="n" s="0">
        <f>VALUE(F2)</f>
        <v>2009.0</v>
      </c>
      <c r="G58" t="n" s="0">
        <f>VALUE(G2)</f>
        <v>2022.0</v>
      </c>
      <c r="H58" t="n" s="0">
        <f>VALUE(H2)</f>
        <v>9.0</v>
      </c>
      <c r="I58" t="n" s="0">
        <f>VALUE(I2)</f>
        <v>11.0</v>
      </c>
      <c r="J58" t="n" s="0">
        <f>VALUE(J2)</f>
        <v>1200.0</v>
      </c>
      <c r="K58" s="28" t="s">
        <v>851</v>
      </c>
      <c r="V58" t="n" s="0">
        <f>VALUE(V2)</f>
        <v>731.0</v>
      </c>
      <c r="Y58" s="27" t="s">
        <v>874</v>
      </c>
      <c r="Z58" t="s" s="0">
        <v>793</v>
      </c>
    </row>
    <row r="59" spans="1:26">
      <c r="A59" t="s" s="0">
        <v>884</v>
      </c>
      <c r="B59" t="s" s="0">
        <v>793</v>
      </c>
      <c r="C59" t="n" s="0">
        <f>VALUE(C2)</f>
        <v>67.0</v>
      </c>
      <c r="D59" t="n" s="0">
        <f>VALUE(D2)</f>
        <v>201.0</v>
      </c>
      <c r="E59" t="n" s="0">
        <f>VALUE(E2-E2)</f>
        <v>0.0</v>
      </c>
      <c r="F59" t="n" s="0">
        <f>VALUE(F2)</f>
        <v>2009.0</v>
      </c>
      <c r="G59" t="n" s="0">
        <f>VALUE(G2)</f>
        <v>2022.0</v>
      </c>
      <c r="H59" t="n" s="0">
        <f>VALUE(H2)</f>
        <v>9.0</v>
      </c>
      <c r="I59" t="n" s="0">
        <f>VALUE(I2)</f>
        <v>11.0</v>
      </c>
      <c r="J59" t="n" s="0">
        <f>VALUE(J2)</f>
        <v>1200.0</v>
      </c>
      <c r="K59" s="28" t="s">
        <v>851</v>
      </c>
      <c r="L59" t="s" s="0">
        <v>839</v>
      </c>
      <c r="M59" s="0">
        <v>122</v>
      </c>
      <c r="N59" t="s" s="0">
        <v>840</v>
      </c>
      <c r="O59" s="0">
        <v>129</v>
      </c>
      <c r="P59" t="s" s="0">
        <v>841</v>
      </c>
      <c r="Q59" s="0">
        <v>296</v>
      </c>
      <c r="R59" t="s" s="0">
        <v>842</v>
      </c>
      <c r="S59" s="0">
        <v>120</v>
      </c>
      <c r="T59" t="s" s="0">
        <v>843</v>
      </c>
      <c r="U59" s="0">
        <v>121</v>
      </c>
      <c r="V59" t="n" s="0">
        <f>VALUE(V2)</f>
        <v>731.0</v>
      </c>
      <c r="Y59" s="27" t="s">
        <v>871</v>
      </c>
      <c r="Z59" t="s" s="0">
        <v>844</v>
      </c>
    </row>
    <row r="60" spans="1:26">
      <c r="A60" t="s" s="0">
        <v>885</v>
      </c>
      <c r="B60" t="s" s="0">
        <v>793</v>
      </c>
      <c r="C60" t="n" s="0">
        <f>VALUE(C2)</f>
        <v>67.0</v>
      </c>
      <c r="D60" t="n" s="0">
        <f>VALUE(D2)</f>
        <v>201.0</v>
      </c>
      <c r="E60" t="n" s="0">
        <f>VALUE(E2-E2-1)</f>
        <v>-1.0</v>
      </c>
      <c r="F60" t="n" s="0">
        <f>VALUE(F2)</f>
        <v>2009.0</v>
      </c>
      <c r="G60" t="n" s="0">
        <f>VALUE(G2)</f>
        <v>2022.0</v>
      </c>
      <c r="H60" t="n" s="0">
        <f>VALUE(H2)</f>
        <v>9.0</v>
      </c>
      <c r="I60" t="n" s="0">
        <f>VALUE(I2)</f>
        <v>11.0</v>
      </c>
      <c r="J60" t="n" s="0">
        <f>VALUE(J2)</f>
        <v>1200.0</v>
      </c>
      <c r="K60" s="28" t="s">
        <v>851</v>
      </c>
      <c r="V60" t="n" s="0">
        <f>VALUE(V2)</f>
        <v>731.0</v>
      </c>
      <c r="Y60" s="27" t="s">
        <v>871</v>
      </c>
      <c r="Z60" t="s" s="0">
        <v>793</v>
      </c>
    </row>
    <row r="61" spans="1:26">
      <c r="A61" t="s" s="0">
        <v>886</v>
      </c>
      <c r="B61" t="s" s="0">
        <v>793</v>
      </c>
      <c r="C61" t="n" s="0">
        <f>VALUE(C2)</f>
        <v>67.0</v>
      </c>
      <c r="D61" t="n" s="0">
        <f>VALUE(D2)</f>
        <v>201.0</v>
      </c>
      <c r="E61" t="n" s="0">
        <f>VALUE(E2)</f>
        <v>100.0</v>
      </c>
      <c r="F61" t="n" s="0">
        <f>VALUE(F2-50)</f>
        <v>1959.0</v>
      </c>
      <c r="G61" t="n" s="0">
        <f>VALUE(G2)</f>
        <v>2022.0</v>
      </c>
      <c r="H61" t="n" s="0">
        <f>VALUE(H2)</f>
        <v>9.0</v>
      </c>
      <c r="I61" t="n" s="0">
        <f>VALUE(I2)</f>
        <v>11.0</v>
      </c>
      <c r="J61" t="n" s="0">
        <f>VALUE(J2)</f>
        <v>1200.0</v>
      </c>
      <c r="K61" s="28" t="s">
        <v>851</v>
      </c>
      <c r="L61" t="s" s="0">
        <v>839</v>
      </c>
      <c r="M61" s="0">
        <v>122</v>
      </c>
      <c r="N61" t="s" s="0">
        <v>840</v>
      </c>
      <c r="O61" s="0">
        <v>129</v>
      </c>
      <c r="P61" t="s" s="0">
        <v>841</v>
      </c>
      <c r="Q61" s="0">
        <v>296</v>
      </c>
      <c r="R61" t="s" s="0">
        <v>842</v>
      </c>
      <c r="S61" s="0">
        <v>120</v>
      </c>
      <c r="T61" t="s" s="0">
        <v>843</v>
      </c>
      <c r="U61" s="0">
        <v>121</v>
      </c>
      <c r="V61" t="n" s="0">
        <f>VALUE(V2)</f>
        <v>731.0</v>
      </c>
      <c r="Y61" s="27" t="s">
        <v>872</v>
      </c>
      <c r="Z61" t="s" s="0">
        <v>844</v>
      </c>
    </row>
    <row r="62" spans="1:26">
      <c r="A62" t="s" s="0">
        <v>887</v>
      </c>
      <c r="B62" t="s" s="0">
        <v>793</v>
      </c>
      <c r="C62" t="n" s="0">
        <f>VALUE(C2)</f>
        <v>67.0</v>
      </c>
      <c r="D62" t="n" s="0">
        <f>VALUE(D2)</f>
        <v>201.0</v>
      </c>
      <c r="E62" t="n" s="0">
        <f>VALUE(E2)</f>
        <v>100.0</v>
      </c>
      <c r="F62" t="n" s="0">
        <f>VALUE(F2+50)</f>
        <v>2059.0</v>
      </c>
      <c r="G62" t="n" s="0">
        <f>VALUE(G2)</f>
        <v>2022.0</v>
      </c>
      <c r="H62" t="n" s="0">
        <f>VALUE(H2)</f>
        <v>9.0</v>
      </c>
      <c r="I62" t="n" s="0">
        <f>VALUE(I2)</f>
        <v>11.0</v>
      </c>
      <c r="J62" t="n" s="0">
        <f>VALUE(J2)</f>
        <v>1200.0</v>
      </c>
      <c r="K62" s="28" t="s">
        <v>851</v>
      </c>
      <c r="V62" t="n" s="0">
        <f>VALUE(V2)</f>
        <v>731.0</v>
      </c>
      <c r="Y62" s="27" t="s">
        <v>872</v>
      </c>
      <c r="Z62" t="s" s="0">
        <v>793</v>
      </c>
    </row>
    <row r="63" spans="1:26">
      <c r="A63" t="s" s="0">
        <v>888</v>
      </c>
      <c r="B63" t="s" s="0">
        <v>793</v>
      </c>
      <c r="C63" t="n" s="0">
        <f>VALUE(C2)</f>
        <v>67.0</v>
      </c>
      <c r="D63" t="n" s="0">
        <f>VALUE(D2)</f>
        <v>201.0</v>
      </c>
      <c r="E63" t="n" s="0">
        <f>VALUE(E2)</f>
        <v>100.0</v>
      </c>
      <c r="F63" t="n" s="0">
        <f>VALUE(F2-F2)</f>
        <v>0.0</v>
      </c>
      <c r="G63" t="n" s="0">
        <f>VALUE(G2)</f>
        <v>2022.0</v>
      </c>
      <c r="H63" t="n" s="0">
        <f>VALUE(H2)</f>
        <v>9.0</v>
      </c>
      <c r="I63" t="n" s="0">
        <f>VALUE(I2)</f>
        <v>11.0</v>
      </c>
      <c r="J63" t="n" s="0">
        <f>VALUE(J2)</f>
        <v>1200.0</v>
      </c>
      <c r="K63" s="28" t="s">
        <v>851</v>
      </c>
      <c r="L63" t="s" s="0">
        <v>839</v>
      </c>
      <c r="M63" s="0">
        <v>122</v>
      </c>
      <c r="N63" t="s" s="0">
        <v>840</v>
      </c>
      <c r="O63" s="0">
        <v>129</v>
      </c>
      <c r="P63" t="s" s="0">
        <v>841</v>
      </c>
      <c r="Q63" s="0">
        <v>296</v>
      </c>
      <c r="R63" t="s" s="0">
        <v>842</v>
      </c>
      <c r="S63" s="0">
        <v>120</v>
      </c>
      <c r="T63" t="s" s="0">
        <v>843</v>
      </c>
      <c r="U63" s="0">
        <v>121</v>
      </c>
      <c r="V63" t="n" s="0">
        <f>VALUE(V2)</f>
        <v>731.0</v>
      </c>
      <c r="Y63" s="27" t="s">
        <v>873</v>
      </c>
      <c r="Z63" t="s" s="0">
        <v>844</v>
      </c>
    </row>
    <row r="64" spans="1:26">
      <c r="A64" t="s" s="0">
        <v>889</v>
      </c>
      <c r="B64" t="s" s="0">
        <v>793</v>
      </c>
      <c r="C64" t="n" s="0">
        <f>VALUE(C2)</f>
        <v>67.0</v>
      </c>
      <c r="D64" t="n" s="0">
        <f>VALUE(D2)</f>
        <v>201.0</v>
      </c>
      <c r="E64" t="n" s="0">
        <f>VALUE(E2)</f>
        <v>100.0</v>
      </c>
      <c r="F64" t="n" s="0">
        <f>VALUE(F2-F2-1)</f>
        <v>-1.0</v>
      </c>
      <c r="G64" t="n" s="0">
        <f>VALUE(G2)</f>
        <v>2022.0</v>
      </c>
      <c r="H64" t="n" s="0">
        <f>VALUE(H2)</f>
        <v>9.0</v>
      </c>
      <c r="I64" t="n" s="0">
        <f>VALUE(I2)</f>
        <v>11.0</v>
      </c>
      <c r="J64" t="n" s="0">
        <f>VALUE(J2)</f>
        <v>1200.0</v>
      </c>
      <c r="K64" s="28" t="s">
        <v>851</v>
      </c>
      <c r="V64" t="n" s="0">
        <f>VALUE(V2)</f>
        <v>731.0</v>
      </c>
      <c r="Y64" s="27" t="s">
        <v>873</v>
      </c>
      <c r="Z64" t="s" s="0">
        <v>793</v>
      </c>
    </row>
    <row r="65" spans="1:26">
      <c r="A65" t="s" s="0">
        <v>890</v>
      </c>
      <c r="B65" t="s" s="0">
        <v>793</v>
      </c>
      <c r="C65" t="n" s="0">
        <f>VALUE(C2)</f>
        <v>67.0</v>
      </c>
      <c r="D65" t="n" s="0">
        <f>VALUE(D2)</f>
        <v>201.0</v>
      </c>
      <c r="E65" t="n" s="0">
        <f>VALUE(E2)</f>
        <v>100.0</v>
      </c>
      <c r="F65" t="n" s="0">
        <f>VALUE(F2)</f>
        <v>2009.0</v>
      </c>
      <c r="G65" t="n" s="0">
        <f>VALUE(G2-50)</f>
        <v>1972.0</v>
      </c>
      <c r="H65" t="n" s="0">
        <f>VALUE(H2)</f>
        <v>9.0</v>
      </c>
      <c r="I65" t="n" s="0">
        <f>VALUE(I2)</f>
        <v>11.0</v>
      </c>
      <c r="J65" t="n" s="0">
        <f>VALUE(J2)</f>
        <v>1200.0</v>
      </c>
      <c r="K65" s="28" t="s">
        <v>851</v>
      </c>
      <c r="L65" t="s" s="0">
        <v>839</v>
      </c>
      <c r="M65" s="0">
        <v>122</v>
      </c>
      <c r="N65" t="s" s="0">
        <v>840</v>
      </c>
      <c r="O65" s="0">
        <v>129</v>
      </c>
      <c r="P65" t="s" s="0">
        <v>841</v>
      </c>
      <c r="Q65" s="0">
        <v>296</v>
      </c>
      <c r="R65" t="s" s="0">
        <v>842</v>
      </c>
      <c r="S65" s="0">
        <v>120</v>
      </c>
      <c r="T65" t="s" s="0">
        <v>843</v>
      </c>
      <c r="U65" s="0">
        <v>121</v>
      </c>
      <c r="V65" t="n" s="0">
        <f>VALUE(V2)</f>
        <v>731.0</v>
      </c>
      <c r="Y65" s="27" t="s">
        <v>872</v>
      </c>
      <c r="Z65" t="s" s="0">
        <v>844</v>
      </c>
    </row>
    <row r="66" spans="1:26">
      <c r="A66" t="s" s="0">
        <v>891</v>
      </c>
      <c r="B66" t="s" s="0">
        <v>793</v>
      </c>
      <c r="C66" t="n" s="0">
        <f>VALUE(C2)</f>
        <v>67.0</v>
      </c>
      <c r="D66" t="n" s="0">
        <f>VALUE(D2)</f>
        <v>201.0</v>
      </c>
      <c r="E66" t="n" s="0">
        <f>VALUE(E2)</f>
        <v>100.0</v>
      </c>
      <c r="F66" t="n" s="0">
        <f>VALUE(F2)</f>
        <v>2009.0</v>
      </c>
      <c r="G66" t="n" s="0">
        <f>VALUE(G2+50)</f>
        <v>2072.0</v>
      </c>
      <c r="H66" t="n" s="0">
        <f>VALUE(H2)</f>
        <v>9.0</v>
      </c>
      <c r="I66" t="n" s="0">
        <f>VALUE(I2)</f>
        <v>11.0</v>
      </c>
      <c r="J66" t="n" s="0">
        <f>VALUE(J2)</f>
        <v>1200.0</v>
      </c>
      <c r="K66" s="28" t="s">
        <v>851</v>
      </c>
      <c r="V66" t="n" s="0">
        <f>VALUE(V2)</f>
        <v>731.0</v>
      </c>
      <c r="Y66" s="27" t="s">
        <v>875</v>
      </c>
      <c r="Z66" t="s" s="0">
        <v>793</v>
      </c>
    </row>
    <row r="67" spans="1:26">
      <c r="A67" t="s" s="0">
        <v>892</v>
      </c>
      <c r="B67" t="s" s="0">
        <v>793</v>
      </c>
      <c r="C67" t="n" s="0">
        <f>VALUE(C2)</f>
        <v>67.0</v>
      </c>
      <c r="D67" t="n" s="0">
        <f>VALUE(D2)</f>
        <v>201.0</v>
      </c>
      <c r="E67" t="n" s="0">
        <f>VALUE(E2)</f>
        <v>100.0</v>
      </c>
      <c r="F67" t="n" s="0">
        <f>VALUE(F2)</f>
        <v>2009.0</v>
      </c>
      <c r="G67" t="n" s="0">
        <f>VALUE(G2-G2)</f>
        <v>0.0</v>
      </c>
      <c r="H67" t="n" s="0">
        <f>VALUE(H2)</f>
        <v>9.0</v>
      </c>
      <c r="I67" t="n" s="0">
        <f>VALUE(I2)</f>
        <v>11.0</v>
      </c>
      <c r="J67" t="n" s="0">
        <f>VALUE(J2)</f>
        <v>1200.0</v>
      </c>
      <c r="K67" s="28" t="s">
        <v>851</v>
      </c>
      <c r="L67" t="s" s="0">
        <v>839</v>
      </c>
      <c r="M67" s="0">
        <v>122</v>
      </c>
      <c r="N67" t="s" s="0">
        <v>840</v>
      </c>
      <c r="O67" s="0">
        <v>129</v>
      </c>
      <c r="P67" t="s" s="0">
        <v>841</v>
      </c>
      <c r="Q67" s="0">
        <v>296</v>
      </c>
      <c r="R67" t="s" s="0">
        <v>842</v>
      </c>
      <c r="S67" s="0">
        <v>120</v>
      </c>
      <c r="T67" t="s" s="0">
        <v>843</v>
      </c>
      <c r="U67" s="0">
        <v>121</v>
      </c>
      <c r="V67" t="n" s="0">
        <f>VALUE(V2)</f>
        <v>731.0</v>
      </c>
      <c r="Y67" s="27" t="s">
        <v>876</v>
      </c>
      <c r="Z67" t="s" s="0">
        <v>844</v>
      </c>
    </row>
    <row r="68" spans="1:26">
      <c r="A68" t="s" s="0">
        <v>893</v>
      </c>
      <c r="B68" t="s" s="0">
        <v>793</v>
      </c>
      <c r="C68" t="n" s="0">
        <f>VALUE(C2)</f>
        <v>67.0</v>
      </c>
      <c r="D68" t="n" s="0">
        <f>VALUE(D2)</f>
        <v>201.0</v>
      </c>
      <c r="E68" t="n" s="0">
        <f>VALUE(E2)</f>
        <v>100.0</v>
      </c>
      <c r="F68" t="n" s="0">
        <f>VALUE(F2)</f>
        <v>2009.0</v>
      </c>
      <c r="G68" t="n" s="0">
        <f>VALUE(G2-G2-1)</f>
        <v>-1.0</v>
      </c>
      <c r="H68" t="n" s="0">
        <f>VALUE(H2)</f>
        <v>9.0</v>
      </c>
      <c r="I68" t="n" s="0">
        <f>VALUE(I2)</f>
        <v>11.0</v>
      </c>
      <c r="J68" t="n" s="0">
        <f>VALUE(J2)</f>
        <v>1200.0</v>
      </c>
      <c r="K68" s="28" t="s">
        <v>851</v>
      </c>
      <c r="V68" t="n" s="0">
        <f>VALUE(V2)</f>
        <v>731.0</v>
      </c>
      <c r="Y68" s="27" t="s">
        <v>876</v>
      </c>
      <c r="Z68" t="s" s="0">
        <v>793</v>
      </c>
    </row>
    <row r="69" spans="1:26">
      <c r="A69" t="s" s="0">
        <v>894</v>
      </c>
      <c r="B69" t="s" s="0">
        <v>793</v>
      </c>
      <c r="C69" t="n" s="0">
        <f>VALUE(C2)</f>
        <v>67.0</v>
      </c>
      <c r="D69" t="n" s="0">
        <f>VALUE(D2)</f>
        <v>201.0</v>
      </c>
      <c r="E69" t="n" s="0">
        <f>VALUE(E2)</f>
        <v>100.0</v>
      </c>
      <c r="F69" t="n" s="0">
        <f>VALUE(F2)</f>
        <v>2009.0</v>
      </c>
      <c r="G69" t="n" s="0">
        <f>VALUE(G2)</f>
        <v>2022.0</v>
      </c>
      <c r="H69" t="n" s="0">
        <f>VALUE(H2-1)</f>
        <v>8.0</v>
      </c>
      <c r="I69" t="n" s="0">
        <f>VALUE(I2)</f>
        <v>11.0</v>
      </c>
      <c r="J69" t="n" s="0">
        <f>VALUE(J2)</f>
        <v>1200.0</v>
      </c>
      <c r="K69" s="28" t="s">
        <v>851</v>
      </c>
      <c r="L69" t="s" s="0">
        <v>839</v>
      </c>
      <c r="M69" s="0">
        <v>122</v>
      </c>
      <c r="N69" t="s" s="0">
        <v>840</v>
      </c>
      <c r="O69" s="0">
        <v>129</v>
      </c>
      <c r="P69" t="s" s="0">
        <v>841</v>
      </c>
      <c r="Q69" s="0">
        <v>296</v>
      </c>
      <c r="R69" t="s" s="0">
        <v>842</v>
      </c>
      <c r="S69" s="0">
        <v>120</v>
      </c>
      <c r="T69" t="s" s="0">
        <v>843</v>
      </c>
      <c r="U69" s="0">
        <v>121</v>
      </c>
      <c r="V69" t="n" s="0">
        <f>VALUE(V2)</f>
        <v>731.0</v>
      </c>
      <c r="Y69" s="27" t="s">
        <v>877</v>
      </c>
      <c r="Z69" t="s" s="0">
        <v>844</v>
      </c>
    </row>
    <row r="70" spans="1:26">
      <c r="A70" t="s" s="0">
        <v>895</v>
      </c>
      <c r="B70" t="s" s="0">
        <v>793</v>
      </c>
      <c r="C70" t="n" s="0">
        <f>VALUE(C2)</f>
        <v>67.0</v>
      </c>
      <c r="D70" t="n" s="0">
        <f>VALUE(D2)</f>
        <v>201.0</v>
      </c>
      <c r="E70" t="n" s="0">
        <f>VALUE(E2)</f>
        <v>100.0</v>
      </c>
      <c r="F70" t="n" s="0">
        <f>VALUE(F2)</f>
        <v>2009.0</v>
      </c>
      <c r="G70" t="n" s="0">
        <f>VALUE(G2)</f>
        <v>2022.0</v>
      </c>
      <c r="H70" t="n" s="0">
        <f>VALUE(H2-H2)</f>
        <v>0.0</v>
      </c>
      <c r="I70" t="n" s="0">
        <f>VALUE(I2)</f>
        <v>11.0</v>
      </c>
      <c r="J70" t="n" s="0">
        <f>VALUE(J2)</f>
        <v>1200.0</v>
      </c>
      <c r="K70" s="28" t="s">
        <v>851</v>
      </c>
      <c r="V70" t="n" s="0">
        <f>VALUE(V2)</f>
        <v>731.0</v>
      </c>
      <c r="Y70" s="27" t="s">
        <v>878</v>
      </c>
      <c r="Z70" t="s" s="0">
        <v>793</v>
      </c>
    </row>
    <row r="71" spans="1:26">
      <c r="A71" t="s" s="0">
        <v>896</v>
      </c>
      <c r="B71" t="s" s="0">
        <v>793</v>
      </c>
      <c r="C71" t="n" s="0">
        <f>VALUE(C2)</f>
        <v>67.0</v>
      </c>
      <c r="D71" t="n" s="0">
        <f>VALUE(D2)</f>
        <v>201.0</v>
      </c>
      <c r="E71" t="n" s="0">
        <f>VALUE(E2)</f>
        <v>100.0</v>
      </c>
      <c r="F71" t="n" s="0">
        <f>VALUE(F2)</f>
        <v>2009.0</v>
      </c>
      <c r="G71" t="n" s="0">
        <f>VALUE(G2)</f>
        <v>2022.0</v>
      </c>
      <c r="H71" t="n" s="0">
        <f>VALUE(H2-H2-1)</f>
        <v>-1.0</v>
      </c>
      <c r="I71" t="n" s="0">
        <f>VALUE(I2)</f>
        <v>11.0</v>
      </c>
      <c r="J71" t="n" s="0">
        <f>VALUE(J2)</f>
        <v>1200.0</v>
      </c>
      <c r="K71" s="28" t="s">
        <v>851</v>
      </c>
      <c r="L71" t="s" s="0">
        <v>839</v>
      </c>
      <c r="M71" s="0">
        <v>122</v>
      </c>
      <c r="N71" t="s" s="0">
        <v>840</v>
      </c>
      <c r="O71" s="0">
        <v>129</v>
      </c>
      <c r="P71" t="s" s="0">
        <v>841</v>
      </c>
      <c r="Q71" s="0">
        <v>296</v>
      </c>
      <c r="R71" t="s" s="0">
        <v>842</v>
      </c>
      <c r="S71" s="0">
        <v>120</v>
      </c>
      <c r="T71" t="s" s="0">
        <v>843</v>
      </c>
      <c r="U71" s="0">
        <v>121</v>
      </c>
      <c r="V71" t="n" s="0">
        <f>VALUE(V2)</f>
        <v>731.0</v>
      </c>
      <c r="Y71" s="27" t="s">
        <v>878</v>
      </c>
      <c r="Z71" t="s" s="0">
        <v>844</v>
      </c>
    </row>
    <row r="72" spans="1:26">
      <c r="A72" t="s" s="0">
        <v>897</v>
      </c>
      <c r="B72" t="s" s="0">
        <v>793</v>
      </c>
      <c r="C72" t="n" s="0">
        <f>VALUE(C2)</f>
        <v>67.0</v>
      </c>
      <c r="D72" t="n" s="0">
        <f>VALUE(D2)</f>
        <v>201.0</v>
      </c>
      <c r="E72" t="n" s="0">
        <f>VALUE(E2)</f>
        <v>100.0</v>
      </c>
      <c r="F72" t="n" s="0">
        <f>VALUE(F2)</f>
        <v>2009.0</v>
      </c>
      <c r="G72" t="n" s="0">
        <f>VALUE(G2)</f>
        <v>2022.0</v>
      </c>
      <c r="H72" t="n" s="0">
        <f>VALUE(H2+I2)</f>
        <v>20.0</v>
      </c>
      <c r="I72" t="n" s="0">
        <f>VALUE(I2)</f>
        <v>11.0</v>
      </c>
      <c r="J72" t="n" s="0">
        <f>VALUE(J2)</f>
        <v>1200.0</v>
      </c>
      <c r="K72" s="28" t="s">
        <v>851</v>
      </c>
      <c r="V72" t="n" s="0">
        <f>VALUE(V2)</f>
        <v>731.0</v>
      </c>
      <c r="Y72" s="27" t="s">
        <v>877</v>
      </c>
      <c r="Z72" t="s" s="0">
        <v>793</v>
      </c>
    </row>
    <row r="73" spans="1:26">
      <c r="A73" t="s" s="0">
        <v>898</v>
      </c>
      <c r="B73" t="s" s="0">
        <v>793</v>
      </c>
      <c r="C73" t="n" s="0">
        <f t="shared" ref="C73:H73" si="38">VALUE(C2)</f>
        <v>67.0</v>
      </c>
      <c r="D73" t="n" s="0">
        <f t="shared" si="38"/>
        <v>201.0</v>
      </c>
      <c r="E73" t="n" s="0">
        <f t="shared" si="38"/>
        <v>100.0</v>
      </c>
      <c r="F73" t="n" s="0">
        <f t="shared" si="38"/>
        <v>2009.0</v>
      </c>
      <c r="G73" t="n" s="0">
        <f t="shared" si="38"/>
        <v>2022.0</v>
      </c>
      <c r="H73" t="n" s="0">
        <f t="shared" si="38"/>
        <v>9.0</v>
      </c>
      <c r="I73" t="n" s="0">
        <f>VALUE(I2+1)</f>
        <v>12.0</v>
      </c>
      <c r="J73" t="n" s="0">
        <f>VALUE(J2)</f>
        <v>1200.0</v>
      </c>
      <c r="K73" s="28" t="s">
        <v>851</v>
      </c>
      <c r="L73" t="s" s="0">
        <v>839</v>
      </c>
      <c r="M73" s="0">
        <v>122</v>
      </c>
      <c r="N73" t="s" s="0">
        <v>840</v>
      </c>
      <c r="O73" s="0">
        <v>129</v>
      </c>
      <c r="P73" t="s" s="0">
        <v>841</v>
      </c>
      <c r="Q73" s="0">
        <v>296</v>
      </c>
      <c r="R73" t="s" s="0">
        <v>842</v>
      </c>
      <c r="S73" s="0">
        <v>120</v>
      </c>
      <c r="T73" t="s" s="0">
        <v>843</v>
      </c>
      <c r="U73" s="0">
        <v>121</v>
      </c>
      <c r="V73" t="n" s="0">
        <f>VALUE(V2)</f>
        <v>731.0</v>
      </c>
      <c r="Y73" s="27" t="s">
        <v>879</v>
      </c>
      <c r="Z73" t="s" s="0">
        <v>844</v>
      </c>
    </row>
    <row r="74" spans="1:26">
      <c r="A74" t="s" s="0">
        <v>899</v>
      </c>
      <c r="B74" t="s" s="0">
        <v>793</v>
      </c>
      <c r="C74" t="n" s="0">
        <f t="shared" ref="C74:H74" si="39">VALUE(C2)</f>
        <v>67.0</v>
      </c>
      <c r="D74" t="n" s="0">
        <f t="shared" si="39"/>
        <v>201.0</v>
      </c>
      <c r="E74" t="n" s="0">
        <f t="shared" si="39"/>
        <v>100.0</v>
      </c>
      <c r="F74" t="n" s="0">
        <f t="shared" si="39"/>
        <v>2009.0</v>
      </c>
      <c r="G74" t="n" s="0">
        <f t="shared" si="39"/>
        <v>2022.0</v>
      </c>
      <c r="H74" t="n" s="0">
        <f t="shared" si="39"/>
        <v>9.0</v>
      </c>
      <c r="I74" t="n" s="0">
        <f>VALUE(I2-I2)</f>
        <v>0.0</v>
      </c>
      <c r="J74" t="n" s="0">
        <f>VALUE(J2)</f>
        <v>1200.0</v>
      </c>
      <c r="K74" s="28" t="s">
        <v>851</v>
      </c>
      <c r="V74" t="n" s="0">
        <f>VALUE(V2)</f>
        <v>731.0</v>
      </c>
      <c r="Y74" s="27" t="s">
        <v>880</v>
      </c>
      <c r="Z74" t="s" s="0">
        <v>793</v>
      </c>
    </row>
    <row r="75" spans="1:26">
      <c r="A75" t="s" s="0">
        <v>900</v>
      </c>
      <c r="B75" t="s" s="0">
        <v>793</v>
      </c>
      <c r="C75" t="n" s="0">
        <f t="shared" ref="C75:H75" si="40">VALUE(C2)</f>
        <v>67.0</v>
      </c>
      <c r="D75" t="n" s="0">
        <f t="shared" si="40"/>
        <v>201.0</v>
      </c>
      <c r="E75" t="n" s="0">
        <f t="shared" si="40"/>
        <v>100.0</v>
      </c>
      <c r="F75" t="n" s="0">
        <f t="shared" si="40"/>
        <v>2009.0</v>
      </c>
      <c r="G75" t="n" s="0">
        <f t="shared" si="40"/>
        <v>2022.0</v>
      </c>
      <c r="H75" t="n" s="0">
        <f t="shared" si="40"/>
        <v>9.0</v>
      </c>
      <c r="I75" t="n" s="0">
        <f>VALUE(I2-I2-1)</f>
        <v>-1.0</v>
      </c>
      <c r="J75" t="n" s="0">
        <f>VALUE(J2)</f>
        <v>1200.0</v>
      </c>
      <c r="K75" s="28" t="s">
        <v>851</v>
      </c>
      <c r="L75" t="s" s="0">
        <v>839</v>
      </c>
      <c r="M75" s="0">
        <v>122</v>
      </c>
      <c r="N75" t="s" s="0">
        <v>840</v>
      </c>
      <c r="O75" s="0">
        <v>129</v>
      </c>
      <c r="P75" t="s" s="0">
        <v>841</v>
      </c>
      <c r="Q75" s="0">
        <v>296</v>
      </c>
      <c r="R75" t="s" s="0">
        <v>842</v>
      </c>
      <c r="S75" s="0">
        <v>120</v>
      </c>
      <c r="T75" t="s" s="0">
        <v>843</v>
      </c>
      <c r="U75" s="0">
        <v>121</v>
      </c>
      <c r="V75" t="n" s="0">
        <f>VALUE(V2)</f>
        <v>731.0</v>
      </c>
      <c r="Y75" s="27" t="s">
        <v>880</v>
      </c>
      <c r="Z75" t="s" s="0">
        <v>844</v>
      </c>
    </row>
    <row r="76" spans="1:26">
      <c r="A76" t="s" s="0">
        <v>901</v>
      </c>
      <c r="B76" t="s" s="0">
        <v>793</v>
      </c>
      <c r="C76" t="n" s="0">
        <f t="shared" ref="C76:H76" si="41">VALUE(C2)</f>
        <v>67.0</v>
      </c>
      <c r="D76" t="n" s="0">
        <f t="shared" si="41"/>
        <v>201.0</v>
      </c>
      <c r="E76" t="n" s="0">
        <f t="shared" si="41"/>
        <v>100.0</v>
      </c>
      <c r="F76" t="n" s="0">
        <f t="shared" si="41"/>
        <v>2009.0</v>
      </c>
      <c r="G76" t="n" s="0">
        <f t="shared" si="41"/>
        <v>2022.0</v>
      </c>
      <c r="H76" t="n" s="0">
        <f t="shared" si="41"/>
        <v>9.0</v>
      </c>
      <c r="I76" t="n" s="0">
        <f>VALUE(I2+H2+1)</f>
        <v>21.0</v>
      </c>
      <c r="J76" t="n" s="0">
        <f>VALUE(J2)</f>
        <v>1200.0</v>
      </c>
      <c r="K76" s="28" t="s">
        <v>851</v>
      </c>
      <c r="V76" t="n" s="0">
        <f>VALUE(V2)</f>
        <v>731.0</v>
      </c>
      <c r="Y76" s="27" t="s">
        <v>879</v>
      </c>
      <c r="Z76" t="s" s="0">
        <v>793</v>
      </c>
    </row>
    <row r="77" spans="1:26">
      <c r="A77" t="s" s="0">
        <v>902</v>
      </c>
      <c r="B77" t="s" s="0">
        <v>793</v>
      </c>
      <c r="C77" t="n" s="0">
        <f>VALUE(C2)</f>
        <v>67.0</v>
      </c>
      <c r="D77" t="n" s="0">
        <f>VALUE(D2)</f>
        <v>201.0</v>
      </c>
      <c r="E77" t="n" s="0">
        <f>VALUE(E2)</f>
        <v>100.0</v>
      </c>
      <c r="F77" t="n" s="0">
        <f>VALUE(F2)</f>
        <v>2009.0</v>
      </c>
      <c r="G77" t="n" s="0">
        <f>VALUE(G2)</f>
        <v>2022.0</v>
      </c>
      <c r="H77" t="n" s="0">
        <f>VALUE(I2)</f>
        <v>11.0</v>
      </c>
      <c r="I77" t="n" s="0">
        <f>VALUE(H2)</f>
        <v>9.0</v>
      </c>
      <c r="J77" t="n" s="0">
        <f>VALUE(J2)</f>
        <v>1200.0</v>
      </c>
      <c r="K77" s="28" t="s">
        <v>851</v>
      </c>
      <c r="L77" t="s" s="0">
        <v>839</v>
      </c>
      <c r="M77" s="0">
        <v>122</v>
      </c>
      <c r="N77" t="s" s="0">
        <v>840</v>
      </c>
      <c r="O77" s="0">
        <v>129</v>
      </c>
      <c r="P77" t="s" s="0">
        <v>841</v>
      </c>
      <c r="Q77" s="0">
        <v>296</v>
      </c>
      <c r="R77" t="s" s="0">
        <v>842</v>
      </c>
      <c r="S77" s="0">
        <v>120</v>
      </c>
      <c r="T77" t="s" s="0">
        <v>843</v>
      </c>
      <c r="U77" s="0">
        <v>121</v>
      </c>
      <c r="V77" t="n" s="0">
        <f>VALUE(V2)</f>
        <v>731.0</v>
      </c>
      <c r="Y77" s="27" t="s">
        <v>877</v>
      </c>
      <c r="Z77" t="s" s="0">
        <v>844</v>
      </c>
    </row>
    <row r="78" spans="1:26">
      <c r="A78" t="s" s="0">
        <v>903</v>
      </c>
      <c r="B78" t="s" s="0">
        <v>793</v>
      </c>
      <c r="C78" t="n" s="0">
        <f t="shared" ref="C78:I78" si="42">VALUE(C2)</f>
        <v>67.0</v>
      </c>
      <c r="D78" t="n" s="0">
        <f t="shared" si="42"/>
        <v>201.0</v>
      </c>
      <c r="E78" t="n" s="0">
        <f t="shared" si="42"/>
        <v>100.0</v>
      </c>
      <c r="F78" t="n" s="0">
        <f t="shared" si="42"/>
        <v>2009.0</v>
      </c>
      <c r="G78" t="n" s="0">
        <f t="shared" si="42"/>
        <v>2022.0</v>
      </c>
      <c r="H78" t="n" s="0">
        <f t="shared" si="42"/>
        <v>9.0</v>
      </c>
      <c r="I78" t="n" s="0">
        <f t="shared" si="42"/>
        <v>11.0</v>
      </c>
      <c r="J78" t="n" s="0">
        <f>VALUE(J2-1)</f>
        <v>1199.0</v>
      </c>
      <c r="K78" s="28" t="s">
        <v>851</v>
      </c>
      <c r="V78" t="n" s="0">
        <f>VALUE(V2)</f>
        <v>731.0</v>
      </c>
      <c r="Y78" s="27" t="s">
        <v>881</v>
      </c>
      <c r="Z78" t="s" s="0">
        <v>793</v>
      </c>
    </row>
    <row r="79" spans="1:26">
      <c r="A79" t="s" s="0">
        <v>904</v>
      </c>
      <c r="B79" t="s" s="0">
        <v>793</v>
      </c>
      <c r="C79" t="n" s="0">
        <f t="shared" ref="C79:I79" si="43">VALUE(C2)</f>
        <v>67.0</v>
      </c>
      <c r="D79" t="n" s="0">
        <f t="shared" si="43"/>
        <v>201.0</v>
      </c>
      <c r="E79" t="n" s="0">
        <f t="shared" si="43"/>
        <v>100.0</v>
      </c>
      <c r="F79" t="n" s="0">
        <f t="shared" si="43"/>
        <v>2009.0</v>
      </c>
      <c r="G79" t="n" s="0">
        <f t="shared" si="43"/>
        <v>2022.0</v>
      </c>
      <c r="H79" t="n" s="0">
        <f t="shared" si="43"/>
        <v>9.0</v>
      </c>
      <c r="I79" t="n" s="0">
        <f t="shared" si="43"/>
        <v>11.0</v>
      </c>
      <c r="J79" t="n" s="0">
        <f>VALUE(J2-J2)</f>
        <v>0.0</v>
      </c>
      <c r="K79" s="28" t="s">
        <v>851</v>
      </c>
      <c r="L79" t="s" s="0">
        <v>839</v>
      </c>
      <c r="M79" s="0">
        <v>122</v>
      </c>
      <c r="N79" t="s" s="0">
        <v>840</v>
      </c>
      <c r="O79" s="0">
        <v>129</v>
      </c>
      <c r="P79" t="s" s="0">
        <v>841</v>
      </c>
      <c r="Q79" s="0">
        <v>296</v>
      </c>
      <c r="R79" t="s" s="0">
        <v>842</v>
      </c>
      <c r="S79" s="0">
        <v>120</v>
      </c>
      <c r="T79" t="s" s="0">
        <v>843</v>
      </c>
      <c r="U79" s="0">
        <v>121</v>
      </c>
      <c r="V79" t="n" s="0">
        <f>VALUE(V2)</f>
        <v>731.0</v>
      </c>
      <c r="Y79" s="27" t="s">
        <v>882</v>
      </c>
      <c r="Z79" t="s" s="0">
        <v>844</v>
      </c>
    </row>
    <row r="80" spans="1:26">
      <c r="A80" t="s" s="0">
        <v>905</v>
      </c>
      <c r="B80" t="s" s="0">
        <v>793</v>
      </c>
      <c r="C80" t="n" s="0">
        <f t="shared" ref="C80:I80" si="44">VALUE(C2)</f>
        <v>67.0</v>
      </c>
      <c r="D80" t="n" s="0">
        <f t="shared" si="44"/>
        <v>201.0</v>
      </c>
      <c r="E80" t="n" s="0">
        <f t="shared" si="44"/>
        <v>100.0</v>
      </c>
      <c r="F80" t="n" s="0">
        <f t="shared" si="44"/>
        <v>2009.0</v>
      </c>
      <c r="G80" t="n" s="0">
        <f t="shared" si="44"/>
        <v>2022.0</v>
      </c>
      <c r="H80" t="n" s="0">
        <f t="shared" si="44"/>
        <v>9.0</v>
      </c>
      <c r="I80" t="n" s="0">
        <f t="shared" si="44"/>
        <v>11.0</v>
      </c>
      <c r="J80" t="n" s="0">
        <f>VALUE(J2-J2-1)</f>
        <v>-1.0</v>
      </c>
      <c r="K80" s="28" t="s">
        <v>851</v>
      </c>
      <c r="V80" t="n" s="0">
        <f>VALUE(V2)</f>
        <v>731.0</v>
      </c>
      <c r="Y80" s="27" t="s">
        <v>882</v>
      </c>
      <c r="Z80" t="s" s="0">
        <v>793</v>
      </c>
    </row>
    <row r="81" spans="1:26">
      <c r="A81" t="s" s="0">
        <v>943</v>
      </c>
      <c r="B81" t="s" s="0">
        <v>793</v>
      </c>
      <c r="C81" t="n" s="0">
        <f>VALUE(C2)</f>
        <v>67.0</v>
      </c>
      <c r="D81" t="n" s="0">
        <f>VALUE(D2)</f>
        <v>201.0</v>
      </c>
      <c r="E81" t="n" s="0">
        <f>VALUE(E2)</f>
        <v>100.0</v>
      </c>
      <c r="F81" t="s" s="0">
        <v>934</v>
      </c>
      <c r="G81" t="n" s="0">
        <f>VALUE(G2)</f>
        <v>2022.0</v>
      </c>
      <c r="H81" t="n" s="0">
        <f>VALUE(H2)</f>
        <v>9.0</v>
      </c>
      <c r="I81" t="n" s="0">
        <f>VALUE(I2)</f>
        <v>11.0</v>
      </c>
      <c r="J81" t="n" s="0">
        <f>VALUE(J2)</f>
        <v>1200.0</v>
      </c>
      <c r="K81" s="28" t="s">
        <v>851</v>
      </c>
      <c r="L81" t="s" s="0">
        <v>839</v>
      </c>
      <c r="M81" s="0">
        <v>122</v>
      </c>
      <c r="N81" t="s" s="0">
        <v>840</v>
      </c>
      <c r="O81" s="0">
        <v>129</v>
      </c>
      <c r="P81" t="s" s="0">
        <v>841</v>
      </c>
      <c r="Q81" s="0">
        <v>296</v>
      </c>
      <c r="R81" t="s" s="0">
        <v>842</v>
      </c>
      <c r="S81" s="0">
        <v>120</v>
      </c>
      <c r="T81" t="s" s="0">
        <v>843</v>
      </c>
      <c r="U81" s="0">
        <v>121</v>
      </c>
      <c r="V81" t="n" s="0">
        <f>VALUE(V2)</f>
        <v>731.0</v>
      </c>
      <c r="Y81" s="27" t="s">
        <v>935</v>
      </c>
      <c r="Z81" t="s" s="0">
        <v>844</v>
      </c>
    </row>
    <row r="82" spans="1:26">
      <c r="A82" t="s" s="0">
        <v>944</v>
      </c>
      <c r="B82" t="s" s="0">
        <v>793</v>
      </c>
      <c r="C82" t="n" s="0">
        <f>VALUE(C2)</f>
        <v>67.0</v>
      </c>
      <c r="D82" t="n" s="0">
        <f>VALUE(D2)</f>
        <v>201.0</v>
      </c>
      <c r="E82" t="n" s="0">
        <f>VALUE(E2)</f>
        <v>100.0</v>
      </c>
      <c r="F82" t="s" s="0">
        <v>934</v>
      </c>
      <c r="G82" t="s" s="0">
        <v>934</v>
      </c>
      <c r="H82" t="n" s="0">
        <f>VALUE(H2)</f>
        <v>9.0</v>
      </c>
      <c r="I82" t="n" s="0">
        <f>VALUE(I2)</f>
        <v>11.0</v>
      </c>
      <c r="J82" t="n" s="0">
        <f>VALUE(J2)</f>
        <v>1200.0</v>
      </c>
      <c r="K82" s="28" t="s">
        <v>851</v>
      </c>
      <c r="V82" t="n" s="0">
        <f>VALUE(V2)</f>
        <v>731.0</v>
      </c>
      <c r="Y82" s="27" t="s">
        <v>937</v>
      </c>
      <c r="Z82" t="s" s="0">
        <v>793</v>
      </c>
    </row>
    <row r="83" spans="1:26">
      <c r="A83" t="s" s="0">
        <v>945</v>
      </c>
      <c r="B83" t="s" s="0">
        <v>793</v>
      </c>
      <c r="C83" t="n" s="0">
        <f>VALUE(C2)</f>
        <v>67.0</v>
      </c>
      <c r="D83" t="n" s="0">
        <f>VALUE(D2)</f>
        <v>201.0</v>
      </c>
      <c r="E83" t="n" s="0">
        <f>VALUE(E2)</f>
        <v>100.0</v>
      </c>
      <c r="F83" t="n" s="0">
        <f>VALUE(F2)</f>
        <v>2009.0</v>
      </c>
      <c r="G83" t="n" s="0">
        <f>VALUE(G2)</f>
        <v>2022.0</v>
      </c>
      <c r="H83" t="s" s="0">
        <v>934</v>
      </c>
      <c r="I83" t="n" s="0">
        <f>VALUE(I2)</f>
        <v>11.0</v>
      </c>
      <c r="J83" t="n" s="0">
        <f>VALUE(J2)</f>
        <v>1200.0</v>
      </c>
      <c r="K83" s="28" t="s">
        <v>851</v>
      </c>
      <c r="L83" t="s" s="0">
        <v>839</v>
      </c>
      <c r="M83" s="0">
        <v>122</v>
      </c>
      <c r="N83" t="s" s="0">
        <v>840</v>
      </c>
      <c r="O83" s="0">
        <v>129</v>
      </c>
      <c r="P83" t="s" s="0">
        <v>841</v>
      </c>
      <c r="Q83" s="0">
        <v>296</v>
      </c>
      <c r="R83" t="s" s="0">
        <v>842</v>
      </c>
      <c r="S83" s="0">
        <v>120</v>
      </c>
      <c r="T83" t="s" s="0">
        <v>843</v>
      </c>
      <c r="U83" s="0">
        <v>121</v>
      </c>
      <c r="V83" t="n" s="0">
        <f>VALUE(V2)</f>
        <v>731.0</v>
      </c>
      <c r="Y83" s="27" t="s">
        <v>936</v>
      </c>
      <c r="Z83" t="s" s="0">
        <v>844</v>
      </c>
    </row>
    <row r="84" spans="1:26">
      <c r="A84" t="s" s="0">
        <v>946</v>
      </c>
      <c r="B84" t="s" s="0">
        <v>793</v>
      </c>
      <c r="C84" t="n" s="0">
        <f>VALUE(C2)</f>
        <v>67.0</v>
      </c>
      <c r="D84" t="n" s="0">
        <f>VALUE(D2)</f>
        <v>201.0</v>
      </c>
      <c r="E84" t="n" s="0">
        <f>VALUE(E2)</f>
        <v>100.0</v>
      </c>
      <c r="F84" t="n" s="0">
        <f>VALUE(F2)</f>
        <v>2009.0</v>
      </c>
      <c r="G84" t="n" s="0">
        <f>VALUE(G2)</f>
        <v>2022.0</v>
      </c>
      <c r="H84" t="s" s="0">
        <v>934</v>
      </c>
      <c r="I84" t="s" s="0">
        <v>934</v>
      </c>
      <c r="J84" t="n" s="0">
        <f>VALUE(J2)</f>
        <v>1200.0</v>
      </c>
      <c r="K84" s="28" t="s">
        <v>851</v>
      </c>
      <c r="V84" t="n" s="0">
        <f>VALUE(V2)</f>
        <v>731.0</v>
      </c>
      <c r="Y84" s="27" t="s">
        <v>938</v>
      </c>
      <c r="Z84" t="s" s="0">
        <v>793</v>
      </c>
    </row>
    <row r="85" spans="1:26">
      <c r="A85" t="s" s="0">
        <v>947</v>
      </c>
      <c r="B85" t="s" s="0">
        <v>793</v>
      </c>
      <c r="C85" t="s" s="0">
        <v>927</v>
      </c>
      <c r="D85" t="n" s="0">
        <f t="shared" ref="D85:J85" si="45">VALUE(D2)</f>
        <v>201.0</v>
      </c>
      <c r="E85" t="n" s="0">
        <f t="shared" si="45"/>
        <v>100.0</v>
      </c>
      <c r="F85" t="n" s="0">
        <f t="shared" si="45"/>
        <v>2009.0</v>
      </c>
      <c r="G85" t="n" s="0">
        <f t="shared" si="45"/>
        <v>2022.0</v>
      </c>
      <c r="H85" t="n" s="0">
        <f t="shared" si="45"/>
        <v>9.0</v>
      </c>
      <c r="I85" t="n" s="0">
        <f t="shared" si="45"/>
        <v>11.0</v>
      </c>
      <c r="J85" t="n" s="0">
        <f t="shared" si="45"/>
        <v>1200.0</v>
      </c>
      <c r="K85" s="28" t="s">
        <v>851</v>
      </c>
      <c r="V85" t="n" s="0">
        <f>VALUE(V2)</f>
        <v>731.0</v>
      </c>
      <c r="Y85" s="27" t="s">
        <v>659</v>
      </c>
      <c r="Z85" t="s" s="0">
        <v>793</v>
      </c>
    </row>
    <row r="86" spans="1:26">
      <c r="A86" t="s" s="0">
        <v>948</v>
      </c>
      <c r="B86" t="s" s="0">
        <v>793</v>
      </c>
      <c r="C86" t="n" s="0">
        <f>VALUE(C2)+6.66666666666666E+29</f>
        <v>6.66666666666666E29</v>
      </c>
      <c r="D86" t="n" s="0">
        <f t="shared" ref="D86:J86" si="46">VALUE(D2)</f>
        <v>201.0</v>
      </c>
      <c r="E86" t="n" s="0">
        <f t="shared" si="46"/>
        <v>100.0</v>
      </c>
      <c r="F86" t="n" s="0">
        <f t="shared" si="46"/>
        <v>2009.0</v>
      </c>
      <c r="G86" t="n" s="0">
        <f t="shared" si="46"/>
        <v>2022.0</v>
      </c>
      <c r="H86" t="n" s="0">
        <f t="shared" si="46"/>
        <v>9.0</v>
      </c>
      <c r="I86" t="n" s="0">
        <f t="shared" si="46"/>
        <v>11.0</v>
      </c>
      <c r="J86" t="n" s="0">
        <f t="shared" si="46"/>
        <v>1200.0</v>
      </c>
      <c r="K86" s="28" t="s">
        <v>851</v>
      </c>
      <c r="L86" t="s" s="0">
        <v>839</v>
      </c>
      <c r="M86" s="0">
        <v>122</v>
      </c>
      <c r="N86" t="s" s="0">
        <v>840</v>
      </c>
      <c r="O86" s="0">
        <v>129</v>
      </c>
      <c r="P86" t="s" s="0">
        <v>841</v>
      </c>
      <c r="Q86" s="0">
        <v>296</v>
      </c>
      <c r="R86" t="s" s="0">
        <v>842</v>
      </c>
      <c r="S86" s="0">
        <v>120</v>
      </c>
      <c r="T86" t="s" s="0">
        <v>843</v>
      </c>
      <c r="U86" s="0">
        <v>121</v>
      </c>
      <c r="V86" t="n" s="0">
        <f>VALUE(V2)</f>
        <v>731.0</v>
      </c>
      <c r="Y86" s="27" t="s">
        <v>659</v>
      </c>
      <c r="Z86" t="s" s="0">
        <v>844</v>
      </c>
    </row>
    <row r="87" spans="1:26">
      <c r="A87" t="s" s="0">
        <v>949</v>
      </c>
      <c r="B87" t="s" s="0">
        <v>793</v>
      </c>
      <c r="C87" t="n" s="0">
        <f>VALUE(C2)</f>
        <v>67.0</v>
      </c>
      <c r="D87" t="s" s="0">
        <v>927</v>
      </c>
      <c r="E87" t="n" s="0">
        <f t="shared" ref="E87:J87" si="47">VALUE(E2)</f>
        <v>100.0</v>
      </c>
      <c r="F87" t="n" s="0">
        <f t="shared" si="47"/>
        <v>2009.0</v>
      </c>
      <c r="G87" t="n" s="0">
        <f t="shared" si="47"/>
        <v>2022.0</v>
      </c>
      <c r="H87" t="n" s="0">
        <f t="shared" si="47"/>
        <v>9.0</v>
      </c>
      <c r="I87" t="n" s="0">
        <f t="shared" si="47"/>
        <v>11.0</v>
      </c>
      <c r="J87" t="n" s="0">
        <f t="shared" si="47"/>
        <v>1200.0</v>
      </c>
      <c r="K87" s="28" t="s">
        <v>851</v>
      </c>
      <c r="V87" t="n" s="0">
        <f>VALUE(V2)</f>
        <v>731.0</v>
      </c>
      <c r="Y87" s="27" t="s">
        <v>659</v>
      </c>
      <c r="Z87" t="s" s="0">
        <v>793</v>
      </c>
    </row>
    <row r="88" spans="1:26">
      <c r="A88" t="s" s="0">
        <v>950</v>
      </c>
      <c r="B88" t="s" s="0">
        <v>793</v>
      </c>
      <c r="C88" t="n" s="0">
        <f>VALUE(C2)</f>
        <v>67.0</v>
      </c>
      <c r="D88" t="n" s="0">
        <f>VALUE(D2)+2.22222222222222E+32</f>
        <v>2.22222222222222E32</v>
      </c>
      <c r="E88" t="n" s="0">
        <f t="shared" ref="E88:J88" si="48">VALUE(E2)</f>
        <v>100.0</v>
      </c>
      <c r="F88" t="n" s="0">
        <f t="shared" si="48"/>
        <v>2009.0</v>
      </c>
      <c r="G88" t="n" s="0">
        <f t="shared" si="48"/>
        <v>2022.0</v>
      </c>
      <c r="H88" t="n" s="0">
        <f t="shared" si="48"/>
        <v>9.0</v>
      </c>
      <c r="I88" t="n" s="0">
        <f t="shared" si="48"/>
        <v>11.0</v>
      </c>
      <c r="J88" t="n" s="0">
        <f t="shared" si="48"/>
        <v>1200.0</v>
      </c>
      <c r="K88" s="28" t="s">
        <v>851</v>
      </c>
      <c r="L88" t="s" s="0">
        <v>839</v>
      </c>
      <c r="M88" s="0">
        <v>122</v>
      </c>
      <c r="N88" t="s" s="0">
        <v>840</v>
      </c>
      <c r="O88" s="0">
        <v>129</v>
      </c>
      <c r="P88" t="s" s="0">
        <v>841</v>
      </c>
      <c r="Q88" s="0">
        <v>296</v>
      </c>
      <c r="R88" t="s" s="0">
        <v>842</v>
      </c>
      <c r="S88" s="0">
        <v>120</v>
      </c>
      <c r="T88" t="s" s="0">
        <v>843</v>
      </c>
      <c r="U88" s="0">
        <v>121</v>
      </c>
      <c r="V88" t="n" s="0">
        <f>VALUE(V2)</f>
        <v>731.0</v>
      </c>
      <c r="Y88" s="27" t="s">
        <v>659</v>
      </c>
      <c r="Z88" t="s" s="0">
        <v>844</v>
      </c>
    </row>
    <row r="89" spans="1:26">
      <c r="A89" t="s" s="0">
        <v>951</v>
      </c>
      <c r="B89" t="s" s="0">
        <v>793</v>
      </c>
      <c r="C89" t="n" s="0">
        <f>VALUE(C2)</f>
        <v>67.0</v>
      </c>
      <c r="D89" t="n" s="0">
        <f>VALUE(D2)</f>
        <v>201.0</v>
      </c>
      <c r="E89" t="s" s="0">
        <v>927</v>
      </c>
      <c r="F89" t="n" s="0">
        <f>VALUE(F2)</f>
        <v>2009.0</v>
      </c>
      <c r="G89" t="n" s="0">
        <f>VALUE(G2)</f>
        <v>2022.0</v>
      </c>
      <c r="H89" t="n" s="0">
        <f>VALUE(H2)</f>
        <v>9.0</v>
      </c>
      <c r="I89" t="n" s="0">
        <f>VALUE(I2)</f>
        <v>11.0</v>
      </c>
      <c r="J89" t="n" s="0">
        <f>VALUE(J2)</f>
        <v>1200.0</v>
      </c>
      <c r="K89" s="28" t="s">
        <v>851</v>
      </c>
      <c r="V89" t="n" s="0">
        <f>VALUE(V2)</f>
        <v>731.0</v>
      </c>
      <c r="Y89" s="27" t="s">
        <v>659</v>
      </c>
      <c r="Z89" t="s" s="0">
        <v>793</v>
      </c>
    </row>
    <row r="90" spans="1:26">
      <c r="A90" t="s" s="0">
        <v>952</v>
      </c>
      <c r="B90" t="s" s="0">
        <v>793</v>
      </c>
      <c r="C90" t="n" s="0">
        <f>VALUE(C2)</f>
        <v>67.0</v>
      </c>
      <c r="D90" t="n" s="0">
        <f>VALUE(D2)</f>
        <v>201.0</v>
      </c>
      <c r="E90" t="n" s="0">
        <f>VALUE(E2)+123456789123456000</f>
        <v>1.23456789123456096E17</v>
      </c>
      <c r="F90" t="n" s="0">
        <f>VALUE(F2)</f>
        <v>2009.0</v>
      </c>
      <c r="G90" t="n" s="0">
        <f>VALUE(G2)</f>
        <v>2022.0</v>
      </c>
      <c r="H90" t="n" s="0">
        <f>VALUE(H2)</f>
        <v>9.0</v>
      </c>
      <c r="I90" t="n" s="0">
        <f>VALUE(I2)</f>
        <v>11.0</v>
      </c>
      <c r="J90" t="n" s="0">
        <f>VALUE(J2)</f>
        <v>1200.0</v>
      </c>
      <c r="K90" s="28" t="s">
        <v>851</v>
      </c>
      <c r="L90" t="s" s="0">
        <v>839</v>
      </c>
      <c r="M90" s="0">
        <v>122</v>
      </c>
      <c r="N90" t="s" s="0">
        <v>840</v>
      </c>
      <c r="O90" s="0">
        <v>129</v>
      </c>
      <c r="P90" t="s" s="0">
        <v>841</v>
      </c>
      <c r="Q90" s="0">
        <v>296</v>
      </c>
      <c r="R90" t="s" s="0">
        <v>842</v>
      </c>
      <c r="S90" s="0">
        <v>120</v>
      </c>
      <c r="T90" t="s" s="0">
        <v>843</v>
      </c>
      <c r="U90" s="0">
        <v>121</v>
      </c>
      <c r="V90" t="n" s="0">
        <f>VALUE(V2)</f>
        <v>731.0</v>
      </c>
      <c r="Y90" s="27" t="s">
        <v>659</v>
      </c>
      <c r="Z90" t="s" s="0">
        <v>844</v>
      </c>
    </row>
    <row r="91" spans="1:26">
      <c r="A91" t="s" s="0">
        <v>953</v>
      </c>
      <c r="B91" t="s" s="0">
        <v>793</v>
      </c>
      <c r="C91" t="n" s="0">
        <f>VALUE(C2)</f>
        <v>67.0</v>
      </c>
      <c r="D91" t="n" s="0">
        <f>VALUE(D2)</f>
        <v>201.0</v>
      </c>
      <c r="E91" t="n" s="0">
        <f>VALUE(E2)</f>
        <v>100.0</v>
      </c>
      <c r="F91" t="s" s="0">
        <v>927</v>
      </c>
      <c r="G91" t="n" s="0">
        <f>VALUE(G2)</f>
        <v>2022.0</v>
      </c>
      <c r="H91" t="n" s="0">
        <f>VALUE(H2)</f>
        <v>9.0</v>
      </c>
      <c r="I91" t="n" s="0">
        <f>VALUE(I2)</f>
        <v>11.0</v>
      </c>
      <c r="J91" t="n" s="0">
        <f>VALUE(J2)</f>
        <v>1200.0</v>
      </c>
      <c r="K91" s="28" t="s">
        <v>851</v>
      </c>
      <c r="V91" t="n" s="0">
        <f>VALUE(V2)</f>
        <v>731.0</v>
      </c>
      <c r="Y91" s="27" t="s">
        <v>659</v>
      </c>
      <c r="Z91" t="s" s="0">
        <v>793</v>
      </c>
    </row>
    <row r="92" spans="1:26">
      <c r="A92" t="s" s="0">
        <v>954</v>
      </c>
      <c r="B92" t="s" s="0">
        <v>793</v>
      </c>
      <c r="C92" t="n" s="0">
        <f>VALUE(C2)</f>
        <v>67.0</v>
      </c>
      <c r="D92" t="n" s="0">
        <f>VALUE(D2)</f>
        <v>201.0</v>
      </c>
      <c r="E92" t="n" s="0">
        <f>VALUE(E2)</f>
        <v>100.0</v>
      </c>
      <c r="F92" t="n" s="0">
        <f>VALUE(F2)+123456789123456000</f>
        <v>1.23456789123458016E17</v>
      </c>
      <c r="G92" t="n" s="0">
        <f>VALUE(G2)</f>
        <v>2022.0</v>
      </c>
      <c r="H92" t="n" s="0">
        <f>VALUE(H2)</f>
        <v>9.0</v>
      </c>
      <c r="I92" t="n" s="0">
        <f>VALUE(I2)</f>
        <v>11.0</v>
      </c>
      <c r="J92" t="n" s="0">
        <f>VALUE(J2)</f>
        <v>1200.0</v>
      </c>
      <c r="K92" s="28" t="s">
        <v>851</v>
      </c>
      <c r="L92" t="s" s="0">
        <v>839</v>
      </c>
      <c r="M92" s="0">
        <v>122</v>
      </c>
      <c r="N92" t="s" s="0">
        <v>840</v>
      </c>
      <c r="O92" s="0">
        <v>129</v>
      </c>
      <c r="P92" t="s" s="0">
        <v>841</v>
      </c>
      <c r="Q92" s="0">
        <v>296</v>
      </c>
      <c r="R92" t="s" s="0">
        <v>842</v>
      </c>
      <c r="S92" s="0">
        <v>120</v>
      </c>
      <c r="T92" t="s" s="0">
        <v>843</v>
      </c>
      <c r="U92" s="0">
        <v>121</v>
      </c>
      <c r="V92" t="n" s="0">
        <f>VALUE(V2)</f>
        <v>731.0</v>
      </c>
      <c r="Y92" s="27" t="s">
        <v>659</v>
      </c>
      <c r="Z92" t="s" s="0">
        <v>844</v>
      </c>
    </row>
    <row r="93" spans="1:26">
      <c r="A93" t="s" s="0">
        <v>955</v>
      </c>
      <c r="B93" t="s" s="0">
        <v>793</v>
      </c>
      <c r="C93" t="n" s="0">
        <f>VALUE(C2)</f>
        <v>67.0</v>
      </c>
      <c r="D93" t="n" s="0">
        <f>VALUE(D2)</f>
        <v>201.0</v>
      </c>
      <c r="E93" t="n" s="0">
        <f>VALUE(E2)</f>
        <v>100.0</v>
      </c>
      <c r="F93" t="n" s="0">
        <f>VALUE(F2)</f>
        <v>2009.0</v>
      </c>
      <c r="G93" t="s" s="0">
        <v>927</v>
      </c>
      <c r="H93" t="n" s="0">
        <f>VALUE(H2)</f>
        <v>9.0</v>
      </c>
      <c r="I93" t="n" s="0">
        <f>VALUE(I2)</f>
        <v>11.0</v>
      </c>
      <c r="J93" t="n" s="0">
        <f>VALUE(J2)</f>
        <v>1200.0</v>
      </c>
      <c r="K93" s="28" t="s">
        <v>851</v>
      </c>
      <c r="V93" t="n" s="0">
        <f>VALUE(V2)</f>
        <v>731.0</v>
      </c>
      <c r="Y93" s="27" t="s">
        <v>659</v>
      </c>
      <c r="Z93" t="s" s="0">
        <v>793</v>
      </c>
    </row>
    <row r="94" spans="1:26">
      <c r="A94" t="s" s="0">
        <v>956</v>
      </c>
      <c r="B94" t="s" s="0">
        <v>793</v>
      </c>
      <c r="C94" t="n" s="0">
        <f>VALUE(C2)</f>
        <v>67.0</v>
      </c>
      <c r="D94" t="n" s="0">
        <f>VALUE(D2)</f>
        <v>201.0</v>
      </c>
      <c r="E94" t="n" s="0">
        <f>VALUE(E2)</f>
        <v>100.0</v>
      </c>
      <c r="F94" t="n" s="0">
        <f>VALUE(F2)</f>
        <v>2009.0</v>
      </c>
      <c r="G94" t="n" s="0">
        <f>VALUE(G2)+123456789123456000</f>
        <v>1.23456789123458016E17</v>
      </c>
      <c r="H94" t="n" s="0">
        <f>VALUE(H2)</f>
        <v>9.0</v>
      </c>
      <c r="I94" t="n" s="0">
        <f>VALUE(I2)</f>
        <v>11.0</v>
      </c>
      <c r="J94" t="n" s="0">
        <f>VALUE(J2)</f>
        <v>1200.0</v>
      </c>
      <c r="K94" s="28" t="s">
        <v>851</v>
      </c>
      <c r="L94" t="s" s="0">
        <v>839</v>
      </c>
      <c r="M94" s="0">
        <v>122</v>
      </c>
      <c r="N94" t="s" s="0">
        <v>840</v>
      </c>
      <c r="O94" s="0">
        <v>129</v>
      </c>
      <c r="P94" t="s" s="0">
        <v>841</v>
      </c>
      <c r="Q94" s="0">
        <v>296</v>
      </c>
      <c r="R94" t="s" s="0">
        <v>842</v>
      </c>
      <c r="S94" s="0">
        <v>120</v>
      </c>
      <c r="T94" t="s" s="0">
        <v>843</v>
      </c>
      <c r="U94" s="0">
        <v>121</v>
      </c>
      <c r="V94" t="n" s="0">
        <f>VALUE(V2)</f>
        <v>731.0</v>
      </c>
      <c r="Y94" s="27" t="s">
        <v>659</v>
      </c>
      <c r="Z94" t="s" s="0">
        <v>844</v>
      </c>
    </row>
    <row r="95" spans="1:26">
      <c r="A95" t="s" s="0">
        <v>957</v>
      </c>
      <c r="B95" t="s" s="0">
        <v>793</v>
      </c>
      <c r="C95" t="n" s="0">
        <f>VALUE(C2)</f>
        <v>67.0</v>
      </c>
      <c r="D95" t="n" s="0">
        <f>VALUE(D2)</f>
        <v>201.0</v>
      </c>
      <c r="E95" t="n" s="0">
        <f>VALUE(E2)</f>
        <v>100.0</v>
      </c>
      <c r="F95" t="n" s="0">
        <f>VALUE(F2)</f>
        <v>2009.0</v>
      </c>
      <c r="G95" t="n" s="0">
        <f>VALUE(G2)</f>
        <v>2022.0</v>
      </c>
      <c r="H95" t="s" s="0">
        <v>927</v>
      </c>
      <c r="I95" t="n" s="0">
        <f>VALUE(I2)</f>
        <v>11.0</v>
      </c>
      <c r="J95" t="n" s="0">
        <f>VALUE(J2)</f>
        <v>1200.0</v>
      </c>
      <c r="K95" s="28" t="s">
        <v>851</v>
      </c>
      <c r="V95" t="n" s="0">
        <f>VALUE(V2)</f>
        <v>731.0</v>
      </c>
      <c r="Y95" s="27" t="s">
        <v>659</v>
      </c>
      <c r="Z95" t="s" s="0">
        <v>793</v>
      </c>
    </row>
    <row r="96" spans="1:26">
      <c r="A96" t="s" s="0">
        <v>958</v>
      </c>
      <c r="B96" t="s" s="0">
        <v>793</v>
      </c>
      <c r="C96" t="n" s="0">
        <f>VALUE(C2)</f>
        <v>67.0</v>
      </c>
      <c r="D96" t="n" s="0">
        <f>VALUE(D2)</f>
        <v>201.0</v>
      </c>
      <c r="E96" t="n" s="0">
        <f>VALUE(E2)</f>
        <v>100.0</v>
      </c>
      <c r="F96" t="n" s="0">
        <f>VALUE(F2)</f>
        <v>2009.0</v>
      </c>
      <c r="G96" t="n" s="0">
        <f>VALUE(G2)</f>
        <v>2022.0</v>
      </c>
      <c r="H96" t="n" s="0">
        <f>VALUE(H2)+123456789123456000</f>
        <v>1.23456789123456016E17</v>
      </c>
      <c r="I96" t="n" s="0">
        <f>VALUE(I2)</f>
        <v>11.0</v>
      </c>
      <c r="J96" t="n" s="0">
        <f>VALUE(J2)</f>
        <v>1200.0</v>
      </c>
      <c r="K96" s="28" t="s">
        <v>851</v>
      </c>
      <c r="L96" t="s" s="0">
        <v>839</v>
      </c>
      <c r="M96" s="0">
        <v>122</v>
      </c>
      <c r="N96" t="s" s="0">
        <v>840</v>
      </c>
      <c r="O96" s="0">
        <v>129</v>
      </c>
      <c r="P96" t="s" s="0">
        <v>841</v>
      </c>
      <c r="Q96" s="0">
        <v>296</v>
      </c>
      <c r="R96" t="s" s="0">
        <v>842</v>
      </c>
      <c r="S96" s="0">
        <v>120</v>
      </c>
      <c r="T96" t="s" s="0">
        <v>843</v>
      </c>
      <c r="U96" s="0">
        <v>121</v>
      </c>
      <c r="V96" t="n" s="0">
        <f>VALUE(V2)</f>
        <v>731.0</v>
      </c>
      <c r="Y96" s="27" t="s">
        <v>659</v>
      </c>
      <c r="Z96" t="s" s="0">
        <v>844</v>
      </c>
    </row>
    <row r="97" spans="1:26">
      <c r="A97" t="s" s="0">
        <v>959</v>
      </c>
      <c r="B97" t="s" s="0">
        <v>793</v>
      </c>
      <c r="C97" t="n" s="0">
        <f t="shared" ref="C97:H97" si="49">VALUE(C2)</f>
        <v>67.0</v>
      </c>
      <c r="D97" t="n" s="0">
        <f t="shared" si="49"/>
        <v>201.0</v>
      </c>
      <c r="E97" t="n" s="0">
        <f t="shared" si="49"/>
        <v>100.0</v>
      </c>
      <c r="F97" t="n" s="0">
        <f t="shared" si="49"/>
        <v>2009.0</v>
      </c>
      <c r="G97" t="n" s="0">
        <f t="shared" si="49"/>
        <v>2022.0</v>
      </c>
      <c r="H97" t="n" s="0">
        <f t="shared" si="49"/>
        <v>9.0</v>
      </c>
      <c r="I97" t="s" s="0">
        <v>927</v>
      </c>
      <c r="J97" t="n" s="0">
        <f>VALUE(J2)</f>
        <v>1200.0</v>
      </c>
      <c r="K97" s="28" t="s">
        <v>851</v>
      </c>
      <c r="V97" t="n" s="0">
        <f>VALUE(V2)</f>
        <v>731.0</v>
      </c>
      <c r="Y97" s="27" t="s">
        <v>659</v>
      </c>
      <c r="Z97" t="s" s="0">
        <v>793</v>
      </c>
    </row>
    <row r="98" spans="1:26">
      <c r="A98" t="s" s="0">
        <v>960</v>
      </c>
      <c r="B98" t="s" s="0">
        <v>793</v>
      </c>
      <c r="C98" t="n" s="0">
        <f t="shared" ref="C98:H98" si="50">VALUE(C2)</f>
        <v>67.0</v>
      </c>
      <c r="D98" t="n" s="0">
        <f t="shared" si="50"/>
        <v>201.0</v>
      </c>
      <c r="E98" t="n" s="0">
        <f t="shared" si="50"/>
        <v>100.0</v>
      </c>
      <c r="F98" t="n" s="0">
        <f t="shared" si="50"/>
        <v>2009.0</v>
      </c>
      <c r="G98" t="n" s="0">
        <f t="shared" si="50"/>
        <v>2022.0</v>
      </c>
      <c r="H98" t="n" s="0">
        <f t="shared" si="50"/>
        <v>9.0</v>
      </c>
      <c r="I98" t="n" s="0">
        <f>VALUE(I2)+123456789123456000</f>
        <v>1.23456789123456016E17</v>
      </c>
      <c r="J98" t="n" s="0">
        <f>VALUE(J2)</f>
        <v>1200.0</v>
      </c>
      <c r="K98" s="28" t="s">
        <v>851</v>
      </c>
      <c r="L98" t="s" s="0">
        <v>839</v>
      </c>
      <c r="M98" s="0">
        <v>122</v>
      </c>
      <c r="N98" t="s" s="0">
        <v>840</v>
      </c>
      <c r="O98" s="0">
        <v>129</v>
      </c>
      <c r="P98" t="s" s="0">
        <v>841</v>
      </c>
      <c r="Q98" s="0">
        <v>296</v>
      </c>
      <c r="R98" t="s" s="0">
        <v>842</v>
      </c>
      <c r="S98" s="0">
        <v>120</v>
      </c>
      <c r="T98" t="s" s="0">
        <v>843</v>
      </c>
      <c r="U98" s="0">
        <v>121</v>
      </c>
      <c r="V98" t="n" s="0">
        <f>VALUE(V2)</f>
        <v>731.0</v>
      </c>
      <c r="Y98" s="27" t="s">
        <v>659</v>
      </c>
      <c r="Z98" t="s" s="0">
        <v>844</v>
      </c>
    </row>
    <row r="99" spans="1:26">
      <c r="A99" t="s" s="0">
        <v>961</v>
      </c>
      <c r="B99" t="s" s="0">
        <v>793</v>
      </c>
      <c r="C99" t="n" s="0">
        <f t="shared" ref="C99:I99" si="51">VALUE(C2)</f>
        <v>67.0</v>
      </c>
      <c r="D99" t="n" s="0">
        <f t="shared" si="51"/>
        <v>201.0</v>
      </c>
      <c r="E99" t="n" s="0">
        <f t="shared" si="51"/>
        <v>100.0</v>
      </c>
      <c r="F99" t="n" s="0">
        <f t="shared" si="51"/>
        <v>2009.0</v>
      </c>
      <c r="G99" t="n" s="0">
        <f t="shared" si="51"/>
        <v>2022.0</v>
      </c>
      <c r="H99" t="n" s="0">
        <f t="shared" si="51"/>
        <v>9.0</v>
      </c>
      <c r="I99" t="n" s="0">
        <f t="shared" si="51"/>
        <v>11.0</v>
      </c>
      <c r="J99" t="s" s="0">
        <v>927</v>
      </c>
      <c r="K99" s="28" t="s">
        <v>851</v>
      </c>
      <c r="V99" t="n" s="0">
        <f>VALUE(V2)</f>
        <v>731.0</v>
      </c>
      <c r="Y99" s="27" t="s">
        <v>659</v>
      </c>
      <c r="Z99" t="s" s="0">
        <v>793</v>
      </c>
    </row>
    <row r="100" spans="1:26">
      <c r="A100" t="s" s="0">
        <v>962</v>
      </c>
      <c r="B100" t="s" s="0">
        <v>793</v>
      </c>
      <c r="C100" t="n" s="0">
        <f t="shared" ref="C100:J100" si="52">VALUE(C2)</f>
        <v>67.0</v>
      </c>
      <c r="D100" t="n" s="0">
        <f t="shared" si="52"/>
        <v>201.0</v>
      </c>
      <c r="E100" t="n" s="0">
        <f t="shared" si="52"/>
        <v>100.0</v>
      </c>
      <c r="F100" t="n" s="0">
        <f t="shared" si="52"/>
        <v>2009.0</v>
      </c>
      <c r="G100" t="n" s="0">
        <f t="shared" si="52"/>
        <v>2022.0</v>
      </c>
      <c r="H100" t="n" s="0">
        <f t="shared" si="52"/>
        <v>9.0</v>
      </c>
      <c r="I100" t="n" s="0">
        <f t="shared" si="52"/>
        <v>11.0</v>
      </c>
      <c r="J100" t="n" s="0">
        <f t="shared" si="52"/>
        <v>1200.0</v>
      </c>
      <c r="K100" t="s" s="0">
        <v>927</v>
      </c>
      <c r="V100" t="n" s="0">
        <f>VALUE(V2)</f>
        <v>731.0</v>
      </c>
      <c r="Y100" s="27" t="s">
        <v>659</v>
      </c>
      <c r="Z100" t="s" s="0">
        <v>793</v>
      </c>
    </row>
    <row r="101" spans="1:26">
      <c r="A101" t="s" s="0">
        <v>963</v>
      </c>
      <c r="B101" t="s" s="0">
        <v>793</v>
      </c>
      <c r="C101" t="n" s="0">
        <f t="shared" ref="C101:J101" si="53">VALUE(C2)</f>
        <v>67.0</v>
      </c>
      <c r="D101" t="n" s="0">
        <f t="shared" si="53"/>
        <v>201.0</v>
      </c>
      <c r="E101" t="n" s="0">
        <f t="shared" si="53"/>
        <v>100.0</v>
      </c>
      <c r="F101" t="n" s="0">
        <f t="shared" si="53"/>
        <v>2009.0</v>
      </c>
      <c r="G101" t="n" s="0">
        <f t="shared" si="53"/>
        <v>2022.0</v>
      </c>
      <c r="H101" t="n" s="0">
        <f t="shared" si="53"/>
        <v>9.0</v>
      </c>
      <c r="I101" t="n" s="0">
        <f t="shared" si="53"/>
        <v>11.0</v>
      </c>
      <c r="J101" t="n" s="0">
        <f t="shared" si="53"/>
        <v>1200.0</v>
      </c>
      <c r="K101" s="28" t="s">
        <v>851</v>
      </c>
      <c r="L101" t="s" s="0">
        <v>839</v>
      </c>
      <c r="M101" t="s" s="0">
        <v>927</v>
      </c>
      <c r="N101" t="s" s="0">
        <v>840</v>
      </c>
      <c r="O101" s="0">
        <v>129</v>
      </c>
      <c r="P101" t="s" s="0">
        <v>841</v>
      </c>
      <c r="Q101" s="0">
        <v>296</v>
      </c>
      <c r="R101" t="s" s="0">
        <v>842</v>
      </c>
      <c r="S101" s="0">
        <v>120</v>
      </c>
      <c r="T101" t="s" s="0">
        <v>843</v>
      </c>
      <c r="U101" s="0">
        <v>121</v>
      </c>
      <c r="V101" t="n" s="0">
        <f>VALUE(V2)</f>
        <v>731.0</v>
      </c>
      <c r="Y101" s="27" t="s">
        <v>659</v>
      </c>
      <c r="Z101" t="s" s="0">
        <v>844</v>
      </c>
    </row>
    <row r="102" spans="1:26">
      <c r="A102" t="s" s="0">
        <v>964</v>
      </c>
      <c r="B102" t="s" s="0">
        <v>793</v>
      </c>
      <c r="C102" t="n" s="0">
        <f t="shared" ref="C102:J102" si="54">VALUE(C2)</f>
        <v>67.0</v>
      </c>
      <c r="D102" t="n" s="0">
        <f t="shared" si="54"/>
        <v>201.0</v>
      </c>
      <c r="E102" t="n" s="0">
        <f t="shared" si="54"/>
        <v>100.0</v>
      </c>
      <c r="F102" t="n" s="0">
        <f t="shared" si="54"/>
        <v>2009.0</v>
      </c>
      <c r="G102" t="n" s="0">
        <f t="shared" si="54"/>
        <v>2022.0</v>
      </c>
      <c r="H102" t="n" s="0">
        <f t="shared" si="54"/>
        <v>9.0</v>
      </c>
      <c r="I102" t="n" s="0">
        <f t="shared" si="54"/>
        <v>11.0</v>
      </c>
      <c r="J102" t="n" s="0">
        <f t="shared" si="54"/>
        <v>1200.0</v>
      </c>
      <c r="K102" s="28" t="s">
        <v>851</v>
      </c>
      <c r="L102" t="s" s="0">
        <v>839</v>
      </c>
      <c r="M102" s="0">
        <v>122</v>
      </c>
      <c r="N102" t="s" s="0">
        <v>840</v>
      </c>
      <c r="O102" t="s" s="0">
        <v>927</v>
      </c>
      <c r="P102" t="s" s="0">
        <v>841</v>
      </c>
      <c r="Q102" s="0">
        <v>296</v>
      </c>
      <c r="R102" t="s" s="0">
        <v>842</v>
      </c>
      <c r="S102" s="0">
        <v>120</v>
      </c>
      <c r="T102" t="s" s="0">
        <v>843</v>
      </c>
      <c r="U102" s="0">
        <v>121</v>
      </c>
      <c r="V102" t="n" s="0">
        <f>VALUE(V2)</f>
        <v>731.0</v>
      </c>
      <c r="Y102" s="27" t="s">
        <v>659</v>
      </c>
      <c r="Z102" t="s" s="0">
        <v>844</v>
      </c>
    </row>
    <row r="103" spans="1:26">
      <c r="A103" t="s" s="0">
        <v>965</v>
      </c>
      <c r="B103" t="s" s="0">
        <v>793</v>
      </c>
      <c r="C103" t="n" s="0">
        <f t="shared" ref="C103:J103" si="55">VALUE(C2)</f>
        <v>67.0</v>
      </c>
      <c r="D103" t="n" s="0">
        <f t="shared" si="55"/>
        <v>201.0</v>
      </c>
      <c r="E103" t="n" s="0">
        <f t="shared" si="55"/>
        <v>100.0</v>
      </c>
      <c r="F103" t="n" s="0">
        <f t="shared" si="55"/>
        <v>2009.0</v>
      </c>
      <c r="G103" t="n" s="0">
        <f t="shared" si="55"/>
        <v>2022.0</v>
      </c>
      <c r="H103" t="n" s="0">
        <f t="shared" si="55"/>
        <v>9.0</v>
      </c>
      <c r="I103" t="n" s="0">
        <f t="shared" si="55"/>
        <v>11.0</v>
      </c>
      <c r="J103" t="n" s="0">
        <f t="shared" si="55"/>
        <v>1200.0</v>
      </c>
      <c r="K103" s="28" t="s">
        <v>851</v>
      </c>
      <c r="L103" t="s" s="0">
        <v>839</v>
      </c>
      <c r="M103" s="0">
        <v>122</v>
      </c>
      <c r="N103" t="s" s="0">
        <v>840</v>
      </c>
      <c r="O103" s="0">
        <v>129</v>
      </c>
      <c r="P103" t="s" s="0">
        <v>841</v>
      </c>
      <c r="Q103" t="s" s="0">
        <v>927</v>
      </c>
      <c r="R103" t="s" s="0">
        <v>842</v>
      </c>
      <c r="S103" s="0">
        <v>120</v>
      </c>
      <c r="T103" t="s" s="0">
        <v>843</v>
      </c>
      <c r="U103" s="0">
        <v>121</v>
      </c>
      <c r="V103" t="n" s="0">
        <f>VALUE(V2)</f>
        <v>731.0</v>
      </c>
      <c r="Y103" s="27" t="s">
        <v>659</v>
      </c>
      <c r="Z103" t="s" s="0">
        <v>844</v>
      </c>
    </row>
    <row r="104" spans="1:26">
      <c r="A104" t="s" s="0">
        <v>966</v>
      </c>
      <c r="B104" t="s" s="0">
        <v>793</v>
      </c>
      <c r="C104" t="n" s="0">
        <f t="shared" ref="C104:J104" si="56">VALUE(C2)</f>
        <v>67.0</v>
      </c>
      <c r="D104" t="n" s="0">
        <f t="shared" si="56"/>
        <v>201.0</v>
      </c>
      <c r="E104" t="n" s="0">
        <f t="shared" si="56"/>
        <v>100.0</v>
      </c>
      <c r="F104" t="n" s="0">
        <f t="shared" si="56"/>
        <v>2009.0</v>
      </c>
      <c r="G104" t="n" s="0">
        <f t="shared" si="56"/>
        <v>2022.0</v>
      </c>
      <c r="H104" t="n" s="0">
        <f t="shared" si="56"/>
        <v>9.0</v>
      </c>
      <c r="I104" t="n" s="0">
        <f t="shared" si="56"/>
        <v>11.0</v>
      </c>
      <c r="J104" t="n" s="0">
        <f t="shared" si="56"/>
        <v>1200.0</v>
      </c>
      <c r="K104" s="28" t="s">
        <v>851</v>
      </c>
      <c r="L104" t="s" s="0">
        <v>839</v>
      </c>
      <c r="M104" s="0">
        <v>122</v>
      </c>
      <c r="N104" t="s" s="0">
        <v>840</v>
      </c>
      <c r="O104" s="0">
        <v>129</v>
      </c>
      <c r="P104" t="s" s="0">
        <v>841</v>
      </c>
      <c r="Q104" s="0">
        <v>296</v>
      </c>
      <c r="R104" t="s" s="0">
        <v>842</v>
      </c>
      <c r="S104" t="s" s="0">
        <v>927</v>
      </c>
      <c r="T104" t="s" s="0">
        <v>843</v>
      </c>
      <c r="U104" s="0">
        <v>121</v>
      </c>
      <c r="V104" t="n" s="0">
        <f>VALUE(V2)</f>
        <v>731.0</v>
      </c>
      <c r="Y104" s="27" t="s">
        <v>659</v>
      </c>
      <c r="Z104" t="s" s="0">
        <v>844</v>
      </c>
    </row>
    <row r="105" spans="1:26">
      <c r="A105" t="s" s="0">
        <v>967</v>
      </c>
      <c r="B105" t="s" s="0">
        <v>793</v>
      </c>
      <c r="C105" t="n" s="0">
        <f t="shared" ref="C105:J105" si="57">VALUE(C2)</f>
        <v>67.0</v>
      </c>
      <c r="D105" t="n" s="0">
        <f t="shared" si="57"/>
        <v>201.0</v>
      </c>
      <c r="E105" t="n" s="0">
        <f t="shared" si="57"/>
        <v>100.0</v>
      </c>
      <c r="F105" t="n" s="0">
        <f t="shared" si="57"/>
        <v>2009.0</v>
      </c>
      <c r="G105" t="n" s="0">
        <f t="shared" si="57"/>
        <v>2022.0</v>
      </c>
      <c r="H105" t="n" s="0">
        <f t="shared" si="57"/>
        <v>9.0</v>
      </c>
      <c r="I105" t="n" s="0">
        <f t="shared" si="57"/>
        <v>11.0</v>
      </c>
      <c r="J105" t="n" s="0">
        <f t="shared" si="57"/>
        <v>1200.0</v>
      </c>
      <c r="K105" s="28" t="s">
        <v>851</v>
      </c>
      <c r="L105" t="s" s="0">
        <v>839</v>
      </c>
      <c r="M105" s="0">
        <v>122</v>
      </c>
      <c r="N105" t="s" s="0">
        <v>840</v>
      </c>
      <c r="O105" s="0">
        <v>129</v>
      </c>
      <c r="P105" t="s" s="0">
        <v>841</v>
      </c>
      <c r="Q105" s="0">
        <v>296</v>
      </c>
      <c r="R105" t="s" s="0">
        <v>842</v>
      </c>
      <c r="S105" s="0">
        <v>120</v>
      </c>
      <c r="T105" t="s" s="0">
        <v>843</v>
      </c>
      <c r="U105" t="s" s="0">
        <v>927</v>
      </c>
      <c r="V105" t="n" s="0">
        <f>VALUE(V2)</f>
        <v>731.0</v>
      </c>
      <c r="Y105" s="27" t="s">
        <v>659</v>
      </c>
      <c r="Z105" t="s" s="0">
        <v>844</v>
      </c>
    </row>
    <row r="106" spans="1:26">
      <c r="A106" t="s" s="0">
        <v>968</v>
      </c>
      <c r="B106" t="s" s="0">
        <v>793</v>
      </c>
      <c r="C106" t="n" s="0">
        <f>VALUE(C2-C2-1)</f>
        <v>-1.0</v>
      </c>
      <c r="D106" t="n" s="0">
        <f t="shared" ref="D106:J106" si="58">VALUE(D2)</f>
        <v>201.0</v>
      </c>
      <c r="E106" t="n" s="0">
        <f t="shared" si="58"/>
        <v>100.0</v>
      </c>
      <c r="F106" t="n" s="0">
        <f t="shared" si="58"/>
        <v>2009.0</v>
      </c>
      <c r="G106" t="n" s="0">
        <f t="shared" si="58"/>
        <v>2022.0</v>
      </c>
      <c r="H106" t="n" s="0">
        <f t="shared" si="58"/>
        <v>9.0</v>
      </c>
      <c r="I106" t="n" s="0">
        <f t="shared" si="58"/>
        <v>11.0</v>
      </c>
      <c r="J106" t="n" s="0">
        <f t="shared" si="58"/>
        <v>1200.0</v>
      </c>
      <c r="K106" s="28" t="s">
        <v>851</v>
      </c>
      <c r="V106" t="n" s="0">
        <f>VALUE(V2)</f>
        <v>731.0</v>
      </c>
      <c r="Y106" s="27" t="s">
        <v>942</v>
      </c>
      <c r="Z106" t="s" s="0">
        <v>793</v>
      </c>
    </row>
    <row r="107" spans="1:26">
      <c r="A107" t="s" s="0">
        <v>969</v>
      </c>
      <c r="B107" t="s" s="0">
        <v>793</v>
      </c>
      <c r="C107" t="n" s="0">
        <f>VALUE(C2+C2+10)</f>
        <v>144.0</v>
      </c>
      <c r="D107" t="n" s="0">
        <f t="shared" ref="D107:J107" si="59">VALUE(D2)</f>
        <v>201.0</v>
      </c>
      <c r="E107" t="n" s="0">
        <f t="shared" si="59"/>
        <v>100.0</v>
      </c>
      <c r="F107" t="n" s="0">
        <f t="shared" si="59"/>
        <v>2009.0</v>
      </c>
      <c r="G107" t="n" s="0">
        <f t="shared" si="59"/>
        <v>2022.0</v>
      </c>
      <c r="H107" t="n" s="0">
        <f t="shared" si="59"/>
        <v>9.0</v>
      </c>
      <c r="I107" t="n" s="0">
        <f t="shared" si="59"/>
        <v>11.0</v>
      </c>
      <c r="J107" t="n" s="0">
        <f t="shared" si="59"/>
        <v>1200.0</v>
      </c>
      <c r="K107" s="28" t="s">
        <v>851</v>
      </c>
      <c r="V107" t="n" s="0">
        <f>VALUE(V2)</f>
        <v>731.0</v>
      </c>
      <c r="Y107" s="27" t="s">
        <v>942</v>
      </c>
      <c r="Z107" t="s" s="0">
        <v>793</v>
      </c>
    </row>
    <row r="108" spans="1:26">
      <c r="A108" t="s" s="0">
        <v>970</v>
      </c>
      <c r="B108" t="s" s="0">
        <v>793</v>
      </c>
      <c r="C108" t="n" s="0">
        <f>VALUE(C2)</f>
        <v>67.0</v>
      </c>
      <c r="D108" t="n" s="0">
        <f>VALUE(D2)</f>
        <v>201.0</v>
      </c>
      <c r="E108" t="n" s="0">
        <f t="shared" ref="E108:J108" si="60">VALUE(E2)</f>
        <v>100.0</v>
      </c>
      <c r="F108" t="n" s="0">
        <f t="shared" si="60"/>
        <v>2009.0</v>
      </c>
      <c r="G108" t="n" s="0">
        <f t="shared" si="60"/>
        <v>2022.0</v>
      </c>
      <c r="H108" t="n" s="0">
        <f t="shared" si="60"/>
        <v>9.0</v>
      </c>
      <c r="I108" t="n" s="0">
        <f t="shared" si="60"/>
        <v>11.0</v>
      </c>
      <c r="J108" t="n" s="0">
        <f t="shared" si="60"/>
        <v>1200.0</v>
      </c>
      <c r="K108" s="28" t="s">
        <v>851</v>
      </c>
      <c r="V108" t="n" s="0">
        <f>VALUE(V2+100)</f>
        <v>831.0</v>
      </c>
      <c r="Y108" s="27" t="s">
        <v>983</v>
      </c>
      <c r="Z108" t="s" s="0">
        <v>793</v>
      </c>
    </row>
    <row r="109" spans="1:26">
      <c r="A109" t="s" s="0">
        <v>971</v>
      </c>
      <c r="B109" t="s" s="0">
        <v>793</v>
      </c>
      <c r="C109" t="n" s="0">
        <f>VALUE(C2)</f>
        <v>67.0</v>
      </c>
      <c r="D109" t="n" s="0">
        <f>VALUE(D2)</f>
        <v>201.0</v>
      </c>
      <c r="E109" t="n" s="0">
        <f t="shared" ref="E109:J109" si="61">VALUE(E2)</f>
        <v>100.0</v>
      </c>
      <c r="F109" t="n" s="0">
        <f t="shared" si="61"/>
        <v>2009.0</v>
      </c>
      <c r="G109" t="n" s="0">
        <f t="shared" si="61"/>
        <v>2022.0</v>
      </c>
      <c r="H109" t="n" s="0">
        <f t="shared" si="61"/>
        <v>9.0</v>
      </c>
      <c r="I109" t="n" s="0">
        <f t="shared" si="61"/>
        <v>11.0</v>
      </c>
      <c r="J109" t="n" s="0">
        <f t="shared" si="61"/>
        <v>1200.0</v>
      </c>
      <c r="K109" s="28" t="s">
        <v>851</v>
      </c>
      <c r="V109" t="n" s="0">
        <f>VALUE(V2-V2-1)</f>
        <v>-1.0</v>
      </c>
      <c r="Y109" s="27" t="s">
        <v>983</v>
      </c>
      <c r="Z109" t="s" s="0">
        <v>793</v>
      </c>
    </row>
    <row r="110" spans="1:26">
      <c r="A110" t="s" s="0">
        <v>814</v>
      </c>
      <c r="B110" t="s" s="0">
        <v>793</v>
      </c>
      <c r="Y110" s="27"/>
      <c r="Z110" t="s" s="0">
        <v>793</v>
      </c>
    </row>
    <row r="111" spans="1:26">
      <c r="A111" t="s" s="0">
        <v>815</v>
      </c>
      <c r="B111" t="s" s="0">
        <v>844</v>
      </c>
      <c r="Y111" s="27"/>
      <c r="Z111" t="s" s="0">
        <v>844</v>
      </c>
    </row>
    <row r="112" spans="1:26">
      <c r="A112" t="s" s="0">
        <v>816</v>
      </c>
      <c r="B112" t="s" s="0">
        <v>793</v>
      </c>
      <c r="Y112" s="27"/>
      <c r="Z112" t="s" s="0">
        <v>793</v>
      </c>
    </row>
    <row r="113" spans="1:26">
      <c r="A113" t="s" s="0">
        <v>817</v>
      </c>
      <c r="B113" t="s" s="0">
        <v>793</v>
      </c>
      <c r="Y113" s="27"/>
      <c r="Z113" t="s" s="0">
        <v>793</v>
      </c>
    </row>
    <row r="114" spans="1:26">
      <c r="A114" t="s" s="0">
        <v>818</v>
      </c>
      <c r="B114" t="s" s="0">
        <v>793</v>
      </c>
      <c r="W114" s="0">
        <v>100</v>
      </c>
      <c r="X114" s="0">
        <v>0</v>
      </c>
      <c r="Y114" s="27"/>
      <c r="Z114" t="s" s="0">
        <v>793</v>
      </c>
    </row>
    <row r="115" spans="1:26">
      <c r="A115" t="s" s="0">
        <v>819</v>
      </c>
      <c r="B115" t="s" s="0">
        <v>793</v>
      </c>
      <c r="W115" s="0">
        <v>1</v>
      </c>
      <c r="X115" s="0">
        <v>0</v>
      </c>
      <c r="Y115" s="27"/>
      <c r="Z115" t="s" s="0">
        <v>793</v>
      </c>
    </row>
    <row r="116" spans="1:26">
      <c r="A116" t="s" s="0">
        <v>820</v>
      </c>
      <c r="B116" t="s" s="0">
        <v>793</v>
      </c>
      <c r="W116" s="0">
        <v>1</v>
      </c>
      <c r="X116" s="0">
        <v>1</v>
      </c>
      <c r="Y116" s="27"/>
      <c r="Z116" t="s" s="0">
        <v>793</v>
      </c>
    </row>
    <row r="117" spans="1:26">
      <c r="A117" t="s" s="0">
        <v>821</v>
      </c>
      <c r="B117" t="s" s="0">
        <v>793</v>
      </c>
      <c r="W117" s="0">
        <v>5000</v>
      </c>
      <c r="X117" s="0">
        <v>0</v>
      </c>
      <c r="Y117" s="27"/>
      <c r="Z117" t="s" s="0">
        <v>793</v>
      </c>
    </row>
    <row r="118" spans="1:26">
      <c r="A118" t="s" s="0">
        <v>822</v>
      </c>
      <c r="B118" t="s" s="0">
        <v>793</v>
      </c>
      <c r="W118" t="s" s="0">
        <v>333</v>
      </c>
      <c r="X118" s="0">
        <v>0</v>
      </c>
      <c r="Y118" s="27"/>
      <c r="Z118" t="s" s="0">
        <v>793</v>
      </c>
    </row>
    <row r="119" spans="1:26">
      <c r="A119" t="s" s="0">
        <v>823</v>
      </c>
      <c r="B119" t="s" s="0">
        <v>793</v>
      </c>
      <c r="W119" s="0">
        <v>10</v>
      </c>
      <c r="X119" t="s" s="0">
        <v>333</v>
      </c>
      <c r="Y119" s="27"/>
      <c r="Z119" t="s" s="0">
        <v>793</v>
      </c>
    </row>
    <row r="120" spans="1:26">
      <c r="A120" t="s" s="0">
        <v>824</v>
      </c>
      <c r="B120" t="s" s="0">
        <v>793</v>
      </c>
      <c r="W120" t="s" s="0">
        <v>333</v>
      </c>
      <c r="X120" t="s" s="0">
        <v>333</v>
      </c>
      <c r="Y120" s="27"/>
      <c r="Z120" t="s" s="0">
        <v>793</v>
      </c>
    </row>
    <row r="121" spans="1:26">
      <c r="A121" t="s" s="0">
        <v>825</v>
      </c>
      <c r="B121" t="s" s="0">
        <v>793</v>
      </c>
      <c r="W121" s="0">
        <v>10</v>
      </c>
      <c r="Y121" s="27"/>
      <c r="Z121" t="s" s="0">
        <v>793</v>
      </c>
    </row>
    <row r="122" spans="1:26">
      <c r="A122" t="s" s="0">
        <v>826</v>
      </c>
      <c r="B122" t="s" s="0">
        <v>793</v>
      </c>
      <c r="X122" s="0">
        <v>0</v>
      </c>
      <c r="Y122" s="27"/>
      <c r="Z122" t="s" s="0">
        <v>793</v>
      </c>
    </row>
    <row r="123" spans="1:26">
      <c r="A123" t="s" s="0">
        <v>827</v>
      </c>
      <c r="B123" t="s" s="0">
        <v>793</v>
      </c>
      <c r="Y123" s="27"/>
      <c r="Z123" t="s" s="0">
        <v>793</v>
      </c>
    </row>
    <row r="124" spans="1:26">
      <c r="A124" t="s" s="0">
        <v>828</v>
      </c>
      <c r="B124" t="s" s="0">
        <v>793</v>
      </c>
      <c r="W124" s="0">
        <v>100000</v>
      </c>
      <c r="X124" s="0">
        <v>100000</v>
      </c>
      <c r="Y124" s="27" t="s">
        <v>788</v>
      </c>
      <c r="Z124" t="s" s="0">
        <v>793</v>
      </c>
    </row>
  </sheetData>
  <autoFilter ref="B1:B123"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 activePane="bottomLeft" state="frozen"/>
      <selection pane="bottomLeft" activeCell="C21" sqref="C2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984</v>
      </c>
      <c r="D2" s="0">
        <v>10</v>
      </c>
      <c r="G2" s="27" t="s">
        <v>776</v>
      </c>
    </row>
    <row r="3" spans="1:7">
      <c r="A3" t="s" s="0">
        <v>735</v>
      </c>
      <c r="B3" t="s" s="0">
        <v>734</v>
      </c>
      <c r="C3" t="s" s="0">
        <v>991</v>
      </c>
      <c r="D3" s="0">
        <v>0</v>
      </c>
      <c r="G3" s="27" t="s">
        <v>775</v>
      </c>
    </row>
    <row r="4" spans="1:7">
      <c r="A4" t="s" s="0">
        <v>736</v>
      </c>
      <c r="B4" t="s" s="0">
        <v>734</v>
      </c>
      <c r="C4" t="s" s="0">
        <v>985</v>
      </c>
      <c r="D4" s="0">
        <v>97</v>
      </c>
      <c r="G4" s="27" t="s">
        <v>774</v>
      </c>
    </row>
    <row r="6" spans="1:7">
      <c r="A6" t="s" s="0">
        <v>737</v>
      </c>
      <c r="B6" t="s" s="0">
        <v>734</v>
      </c>
      <c r="C6" t="s" s="0">
        <v>984</v>
      </c>
      <c r="D6" s="0">
        <v>-10</v>
      </c>
      <c r="G6" s="27" t="s">
        <v>780</v>
      </c>
    </row>
    <row r="7" spans="1:7">
      <c r="A7" t="s" s="0">
        <v>738</v>
      </c>
      <c r="B7" t="s" s="0">
        <v>734</v>
      </c>
      <c r="C7" t="s" s="0">
        <v>984</v>
      </c>
      <c r="D7" s="0">
        <v>100</v>
      </c>
      <c r="G7" s="27" t="s">
        <v>781</v>
      </c>
    </row>
    <row r="8" spans="1:7">
      <c r="A8" t="s" s="0">
        <v>739</v>
      </c>
      <c r="B8" t="s" s="0">
        <v>734</v>
      </c>
      <c r="C8" t="s" s="0">
        <v>984</v>
      </c>
      <c r="D8" s="0">
        <v>105</v>
      </c>
      <c r="G8" s="27" t="s">
        <v>781</v>
      </c>
    </row>
    <row r="10" spans="1:7">
      <c r="A10" t="s" s="0">
        <v>752</v>
      </c>
      <c r="B10" t="s" s="0">
        <v>734</v>
      </c>
      <c r="C10" t="s" s="0">
        <v>333</v>
      </c>
      <c r="D10" s="0">
        <v>10</v>
      </c>
      <c r="G10" s="27" t="s">
        <v>782</v>
      </c>
    </row>
    <row r="12" spans="1:7">
      <c r="A12" t="s" s="0">
        <v>740</v>
      </c>
      <c r="B12" t="s" s="0">
        <v>734</v>
      </c>
      <c r="C12" t="s" s="0">
        <v>984</v>
      </c>
      <c r="D12" t="s" s="0">
        <v>749</v>
      </c>
      <c r="G12" s="27" t="s">
        <v>659</v>
      </c>
    </row>
    <row r="14" spans="1:7">
      <c r="A14" t="s" s="0">
        <v>741</v>
      </c>
      <c r="B14" t="s" s="0">
        <v>734</v>
      </c>
      <c r="C14" t="s" s="0">
        <v>750</v>
      </c>
      <c r="D14" s="0">
        <v>10</v>
      </c>
      <c r="G14" s="32" t="s">
        <v>777</v>
      </c>
    </row>
    <row r="15" spans="1:7">
      <c r="A15" t="s" s="0">
        <v>742</v>
      </c>
      <c r="B15" t="s" s="0">
        <v>734</v>
      </c>
      <c r="C15" t="s" s="0">
        <v>991</v>
      </c>
      <c r="D15" t="s" s="0">
        <v>750</v>
      </c>
      <c r="G15" s="32" t="s">
        <v>778</v>
      </c>
    </row>
    <row r="16" spans="1:7">
      <c r="A16" t="s" s="0">
        <v>743</v>
      </c>
      <c r="B16" t="s" s="0">
        <v>734</v>
      </c>
      <c r="G16" s="27" t="s">
        <v>779</v>
      </c>
    </row>
    <row r="18" spans="1:7">
      <c r="A18" t="s" s="0">
        <v>744</v>
      </c>
      <c r="B18" t="s" s="0">
        <v>734</v>
      </c>
      <c r="C18" t="s" s="0">
        <v>984</v>
      </c>
      <c r="G18" s="27" t="s">
        <v>986</v>
      </c>
    </row>
    <row r="19" spans="1:7">
      <c r="A19" t="s" s="0">
        <v>745</v>
      </c>
      <c r="B19" t="s" s="0">
        <v>734</v>
      </c>
      <c r="C19" t="s" s="0">
        <v>991</v>
      </c>
      <c r="G19" s="27" t="s">
        <v>987</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992</v>
      </c>
    </row>
    <row r="3" spans="1:14">
      <c r="A3" t="s" s="0">
        <v>181</v>
      </c>
      <c r="B3" t="s" s="0">
        <v>141</v>
      </c>
      <c r="C3" t="s" s="0">
        <v>136</v>
      </c>
      <c r="D3" t="s" s="0">
        <v>137</v>
      </c>
      <c r="E3" t="s" s="0">
        <v>134</v>
      </c>
      <c r="F3" t="s" s="0">
        <v>138</v>
      </c>
      <c r="G3" t="s" s="0">
        <v>131</v>
      </c>
      <c r="H3" s="0">
        <v>5</v>
      </c>
      <c r="I3" t="s" s="0">
        <v>132</v>
      </c>
      <c r="J3" s="0">
        <v>2</v>
      </c>
      <c r="N3" s="27" t="s">
        <v>993</v>
      </c>
    </row>
    <row r="4" spans="1:14">
      <c r="A4" t="s" s="0">
        <v>182</v>
      </c>
      <c r="B4" t="s" s="0">
        <v>141</v>
      </c>
      <c r="C4" t="s" s="0">
        <v>136</v>
      </c>
      <c r="D4" t="s" s="0">
        <v>137</v>
      </c>
      <c r="E4" t="s" s="0">
        <v>134</v>
      </c>
      <c r="F4" t="s" s="0">
        <v>138</v>
      </c>
      <c r="G4" t="s" s="0">
        <v>131</v>
      </c>
      <c r="H4" s="0">
        <v>5</v>
      </c>
      <c r="I4" t="s" s="0">
        <v>132</v>
      </c>
      <c r="J4" s="0">
        <v>2</v>
      </c>
      <c r="N4" s="27" t="s">
        <v>994</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831</v>
      </c>
    </row>
    <row r="41" spans="1:14">
      <c r="A41" t="s" s="0">
        <v>184</v>
      </c>
      <c r="B41" t="s" s="0">
        <v>144</v>
      </c>
      <c r="C41" t="s" s="0">
        <v>150</v>
      </c>
      <c r="D41" t="s" s="0">
        <v>147</v>
      </c>
      <c r="E41" t="s" s="0">
        <v>146</v>
      </c>
      <c r="F41" t="s" s="0">
        <v>148</v>
      </c>
      <c r="L41" t="s" s="0">
        <v>152</v>
      </c>
      <c r="N41" s="27" t="s">
        <v>832</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833</v>
      </c>
    </row>
    <row r="67" spans="1:14">
      <c r="A67" t="s" s="0">
        <v>186</v>
      </c>
      <c r="B67" t="s" s="0">
        <v>153</v>
      </c>
      <c r="C67" t="s" s="0">
        <v>167</v>
      </c>
      <c r="D67" t="s" s="0">
        <v>156</v>
      </c>
      <c r="E67" t="s" s="0">
        <v>166</v>
      </c>
      <c r="F67" t="s" s="0">
        <v>155</v>
      </c>
      <c r="I67" t="s" s="0">
        <v>132</v>
      </c>
      <c r="J67" s="0">
        <v>2</v>
      </c>
      <c r="N67" s="27" t="s">
        <v>834</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835</v>
      </c>
    </row>
    <row r="95" spans="1:17">
      <c r="A95" t="s" s="0">
        <v>188</v>
      </c>
      <c r="B95" t="s" s="0">
        <v>157</v>
      </c>
      <c r="C95" t="s" s="0">
        <v>170</v>
      </c>
      <c r="D95" t="s" s="0">
        <v>160</v>
      </c>
      <c r="E95" t="s" s="0">
        <v>169</v>
      </c>
      <c r="F95" t="s" s="0">
        <v>159</v>
      </c>
      <c r="N95" s="27" t="s">
        <v>836</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829</v>
      </c>
    </row>
    <row r="115" spans="1:14">
      <c r="A115" t="s" s="0">
        <v>190</v>
      </c>
      <c r="B115" t="s" s="0">
        <v>161</v>
      </c>
      <c r="C115" t="s" s="0">
        <v>173</v>
      </c>
      <c r="D115" t="s" s="0">
        <v>164</v>
      </c>
      <c r="E115" t="s" s="0">
        <v>172</v>
      </c>
      <c r="F115" t="s" s="0">
        <v>163</v>
      </c>
      <c r="N115" s="27" t="s">
        <v>830</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995</v>
      </c>
    </row>
    <row r="135" spans="1:14">
      <c r="A135" t="s" s="0">
        <v>192</v>
      </c>
      <c r="B135" t="s" s="0">
        <v>141</v>
      </c>
      <c r="C135" t="s" s="0">
        <v>136</v>
      </c>
      <c r="D135" t="s" s="0">
        <v>137</v>
      </c>
      <c r="E135" t="s" s="0">
        <v>134</v>
      </c>
      <c r="F135" t="s" s="0">
        <v>138</v>
      </c>
      <c r="G135" t="s" s="0">
        <v>131</v>
      </c>
      <c r="H135" s="0">
        <v>5</v>
      </c>
      <c r="I135" t="s" s="0">
        <v>132</v>
      </c>
      <c r="J135" s="0">
        <v>2</v>
      </c>
      <c r="K135" s="0">
        <v>161</v>
      </c>
      <c r="N135" s="27" t="s">
        <v>996</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999</v>
      </c>
    </row>
    <row r="171" spans="1:14">
      <c r="A171" t="s" s="0">
        <v>194</v>
      </c>
      <c r="B171" t="s" s="0">
        <v>144</v>
      </c>
      <c r="C171" t="s" s="0">
        <v>150</v>
      </c>
      <c r="D171" t="s" s="0">
        <v>147</v>
      </c>
      <c r="E171" t="s" s="0">
        <v>146</v>
      </c>
      <c r="F171" t="s" s="0">
        <v>148</v>
      </c>
      <c r="K171" s="0">
        <v>195</v>
      </c>
      <c r="L171" t="s" s="0">
        <v>152</v>
      </c>
      <c r="N171" s="27" t="s">
        <v>1000</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1001</v>
      </c>
    </row>
    <row r="197" spans="1:14">
      <c r="A197" t="s" s="0">
        <v>196</v>
      </c>
      <c r="B197" t="s" s="0">
        <v>153</v>
      </c>
      <c r="C197" t="s" s="0">
        <v>167</v>
      </c>
      <c r="D197" t="s" s="0">
        <v>156</v>
      </c>
      <c r="E197" t="s" s="0">
        <v>166</v>
      </c>
      <c r="F197" t="s" s="0">
        <v>155</v>
      </c>
      <c r="I197" t="s" s="0">
        <v>132</v>
      </c>
      <c r="J197" s="0">
        <v>2</v>
      </c>
      <c r="K197" s="0">
        <v>122</v>
      </c>
      <c r="N197" s="27" t="s">
        <v>1002</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1003</v>
      </c>
    </row>
    <row r="225" spans="1:14">
      <c r="A225" t="s" s="0">
        <v>198</v>
      </c>
      <c r="B225" t="s" s="0">
        <v>157</v>
      </c>
      <c r="C225" t="s" s="0">
        <v>170</v>
      </c>
      <c r="D225" t="s" s="0">
        <v>160</v>
      </c>
      <c r="E225" t="s" s="0">
        <v>169</v>
      </c>
      <c r="F225" t="s" s="0">
        <v>159</v>
      </c>
      <c r="K225" s="0">
        <v>310</v>
      </c>
      <c r="N225" s="27" t="s">
        <v>1004</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997</v>
      </c>
    </row>
    <row r="245" spans="1:14">
      <c r="A245" t="s" s="0">
        <v>200</v>
      </c>
      <c r="B245" t="s" s="0">
        <v>161</v>
      </c>
      <c r="C245" t="s" s="0">
        <v>173</v>
      </c>
      <c r="D245" t="s" s="0">
        <v>164</v>
      </c>
      <c r="E245" t="s" s="0">
        <v>172</v>
      </c>
      <c r="F245" t="s" s="0">
        <v>163</v>
      </c>
      <c r="K245" s="0">
        <v>284</v>
      </c>
      <c r="N245" s="27" t="s">
        <v>998</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2023-03-27T12:57:27Z</dcterms:modified>
</cp:coreProperties>
</file>