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uario\Desktop\Andrés\Reportes mensuales incidencias\2023\"/>
    </mc:Choice>
  </mc:AlternateContent>
  <xr:revisionPtr revIDLastSave="0" documentId="13_ncr:1_{7F495589-8AC5-493E-99DC-DBA9DC9678AB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217 municipios" sheetId="1" r:id="rId1"/>
    <sheet name="ENERO" sheetId="10" r:id="rId2"/>
  </sheets>
  <calcPr calcId="181029"/>
  <extLst>
    <ext uri="GoogleSheetsCustomDataVersion1">
      <go:sheetsCustomData xmlns:go="http://customooxmlschemas.google.com/" r:id="rId11" roundtripDataSignature="AMtx7mixnaQCMkPoBBeMm9F0/yKCOgAtsA=="/>
    </ext>
  </extLst>
</workbook>
</file>

<file path=xl/calcChain.xml><?xml version="1.0" encoding="utf-8"?>
<calcChain xmlns="http://schemas.openxmlformats.org/spreadsheetml/2006/main">
  <c r="AG219" i="1" l="1"/>
  <c r="AF219" i="1"/>
  <c r="AD219" i="1"/>
  <c r="AE219" i="1" s="1"/>
  <c r="AC219" i="1"/>
  <c r="AB219" i="1"/>
  <c r="Z219" i="1"/>
  <c r="AA219" i="1" s="1"/>
  <c r="Y219" i="1"/>
  <c r="X219" i="1"/>
  <c r="W219" i="1"/>
  <c r="V219" i="1"/>
  <c r="U219" i="1"/>
  <c r="T219" i="1"/>
  <c r="L219" i="1"/>
  <c r="K219" i="1"/>
  <c r="J219" i="1"/>
  <c r="I219" i="1"/>
  <c r="H219" i="1"/>
  <c r="G219" i="1"/>
  <c r="F219" i="1"/>
  <c r="E219" i="1"/>
  <c r="C219" i="1"/>
  <c r="D219" i="1" s="1"/>
  <c r="B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<sst xmlns="http://schemas.openxmlformats.org/spreadsheetml/2006/main" count="273" uniqueCount="244">
  <si>
    <t>Municipio</t>
  </si>
  <si>
    <t>Población femenina 2020</t>
  </si>
  <si>
    <t>Delitos enero</t>
  </si>
  <si>
    <t>Tasa de incidencia delictiva enero</t>
  </si>
  <si>
    <t>Delitos febrero</t>
  </si>
  <si>
    <t>Tasa de incidencia delictiva febrero</t>
  </si>
  <si>
    <t>Marzo</t>
  </si>
  <si>
    <t>Tasa de incidencia delictiva marzo</t>
  </si>
  <si>
    <t>Abril</t>
  </si>
  <si>
    <t>Tasa de incidencia delictiva abril</t>
  </si>
  <si>
    <t>Mayo</t>
  </si>
  <si>
    <t>Tasa de incidencia delictiva mayo</t>
  </si>
  <si>
    <t>Junio</t>
  </si>
  <si>
    <t>Julio</t>
  </si>
  <si>
    <t>Agosto</t>
  </si>
  <si>
    <t>Septiembre</t>
  </si>
  <si>
    <t>Octubre</t>
  </si>
  <si>
    <t>Noviembre</t>
  </si>
  <si>
    <t>Diciembre</t>
  </si>
  <si>
    <t>Tasa de incidencia junio</t>
  </si>
  <si>
    <t>Tasa de incidencia julio</t>
  </si>
  <si>
    <t>Tasa de incidencia agosto</t>
  </si>
  <si>
    <t>Tasa septiembre</t>
  </si>
  <si>
    <t>Tasa octubre</t>
  </si>
  <si>
    <t>Tasa noviembre</t>
  </si>
  <si>
    <t>Tasa diciembre</t>
  </si>
  <si>
    <t>Acajete</t>
  </si>
  <si>
    <t>Acateno</t>
  </si>
  <si>
    <t>Acatlán</t>
  </si>
  <si>
    <t>Acatzingo</t>
  </si>
  <si>
    <t>Acteopan</t>
  </si>
  <si>
    <t>Ahuacatlán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</si>
  <si>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</si>
  <si>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</si>
  <si>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</si>
  <si>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</si>
  <si>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</si>
  <si>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</si>
  <si>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</si>
  <si>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</si>
  <si>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</si>
  <si>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</si>
  <si>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</si>
  <si>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</si>
  <si>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Atlequizayan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</si>
  <si>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</si>
  <si>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</si>
  <si>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</si>
  <si>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</si>
  <si>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</si>
  <si>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</si>
  <si>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</si>
  <si>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</si>
  <si>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</si>
  <si>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</si>
  <si>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Cañada Morelos</t>
  </si>
  <si>
    <t>Caxhuacan</t>
  </si>
  <si>
    <t>Chalchicomula de Sesma</t>
  </si>
  <si>
    <t>Chapulco</t>
  </si>
  <si>
    <t>Chiautla</t>
  </si>
  <si>
    <t>Chiautzingo</t>
  </si>
  <si>
    <t>Chichiquila</t>
  </si>
  <si>
    <t>Chiconcuautla</t>
  </si>
  <si>
    <t>Chietla</t>
  </si>
  <si>
    <t>Chigmecatitlán</t>
  </si>
  <si>
    <t>Chignahuapan</t>
  </si>
  <si>
    <t>Chignautla</t>
  </si>
  <si>
    <t>Chila</t>
  </si>
  <si>
    <t>Chila de la Sal</t>
  </si>
  <si>
    <t>Chilchotla</t>
  </si>
  <si>
    <t>Chinantla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</si>
  <si>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</si>
  <si>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</si>
  <si>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</si>
  <si>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</si>
  <si>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</si>
  <si>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</si>
  <si>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</si>
  <si>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Coyotepec</t>
  </si>
  <si>
    <t>Cuapiaxtla de Madero</t>
  </si>
  <si>
    <t>Cuautempan</t>
  </si>
  <si>
    <t>Cuautinchán</t>
  </si>
  <si>
    <t>Cuautlancingo</t>
  </si>
  <si>
    <t>Cuayuca de Andradre</t>
  </si>
  <si>
    <t>Cuetzalan del Progreso</t>
  </si>
  <si>
    <t>Cuyoaco</t>
  </si>
  <si>
    <t>Domingo Arenas</t>
  </si>
  <si>
    <t>Eloxochitlán</t>
  </si>
  <si>
    <t>Epatlán</t>
  </si>
  <si>
    <t>Esperanza</t>
  </si>
  <si>
    <t>Francisco Z. Mena</t>
  </si>
  <si>
    <t>General Felipe Ángeles</t>
  </si>
  <si>
    <t>Guadalupe</t>
  </si>
  <si>
    <t>Guadalupe Victoria</t>
  </si>
  <si>
    <t>Hermenegildo Galeana</t>
  </si>
  <si>
    <t>Honey</t>
  </si>
  <si>
    <t>Huaquechula</t>
  </si>
  <si>
    <t>Huatlatlauca</t>
  </si>
  <si>
    <t>Huauchinango</t>
  </si>
  <si>
    <t>Huehuetla</t>
  </si>
  <si>
    <t>Huehuetlán el Chico</t>
  </si>
  <si>
    <t>Huehuetlán el Grande</t>
  </si>
  <si>
    <t>Huejotzingo</t>
  </si>
  <si>
    <t>Hueyapan</t>
  </si>
  <si>
    <t>Hueytamalco</t>
  </si>
  <si>
    <t>Hueytlalpan</t>
  </si>
  <si>
    <t>Huitzilán de Serdán</t>
  </si>
  <si>
    <t>Huitziltepec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</si>
  <si>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</si>
  <si>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</si>
  <si>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</si>
  <si>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</si>
  <si>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</si>
  <si>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</si>
  <si>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</si>
  <si>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</si>
  <si>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</si>
  <si>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</si>
  <si>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</si>
  <si>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</si>
  <si>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 Magdalena Tlatlauquitepec</t>
  </si>
  <si>
    <t>Lafragua</t>
  </si>
  <si>
    <t>Libres</t>
  </si>
  <si>
    <t>Los Reyes de Juárez</t>
  </si>
  <si>
    <t>Mazapiltepec de Juárez</t>
  </si>
  <si>
    <t>Mixtla</t>
  </si>
  <si>
    <t>Molcaxac</t>
  </si>
  <si>
    <t>Naupan</t>
  </si>
  <si>
    <t>Nauzontla</t>
  </si>
  <si>
    <t>Nealtican</t>
  </si>
  <si>
    <t>Nicolás Bravo</t>
  </si>
  <si>
    <t>Nopalucan</t>
  </si>
  <si>
    <t>Ocotepec</t>
  </si>
  <si>
    <t>Ocoyucan</t>
  </si>
  <si>
    <t>Olintla</t>
  </si>
  <si>
    <t>Oriental</t>
  </si>
  <si>
    <t>Pahuatlán</t>
  </si>
  <si>
    <t>Palmar de Bravo</t>
  </si>
  <si>
    <t>Pantepec</t>
  </si>
  <si>
    <t>Petlalcingo</t>
  </si>
  <si>
    <t>Piaxtla</t>
  </si>
  <si>
    <t>Puebla de Zaragoza</t>
  </si>
  <si>
    <t>Quecholac</t>
  </si>
  <si>
    <t>Quimixtlán</t>
  </si>
  <si>
    <t>Rafael Lara Grajales</t>
  </si>
  <si>
    <t>San Andrés Cholula</t>
  </si>
  <si>
    <t>San Antonio Cañada</t>
  </si>
  <si>
    <t>San Diego La Meza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</si>
  <si>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</si>
  <si>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</si>
  <si>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</si>
  <si>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</si>
  <si>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</si>
  <si>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</si>
  <si>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</si>
  <si>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</si>
  <si>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</si>
  <si>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</si>
  <si>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</si>
  <si>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</si>
  <si>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</si>
  <si>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Ixtitlán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</si>
  <si>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</si>
  <si>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</si>
  <si>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</si>
  <si>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</si>
  <si>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</si>
  <si>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</si>
  <si>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</si>
  <si>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</si>
  <si>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</si>
  <si>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</si>
  <si>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</si>
  <si>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 Inés Ahuatempan</t>
  </si>
  <si>
    <t>Santa Isabel Cholula</t>
  </si>
  <si>
    <t>Santiago Miahuatlán 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</si>
  <si>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</si>
  <si>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</si>
  <si>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</si>
  <si>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</si>
  <si>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</si>
  <si>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</si>
  <si>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</si>
  <si>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</si>
  <si>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</si>
  <si>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</si>
  <si>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</si>
  <si>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</si>
  <si>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</si>
  <si>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</si>
  <si>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</si>
  <si>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</si>
  <si>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</si>
  <si>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</si>
  <si>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</si>
  <si>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</si>
  <si>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</si>
  <si>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</si>
  <si>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Ávila Castillo</t>
  </si>
  <si>
    <t>Teziutlán</t>
  </si>
  <si>
    <t>Tianguismanalco</t>
  </si>
  <si>
    <t>Tilapa</t>
  </si>
  <si>
    <t>Tlacotepec de Benito Juárez</t>
  </si>
  <si>
    <t>Tlacuilotepec</t>
  </si>
  <si>
    <t>Tlachichuca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</si>
  <si>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</si>
  <si>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</si>
  <si>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</si>
  <si>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</si>
  <si>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</si>
  <si>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</si>
  <si>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</si>
  <si>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</si>
  <si>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</si>
  <si>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</si>
  <si>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</si>
  <si>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</si>
  <si>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</si>
  <si>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</si>
  <si>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Venustiano Carranza</t>
  </si>
  <si>
    <t>Vicente Guerrero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</si>
  <si>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</si>
  <si>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</si>
  <si>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</si>
  <si>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</si>
  <si>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</si>
  <si>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</si>
  <si>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</si>
  <si>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</si>
  <si>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Yaonahuac</t>
  </si>
  <si>
    <t>Yehualtepec</t>
  </si>
  <si>
    <t>Zacapala</t>
  </si>
  <si>
    <t>Zacapoaxtla</t>
  </si>
  <si>
    <t>Zacatlán</t>
  </si>
  <si>
    <t>Zapotitlán</t>
  </si>
  <si>
    <t>Zapotitlán de Méndez</t>
  </si>
  <si>
    <t>Zaragoza</t>
  </si>
  <si>
    <t>Zautla</t>
  </si>
  <si>
    <t>Zihuateutla</t>
  </si>
  <si>
    <t>Zinacatepec</t>
  </si>
  <si>
    <t>Zongozotla</t>
  </si>
  <si>
    <t>Zoquiapan</t>
  </si>
  <si>
    <t>Zoquitlán</t>
  </si>
  <si>
    <t>Total estatal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</si>
</sst>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2"/>
      <color theme="0"/>
      <name val="Adelle sans light"/>
    </font>
    <font>
      <sz val="11"/>
      <color theme="1"/>
      <name val="Adelle sans light"/>
    </font>
    <font>
      <sz val="11"/>
      <color theme="1"/>
      <name val="Calibri"/>
    </font>
    <font>
      <sz val="11"/>
      <color theme="1"/>
      <name val="Arial"/>
    </font>
    <font>
      <b/>
      <sz val="11"/>
      <color theme="0"/>
      <name val="Adelle sans light"/>
    </font>
    <font>
      <sz val="9"/>
      <color theme="1"/>
      <name val="Adelle sans light"/>
    </font>
  </fonts>
  <fills count="4">
    <fill>
      <patternFill patternType="none"/>
    </fill>
    <fill>
      <patternFill patternType="gray125"/>
    </fill>
    <fill>
      <patternFill patternType="solid">
        <fgColor rgb="FF5B4F63"/>
        <bgColor rgb="FF5B4F63"/>
      </patternFill>
    </fill>
    <fill>
      <patternFill patternType="solid">
        <fgColor rgb="FFE2EFD9"/>
        <bgColor rgb="FFE2EFD9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5B4F63"/>
      </left>
      <right style="thin">
        <color rgb="FF5B4F63"/>
      </right>
      <top/>
      <bottom style="thin">
        <color rgb="FF5B4F6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5B4F63"/>
      </left>
      <right style="thin">
        <color rgb="FF5B4F63"/>
      </right>
      <top/>
      <bottom style="thin">
        <color rgb="FF5B4F6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3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2" fillId="3" borderId="5" xfId="0" applyFont="1" applyFill="1" applyBorder="1" applyAlignment="1">
      <alignment horizontal="left" vertical="center"/>
    </xf>
    <xf numFmtId="3" fontId="2" fillId="3" borderId="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6" xfId="0" applyFont="1" applyFill="1" applyBorder="1" applyAlignment="1">
      <alignment horizontal="left" vertical="center" wrapText="1"/>
    </xf>
    <xf numFmtId="3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2B8D"/>
      <color rgb="FF58267E"/>
      <color rgb="FF421C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ENERO!$B$1</c:f>
              <c:strCache>
                <c:ptCount val="1"/>
                <c:pt idx="0">
                  <c:v>Tasa de incidencia delictiva enero</c:v>
                </c:pt>
              </c:strCache>
            </c:strRef>
          </c:tx>
          <c:spPr>
            <a:solidFill>
              <a:srgbClr val="632B8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ENERO!$A$2:$A$21</c:f>
              <c:strCache>
                <c:ptCount val="20"/>
                <c:pt idx="0">
                  <c:v>Coatepec</c:v>
                </c:pt>
                <c:pt idx="1">
                  <c:v>San Jerónimo Xayacatlán</c:v>
                </c:pt>
                <c:pt idx="2">
                  <c:v>Aljojuca</c:v>
                </c:pt>
                <c:pt idx="3">
                  <c:v>San Gregorio Atzompa</c:v>
                </c:pt>
                <c:pt idx="4">
                  <c:v>Camocuautla</c:v>
                </c:pt>
                <c:pt idx="5">
                  <c:v>Atlequizayan</c:v>
                </c:pt>
                <c:pt idx="6">
                  <c:v>Coatzingo</c:v>
                </c:pt>
                <c:pt idx="7">
                  <c:v>Juan C. Bonilla</c:v>
                </c:pt>
                <c:pt idx="8">
                  <c:v>Santiago Miahuatlán </c:v>
                </c:pt>
                <c:pt idx="9">
                  <c:v>San Antonio Cañada</c:v>
                </c:pt>
                <c:pt idx="10">
                  <c:v>Tlacuilotepec</c:v>
                </c:pt>
                <c:pt idx="11">
                  <c:v>Tecomatlán</c:v>
                </c:pt>
                <c:pt idx="12">
                  <c:v>San Andrés Cholula</c:v>
                </c:pt>
                <c:pt idx="13">
                  <c:v>Pahuatlán</c:v>
                </c:pt>
                <c:pt idx="14">
                  <c:v>Xochiapulco</c:v>
                </c:pt>
                <c:pt idx="15">
                  <c:v>Teteles de Ávila Castillo</c:v>
                </c:pt>
                <c:pt idx="16">
                  <c:v>Zacatlán</c:v>
                </c:pt>
                <c:pt idx="17">
                  <c:v>Amozoc</c:v>
                </c:pt>
                <c:pt idx="18">
                  <c:v>Ayotoxco de Guerrero</c:v>
                </c:pt>
                <c:pt idx="19">
                  <c:v>Huejotzingo</c:v>
                </c:pt>
              </c:strCache>
            </c:strRef>
          </c:cat>
          <c:val>
            <c:numRef>
              <c:f>ENERO!$B$2:$B$21</c:f>
              <c:numCache>
                <c:formatCode>General</c:formatCode>
                <c:ptCount val="20"/>
                <c:pt idx="0">
                  <c:v>250</c:v>
                </c:pt>
                <c:pt idx="1">
                  <c:v>106.84</c:v>
                </c:pt>
                <c:pt idx="2">
                  <c:v>85.94</c:v>
                </c:pt>
                <c:pt idx="3">
                  <c:v>80.180000000000007</c:v>
                </c:pt>
                <c:pt idx="4">
                  <c:v>71.89</c:v>
                </c:pt>
                <c:pt idx="5">
                  <c:v>71.17</c:v>
                </c:pt>
                <c:pt idx="6">
                  <c:v>68.63</c:v>
                </c:pt>
                <c:pt idx="7">
                  <c:v>65</c:v>
                </c:pt>
                <c:pt idx="8">
                  <c:v>63.95</c:v>
                </c:pt>
                <c:pt idx="9">
                  <c:v>63.55</c:v>
                </c:pt>
                <c:pt idx="10">
                  <c:v>61.72</c:v>
                </c:pt>
                <c:pt idx="11">
                  <c:v>58.58</c:v>
                </c:pt>
                <c:pt idx="12">
                  <c:v>57.37</c:v>
                </c:pt>
                <c:pt idx="13">
                  <c:v>56.6</c:v>
                </c:pt>
                <c:pt idx="14">
                  <c:v>55.01</c:v>
                </c:pt>
                <c:pt idx="15">
                  <c:v>53.11</c:v>
                </c:pt>
                <c:pt idx="16">
                  <c:v>50.16</c:v>
                </c:pt>
                <c:pt idx="17">
                  <c:v>48.14</c:v>
                </c:pt>
                <c:pt idx="18">
                  <c:v>47.17</c:v>
                </c:pt>
                <c:pt idx="19">
                  <c:v>47.09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E-4B6E-A857-5D3AAFC234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5"/>
        <c:overlap val="-27"/>
        <c:axId val="574465512"/>
        <c:axId val="574468464"/>
      </c:barChart>
      <c:catAx>
        <c:axId val="57446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74468464"/>
        <c:crosses val="autoZero"/>
        <c:auto val="1"/>
        <c:lblAlgn val="ctr"/>
        <c:lblOffset val="100"/>
        <c:noMultiLvlLbl val="0"/>
      </c:catAx>
      <c:valAx>
        <c:axId val="574468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46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90487</xdr:rowOff>
    </xdr:from>
    <xdr:to>
      <xdr:col>12</xdr:col>
      <xdr:colOff>533400</xdr:colOff>
      <xdr:row>21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5CEAB3-783B-3885-9B7E-D84FDA93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opLeftCell="A194" workbookViewId="0">
      <selection activeCell="D1" sqref="D1:D218"/>
    </sheetView>
  </sheetViews>
  <sheetFormatPr baseColWidth="10" defaultColWidth="14.42578125" defaultRowHeight="15" customHeight="1" x14ac:dyDescent="0.25"/>
  <cols>
    <col min="1" max="1" width="31" customWidth="1"/>
    <col min="2" max="2" width="17.42578125" customWidth="1"/>
    <col min="3" max="3" width="10.7109375" customWidth="1"/>
    <col min="4" max="4" width="13.28515625" customWidth="1"/>
    <col min="5" max="12" width="10.7109375" customWidth="1"/>
    <col min="13" max="16" width="10.7109375" hidden="1" customWidth="1"/>
    <col min="17" max="17" width="13" hidden="1" customWidth="1"/>
    <col min="18" max="18" width="12.28515625" hidden="1" customWidth="1"/>
    <col min="19" max="19" width="10.7109375" hidden="1" customWidth="1"/>
    <col min="20" max="33" width="10.7109375" customWidth="1"/>
  </cols>
  <sheetData>
    <row r="1" spans="1:33" ht="78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12</v>
      </c>
      <c r="U1" s="1" t="s">
        <v>19</v>
      </c>
      <c r="V1" s="1" t="s">
        <v>13</v>
      </c>
      <c r="W1" s="1" t="s">
        <v>20</v>
      </c>
      <c r="X1" s="1" t="s">
        <v>14</v>
      </c>
      <c r="Y1" s="1" t="s">
        <v>21</v>
      </c>
      <c r="Z1" s="3" t="s">
        <v>15</v>
      </c>
      <c r="AA1" s="3" t="s">
        <v>22</v>
      </c>
      <c r="AB1" s="3" t="s">
        <v>16</v>
      </c>
      <c r="AC1" s="3" t="s">
        <v>23</v>
      </c>
      <c r="AD1" s="3" t="s">
        <v>17</v>
      </c>
      <c r="AE1" s="3" t="s">
        <v>24</v>
      </c>
      <c r="AF1" s="3" t="s">
        <v>18</v>
      </c>
      <c r="AG1" s="3" t="s">
        <v>25</v>
      </c>
    </row>
    <row r="2" spans="1:33" x14ac:dyDescent="0.25">
      <c r="A2" s="4" t="s">
        <v>26</v>
      </c>
      <c r="B2" s="5">
        <v>37755</v>
      </c>
      <c r="C2" s="16">
        <v>4</v>
      </c>
      <c r="D2" s="6">
        <f t="shared" ref="D2:D219" si="0">ROUND(C2/$B2*100000,2)</f>
        <v>10.59</v>
      </c>
      <c r="E2" s="7"/>
      <c r="F2" s="6"/>
      <c r="G2" s="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5">
      <c r="A3" s="4" t="s">
        <v>27</v>
      </c>
      <c r="B3" s="5">
        <v>4584</v>
      </c>
      <c r="C3" s="16">
        <v>1</v>
      </c>
      <c r="D3" s="6">
        <f t="shared" si="0"/>
        <v>21.82</v>
      </c>
      <c r="E3" s="7"/>
      <c r="F3" s="6"/>
      <c r="G3" s="8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x14ac:dyDescent="0.25">
      <c r="A4" s="4" t="s">
        <v>28</v>
      </c>
      <c r="B4" s="5">
        <v>20119</v>
      </c>
      <c r="C4" s="16">
        <v>3</v>
      </c>
      <c r="D4" s="6">
        <f t="shared" si="0"/>
        <v>14.91</v>
      </c>
      <c r="E4" s="7"/>
      <c r="F4" s="6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x14ac:dyDescent="0.25">
      <c r="A5" s="4" t="s">
        <v>29</v>
      </c>
      <c r="B5" s="5">
        <v>32820</v>
      </c>
      <c r="C5" s="16">
        <v>5</v>
      </c>
      <c r="D5" s="6">
        <f t="shared" si="0"/>
        <v>15.23</v>
      </c>
      <c r="E5" s="7"/>
      <c r="F5" s="6"/>
      <c r="G5" s="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25">
      <c r="A6" s="4" t="s">
        <v>30</v>
      </c>
      <c r="B6" s="5">
        <v>1624</v>
      </c>
      <c r="C6" s="16">
        <v>0</v>
      </c>
      <c r="D6" s="6">
        <f t="shared" si="0"/>
        <v>0</v>
      </c>
      <c r="E6" s="7"/>
      <c r="F6" s="6"/>
      <c r="G6" s="8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4" t="s">
        <v>31</v>
      </c>
      <c r="B7" s="5">
        <v>7690</v>
      </c>
      <c r="C7" s="16">
        <v>0</v>
      </c>
      <c r="D7" s="6">
        <f t="shared" si="0"/>
        <v>0</v>
      </c>
      <c r="E7" s="7"/>
      <c r="F7" s="6"/>
      <c r="G7" s="8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4" t="s">
        <v>32</v>
      </c>
      <c r="B8" s="5">
        <v>1605</v>
      </c>
      <c r="C8" s="16">
        <v>0</v>
      </c>
      <c r="D8" s="6">
        <f t="shared" si="0"/>
        <v>0</v>
      </c>
      <c r="E8" s="7"/>
      <c r="F8" s="6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x14ac:dyDescent="0.25">
      <c r="A9" s="4" t="s">
        <v>33</v>
      </c>
      <c r="B9" s="5">
        <v>5890</v>
      </c>
      <c r="C9" s="16">
        <v>1</v>
      </c>
      <c r="D9" s="6">
        <f t="shared" si="0"/>
        <v>16.98</v>
      </c>
      <c r="E9" s="7"/>
      <c r="F9" s="6"/>
      <c r="G9" s="8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x14ac:dyDescent="0.25">
      <c r="A10" s="4" t="s">
        <v>34</v>
      </c>
      <c r="B10" s="5">
        <v>1154</v>
      </c>
      <c r="C10" s="16">
        <v>0</v>
      </c>
      <c r="D10" s="6">
        <f t="shared" si="0"/>
        <v>0</v>
      </c>
      <c r="E10" s="7"/>
      <c r="F10" s="6"/>
      <c r="G10" s="8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x14ac:dyDescent="0.25">
      <c r="A11" s="4" t="s">
        <v>35</v>
      </c>
      <c r="B11" s="5">
        <v>38577</v>
      </c>
      <c r="C11" s="16">
        <v>4</v>
      </c>
      <c r="D11" s="6">
        <f t="shared" si="0"/>
        <v>10.37</v>
      </c>
      <c r="E11" s="7"/>
      <c r="F11" s="6"/>
      <c r="G11" s="8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4" t="s">
        <v>36</v>
      </c>
      <c r="B12" s="5">
        <v>999</v>
      </c>
      <c r="C12" s="16">
        <v>0</v>
      </c>
      <c r="D12" s="6">
        <f t="shared" si="0"/>
        <v>0</v>
      </c>
      <c r="E12" s="7"/>
      <c r="F12" s="6"/>
      <c r="G12" s="8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 x14ac:dyDescent="0.25">
      <c r="A13" s="4" t="s">
        <v>37</v>
      </c>
      <c r="B13" s="5">
        <v>3491</v>
      </c>
      <c r="C13" s="16">
        <v>3</v>
      </c>
      <c r="D13" s="6">
        <f t="shared" si="0"/>
        <v>85.94</v>
      </c>
      <c r="E13" s="7"/>
      <c r="F13" s="6"/>
      <c r="G13" s="8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x14ac:dyDescent="0.25">
      <c r="A14" s="4" t="s">
        <v>38</v>
      </c>
      <c r="B14" s="5">
        <v>11740</v>
      </c>
      <c r="C14" s="16">
        <v>0</v>
      </c>
      <c r="D14" s="6">
        <f t="shared" si="0"/>
        <v>0</v>
      </c>
      <c r="E14" s="7"/>
      <c r="F14" s="6"/>
      <c r="G14" s="8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x14ac:dyDescent="0.25">
      <c r="A15" s="4" t="s">
        <v>39</v>
      </c>
      <c r="B15" s="5">
        <v>2542</v>
      </c>
      <c r="C15" s="16">
        <v>0</v>
      </c>
      <c r="D15" s="6">
        <f t="shared" si="0"/>
        <v>0</v>
      </c>
      <c r="E15" s="7"/>
      <c r="F15" s="6"/>
      <c r="G15" s="8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4" t="s">
        <v>40</v>
      </c>
      <c r="B16" s="5">
        <v>64397</v>
      </c>
      <c r="C16" s="16">
        <v>31</v>
      </c>
      <c r="D16" s="6">
        <f t="shared" si="0"/>
        <v>48.14</v>
      </c>
      <c r="E16" s="7"/>
      <c r="F16" s="6"/>
      <c r="G16" s="8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4" t="s">
        <v>41</v>
      </c>
      <c r="B17" s="5">
        <v>4513</v>
      </c>
      <c r="C17" s="16">
        <v>0</v>
      </c>
      <c r="D17" s="6">
        <f t="shared" si="0"/>
        <v>0</v>
      </c>
      <c r="E17" s="7"/>
      <c r="F17" s="6"/>
      <c r="G17" s="8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x14ac:dyDescent="0.25">
      <c r="A18" s="4" t="s">
        <v>42</v>
      </c>
      <c r="B18" s="5">
        <v>15463</v>
      </c>
      <c r="C18" s="16">
        <v>4</v>
      </c>
      <c r="D18" s="6">
        <f t="shared" si="0"/>
        <v>25.87</v>
      </c>
      <c r="E18" s="7"/>
      <c r="F18" s="6"/>
      <c r="G18" s="8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 x14ac:dyDescent="0.25">
      <c r="A19" s="4" t="s">
        <v>43</v>
      </c>
      <c r="B19" s="5">
        <v>2018</v>
      </c>
      <c r="C19" s="16">
        <v>0</v>
      </c>
      <c r="D19" s="6">
        <f t="shared" si="0"/>
        <v>0</v>
      </c>
      <c r="E19" s="7"/>
      <c r="F19" s="6"/>
      <c r="G19" s="8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x14ac:dyDescent="0.25">
      <c r="A20" s="4" t="s">
        <v>44</v>
      </c>
      <c r="B20" s="5">
        <v>1405</v>
      </c>
      <c r="C20" s="16">
        <v>1</v>
      </c>
      <c r="D20" s="6">
        <f t="shared" si="0"/>
        <v>71.17</v>
      </c>
      <c r="E20" s="7"/>
      <c r="F20" s="6"/>
      <c r="G20" s="8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ht="15.75" customHeight="1" x14ac:dyDescent="0.25">
      <c r="A21" s="4" t="s">
        <v>45</v>
      </c>
      <c r="B21" s="5">
        <v>74931</v>
      </c>
      <c r="C21" s="16">
        <v>25</v>
      </c>
      <c r="D21" s="6">
        <f t="shared" si="0"/>
        <v>33.36</v>
      </c>
      <c r="E21" s="7"/>
      <c r="F21" s="6"/>
      <c r="G21" s="8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ht="15.75" customHeight="1" x14ac:dyDescent="0.25">
      <c r="A22" s="4" t="s">
        <v>46</v>
      </c>
      <c r="B22" s="5">
        <v>3944</v>
      </c>
      <c r="C22" s="16">
        <v>1</v>
      </c>
      <c r="D22" s="6">
        <f t="shared" si="0"/>
        <v>25.35</v>
      </c>
      <c r="E22" s="7"/>
      <c r="F22" s="6"/>
      <c r="G22" s="8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 ht="15.75" customHeight="1" x14ac:dyDescent="0.25">
      <c r="A23" s="4" t="s">
        <v>47</v>
      </c>
      <c r="B23" s="5">
        <v>783</v>
      </c>
      <c r="C23" s="16">
        <v>0</v>
      </c>
      <c r="D23" s="6">
        <f t="shared" si="0"/>
        <v>0</v>
      </c>
      <c r="E23" s="7"/>
      <c r="F23" s="6"/>
      <c r="G23" s="8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 ht="15.75" customHeight="1" x14ac:dyDescent="0.25">
      <c r="A24" s="4" t="s">
        <v>48</v>
      </c>
      <c r="B24" s="5">
        <v>6832</v>
      </c>
      <c r="C24" s="16">
        <v>1</v>
      </c>
      <c r="D24" s="6">
        <f t="shared" si="0"/>
        <v>14.64</v>
      </c>
      <c r="E24" s="7"/>
      <c r="F24" s="6"/>
      <c r="G24" s="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ht="15.75" customHeight="1" x14ac:dyDescent="0.25">
      <c r="A25" s="4" t="s">
        <v>49</v>
      </c>
      <c r="B25" s="5">
        <v>4630</v>
      </c>
      <c r="C25" s="16">
        <v>0</v>
      </c>
      <c r="D25" s="6">
        <f t="shared" si="0"/>
        <v>0</v>
      </c>
      <c r="E25" s="7"/>
      <c r="F25" s="6"/>
      <c r="G25" s="8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pans="1:33" ht="15.75" customHeight="1" x14ac:dyDescent="0.25">
      <c r="A26" s="4" t="s">
        <v>50</v>
      </c>
      <c r="B26" s="5">
        <v>510</v>
      </c>
      <c r="C26" s="16">
        <v>0</v>
      </c>
      <c r="D26" s="6">
        <f t="shared" si="0"/>
        <v>0</v>
      </c>
      <c r="E26" s="7"/>
      <c r="F26" s="6"/>
      <c r="G26" s="8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 ht="15.75" customHeight="1" x14ac:dyDescent="0.25">
      <c r="A27" s="4" t="s">
        <v>51</v>
      </c>
      <c r="B27" s="5">
        <v>4240</v>
      </c>
      <c r="C27" s="16">
        <v>2</v>
      </c>
      <c r="D27" s="6">
        <f t="shared" si="0"/>
        <v>47.17</v>
      </c>
      <c r="E27" s="7"/>
      <c r="F27" s="6"/>
      <c r="G27" s="8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spans="1:33" ht="15.75" customHeight="1" x14ac:dyDescent="0.25">
      <c r="A28" s="4" t="s">
        <v>52</v>
      </c>
      <c r="B28" s="5">
        <v>7934</v>
      </c>
      <c r="C28" s="16">
        <v>0</v>
      </c>
      <c r="D28" s="6">
        <f t="shared" si="0"/>
        <v>0</v>
      </c>
      <c r="E28" s="7"/>
      <c r="F28" s="6"/>
      <c r="G28" s="8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1:33" ht="15.75" customHeight="1" x14ac:dyDescent="0.25">
      <c r="A29" s="4" t="s">
        <v>53</v>
      </c>
      <c r="B29" s="5">
        <v>2205</v>
      </c>
      <c r="C29" s="16">
        <v>0</v>
      </c>
      <c r="D29" s="6">
        <f t="shared" si="0"/>
        <v>0</v>
      </c>
      <c r="E29" s="7"/>
      <c r="F29" s="6"/>
      <c r="G29" s="8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1:33" ht="15.75" customHeight="1" x14ac:dyDescent="0.25">
      <c r="A30" s="4" t="s">
        <v>54</v>
      </c>
      <c r="B30" s="5">
        <v>1391</v>
      </c>
      <c r="C30" s="16">
        <v>1</v>
      </c>
      <c r="D30" s="6">
        <f t="shared" si="0"/>
        <v>71.89</v>
      </c>
      <c r="E30" s="7"/>
      <c r="F30" s="6"/>
      <c r="G30" s="8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1:33" ht="15.75" customHeight="1" x14ac:dyDescent="0.25">
      <c r="A31" s="4" t="s">
        <v>55</v>
      </c>
      <c r="B31" s="5">
        <v>10748</v>
      </c>
      <c r="C31" s="16">
        <v>1</v>
      </c>
      <c r="D31" s="6">
        <f t="shared" si="0"/>
        <v>9.3000000000000007</v>
      </c>
      <c r="E31" s="7"/>
      <c r="F31" s="6"/>
      <c r="G31" s="8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ht="15.75" customHeight="1" x14ac:dyDescent="0.25">
      <c r="A32" s="4" t="s">
        <v>56</v>
      </c>
      <c r="B32" s="5">
        <v>1995</v>
      </c>
      <c r="C32" s="16">
        <v>0</v>
      </c>
      <c r="D32" s="6">
        <f t="shared" si="0"/>
        <v>0</v>
      </c>
      <c r="E32" s="7"/>
      <c r="F32" s="6"/>
      <c r="G32" s="8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ht="15.75" customHeight="1" x14ac:dyDescent="0.25">
      <c r="A33" s="4" t="s">
        <v>57</v>
      </c>
      <c r="B33" s="5">
        <v>24622</v>
      </c>
      <c r="C33" s="16">
        <v>3</v>
      </c>
      <c r="D33" s="6">
        <f t="shared" si="0"/>
        <v>12.18</v>
      </c>
      <c r="E33" s="7"/>
      <c r="F33" s="6"/>
      <c r="G33" s="8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ht="15.75" customHeight="1" x14ac:dyDescent="0.25">
      <c r="A34" s="4" t="s">
        <v>58</v>
      </c>
      <c r="B34" s="5">
        <v>4256</v>
      </c>
      <c r="C34" s="16">
        <v>1</v>
      </c>
      <c r="D34" s="6">
        <f t="shared" si="0"/>
        <v>23.5</v>
      </c>
      <c r="E34" s="7"/>
      <c r="F34" s="6"/>
      <c r="G34" s="8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spans="1:33" ht="15.75" customHeight="1" x14ac:dyDescent="0.25">
      <c r="A35" s="4" t="s">
        <v>59</v>
      </c>
      <c r="B35" s="5">
        <v>11027</v>
      </c>
      <c r="C35" s="16">
        <v>1</v>
      </c>
      <c r="D35" s="6">
        <f t="shared" si="0"/>
        <v>9.07</v>
      </c>
      <c r="E35" s="7"/>
      <c r="F35" s="6"/>
      <c r="G35" s="8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spans="1:33" ht="15.75" customHeight="1" x14ac:dyDescent="0.25">
      <c r="A36" s="4" t="s">
        <v>60</v>
      </c>
      <c r="B36" s="5">
        <v>11543</v>
      </c>
      <c r="C36" s="16">
        <v>2</v>
      </c>
      <c r="D36" s="6">
        <f t="shared" si="0"/>
        <v>17.329999999999998</v>
      </c>
      <c r="E36" s="7"/>
      <c r="F36" s="6"/>
      <c r="G36" s="8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3" ht="15.75" customHeight="1" x14ac:dyDescent="0.25">
      <c r="A37" s="4" t="s">
        <v>61</v>
      </c>
      <c r="B37" s="5">
        <v>13625</v>
      </c>
      <c r="C37" s="16">
        <v>0</v>
      </c>
      <c r="D37" s="6">
        <f t="shared" si="0"/>
        <v>0</v>
      </c>
      <c r="E37" s="7"/>
      <c r="F37" s="6"/>
      <c r="G37" s="8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3" ht="15.75" customHeight="1" x14ac:dyDescent="0.25">
      <c r="A38" s="4" t="s">
        <v>62</v>
      </c>
      <c r="B38" s="5">
        <v>8918</v>
      </c>
      <c r="C38" s="16">
        <v>4</v>
      </c>
      <c r="D38" s="6">
        <f t="shared" si="0"/>
        <v>44.85</v>
      </c>
      <c r="E38" s="7"/>
      <c r="F38" s="6"/>
      <c r="G38" s="8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ht="15.75" customHeight="1" x14ac:dyDescent="0.25">
      <c r="A39" s="4" t="s">
        <v>63</v>
      </c>
      <c r="B39" s="5">
        <v>19041</v>
      </c>
      <c r="C39" s="16">
        <v>8</v>
      </c>
      <c r="D39" s="6">
        <f t="shared" si="0"/>
        <v>42.01</v>
      </c>
      <c r="E39" s="7"/>
      <c r="F39" s="6"/>
      <c r="G39" s="8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ht="15.75" customHeight="1" x14ac:dyDescent="0.25">
      <c r="A40" s="4" t="s">
        <v>64</v>
      </c>
      <c r="B40" s="5">
        <v>679</v>
      </c>
      <c r="C40" s="16">
        <v>0</v>
      </c>
      <c r="D40" s="6">
        <f t="shared" si="0"/>
        <v>0</v>
      </c>
      <c r="E40" s="7"/>
      <c r="F40" s="6"/>
      <c r="G40" s="8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ht="15.75" customHeight="1" x14ac:dyDescent="0.25">
      <c r="A41" s="4" t="s">
        <v>65</v>
      </c>
      <c r="B41" s="5">
        <v>34302</v>
      </c>
      <c r="C41" s="16">
        <v>8</v>
      </c>
      <c r="D41" s="6">
        <f t="shared" si="0"/>
        <v>23.32</v>
      </c>
      <c r="E41" s="7"/>
      <c r="F41" s="6"/>
      <c r="G41" s="8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spans="1:33" ht="15.75" customHeight="1" x14ac:dyDescent="0.25">
      <c r="A42" s="4" t="s">
        <v>66</v>
      </c>
      <c r="B42" s="5">
        <v>18291</v>
      </c>
      <c r="C42" s="16">
        <v>3</v>
      </c>
      <c r="D42" s="6">
        <f t="shared" si="0"/>
        <v>16.399999999999999</v>
      </c>
      <c r="E42" s="7"/>
      <c r="F42" s="6"/>
      <c r="G42" s="8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15.75" customHeight="1" x14ac:dyDescent="0.25">
      <c r="A43" s="4" t="s">
        <v>67</v>
      </c>
      <c r="B43" s="5">
        <v>2664</v>
      </c>
      <c r="C43" s="16">
        <v>0</v>
      </c>
      <c r="D43" s="6">
        <f t="shared" si="0"/>
        <v>0</v>
      </c>
      <c r="E43" s="7"/>
      <c r="F43" s="6"/>
      <c r="G43" s="8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ht="15.75" customHeight="1" x14ac:dyDescent="0.25">
      <c r="A44" s="4" t="s">
        <v>68</v>
      </c>
      <c r="B44" s="5">
        <v>682</v>
      </c>
      <c r="C44" s="16">
        <v>0</v>
      </c>
      <c r="D44" s="6">
        <f t="shared" si="0"/>
        <v>0</v>
      </c>
      <c r="E44" s="7"/>
      <c r="F44" s="6"/>
      <c r="G44" s="8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15.75" customHeight="1" x14ac:dyDescent="0.25">
      <c r="A45" s="4" t="s">
        <v>69</v>
      </c>
      <c r="B45" s="5">
        <v>10595</v>
      </c>
      <c r="C45" s="16">
        <v>0</v>
      </c>
      <c r="D45" s="6">
        <f t="shared" si="0"/>
        <v>0</v>
      </c>
      <c r="E45" s="7"/>
      <c r="F45" s="6"/>
      <c r="G45" s="8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15.75" customHeight="1" x14ac:dyDescent="0.25">
      <c r="A46" s="4" t="s">
        <v>70</v>
      </c>
      <c r="B46" s="5">
        <v>1464</v>
      </c>
      <c r="C46" s="16">
        <v>0</v>
      </c>
      <c r="D46" s="6">
        <f t="shared" si="0"/>
        <v>0</v>
      </c>
      <c r="E46" s="7"/>
      <c r="F46" s="6"/>
      <c r="G46" s="8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spans="1:33" ht="15.75" customHeight="1" x14ac:dyDescent="0.25">
      <c r="A47" s="4" t="s">
        <v>71</v>
      </c>
      <c r="B47" s="5">
        <v>400</v>
      </c>
      <c r="C47" s="16">
        <v>1</v>
      </c>
      <c r="D47" s="6">
        <f t="shared" si="0"/>
        <v>250</v>
      </c>
      <c r="E47" s="7"/>
      <c r="F47" s="6"/>
      <c r="G47" s="8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ht="15.75" customHeight="1" x14ac:dyDescent="0.25">
      <c r="A48" s="4" t="s">
        <v>72</v>
      </c>
      <c r="B48" s="5">
        <v>1457</v>
      </c>
      <c r="C48" s="16">
        <v>1</v>
      </c>
      <c r="D48" s="6">
        <f t="shared" si="0"/>
        <v>68.63</v>
      </c>
      <c r="E48" s="7"/>
      <c r="F48" s="6"/>
      <c r="G48" s="8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spans="1:33" ht="15.75" customHeight="1" x14ac:dyDescent="0.25">
      <c r="A49" s="4" t="s">
        <v>73</v>
      </c>
      <c r="B49" s="5">
        <v>663</v>
      </c>
      <c r="C49" s="16">
        <v>0</v>
      </c>
      <c r="D49" s="6">
        <f t="shared" si="0"/>
        <v>0</v>
      </c>
      <c r="E49" s="7"/>
      <c r="F49" s="6"/>
      <c r="G49" s="8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spans="1:33" ht="15.75" customHeight="1" x14ac:dyDescent="0.25">
      <c r="A50" s="4" t="s">
        <v>74</v>
      </c>
      <c r="B50" s="5">
        <v>2854</v>
      </c>
      <c r="C50" s="16">
        <v>0</v>
      </c>
      <c r="D50" s="6">
        <f t="shared" si="0"/>
        <v>0</v>
      </c>
      <c r="E50" s="7"/>
      <c r="F50" s="6"/>
      <c r="G50" s="8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spans="1:33" ht="15.75" customHeight="1" x14ac:dyDescent="0.25">
      <c r="A51" s="4" t="s">
        <v>75</v>
      </c>
      <c r="B51" s="5">
        <v>23852</v>
      </c>
      <c r="C51" s="16">
        <v>10</v>
      </c>
      <c r="D51" s="6">
        <f t="shared" si="0"/>
        <v>41.93</v>
      </c>
      <c r="E51" s="7"/>
      <c r="F51" s="6"/>
      <c r="G51" s="8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ht="15.75" customHeight="1" x14ac:dyDescent="0.25">
      <c r="A52" s="4" t="s">
        <v>76</v>
      </c>
      <c r="B52" s="5">
        <v>10878</v>
      </c>
      <c r="C52" s="16">
        <v>2</v>
      </c>
      <c r="D52" s="6">
        <f t="shared" si="0"/>
        <v>18.39</v>
      </c>
      <c r="E52" s="7"/>
      <c r="F52" s="6"/>
      <c r="G52" s="8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ht="15.75" customHeight="1" x14ac:dyDescent="0.25">
      <c r="A53" s="4" t="s">
        <v>77</v>
      </c>
      <c r="B53" s="5">
        <v>7863</v>
      </c>
      <c r="C53" s="16">
        <v>0</v>
      </c>
      <c r="D53" s="6">
        <f t="shared" si="0"/>
        <v>0</v>
      </c>
      <c r="E53" s="7"/>
      <c r="F53" s="6"/>
      <c r="G53" s="8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spans="1:33" ht="15.75" customHeight="1" x14ac:dyDescent="0.25">
      <c r="A54" s="4" t="s">
        <v>78</v>
      </c>
      <c r="B54" s="5">
        <v>1235</v>
      </c>
      <c r="C54" s="16">
        <v>0</v>
      </c>
      <c r="D54" s="6">
        <f t="shared" si="0"/>
        <v>0</v>
      </c>
      <c r="E54" s="7"/>
      <c r="F54" s="6"/>
      <c r="G54" s="8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spans="1:33" ht="15.75" customHeight="1" x14ac:dyDescent="0.25">
      <c r="A55" s="4" t="s">
        <v>79</v>
      </c>
      <c r="B55" s="5">
        <v>5346</v>
      </c>
      <c r="C55" s="16">
        <v>0</v>
      </c>
      <c r="D55" s="6">
        <f t="shared" si="0"/>
        <v>0</v>
      </c>
      <c r="E55" s="7"/>
      <c r="F55" s="6"/>
      <c r="G55" s="8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1:33" ht="15.75" customHeight="1" x14ac:dyDescent="0.25">
      <c r="A56" s="4" t="s">
        <v>80</v>
      </c>
      <c r="B56" s="5">
        <v>5178</v>
      </c>
      <c r="C56" s="16">
        <v>0</v>
      </c>
      <c r="D56" s="6">
        <f t="shared" si="0"/>
        <v>0</v>
      </c>
      <c r="E56" s="7"/>
      <c r="F56" s="6"/>
      <c r="G56" s="8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ht="15.75" customHeight="1" x14ac:dyDescent="0.25">
      <c r="A57" s="4" t="s">
        <v>81</v>
      </c>
      <c r="B57" s="5">
        <v>6236</v>
      </c>
      <c r="C57" s="16">
        <v>2</v>
      </c>
      <c r="D57" s="6">
        <f t="shared" si="0"/>
        <v>32.07</v>
      </c>
      <c r="E57" s="7"/>
      <c r="F57" s="6"/>
      <c r="G57" s="8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ht="15.75" customHeight="1" x14ac:dyDescent="0.25">
      <c r="A58" s="4" t="s">
        <v>82</v>
      </c>
      <c r="B58" s="5">
        <v>70485</v>
      </c>
      <c r="C58" s="16">
        <v>25</v>
      </c>
      <c r="D58" s="6">
        <f t="shared" si="0"/>
        <v>35.47</v>
      </c>
      <c r="E58" s="7"/>
      <c r="F58" s="6"/>
      <c r="G58" s="8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spans="1:33" ht="15.75" customHeight="1" x14ac:dyDescent="0.25">
      <c r="A59" s="4" t="s">
        <v>83</v>
      </c>
      <c r="B59" s="5">
        <v>1686</v>
      </c>
      <c r="C59" s="16">
        <v>0</v>
      </c>
      <c r="D59" s="6">
        <f t="shared" si="0"/>
        <v>0</v>
      </c>
      <c r="E59" s="7"/>
      <c r="F59" s="6"/>
      <c r="G59" s="8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spans="1:33" ht="15.75" customHeight="1" x14ac:dyDescent="0.25">
      <c r="A60" s="4" t="s">
        <v>84</v>
      </c>
      <c r="B60" s="5">
        <v>25715</v>
      </c>
      <c r="C60" s="16">
        <v>12</v>
      </c>
      <c r="D60" s="6">
        <f t="shared" si="0"/>
        <v>46.67</v>
      </c>
      <c r="E60" s="7"/>
      <c r="F60" s="6"/>
      <c r="G60" s="8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spans="1:33" ht="15.75" customHeight="1" x14ac:dyDescent="0.25">
      <c r="A61" s="4" t="s">
        <v>85</v>
      </c>
      <c r="B61" s="5">
        <v>8913</v>
      </c>
      <c r="C61" s="16">
        <v>2</v>
      </c>
      <c r="D61" s="6">
        <f t="shared" si="0"/>
        <v>22.44</v>
      </c>
      <c r="E61" s="7"/>
      <c r="F61" s="6"/>
      <c r="G61" s="8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ht="15.75" customHeight="1" x14ac:dyDescent="0.25">
      <c r="A62" s="4" t="s">
        <v>86</v>
      </c>
      <c r="B62" s="5">
        <v>4150</v>
      </c>
      <c r="C62" s="16">
        <v>1</v>
      </c>
      <c r="D62" s="6">
        <f t="shared" si="0"/>
        <v>24.1</v>
      </c>
      <c r="E62" s="7"/>
      <c r="F62" s="6"/>
      <c r="G62" s="8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spans="1:33" ht="15.75" customHeight="1" x14ac:dyDescent="0.25">
      <c r="A63" s="4" t="s">
        <v>87</v>
      </c>
      <c r="B63" s="5">
        <v>7391</v>
      </c>
      <c r="C63" s="16">
        <v>0</v>
      </c>
      <c r="D63" s="6">
        <f t="shared" si="0"/>
        <v>0</v>
      </c>
      <c r="E63" s="7"/>
      <c r="F63" s="6"/>
      <c r="G63" s="8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spans="1:33" ht="15.75" customHeight="1" x14ac:dyDescent="0.25">
      <c r="A64" s="4" t="s">
        <v>88</v>
      </c>
      <c r="B64" s="5">
        <v>2522</v>
      </c>
      <c r="C64" s="16">
        <v>0</v>
      </c>
      <c r="D64" s="6">
        <f t="shared" si="0"/>
        <v>0</v>
      </c>
      <c r="E64" s="7"/>
      <c r="F64" s="6"/>
      <c r="G64" s="8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spans="1:33" ht="15.75" customHeight="1" x14ac:dyDescent="0.25">
      <c r="A65" s="4" t="s">
        <v>89</v>
      </c>
      <c r="B65" s="5">
        <v>7675</v>
      </c>
      <c r="C65" s="16">
        <v>1</v>
      </c>
      <c r="D65" s="6">
        <f t="shared" si="0"/>
        <v>13.03</v>
      </c>
      <c r="E65" s="7"/>
      <c r="F65" s="6"/>
      <c r="G65" s="8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spans="1:33" ht="15.75" customHeight="1" x14ac:dyDescent="0.25">
      <c r="A66" s="4" t="s">
        <v>90</v>
      </c>
      <c r="B66" s="5">
        <v>8957</v>
      </c>
      <c r="C66" s="16">
        <v>0</v>
      </c>
      <c r="D66" s="6">
        <f t="shared" si="0"/>
        <v>0</v>
      </c>
      <c r="E66" s="7"/>
      <c r="F66" s="6"/>
      <c r="G66" s="8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spans="1:33" ht="15.75" customHeight="1" x14ac:dyDescent="0.25">
      <c r="A67" s="4" t="s">
        <v>91</v>
      </c>
      <c r="B67" s="5">
        <v>11712</v>
      </c>
      <c r="C67" s="16">
        <v>0</v>
      </c>
      <c r="D67" s="6">
        <f t="shared" si="0"/>
        <v>0</v>
      </c>
      <c r="E67" s="7"/>
      <c r="F67" s="6"/>
      <c r="G67" s="8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1:33" ht="15.75" customHeight="1" x14ac:dyDescent="0.25">
      <c r="A68" s="4" t="s">
        <v>92</v>
      </c>
      <c r="B68" s="5">
        <v>3438</v>
      </c>
      <c r="C68" s="16">
        <v>0</v>
      </c>
      <c r="D68" s="6">
        <f t="shared" si="0"/>
        <v>0</v>
      </c>
      <c r="E68" s="7"/>
      <c r="F68" s="6"/>
      <c r="G68" s="8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1:33" ht="15.75" customHeight="1" x14ac:dyDescent="0.25">
      <c r="A69" s="4" t="s">
        <v>93</v>
      </c>
      <c r="B69" s="5">
        <v>9575</v>
      </c>
      <c r="C69" s="16">
        <v>3</v>
      </c>
      <c r="D69" s="6">
        <f t="shared" si="0"/>
        <v>31.33</v>
      </c>
      <c r="E69" s="7"/>
      <c r="F69" s="6"/>
      <c r="G69" s="8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ht="15.75" customHeight="1" x14ac:dyDescent="0.25">
      <c r="A70" s="4" t="s">
        <v>94</v>
      </c>
      <c r="B70" s="5">
        <v>3633</v>
      </c>
      <c r="C70" s="16">
        <v>0</v>
      </c>
      <c r="D70" s="6">
        <f t="shared" si="0"/>
        <v>0</v>
      </c>
      <c r="E70" s="7"/>
      <c r="F70" s="6"/>
      <c r="G70" s="8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ht="15.75" customHeight="1" x14ac:dyDescent="0.25">
      <c r="A71" s="4" t="s">
        <v>95</v>
      </c>
      <c r="B71" s="5">
        <v>3482</v>
      </c>
      <c r="C71" s="16">
        <v>0</v>
      </c>
      <c r="D71" s="6">
        <f t="shared" si="0"/>
        <v>0</v>
      </c>
      <c r="E71" s="7"/>
      <c r="F71" s="6"/>
      <c r="G71" s="8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spans="1:33" ht="15.75" customHeight="1" x14ac:dyDescent="0.25">
      <c r="A72" s="4" t="s">
        <v>96</v>
      </c>
      <c r="B72" s="5">
        <v>15433</v>
      </c>
      <c r="C72" s="16">
        <v>1</v>
      </c>
      <c r="D72" s="6">
        <f t="shared" si="0"/>
        <v>6.48</v>
      </c>
      <c r="E72" s="7"/>
      <c r="F72" s="6"/>
      <c r="G72" s="8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1:33" ht="15.75" customHeight="1" x14ac:dyDescent="0.25">
      <c r="A73" s="4" t="s">
        <v>97</v>
      </c>
      <c r="B73" s="5">
        <v>3327</v>
      </c>
      <c r="C73" s="16">
        <v>0</v>
      </c>
      <c r="D73" s="6">
        <f t="shared" si="0"/>
        <v>0</v>
      </c>
      <c r="E73" s="7"/>
      <c r="F73" s="6"/>
      <c r="G73" s="8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spans="1:33" ht="15.75" customHeight="1" x14ac:dyDescent="0.25">
      <c r="A74" s="4" t="s">
        <v>98</v>
      </c>
      <c r="B74" s="5">
        <v>55128</v>
      </c>
      <c r="C74" s="16">
        <v>14</v>
      </c>
      <c r="D74" s="6">
        <f t="shared" si="0"/>
        <v>25.4</v>
      </c>
      <c r="E74" s="7"/>
      <c r="F74" s="6"/>
      <c r="G74" s="8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ht="15.75" customHeight="1" x14ac:dyDescent="0.25">
      <c r="A75" s="4" t="s">
        <v>99</v>
      </c>
      <c r="B75" s="5">
        <v>8709</v>
      </c>
      <c r="C75" s="16">
        <v>0</v>
      </c>
      <c r="D75" s="6">
        <f t="shared" si="0"/>
        <v>0</v>
      </c>
      <c r="E75" s="7"/>
      <c r="F75" s="6"/>
      <c r="G75" s="8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33" ht="15.75" customHeight="1" x14ac:dyDescent="0.25">
      <c r="A76" s="4" t="s">
        <v>100</v>
      </c>
      <c r="B76" s="5">
        <v>4968</v>
      </c>
      <c r="C76" s="16">
        <v>2</v>
      </c>
      <c r="D76" s="6">
        <f t="shared" si="0"/>
        <v>40.26</v>
      </c>
      <c r="E76" s="7"/>
      <c r="F76" s="6"/>
      <c r="G76" s="8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ht="15.75" customHeight="1" x14ac:dyDescent="0.25">
      <c r="A77" s="4" t="s">
        <v>101</v>
      </c>
      <c r="B77" s="5">
        <v>3159</v>
      </c>
      <c r="C77" s="16">
        <v>0</v>
      </c>
      <c r="D77" s="6">
        <f t="shared" si="0"/>
        <v>0</v>
      </c>
      <c r="E77" s="7"/>
      <c r="F77" s="6"/>
      <c r="G77" s="8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ht="15.75" customHeight="1" x14ac:dyDescent="0.25">
      <c r="A78" s="4" t="s">
        <v>102</v>
      </c>
      <c r="B78" s="5">
        <v>46719</v>
      </c>
      <c r="C78" s="16">
        <v>22</v>
      </c>
      <c r="D78" s="6">
        <f t="shared" si="0"/>
        <v>47.09</v>
      </c>
      <c r="E78" s="7"/>
      <c r="F78" s="6"/>
      <c r="G78" s="8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ht="15.75" customHeight="1" x14ac:dyDescent="0.25">
      <c r="A79" s="4" t="s">
        <v>103</v>
      </c>
      <c r="B79" s="5">
        <v>6821</v>
      </c>
      <c r="C79" s="16">
        <v>3</v>
      </c>
      <c r="D79" s="6">
        <f t="shared" si="0"/>
        <v>43.98</v>
      </c>
      <c r="E79" s="7"/>
      <c r="F79" s="6"/>
      <c r="G79" s="8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ht="15.75" customHeight="1" x14ac:dyDescent="0.25">
      <c r="A80" s="4" t="s">
        <v>104</v>
      </c>
      <c r="B80" s="5">
        <v>14003</v>
      </c>
      <c r="C80" s="16">
        <v>1</v>
      </c>
      <c r="D80" s="6">
        <f t="shared" si="0"/>
        <v>7.14</v>
      </c>
      <c r="E80" s="7"/>
      <c r="F80" s="6"/>
      <c r="G80" s="8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33" ht="15.75" customHeight="1" x14ac:dyDescent="0.25">
      <c r="A81" s="4" t="s">
        <v>105</v>
      </c>
      <c r="B81" s="5">
        <v>3027</v>
      </c>
      <c r="C81" s="16">
        <v>1</v>
      </c>
      <c r="D81" s="6">
        <f t="shared" si="0"/>
        <v>33.04</v>
      </c>
      <c r="E81" s="7"/>
      <c r="F81" s="6"/>
      <c r="G81" s="8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ht="15.75" customHeight="1" x14ac:dyDescent="0.25">
      <c r="A82" s="4" t="s">
        <v>106</v>
      </c>
      <c r="B82" s="5">
        <v>7836</v>
      </c>
      <c r="C82" s="16">
        <v>0</v>
      </c>
      <c r="D82" s="6">
        <f t="shared" si="0"/>
        <v>0</v>
      </c>
      <c r="E82" s="7"/>
      <c r="F82" s="6"/>
      <c r="G82" s="8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ht="15.75" customHeight="1" x14ac:dyDescent="0.25">
      <c r="A83" s="4" t="s">
        <v>107</v>
      </c>
      <c r="B83" s="5">
        <v>2985</v>
      </c>
      <c r="C83" s="16">
        <v>0</v>
      </c>
      <c r="D83" s="6">
        <f t="shared" si="0"/>
        <v>0</v>
      </c>
      <c r="E83" s="7"/>
      <c r="F83" s="6"/>
      <c r="G83" s="8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ht="15.75" customHeight="1" x14ac:dyDescent="0.25">
      <c r="A84" s="4" t="s">
        <v>108</v>
      </c>
      <c r="B84" s="5">
        <v>2117</v>
      </c>
      <c r="C84" s="16">
        <v>0</v>
      </c>
      <c r="D84" s="6">
        <f t="shared" si="0"/>
        <v>0</v>
      </c>
      <c r="E84" s="7"/>
      <c r="F84" s="6"/>
      <c r="G84" s="8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33" ht="15.75" customHeight="1" x14ac:dyDescent="0.25">
      <c r="A85" s="4" t="s">
        <v>109</v>
      </c>
      <c r="B85" s="5">
        <v>4611</v>
      </c>
      <c r="C85" s="16">
        <v>2</v>
      </c>
      <c r="D85" s="6">
        <f t="shared" si="0"/>
        <v>43.37</v>
      </c>
      <c r="E85" s="7"/>
      <c r="F85" s="6"/>
      <c r="G85" s="8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3" ht="15.75" customHeight="1" x14ac:dyDescent="0.25">
      <c r="A86" s="4" t="s">
        <v>110</v>
      </c>
      <c r="B86" s="5">
        <v>12831</v>
      </c>
      <c r="C86" s="16">
        <v>0</v>
      </c>
      <c r="D86" s="6">
        <f t="shared" si="0"/>
        <v>0</v>
      </c>
      <c r="E86" s="7"/>
      <c r="F86" s="6"/>
      <c r="G86" s="8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ht="15.75" customHeight="1" x14ac:dyDescent="0.25">
      <c r="A87" s="4" t="s">
        <v>111</v>
      </c>
      <c r="B87" s="5">
        <v>3580</v>
      </c>
      <c r="C87" s="16">
        <v>0</v>
      </c>
      <c r="D87" s="6">
        <f t="shared" si="0"/>
        <v>0</v>
      </c>
      <c r="E87" s="7"/>
      <c r="F87" s="6"/>
      <c r="G87" s="8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ht="15.75" customHeight="1" x14ac:dyDescent="0.25">
      <c r="A88" s="4" t="s">
        <v>112</v>
      </c>
      <c r="B88" s="5">
        <v>43258</v>
      </c>
      <c r="C88" s="16">
        <v>10</v>
      </c>
      <c r="D88" s="6">
        <f t="shared" si="0"/>
        <v>23.12</v>
      </c>
      <c r="E88" s="7"/>
      <c r="F88" s="6"/>
      <c r="G88" s="8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ht="15.75" customHeight="1" x14ac:dyDescent="0.25">
      <c r="A89" s="4" t="s">
        <v>113</v>
      </c>
      <c r="B89" s="5">
        <v>6333</v>
      </c>
      <c r="C89" s="16">
        <v>0</v>
      </c>
      <c r="D89" s="6">
        <f t="shared" si="0"/>
        <v>0</v>
      </c>
      <c r="E89" s="7"/>
      <c r="F89" s="6"/>
      <c r="G89" s="8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ht="15.75" customHeight="1" x14ac:dyDescent="0.25">
      <c r="A90" s="4" t="s">
        <v>114</v>
      </c>
      <c r="B90" s="5">
        <v>6890</v>
      </c>
      <c r="C90" s="16">
        <v>0</v>
      </c>
      <c r="D90" s="6">
        <f t="shared" si="0"/>
        <v>0</v>
      </c>
      <c r="E90" s="7"/>
      <c r="F90" s="6"/>
      <c r="G90" s="8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ht="15.75" customHeight="1" x14ac:dyDescent="0.25">
      <c r="A91" s="4" t="s">
        <v>115</v>
      </c>
      <c r="B91" s="5">
        <v>2285</v>
      </c>
      <c r="C91" s="16">
        <v>0</v>
      </c>
      <c r="D91" s="6">
        <f t="shared" si="0"/>
        <v>0</v>
      </c>
      <c r="E91" s="7"/>
      <c r="F91" s="6"/>
      <c r="G91" s="8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spans="1:33" ht="15.75" customHeight="1" x14ac:dyDescent="0.25">
      <c r="A92" s="4" t="s">
        <v>116</v>
      </c>
      <c r="B92" s="5">
        <v>6314</v>
      </c>
      <c r="C92" s="16">
        <v>1</v>
      </c>
      <c r="D92" s="6">
        <f t="shared" si="0"/>
        <v>15.84</v>
      </c>
      <c r="E92" s="7"/>
      <c r="F92" s="6"/>
      <c r="G92" s="8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spans="1:33" ht="15.75" customHeight="1" x14ac:dyDescent="0.25">
      <c r="A93" s="4" t="s">
        <v>117</v>
      </c>
      <c r="B93" s="5">
        <v>12308</v>
      </c>
      <c r="C93" s="16">
        <v>8</v>
      </c>
      <c r="D93" s="6">
        <f t="shared" si="0"/>
        <v>65</v>
      </c>
      <c r="E93" s="7"/>
      <c r="F93" s="6"/>
      <c r="G93" s="8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spans="1:33" ht="15.75" customHeight="1" x14ac:dyDescent="0.25">
      <c r="A94" s="4" t="s">
        <v>118</v>
      </c>
      <c r="B94" s="5">
        <v>5269</v>
      </c>
      <c r="C94" s="16">
        <v>0</v>
      </c>
      <c r="D94" s="6">
        <f t="shared" si="0"/>
        <v>0</v>
      </c>
      <c r="E94" s="7"/>
      <c r="F94" s="6"/>
      <c r="G94" s="8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ht="15.75" customHeight="1" x14ac:dyDescent="0.25">
      <c r="A95" s="4" t="s">
        <v>119</v>
      </c>
      <c r="B95" s="5">
        <v>2738</v>
      </c>
      <c r="C95" s="16">
        <v>0</v>
      </c>
      <c r="D95" s="6">
        <f t="shared" si="0"/>
        <v>0</v>
      </c>
      <c r="E95" s="7"/>
      <c r="F95" s="6"/>
      <c r="G95" s="8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spans="1:33" ht="15.75" customHeight="1" x14ac:dyDescent="0.25">
      <c r="A96" s="4" t="s">
        <v>120</v>
      </c>
      <c r="B96" s="5">
        <v>326</v>
      </c>
      <c r="C96" s="16">
        <v>0</v>
      </c>
      <c r="D96" s="6">
        <f t="shared" si="0"/>
        <v>0</v>
      </c>
      <c r="E96" s="7"/>
      <c r="F96" s="6"/>
      <c r="G96" s="8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1:33" ht="15.75" customHeight="1" x14ac:dyDescent="0.25">
      <c r="A97" s="4" t="s">
        <v>121</v>
      </c>
      <c r="B97" s="5">
        <v>3941</v>
      </c>
      <c r="C97" s="16">
        <v>0</v>
      </c>
      <c r="D97" s="6">
        <f t="shared" si="0"/>
        <v>0</v>
      </c>
      <c r="E97" s="7"/>
      <c r="F97" s="6"/>
      <c r="G97" s="8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spans="1:33" ht="15.75" customHeight="1" x14ac:dyDescent="0.25">
      <c r="A98" s="4" t="s">
        <v>122</v>
      </c>
      <c r="B98" s="5">
        <v>19160</v>
      </c>
      <c r="C98" s="16">
        <v>7</v>
      </c>
      <c r="D98" s="6">
        <f t="shared" si="0"/>
        <v>36.53</v>
      </c>
      <c r="E98" s="7"/>
      <c r="F98" s="6"/>
      <c r="G98" s="8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1:33" ht="15.75" customHeight="1" x14ac:dyDescent="0.25">
      <c r="A99" s="4" t="s">
        <v>123</v>
      </c>
      <c r="B99" s="5">
        <v>15415</v>
      </c>
      <c r="C99" s="16">
        <v>4</v>
      </c>
      <c r="D99" s="6">
        <f t="shared" si="0"/>
        <v>25.95</v>
      </c>
      <c r="E99" s="7"/>
      <c r="F99" s="6"/>
      <c r="G99" s="8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spans="1:33" ht="15.75" customHeight="1" x14ac:dyDescent="0.25">
      <c r="A100" s="4" t="s">
        <v>124</v>
      </c>
      <c r="B100" s="5">
        <v>1619</v>
      </c>
      <c r="C100" s="16">
        <v>0</v>
      </c>
      <c r="D100" s="6">
        <f t="shared" si="0"/>
        <v>0</v>
      </c>
      <c r="E100" s="7"/>
      <c r="F100" s="6"/>
      <c r="G100" s="8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ht="15.75" customHeight="1" x14ac:dyDescent="0.25">
      <c r="A101" s="4" t="s">
        <v>125</v>
      </c>
      <c r="B101" s="5">
        <v>1398</v>
      </c>
      <c r="C101" s="16">
        <v>0</v>
      </c>
      <c r="D101" s="6">
        <f t="shared" si="0"/>
        <v>0</v>
      </c>
      <c r="E101" s="7"/>
      <c r="F101" s="6"/>
      <c r="G101" s="8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1:33" ht="15.75" customHeight="1" x14ac:dyDescent="0.25">
      <c r="A102" s="4" t="s">
        <v>126</v>
      </c>
      <c r="B102" s="5">
        <v>3495</v>
      </c>
      <c r="C102" s="16">
        <v>1</v>
      </c>
      <c r="D102" s="6">
        <f t="shared" si="0"/>
        <v>28.61</v>
      </c>
      <c r="E102" s="7"/>
      <c r="F102" s="6"/>
      <c r="G102" s="8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1:33" ht="15.75" customHeight="1" x14ac:dyDescent="0.25">
      <c r="A103" s="4" t="s">
        <v>127</v>
      </c>
      <c r="B103" s="5">
        <v>4990</v>
      </c>
      <c r="C103" s="16">
        <v>1</v>
      </c>
      <c r="D103" s="6">
        <f t="shared" si="0"/>
        <v>20.04</v>
      </c>
      <c r="E103" s="7"/>
      <c r="F103" s="6"/>
      <c r="G103" s="8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33" ht="15.75" customHeight="1" x14ac:dyDescent="0.25">
      <c r="A104" s="4" t="s">
        <v>128</v>
      </c>
      <c r="B104" s="5">
        <v>1774</v>
      </c>
      <c r="C104" s="16">
        <v>0</v>
      </c>
      <c r="D104" s="6">
        <f t="shared" si="0"/>
        <v>0</v>
      </c>
      <c r="E104" s="7"/>
      <c r="F104" s="6"/>
      <c r="G104" s="8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1:33" ht="15.75" customHeight="1" x14ac:dyDescent="0.25">
      <c r="A105" s="4" t="s">
        <v>129</v>
      </c>
      <c r="B105" s="5">
        <v>7260</v>
      </c>
      <c r="C105" s="16">
        <v>1</v>
      </c>
      <c r="D105" s="6">
        <f t="shared" si="0"/>
        <v>13.77</v>
      </c>
      <c r="E105" s="7"/>
      <c r="F105" s="6"/>
      <c r="G105" s="8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ht="15.75" customHeight="1" x14ac:dyDescent="0.25">
      <c r="A106" s="4" t="s">
        <v>130</v>
      </c>
      <c r="B106" s="5">
        <v>3414</v>
      </c>
      <c r="C106" s="16">
        <v>0</v>
      </c>
      <c r="D106" s="6">
        <f t="shared" si="0"/>
        <v>0</v>
      </c>
      <c r="E106" s="7"/>
      <c r="F106" s="6"/>
      <c r="G106" s="8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33" ht="15.75" customHeight="1" x14ac:dyDescent="0.25">
      <c r="A107" s="4" t="s">
        <v>131</v>
      </c>
      <c r="B107" s="5">
        <v>16881</v>
      </c>
      <c r="C107" s="16">
        <v>0</v>
      </c>
      <c r="D107" s="6">
        <f t="shared" si="0"/>
        <v>0</v>
      </c>
      <c r="E107" s="7"/>
      <c r="F107" s="6"/>
      <c r="G107" s="8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33" ht="15.75" customHeight="1" x14ac:dyDescent="0.25">
      <c r="A108" s="4" t="s">
        <v>132</v>
      </c>
      <c r="B108" s="5">
        <v>2644</v>
      </c>
      <c r="C108" s="16">
        <v>0</v>
      </c>
      <c r="D108" s="6">
        <f t="shared" si="0"/>
        <v>0</v>
      </c>
      <c r="E108" s="7"/>
      <c r="F108" s="6"/>
      <c r="G108" s="8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33" ht="15.75" customHeight="1" x14ac:dyDescent="0.25">
      <c r="A109" s="4" t="s">
        <v>133</v>
      </c>
      <c r="B109" s="5">
        <v>22249</v>
      </c>
      <c r="C109" s="16">
        <v>4</v>
      </c>
      <c r="D109" s="6">
        <f t="shared" si="0"/>
        <v>17.98</v>
      </c>
      <c r="E109" s="7"/>
      <c r="F109" s="6"/>
      <c r="G109" s="8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ht="15.75" customHeight="1" x14ac:dyDescent="0.25">
      <c r="A110" s="4" t="s">
        <v>134</v>
      </c>
      <c r="B110" s="5">
        <v>6158</v>
      </c>
      <c r="C110" s="16">
        <v>1</v>
      </c>
      <c r="D110" s="6">
        <f t="shared" si="0"/>
        <v>16.239999999999998</v>
      </c>
      <c r="E110" s="7"/>
      <c r="F110" s="6"/>
      <c r="G110" s="8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33" ht="15.75" customHeight="1" x14ac:dyDescent="0.25">
      <c r="A111" s="4" t="s">
        <v>135</v>
      </c>
      <c r="B111" s="5">
        <v>10225</v>
      </c>
      <c r="C111" s="16">
        <v>0</v>
      </c>
      <c r="D111" s="6">
        <f t="shared" si="0"/>
        <v>0</v>
      </c>
      <c r="E111" s="7"/>
      <c r="F111" s="6"/>
      <c r="G111" s="8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ht="15.75" customHeight="1" x14ac:dyDescent="0.25">
      <c r="A112" s="4" t="s">
        <v>136</v>
      </c>
      <c r="B112" s="5">
        <v>10600</v>
      </c>
      <c r="C112" s="16">
        <v>6</v>
      </c>
      <c r="D112" s="6">
        <f t="shared" si="0"/>
        <v>56.6</v>
      </c>
      <c r="E112" s="7"/>
      <c r="F112" s="6"/>
      <c r="G112" s="8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33" ht="15.75" customHeight="1" x14ac:dyDescent="0.25">
      <c r="A113" s="4" t="s">
        <v>137</v>
      </c>
      <c r="B113" s="5">
        <v>25631</v>
      </c>
      <c r="C113" s="16">
        <v>4</v>
      </c>
      <c r="D113" s="6">
        <f t="shared" si="0"/>
        <v>15.61</v>
      </c>
      <c r="E113" s="7"/>
      <c r="F113" s="6"/>
      <c r="G113" s="8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1:33" ht="15.75" customHeight="1" x14ac:dyDescent="0.25">
      <c r="A114" s="4" t="s">
        <v>138</v>
      </c>
      <c r="B114" s="5">
        <v>9624</v>
      </c>
      <c r="C114" s="16">
        <v>0</v>
      </c>
      <c r="D114" s="6">
        <f t="shared" si="0"/>
        <v>0</v>
      </c>
      <c r="E114" s="7"/>
      <c r="F114" s="6"/>
      <c r="G114" s="8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1:33" ht="15.75" customHeight="1" x14ac:dyDescent="0.25">
      <c r="A115" s="4" t="s">
        <v>139</v>
      </c>
      <c r="B115" s="5">
        <v>4861</v>
      </c>
      <c r="C115" s="16">
        <v>0</v>
      </c>
      <c r="D115" s="6">
        <f t="shared" si="0"/>
        <v>0</v>
      </c>
      <c r="E115" s="7"/>
      <c r="F115" s="6"/>
      <c r="G115" s="8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ht="15.75" customHeight="1" x14ac:dyDescent="0.25">
      <c r="A116" s="4" t="s">
        <v>140</v>
      </c>
      <c r="B116" s="5">
        <v>2365</v>
      </c>
      <c r="C116" s="16">
        <v>0</v>
      </c>
      <c r="D116" s="6">
        <f t="shared" si="0"/>
        <v>0</v>
      </c>
      <c r="E116" s="7"/>
      <c r="F116" s="6"/>
      <c r="G116" s="8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1:33" ht="15.75" customHeight="1" x14ac:dyDescent="0.25">
      <c r="A117" s="4" t="s">
        <v>141</v>
      </c>
      <c r="B117" s="5">
        <v>882696</v>
      </c>
      <c r="C117" s="16">
        <v>298</v>
      </c>
      <c r="D117" s="6">
        <f t="shared" si="0"/>
        <v>33.76</v>
      </c>
      <c r="E117" s="7"/>
      <c r="F117" s="6"/>
      <c r="G117" s="8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ht="15.75" customHeight="1" x14ac:dyDescent="0.25">
      <c r="A118" s="4" t="s">
        <v>142</v>
      </c>
      <c r="B118" s="5">
        <v>29625</v>
      </c>
      <c r="C118" s="16">
        <v>3</v>
      </c>
      <c r="D118" s="6">
        <f t="shared" si="0"/>
        <v>10.130000000000001</v>
      </c>
      <c r="E118" s="7"/>
      <c r="F118" s="6"/>
      <c r="G118" s="8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spans="1:33" ht="15.75" customHeight="1" x14ac:dyDescent="0.25">
      <c r="A119" s="4" t="s">
        <v>143</v>
      </c>
      <c r="B119" s="5">
        <v>11753</v>
      </c>
      <c r="C119" s="16">
        <v>0</v>
      </c>
      <c r="D119" s="6">
        <f t="shared" si="0"/>
        <v>0</v>
      </c>
      <c r="E119" s="7"/>
      <c r="F119" s="6"/>
      <c r="G119" s="8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spans="1:33" ht="15.75" customHeight="1" x14ac:dyDescent="0.25">
      <c r="A120" s="4" t="s">
        <v>144</v>
      </c>
      <c r="B120" s="5">
        <v>8327</v>
      </c>
      <c r="C120" s="16">
        <v>1</v>
      </c>
      <c r="D120" s="6">
        <f t="shared" si="0"/>
        <v>12.01</v>
      </c>
      <c r="E120" s="7"/>
      <c r="F120" s="6"/>
      <c r="G120" s="8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spans="1:33" ht="15.75" customHeight="1" x14ac:dyDescent="0.25">
      <c r="A121" s="4" t="s">
        <v>145</v>
      </c>
      <c r="B121" s="5">
        <v>80176</v>
      </c>
      <c r="C121" s="16">
        <v>46</v>
      </c>
      <c r="D121" s="6">
        <f t="shared" si="0"/>
        <v>57.37</v>
      </c>
      <c r="E121" s="7"/>
      <c r="F121" s="6"/>
      <c r="G121" s="8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spans="1:33" ht="15.75" customHeight="1" x14ac:dyDescent="0.25">
      <c r="A122" s="4" t="s">
        <v>146</v>
      </c>
      <c r="B122" s="5">
        <v>3147</v>
      </c>
      <c r="C122" s="16">
        <v>2</v>
      </c>
      <c r="D122" s="6">
        <f t="shared" si="0"/>
        <v>63.55</v>
      </c>
      <c r="E122" s="7"/>
      <c r="F122" s="6"/>
      <c r="G122" s="8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.75" customHeight="1" x14ac:dyDescent="0.25">
      <c r="A123" s="4" t="s">
        <v>147</v>
      </c>
      <c r="B123" s="5">
        <v>644</v>
      </c>
      <c r="C123" s="16">
        <v>0</v>
      </c>
      <c r="D123" s="6">
        <f t="shared" si="0"/>
        <v>0</v>
      </c>
      <c r="E123" s="7"/>
      <c r="F123" s="6"/>
      <c r="G123" s="8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.75" customHeight="1" x14ac:dyDescent="0.25">
      <c r="A124" s="4" t="s">
        <v>148</v>
      </c>
      <c r="B124" s="5">
        <v>5714</v>
      </c>
      <c r="C124" s="16">
        <v>0</v>
      </c>
      <c r="D124" s="6">
        <f t="shared" si="0"/>
        <v>0</v>
      </c>
      <c r="E124" s="7"/>
      <c r="F124" s="6"/>
      <c r="G124" s="8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spans="1:33" ht="15.75" customHeight="1" x14ac:dyDescent="0.25">
      <c r="A125" s="4" t="s">
        <v>149</v>
      </c>
      <c r="B125" s="5">
        <v>1964</v>
      </c>
      <c r="C125" s="16">
        <v>0</v>
      </c>
      <c r="D125" s="6">
        <f t="shared" si="0"/>
        <v>0</v>
      </c>
      <c r="E125" s="7"/>
      <c r="F125" s="6"/>
      <c r="G125" s="8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spans="1:33" ht="15.75" customHeight="1" x14ac:dyDescent="0.25">
      <c r="A126" s="4" t="s">
        <v>150</v>
      </c>
      <c r="B126" s="5">
        <v>8385</v>
      </c>
      <c r="C126" s="16">
        <v>0</v>
      </c>
      <c r="D126" s="6">
        <f t="shared" si="0"/>
        <v>0</v>
      </c>
      <c r="E126" s="7"/>
      <c r="F126" s="6"/>
      <c r="G126" s="8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spans="1:33" ht="15.75" customHeight="1" x14ac:dyDescent="0.25">
      <c r="A127" s="4" t="s">
        <v>151</v>
      </c>
      <c r="B127" s="5">
        <v>4989</v>
      </c>
      <c r="C127" s="16">
        <v>4</v>
      </c>
      <c r="D127" s="6">
        <f t="shared" si="0"/>
        <v>80.180000000000007</v>
      </c>
      <c r="E127" s="7"/>
      <c r="F127" s="6"/>
      <c r="G127" s="8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spans="1:33" ht="15.75" customHeight="1" x14ac:dyDescent="0.25">
      <c r="A128" s="4" t="s">
        <v>152</v>
      </c>
      <c r="B128" s="5">
        <v>3479</v>
      </c>
      <c r="C128" s="16">
        <v>1</v>
      </c>
      <c r="D128" s="6">
        <f t="shared" si="0"/>
        <v>28.74</v>
      </c>
      <c r="E128" s="7"/>
      <c r="F128" s="6"/>
      <c r="G128" s="8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spans="1:33" ht="15.75" customHeight="1" x14ac:dyDescent="0.25">
      <c r="A129" s="4" t="s">
        <v>153</v>
      </c>
      <c r="B129" s="5">
        <v>1872</v>
      </c>
      <c r="C129" s="16">
        <v>2</v>
      </c>
      <c r="D129" s="6">
        <f t="shared" si="0"/>
        <v>106.84</v>
      </c>
      <c r="E129" s="7"/>
      <c r="F129" s="6"/>
      <c r="G129" s="8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spans="1:33" ht="15.75" customHeight="1" x14ac:dyDescent="0.25">
      <c r="A130" s="4" t="s">
        <v>154</v>
      </c>
      <c r="B130" s="5">
        <v>5336</v>
      </c>
      <c r="C130" s="16">
        <v>0</v>
      </c>
      <c r="D130" s="6">
        <f t="shared" si="0"/>
        <v>0</v>
      </c>
      <c r="E130" s="7"/>
      <c r="F130" s="6"/>
      <c r="G130" s="8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ht="15.75" customHeight="1" x14ac:dyDescent="0.25">
      <c r="A131" s="4" t="s">
        <v>155</v>
      </c>
      <c r="B131" s="5">
        <v>7298</v>
      </c>
      <c r="C131" s="16">
        <v>0</v>
      </c>
      <c r="D131" s="6">
        <f t="shared" si="0"/>
        <v>0</v>
      </c>
      <c r="E131" s="7"/>
      <c r="F131" s="6"/>
      <c r="G131" s="8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spans="1:33" ht="15.75" customHeight="1" x14ac:dyDescent="0.25">
      <c r="A132" s="4" t="s">
        <v>156</v>
      </c>
      <c r="B132" s="5">
        <v>1944</v>
      </c>
      <c r="C132" s="16">
        <v>0</v>
      </c>
      <c r="D132" s="6">
        <f t="shared" si="0"/>
        <v>0</v>
      </c>
      <c r="E132" s="7"/>
      <c r="F132" s="6"/>
      <c r="G132" s="8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spans="1:33" ht="15.75" customHeight="1" x14ac:dyDescent="0.25">
      <c r="A133" s="4" t="s">
        <v>157</v>
      </c>
      <c r="B133" s="5">
        <v>467</v>
      </c>
      <c r="C133" s="16">
        <v>0</v>
      </c>
      <c r="D133" s="6">
        <f t="shared" si="0"/>
        <v>0</v>
      </c>
      <c r="E133" s="7"/>
      <c r="F133" s="6"/>
      <c r="G133" s="8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1:33" ht="15.75" customHeight="1" x14ac:dyDescent="0.25">
      <c r="A134" s="4" t="s">
        <v>158</v>
      </c>
      <c r="B134" s="5">
        <v>80816</v>
      </c>
      <c r="C134" s="16">
        <v>15</v>
      </c>
      <c r="D134" s="6">
        <f t="shared" si="0"/>
        <v>18.559999999999999</v>
      </c>
      <c r="E134" s="7"/>
      <c r="F134" s="6"/>
      <c r="G134" s="8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spans="1:33" ht="15.75" customHeight="1" x14ac:dyDescent="0.25">
      <c r="A135" s="4" t="s">
        <v>159</v>
      </c>
      <c r="B135" s="5">
        <v>334</v>
      </c>
      <c r="C135" s="16">
        <v>0</v>
      </c>
      <c r="D135" s="6">
        <f t="shared" si="0"/>
        <v>0</v>
      </c>
      <c r="E135" s="7"/>
      <c r="F135" s="6"/>
      <c r="G135" s="8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spans="1:33" ht="15.75" customHeight="1" x14ac:dyDescent="0.25">
      <c r="A136" s="4" t="s">
        <v>160</v>
      </c>
      <c r="B136" s="5">
        <v>10756</v>
      </c>
      <c r="C136" s="16">
        <v>2</v>
      </c>
      <c r="D136" s="6">
        <f t="shared" si="0"/>
        <v>18.59</v>
      </c>
      <c r="E136" s="7"/>
      <c r="F136" s="6"/>
      <c r="G136" s="8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spans="1:33" ht="15.75" customHeight="1" x14ac:dyDescent="0.25">
      <c r="A137" s="4" t="s">
        <v>161</v>
      </c>
      <c r="B137" s="5">
        <v>272</v>
      </c>
      <c r="C137" s="16">
        <v>0</v>
      </c>
      <c r="D137" s="6">
        <f t="shared" si="0"/>
        <v>0</v>
      </c>
      <c r="E137" s="7"/>
      <c r="F137" s="6"/>
      <c r="G137" s="8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spans="1:33" ht="15.75" customHeight="1" x14ac:dyDescent="0.25">
      <c r="A138" s="4" t="s">
        <v>162</v>
      </c>
      <c r="B138" s="5">
        <v>6372</v>
      </c>
      <c r="C138" s="16">
        <v>3</v>
      </c>
      <c r="D138" s="6">
        <f t="shared" si="0"/>
        <v>47.08</v>
      </c>
      <c r="E138" s="7"/>
      <c r="F138" s="6"/>
      <c r="G138" s="8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spans="1:33" ht="15.75" customHeight="1" x14ac:dyDescent="0.25">
      <c r="A139" s="4" t="s">
        <v>163</v>
      </c>
      <c r="B139" s="5">
        <v>5344</v>
      </c>
      <c r="C139" s="16">
        <v>2</v>
      </c>
      <c r="D139" s="6">
        <f t="shared" si="0"/>
        <v>37.43</v>
      </c>
      <c r="E139" s="7"/>
      <c r="F139" s="6"/>
      <c r="G139" s="8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spans="1:33" ht="15.75" customHeight="1" x14ac:dyDescent="0.25">
      <c r="A140" s="4" t="s">
        <v>164</v>
      </c>
      <c r="B140" s="5">
        <v>6043</v>
      </c>
      <c r="C140" s="16">
        <v>0</v>
      </c>
      <c r="D140" s="6">
        <f t="shared" si="0"/>
        <v>0</v>
      </c>
      <c r="E140" s="7"/>
      <c r="F140" s="6"/>
      <c r="G140" s="8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spans="1:33" ht="15.75" customHeight="1" x14ac:dyDescent="0.25">
      <c r="A141" s="4" t="s">
        <v>165</v>
      </c>
      <c r="B141" s="5">
        <v>1968</v>
      </c>
      <c r="C141" s="16">
        <v>0</v>
      </c>
      <c r="D141" s="6">
        <f t="shared" si="0"/>
        <v>0</v>
      </c>
      <c r="E141" s="7"/>
      <c r="F141" s="6"/>
      <c r="G141" s="8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spans="1:33" ht="15.75" customHeight="1" x14ac:dyDescent="0.25">
      <c r="A142" s="4" t="s">
        <v>166</v>
      </c>
      <c r="B142" s="5">
        <v>71979</v>
      </c>
      <c r="C142" s="16">
        <v>29</v>
      </c>
      <c r="D142" s="6">
        <f t="shared" si="0"/>
        <v>40.29</v>
      </c>
      <c r="E142" s="7"/>
      <c r="F142" s="6"/>
      <c r="G142" s="8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spans="1:33" ht="15.75" customHeight="1" x14ac:dyDescent="0.25">
      <c r="A143" s="4" t="s">
        <v>167</v>
      </c>
      <c r="B143" s="5">
        <v>1803</v>
      </c>
      <c r="C143" s="16">
        <v>0</v>
      </c>
      <c r="D143" s="6">
        <f t="shared" si="0"/>
        <v>0</v>
      </c>
      <c r="E143" s="7"/>
      <c r="F143" s="6"/>
      <c r="G143" s="8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spans="1:33" ht="15.75" customHeight="1" x14ac:dyDescent="0.25">
      <c r="A144" s="4" t="s">
        <v>168</v>
      </c>
      <c r="B144" s="5">
        <v>15649</v>
      </c>
      <c r="C144" s="16">
        <v>4</v>
      </c>
      <c r="D144" s="6">
        <f t="shared" si="0"/>
        <v>25.56</v>
      </c>
      <c r="E144" s="7"/>
      <c r="F144" s="6"/>
      <c r="G144" s="8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spans="1:33" ht="15.75" customHeight="1" x14ac:dyDescent="0.25">
      <c r="A145" s="4" t="s">
        <v>169</v>
      </c>
      <c r="B145" s="5">
        <v>17925</v>
      </c>
      <c r="C145" s="16">
        <v>1</v>
      </c>
      <c r="D145" s="6">
        <f t="shared" si="0"/>
        <v>5.58</v>
      </c>
      <c r="E145" s="7"/>
      <c r="F145" s="6"/>
      <c r="G145" s="8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spans="1:33" ht="15.75" customHeight="1" x14ac:dyDescent="0.25">
      <c r="A146" s="4" t="s">
        <v>170</v>
      </c>
      <c r="B146" s="5">
        <v>8614</v>
      </c>
      <c r="C146" s="16">
        <v>1</v>
      </c>
      <c r="D146" s="6">
        <f t="shared" si="0"/>
        <v>11.61</v>
      </c>
      <c r="E146" s="7"/>
      <c r="F146" s="6"/>
      <c r="G146" s="8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spans="1:33" ht="15.75" customHeight="1" x14ac:dyDescent="0.25">
      <c r="A147" s="4" t="s">
        <v>171</v>
      </c>
      <c r="B147" s="5">
        <v>6703</v>
      </c>
      <c r="C147" s="16">
        <v>0</v>
      </c>
      <c r="D147" s="6">
        <f t="shared" si="0"/>
        <v>0</v>
      </c>
      <c r="E147" s="7"/>
      <c r="F147" s="6"/>
      <c r="G147" s="8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spans="1:33" ht="15.75" customHeight="1" x14ac:dyDescent="0.25">
      <c r="A148" s="4" t="s">
        <v>172</v>
      </c>
      <c r="B148" s="5">
        <v>377</v>
      </c>
      <c r="C148" s="16">
        <v>0</v>
      </c>
      <c r="D148" s="6">
        <f t="shared" si="0"/>
        <v>0</v>
      </c>
      <c r="E148" s="7"/>
      <c r="F148" s="6"/>
      <c r="G148" s="8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spans="1:33" ht="15.75" customHeight="1" x14ac:dyDescent="0.25">
      <c r="A149" s="4" t="s">
        <v>173</v>
      </c>
      <c r="B149" s="5">
        <v>3303</v>
      </c>
      <c r="C149" s="16">
        <v>0</v>
      </c>
      <c r="D149" s="6">
        <f t="shared" si="0"/>
        <v>0</v>
      </c>
      <c r="E149" s="7"/>
      <c r="F149" s="6"/>
      <c r="G149" s="8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spans="1:33" ht="15.75" customHeight="1" x14ac:dyDescent="0.25">
      <c r="A150" s="4" t="s">
        <v>174</v>
      </c>
      <c r="B150" s="5">
        <v>5885</v>
      </c>
      <c r="C150" s="16">
        <v>0</v>
      </c>
      <c r="D150" s="6">
        <f t="shared" si="0"/>
        <v>0</v>
      </c>
      <c r="E150" s="7"/>
      <c r="F150" s="6"/>
      <c r="G150" s="8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spans="1:33" ht="15.75" customHeight="1" x14ac:dyDescent="0.25">
      <c r="A151" s="4" t="s">
        <v>175</v>
      </c>
      <c r="B151" s="5">
        <v>15636</v>
      </c>
      <c r="C151" s="16">
        <v>10</v>
      </c>
      <c r="D151" s="6">
        <f t="shared" si="0"/>
        <v>63.95</v>
      </c>
      <c r="E151" s="7"/>
      <c r="F151" s="6"/>
      <c r="G151" s="8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spans="1:33" ht="15.75" customHeight="1" x14ac:dyDescent="0.25">
      <c r="A152" s="4" t="s">
        <v>176</v>
      </c>
      <c r="B152" s="5">
        <v>4791</v>
      </c>
      <c r="C152" s="16">
        <v>2</v>
      </c>
      <c r="D152" s="6">
        <f t="shared" si="0"/>
        <v>41.74</v>
      </c>
      <c r="E152" s="7"/>
      <c r="F152" s="6"/>
      <c r="G152" s="8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spans="1:33" ht="15.75" customHeight="1" x14ac:dyDescent="0.25">
      <c r="A153" s="4" t="s">
        <v>177</v>
      </c>
      <c r="B153" s="5">
        <v>6528</v>
      </c>
      <c r="C153" s="16">
        <v>1</v>
      </c>
      <c r="D153" s="6">
        <f t="shared" si="0"/>
        <v>15.32</v>
      </c>
      <c r="E153" s="7"/>
      <c r="F153" s="6"/>
      <c r="G153" s="8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spans="1:33" ht="15.75" customHeight="1" x14ac:dyDescent="0.25">
      <c r="A154" s="4" t="s">
        <v>178</v>
      </c>
      <c r="B154" s="5">
        <v>12131</v>
      </c>
      <c r="C154" s="16">
        <v>2</v>
      </c>
      <c r="D154" s="6">
        <f t="shared" si="0"/>
        <v>16.489999999999998</v>
      </c>
      <c r="E154" s="7"/>
      <c r="F154" s="6"/>
      <c r="G154" s="8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spans="1:33" ht="15.75" customHeight="1" x14ac:dyDescent="0.25">
      <c r="A155" s="4" t="s">
        <v>179</v>
      </c>
      <c r="B155" s="5">
        <v>41990</v>
      </c>
      <c r="C155" s="16">
        <v>10</v>
      </c>
      <c r="D155" s="6">
        <f t="shared" si="0"/>
        <v>23.82</v>
      </c>
      <c r="E155" s="7"/>
      <c r="F155" s="6"/>
      <c r="G155" s="8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spans="1:33" ht="15.75" customHeight="1" x14ac:dyDescent="0.25">
      <c r="A156" s="4" t="s">
        <v>180</v>
      </c>
      <c r="B156" s="5">
        <v>3414</v>
      </c>
      <c r="C156" s="16">
        <v>2</v>
      </c>
      <c r="D156" s="6">
        <f t="shared" si="0"/>
        <v>58.58</v>
      </c>
      <c r="E156" s="7"/>
      <c r="F156" s="6"/>
      <c r="G156" s="8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spans="1:33" ht="15.75" customHeight="1" x14ac:dyDescent="0.25">
      <c r="A157" s="4" t="s">
        <v>181</v>
      </c>
      <c r="B157" s="5">
        <v>172905</v>
      </c>
      <c r="C157" s="16">
        <v>58</v>
      </c>
      <c r="D157" s="6">
        <f t="shared" si="0"/>
        <v>33.54</v>
      </c>
      <c r="E157" s="7"/>
      <c r="F157" s="6"/>
      <c r="G157" s="8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spans="1:33" ht="15.75" customHeight="1" x14ac:dyDescent="0.25">
      <c r="A158" s="4" t="s">
        <v>182</v>
      </c>
      <c r="B158" s="5">
        <v>6579</v>
      </c>
      <c r="C158" s="16">
        <v>0</v>
      </c>
      <c r="D158" s="6">
        <f t="shared" si="0"/>
        <v>0</v>
      </c>
      <c r="E158" s="7"/>
      <c r="F158" s="6"/>
      <c r="G158" s="8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spans="1:33" ht="15.75" customHeight="1" x14ac:dyDescent="0.25">
      <c r="A159" s="4" t="s">
        <v>183</v>
      </c>
      <c r="B159" s="5">
        <v>3439</v>
      </c>
      <c r="C159" s="16">
        <v>0</v>
      </c>
      <c r="D159" s="6">
        <f t="shared" si="0"/>
        <v>0</v>
      </c>
      <c r="E159" s="7"/>
      <c r="F159" s="6"/>
      <c r="G159" s="8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spans="1:33" ht="15.75" customHeight="1" x14ac:dyDescent="0.25">
      <c r="A160" s="4" t="s">
        <v>184</v>
      </c>
      <c r="B160" s="5">
        <v>2124</v>
      </c>
      <c r="C160" s="16">
        <v>0</v>
      </c>
      <c r="D160" s="6">
        <f t="shared" si="0"/>
        <v>0</v>
      </c>
      <c r="E160" s="7"/>
      <c r="F160" s="6"/>
      <c r="G160" s="8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spans="1:33" ht="15.75" customHeight="1" x14ac:dyDescent="0.25">
      <c r="A161" s="4" t="s">
        <v>185</v>
      </c>
      <c r="B161" s="5">
        <v>1849</v>
      </c>
      <c r="C161" s="16">
        <v>0</v>
      </c>
      <c r="D161" s="6">
        <f t="shared" si="0"/>
        <v>0</v>
      </c>
      <c r="E161" s="7"/>
      <c r="F161" s="6"/>
      <c r="G161" s="8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spans="1:33" ht="15.75" customHeight="1" x14ac:dyDescent="0.25">
      <c r="A162" s="4" t="s">
        <v>186</v>
      </c>
      <c r="B162" s="5">
        <v>11817</v>
      </c>
      <c r="C162" s="16">
        <v>3</v>
      </c>
      <c r="D162" s="6">
        <f t="shared" si="0"/>
        <v>25.39</v>
      </c>
      <c r="E162" s="7"/>
      <c r="F162" s="6"/>
      <c r="G162" s="8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spans="1:33" ht="15.75" customHeight="1" x14ac:dyDescent="0.25">
      <c r="A163" s="4" t="s">
        <v>187</v>
      </c>
      <c r="B163" s="5">
        <v>2236</v>
      </c>
      <c r="C163" s="16">
        <v>0</v>
      </c>
      <c r="D163" s="6">
        <f t="shared" si="0"/>
        <v>0</v>
      </c>
      <c r="E163" s="7"/>
      <c r="F163" s="6"/>
      <c r="G163" s="8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spans="1:33" ht="15.75" customHeight="1" x14ac:dyDescent="0.25">
      <c r="A164" s="4" t="s">
        <v>188</v>
      </c>
      <c r="B164" s="5">
        <v>9734</v>
      </c>
      <c r="C164" s="16">
        <v>1</v>
      </c>
      <c r="D164" s="6">
        <f t="shared" si="0"/>
        <v>10.27</v>
      </c>
      <c r="E164" s="7"/>
      <c r="F164" s="6"/>
      <c r="G164" s="8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spans="1:33" ht="15.75" customHeight="1" x14ac:dyDescent="0.25">
      <c r="A165" s="4" t="s">
        <v>189</v>
      </c>
      <c r="B165" s="5">
        <v>43761</v>
      </c>
      <c r="C165" s="16">
        <v>6</v>
      </c>
      <c r="D165" s="6">
        <f t="shared" si="0"/>
        <v>13.71</v>
      </c>
      <c r="E165" s="7"/>
      <c r="F165" s="6"/>
      <c r="G165" s="8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spans="1:33" ht="15.75" customHeight="1" x14ac:dyDescent="0.25">
      <c r="A166" s="4" t="s">
        <v>190</v>
      </c>
      <c r="B166" s="5">
        <v>602</v>
      </c>
      <c r="C166" s="16">
        <v>0</v>
      </c>
      <c r="D166" s="6">
        <f t="shared" si="0"/>
        <v>0</v>
      </c>
      <c r="E166" s="7"/>
      <c r="F166" s="6"/>
      <c r="G166" s="8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spans="1:33" ht="15.75" customHeight="1" x14ac:dyDescent="0.25">
      <c r="A167" s="4" t="s">
        <v>191</v>
      </c>
      <c r="B167" s="5">
        <v>4779</v>
      </c>
      <c r="C167" s="16">
        <v>2</v>
      </c>
      <c r="D167" s="6">
        <f t="shared" si="0"/>
        <v>41.85</v>
      </c>
      <c r="E167" s="7"/>
      <c r="F167" s="6"/>
      <c r="G167" s="8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spans="1:33" ht="15.75" customHeight="1" x14ac:dyDescent="0.25">
      <c r="A168" s="4" t="s">
        <v>192</v>
      </c>
      <c r="B168" s="5">
        <v>5458</v>
      </c>
      <c r="C168" s="16">
        <v>0</v>
      </c>
      <c r="D168" s="6">
        <f t="shared" si="0"/>
        <v>0</v>
      </c>
      <c r="E168" s="7"/>
      <c r="F168" s="6"/>
      <c r="G168" s="8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spans="1:33" ht="15.75" customHeight="1" x14ac:dyDescent="0.25">
      <c r="A169" s="4" t="s">
        <v>193</v>
      </c>
      <c r="B169" s="5">
        <v>3819</v>
      </c>
      <c r="C169" s="16">
        <v>0</v>
      </c>
      <c r="D169" s="6">
        <f t="shared" si="0"/>
        <v>0</v>
      </c>
      <c r="E169" s="7"/>
      <c r="F169" s="6"/>
      <c r="G169" s="8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spans="1:33" ht="15.75" customHeight="1" x14ac:dyDescent="0.25">
      <c r="A170" s="4" t="s">
        <v>194</v>
      </c>
      <c r="B170" s="5">
        <v>11137</v>
      </c>
      <c r="C170" s="16">
        <v>1</v>
      </c>
      <c r="D170" s="6">
        <f t="shared" si="0"/>
        <v>8.98</v>
      </c>
      <c r="E170" s="7"/>
      <c r="F170" s="6"/>
      <c r="G170" s="8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spans="1:33" ht="15.75" customHeight="1" x14ac:dyDescent="0.25">
      <c r="A171" s="4" t="s">
        <v>195</v>
      </c>
      <c r="B171" s="5">
        <v>9834</v>
      </c>
      <c r="C171" s="16">
        <v>0</v>
      </c>
      <c r="D171" s="6">
        <f t="shared" si="0"/>
        <v>0</v>
      </c>
      <c r="E171" s="7"/>
      <c r="F171" s="6"/>
      <c r="G171" s="8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spans="1:33" ht="15.75" customHeight="1" x14ac:dyDescent="0.25">
      <c r="A172" s="4" t="s">
        <v>196</v>
      </c>
      <c r="B172" s="5">
        <v>2035</v>
      </c>
      <c r="C172" s="16">
        <v>0</v>
      </c>
      <c r="D172" s="6">
        <f t="shared" si="0"/>
        <v>0</v>
      </c>
      <c r="E172" s="7"/>
      <c r="F172" s="6"/>
      <c r="G172" s="8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spans="1:33" ht="15.75" customHeight="1" x14ac:dyDescent="0.25">
      <c r="A173" s="4" t="s">
        <v>197</v>
      </c>
      <c r="B173" s="5">
        <v>14116</v>
      </c>
      <c r="C173" s="16">
        <v>1</v>
      </c>
      <c r="D173" s="6">
        <f t="shared" si="0"/>
        <v>7.08</v>
      </c>
      <c r="E173" s="7"/>
      <c r="F173" s="6"/>
      <c r="G173" s="8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spans="1:33" ht="15.75" customHeight="1" x14ac:dyDescent="0.25">
      <c r="A174" s="4" t="s">
        <v>198</v>
      </c>
      <c r="B174" s="5">
        <v>3766</v>
      </c>
      <c r="C174" s="16">
        <v>2</v>
      </c>
      <c r="D174" s="6">
        <f t="shared" si="0"/>
        <v>53.11</v>
      </c>
      <c r="E174" s="7"/>
      <c r="F174" s="6"/>
      <c r="G174" s="8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spans="1:33" ht="15.75" customHeight="1" x14ac:dyDescent="0.25">
      <c r="A175" s="4" t="s">
        <v>199</v>
      </c>
      <c r="B175" s="5">
        <v>54934</v>
      </c>
      <c r="C175" s="16">
        <v>10</v>
      </c>
      <c r="D175" s="6">
        <f t="shared" si="0"/>
        <v>18.2</v>
      </c>
      <c r="E175" s="7"/>
      <c r="F175" s="6"/>
      <c r="G175" s="8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spans="1:33" ht="15.75" customHeight="1" x14ac:dyDescent="0.25">
      <c r="A176" s="4" t="s">
        <v>200</v>
      </c>
      <c r="B176" s="5">
        <v>7442</v>
      </c>
      <c r="C176" s="16">
        <v>2</v>
      </c>
      <c r="D176" s="6">
        <f t="shared" si="0"/>
        <v>26.87</v>
      </c>
      <c r="E176" s="7"/>
      <c r="F176" s="6"/>
      <c r="G176" s="8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spans="1:33" ht="15.75" customHeight="1" x14ac:dyDescent="0.25">
      <c r="A177" s="4" t="s">
        <v>201</v>
      </c>
      <c r="B177" s="5">
        <v>5029</v>
      </c>
      <c r="C177" s="16">
        <v>0</v>
      </c>
      <c r="D177" s="6">
        <f t="shared" si="0"/>
        <v>0</v>
      </c>
      <c r="E177" s="7"/>
      <c r="F177" s="6"/>
      <c r="G177" s="8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spans="1:33" ht="15.75" customHeight="1" x14ac:dyDescent="0.25">
      <c r="A178" s="4" t="s">
        <v>202</v>
      </c>
      <c r="B178" s="5">
        <v>29003</v>
      </c>
      <c r="C178" s="16">
        <v>4</v>
      </c>
      <c r="D178" s="6">
        <f t="shared" si="0"/>
        <v>13.79</v>
      </c>
      <c r="E178" s="7"/>
      <c r="F178" s="6"/>
      <c r="G178" s="8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spans="1:33" ht="15.75" customHeight="1" x14ac:dyDescent="0.25">
      <c r="A179" s="9" t="s">
        <v>203</v>
      </c>
      <c r="B179" s="10">
        <v>8101</v>
      </c>
      <c r="C179" s="16">
        <v>5</v>
      </c>
      <c r="D179" s="6">
        <f t="shared" si="0"/>
        <v>61.72</v>
      </c>
      <c r="E179" s="7"/>
      <c r="F179" s="6"/>
      <c r="G179" s="8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spans="1:33" ht="15.75" customHeight="1" x14ac:dyDescent="0.25">
      <c r="A180" s="9" t="s">
        <v>204</v>
      </c>
      <c r="B180" s="10">
        <v>16141</v>
      </c>
      <c r="C180" s="16">
        <v>0</v>
      </c>
      <c r="D180" s="6">
        <f t="shared" si="0"/>
        <v>0</v>
      </c>
      <c r="E180" s="7"/>
      <c r="F180" s="6"/>
      <c r="G180" s="8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spans="1:33" ht="15.75" customHeight="1" x14ac:dyDescent="0.25">
      <c r="A181" s="9" t="s">
        <v>205</v>
      </c>
      <c r="B181" s="10">
        <v>21086</v>
      </c>
      <c r="C181" s="16">
        <v>9</v>
      </c>
      <c r="D181" s="6">
        <f t="shared" si="0"/>
        <v>42.68</v>
      </c>
      <c r="E181" s="7"/>
      <c r="F181" s="6"/>
      <c r="G181" s="8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spans="1:33" ht="15.75" customHeight="1" x14ac:dyDescent="0.25">
      <c r="A182" s="4" t="s">
        <v>206</v>
      </c>
      <c r="B182" s="5">
        <v>3791</v>
      </c>
      <c r="C182" s="16">
        <v>1</v>
      </c>
      <c r="D182" s="6">
        <f t="shared" si="0"/>
        <v>26.38</v>
      </c>
      <c r="E182" s="7"/>
      <c r="F182" s="6"/>
      <c r="G182" s="8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spans="1:33" ht="15.75" customHeight="1" x14ac:dyDescent="0.25">
      <c r="A183" s="4" t="s">
        <v>207</v>
      </c>
      <c r="B183" s="5">
        <v>2808</v>
      </c>
      <c r="C183" s="16">
        <v>0</v>
      </c>
      <c r="D183" s="6">
        <f t="shared" si="0"/>
        <v>0</v>
      </c>
      <c r="E183" s="7"/>
      <c r="F183" s="6"/>
      <c r="G183" s="8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spans="1:33" ht="15.75" customHeight="1" x14ac:dyDescent="0.25">
      <c r="A184" s="4" t="s">
        <v>208</v>
      </c>
      <c r="B184" s="5">
        <v>10583</v>
      </c>
      <c r="C184" s="16">
        <v>3</v>
      </c>
      <c r="D184" s="6">
        <f t="shared" si="0"/>
        <v>28.35</v>
      </c>
      <c r="E184" s="7"/>
      <c r="F184" s="6"/>
      <c r="G184" s="8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spans="1:33" ht="15.75" customHeight="1" x14ac:dyDescent="0.25">
      <c r="A185" s="4" t="s">
        <v>209</v>
      </c>
      <c r="B185" s="5">
        <v>3347</v>
      </c>
      <c r="C185" s="16">
        <v>0</v>
      </c>
      <c r="D185" s="6">
        <f t="shared" si="0"/>
        <v>0</v>
      </c>
      <c r="E185" s="7"/>
      <c r="F185" s="6"/>
      <c r="G185" s="8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spans="1:33" ht="15.75" customHeight="1" x14ac:dyDescent="0.25">
      <c r="A186" s="4" t="s">
        <v>210</v>
      </c>
      <c r="B186" s="5">
        <v>5294</v>
      </c>
      <c r="C186" s="16">
        <v>0</v>
      </c>
      <c r="D186" s="6">
        <f t="shared" si="0"/>
        <v>0</v>
      </c>
      <c r="E186" s="7"/>
      <c r="F186" s="6"/>
      <c r="G186" s="8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spans="1:33" ht="15.75" customHeight="1" x14ac:dyDescent="0.25">
      <c r="A187" s="4" t="s">
        <v>211</v>
      </c>
      <c r="B187" s="5">
        <v>28959</v>
      </c>
      <c r="C187" s="16">
        <v>7</v>
      </c>
      <c r="D187" s="6">
        <f t="shared" si="0"/>
        <v>24.17</v>
      </c>
      <c r="E187" s="7"/>
      <c r="F187" s="6"/>
      <c r="G187" s="8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spans="1:33" ht="15.75" customHeight="1" x14ac:dyDescent="0.25">
      <c r="A188" s="4" t="s">
        <v>212</v>
      </c>
      <c r="B188" s="5">
        <v>2506</v>
      </c>
      <c r="C188" s="16">
        <v>0</v>
      </c>
      <c r="D188" s="6">
        <f t="shared" si="0"/>
        <v>0</v>
      </c>
      <c r="E188" s="7"/>
      <c r="F188" s="6"/>
      <c r="G188" s="8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spans="1:33" ht="15.75" customHeight="1" x14ac:dyDescent="0.25">
      <c r="A189" s="4" t="s">
        <v>213</v>
      </c>
      <c r="B189" s="5">
        <v>10119</v>
      </c>
      <c r="C189" s="16">
        <v>2</v>
      </c>
      <c r="D189" s="6">
        <f t="shared" si="0"/>
        <v>19.760000000000002</v>
      </c>
      <c r="E189" s="7"/>
      <c r="F189" s="6"/>
      <c r="G189" s="8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spans="1:33" ht="15.75" customHeight="1" x14ac:dyDescent="0.25">
      <c r="A190" s="4" t="s">
        <v>214</v>
      </c>
      <c r="B190" s="5">
        <v>11626</v>
      </c>
      <c r="C190" s="16">
        <v>0</v>
      </c>
      <c r="D190" s="6">
        <f t="shared" si="0"/>
        <v>0</v>
      </c>
      <c r="E190" s="7"/>
      <c r="F190" s="6"/>
      <c r="G190" s="8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spans="1:33" ht="15.75" customHeight="1" x14ac:dyDescent="0.25">
      <c r="A191" s="4" t="s">
        <v>215</v>
      </c>
      <c r="B191" s="5">
        <v>634</v>
      </c>
      <c r="C191" s="16">
        <v>0</v>
      </c>
      <c r="D191" s="6">
        <f t="shared" si="0"/>
        <v>0</v>
      </c>
      <c r="E191" s="7"/>
      <c r="F191" s="6"/>
      <c r="G191" s="8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spans="1:33" ht="15.75" customHeight="1" x14ac:dyDescent="0.25">
      <c r="A192" s="4" t="s">
        <v>216</v>
      </c>
      <c r="B192" s="5">
        <v>5230</v>
      </c>
      <c r="C192" s="16">
        <v>0</v>
      </c>
      <c r="D192" s="6">
        <f t="shared" si="0"/>
        <v>0</v>
      </c>
      <c r="E192" s="7"/>
      <c r="F192" s="6"/>
      <c r="G192" s="8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spans="1:33" ht="15.75" customHeight="1" x14ac:dyDescent="0.25">
      <c r="A193" s="4" t="s">
        <v>217</v>
      </c>
      <c r="B193" s="5">
        <v>3015</v>
      </c>
      <c r="C193" s="16">
        <v>0</v>
      </c>
      <c r="D193" s="6">
        <f t="shared" si="0"/>
        <v>0</v>
      </c>
      <c r="E193" s="7"/>
      <c r="F193" s="6"/>
      <c r="G193" s="8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spans="1:33" ht="15.75" customHeight="1" x14ac:dyDescent="0.25">
      <c r="A194" s="4" t="s">
        <v>218</v>
      </c>
      <c r="B194" s="5">
        <v>3286</v>
      </c>
      <c r="C194" s="16">
        <v>0</v>
      </c>
      <c r="D194" s="6">
        <f t="shared" si="0"/>
        <v>0</v>
      </c>
      <c r="E194" s="7"/>
      <c r="F194" s="6"/>
      <c r="G194" s="8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spans="1:33" ht="15.75" customHeight="1" x14ac:dyDescent="0.25">
      <c r="A195" s="4" t="s">
        <v>219</v>
      </c>
      <c r="B195" s="5">
        <v>14982</v>
      </c>
      <c r="C195" s="16">
        <v>0</v>
      </c>
      <c r="D195" s="6">
        <f t="shared" si="0"/>
        <v>0</v>
      </c>
      <c r="E195" s="7"/>
      <c r="F195" s="6"/>
      <c r="G195" s="8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spans="1:33" ht="15.75" customHeight="1" x14ac:dyDescent="0.25">
      <c r="A196" s="4" t="s">
        <v>220</v>
      </c>
      <c r="B196" s="5">
        <v>14125</v>
      </c>
      <c r="C196" s="16">
        <v>3</v>
      </c>
      <c r="D196" s="6">
        <f t="shared" si="0"/>
        <v>21.24</v>
      </c>
      <c r="E196" s="7"/>
      <c r="F196" s="6"/>
      <c r="G196" s="8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spans="1:33" ht="15.75" customHeight="1" x14ac:dyDescent="0.25">
      <c r="A197" s="4" t="s">
        <v>221</v>
      </c>
      <c r="B197" s="5">
        <v>844</v>
      </c>
      <c r="C197" s="16">
        <v>0</v>
      </c>
      <c r="D197" s="6">
        <f t="shared" si="0"/>
        <v>0</v>
      </c>
      <c r="E197" s="7"/>
      <c r="F197" s="6"/>
      <c r="G197" s="8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spans="1:33" ht="15.75" customHeight="1" x14ac:dyDescent="0.25">
      <c r="A198" s="4" t="s">
        <v>222</v>
      </c>
      <c r="B198" s="5">
        <v>42143</v>
      </c>
      <c r="C198" s="16">
        <v>8</v>
      </c>
      <c r="D198" s="6">
        <f t="shared" si="0"/>
        <v>18.98</v>
      </c>
      <c r="E198" s="7"/>
      <c r="F198" s="6"/>
      <c r="G198" s="8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spans="1:33" ht="15.75" customHeight="1" x14ac:dyDescent="0.25">
      <c r="A199" s="4" t="s">
        <v>223</v>
      </c>
      <c r="B199" s="5">
        <v>684</v>
      </c>
      <c r="C199" s="16">
        <v>0</v>
      </c>
      <c r="D199" s="6">
        <f t="shared" si="0"/>
        <v>0</v>
      </c>
      <c r="E199" s="7"/>
      <c r="F199" s="6"/>
      <c r="G199" s="8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spans="1:33" ht="15.75" customHeight="1" x14ac:dyDescent="0.25">
      <c r="A200" s="4" t="s">
        <v>224</v>
      </c>
      <c r="B200" s="5">
        <v>22264</v>
      </c>
      <c r="C200" s="16">
        <v>4</v>
      </c>
      <c r="D200" s="6">
        <f t="shared" si="0"/>
        <v>17.97</v>
      </c>
      <c r="E200" s="7"/>
      <c r="F200" s="6"/>
      <c r="G200" s="8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spans="1:33" ht="15.75" customHeight="1" x14ac:dyDescent="0.25">
      <c r="A201" s="4" t="s">
        <v>225</v>
      </c>
      <c r="B201" s="5">
        <v>1818</v>
      </c>
      <c r="C201" s="16">
        <v>1</v>
      </c>
      <c r="D201" s="6">
        <f t="shared" si="0"/>
        <v>55.01</v>
      </c>
      <c r="E201" s="7"/>
      <c r="F201" s="6"/>
      <c r="G201" s="8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spans="1:33" ht="15.75" customHeight="1" x14ac:dyDescent="0.25">
      <c r="A202" s="4" t="s">
        <v>226</v>
      </c>
      <c r="B202" s="5">
        <v>1807</v>
      </c>
      <c r="C202" s="16">
        <v>0</v>
      </c>
      <c r="D202" s="6">
        <f t="shared" si="0"/>
        <v>0</v>
      </c>
      <c r="E202" s="7"/>
      <c r="F202" s="6"/>
      <c r="G202" s="8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spans="1:33" ht="15.75" customHeight="1" x14ac:dyDescent="0.25">
      <c r="A203" s="4" t="s">
        <v>227</v>
      </c>
      <c r="B203" s="5">
        <v>6763</v>
      </c>
      <c r="C203" s="16">
        <v>3</v>
      </c>
      <c r="D203" s="6">
        <f t="shared" si="0"/>
        <v>44.36</v>
      </c>
      <c r="E203" s="7"/>
      <c r="F203" s="6"/>
      <c r="G203" s="8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spans="1:33" ht="15.75" customHeight="1" x14ac:dyDescent="0.25">
      <c r="A204" s="4" t="s">
        <v>228</v>
      </c>
      <c r="B204" s="5">
        <v>3771</v>
      </c>
      <c r="C204" s="16">
        <v>0</v>
      </c>
      <c r="D204" s="6">
        <f t="shared" si="0"/>
        <v>0</v>
      </c>
      <c r="E204" s="7"/>
      <c r="F204" s="6"/>
      <c r="G204" s="8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spans="1:33" ht="15.75" customHeight="1" x14ac:dyDescent="0.25">
      <c r="A205" s="4" t="s">
        <v>229</v>
      </c>
      <c r="B205" s="5">
        <v>4243</v>
      </c>
      <c r="C205" s="16">
        <v>0</v>
      </c>
      <c r="D205" s="6">
        <f t="shared" si="0"/>
        <v>0</v>
      </c>
      <c r="E205" s="7"/>
      <c r="F205" s="6"/>
      <c r="G205" s="8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spans="1:33" ht="15.75" customHeight="1" x14ac:dyDescent="0.25">
      <c r="A206" s="4" t="s">
        <v>230</v>
      </c>
      <c r="B206" s="5">
        <v>13683</v>
      </c>
      <c r="C206" s="16">
        <v>0</v>
      </c>
      <c r="D206" s="6">
        <f t="shared" si="0"/>
        <v>0</v>
      </c>
      <c r="E206" s="7"/>
      <c r="F206" s="6"/>
      <c r="G206" s="8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spans="1:33" ht="15.75" customHeight="1" x14ac:dyDescent="0.25">
      <c r="A207" s="4" t="s">
        <v>231</v>
      </c>
      <c r="B207" s="5">
        <v>2442</v>
      </c>
      <c r="C207" s="16">
        <v>1</v>
      </c>
      <c r="D207" s="6">
        <f t="shared" si="0"/>
        <v>40.950000000000003</v>
      </c>
      <c r="E207" s="7"/>
      <c r="F207" s="6"/>
      <c r="G207" s="8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spans="1:33" ht="15.75" customHeight="1" x14ac:dyDescent="0.25">
      <c r="A208" s="4" t="s">
        <v>232</v>
      </c>
      <c r="B208" s="5">
        <v>30736</v>
      </c>
      <c r="C208" s="16">
        <v>4</v>
      </c>
      <c r="D208" s="6">
        <f t="shared" si="0"/>
        <v>13.01</v>
      </c>
      <c r="E208" s="7"/>
      <c r="F208" s="6"/>
      <c r="G208" s="8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spans="1:33" ht="15.75" customHeight="1" x14ac:dyDescent="0.25">
      <c r="A209" s="4" t="s">
        <v>233</v>
      </c>
      <c r="B209" s="5">
        <v>45856</v>
      </c>
      <c r="C209" s="16">
        <v>23</v>
      </c>
      <c r="D209" s="6">
        <f t="shared" si="0"/>
        <v>50.16</v>
      </c>
      <c r="E209" s="7"/>
      <c r="F209" s="6"/>
      <c r="G209" s="8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spans="1:33" ht="15.75" customHeight="1" x14ac:dyDescent="0.25">
      <c r="A210" s="4" t="s">
        <v>234</v>
      </c>
      <c r="B210" s="5">
        <v>4610</v>
      </c>
      <c r="C210" s="16">
        <v>0</v>
      </c>
      <c r="D210" s="6">
        <f t="shared" si="0"/>
        <v>0</v>
      </c>
      <c r="E210" s="7"/>
      <c r="F210" s="6"/>
      <c r="G210" s="8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spans="1:33" ht="15.75" customHeight="1" x14ac:dyDescent="0.25">
      <c r="A211" s="4" t="s">
        <v>235</v>
      </c>
      <c r="B211" s="5">
        <v>2882</v>
      </c>
      <c r="C211" s="16">
        <v>0</v>
      </c>
      <c r="D211" s="6">
        <f t="shared" si="0"/>
        <v>0</v>
      </c>
      <c r="E211" s="7"/>
      <c r="F211" s="6"/>
      <c r="G211" s="8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spans="1:33" ht="15.75" customHeight="1" x14ac:dyDescent="0.25">
      <c r="A212" s="4" t="s">
        <v>236</v>
      </c>
      <c r="B212" s="5">
        <v>8998</v>
      </c>
      <c r="C212" s="16">
        <v>3</v>
      </c>
      <c r="D212" s="6">
        <f t="shared" si="0"/>
        <v>33.340000000000003</v>
      </c>
      <c r="E212" s="7"/>
      <c r="F212" s="6"/>
      <c r="G212" s="8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spans="1:33" ht="15.75" customHeight="1" x14ac:dyDescent="0.25">
      <c r="A213" s="4" t="s">
        <v>237</v>
      </c>
      <c r="B213" s="5">
        <v>10889</v>
      </c>
      <c r="C213" s="16">
        <v>2</v>
      </c>
      <c r="D213" s="6">
        <f t="shared" si="0"/>
        <v>18.37</v>
      </c>
      <c r="E213" s="7"/>
      <c r="F213" s="6"/>
      <c r="G213" s="8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spans="1:33" ht="15.75" customHeight="1" x14ac:dyDescent="0.25">
      <c r="A214" s="4" t="s">
        <v>238</v>
      </c>
      <c r="B214" s="5">
        <v>6193</v>
      </c>
      <c r="C214" s="16">
        <v>0</v>
      </c>
      <c r="D214" s="6">
        <f t="shared" si="0"/>
        <v>0</v>
      </c>
      <c r="E214" s="7"/>
      <c r="F214" s="6"/>
      <c r="G214" s="8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spans="1:33" ht="15.75" customHeight="1" x14ac:dyDescent="0.25">
      <c r="A215" s="4" t="s">
        <v>239</v>
      </c>
      <c r="B215" s="5">
        <v>9578</v>
      </c>
      <c r="C215" s="16">
        <v>3</v>
      </c>
      <c r="D215" s="6">
        <f t="shared" si="0"/>
        <v>31.32</v>
      </c>
      <c r="E215" s="7"/>
      <c r="F215" s="6"/>
      <c r="G215" s="8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spans="1:33" ht="15.75" customHeight="1" x14ac:dyDescent="0.25">
      <c r="A216" s="4" t="s">
        <v>240</v>
      </c>
      <c r="B216" s="5">
        <v>2322</v>
      </c>
      <c r="C216" s="16">
        <v>0</v>
      </c>
      <c r="D216" s="6">
        <f t="shared" si="0"/>
        <v>0</v>
      </c>
      <c r="E216" s="7"/>
      <c r="F216" s="6"/>
      <c r="G216" s="8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spans="1:33" ht="15.75" customHeight="1" x14ac:dyDescent="0.25">
      <c r="A217" s="4" t="s">
        <v>241</v>
      </c>
      <c r="B217" s="5">
        <v>1314</v>
      </c>
      <c r="C217" s="16">
        <v>0</v>
      </c>
      <c r="D217" s="6">
        <f t="shared" si="0"/>
        <v>0</v>
      </c>
      <c r="E217" s="7"/>
      <c r="F217" s="6"/>
      <c r="G217" s="8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spans="1:33" ht="15.75" customHeight="1" x14ac:dyDescent="0.25">
      <c r="A218" s="4" t="s">
        <v>242</v>
      </c>
      <c r="B218" s="5">
        <v>10630</v>
      </c>
      <c r="C218" s="16">
        <v>0</v>
      </c>
      <c r="D218" s="6">
        <f t="shared" si="0"/>
        <v>0</v>
      </c>
      <c r="E218" s="7"/>
      <c r="F218" s="6"/>
      <c r="G218" s="8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11"/>
      <c r="U218" s="6"/>
      <c r="V218" s="11"/>
      <c r="W218" s="6"/>
      <c r="X218" s="11"/>
      <c r="Y218" s="6"/>
      <c r="Z218" s="11"/>
      <c r="AA218" s="6"/>
      <c r="AB218" s="11"/>
      <c r="AC218" s="6"/>
      <c r="AD218" s="11"/>
      <c r="AE218" s="6"/>
      <c r="AF218" s="11"/>
      <c r="AG218" s="6"/>
    </row>
    <row r="219" spans="1:33" ht="15.75" customHeight="1" x14ac:dyDescent="0.25">
      <c r="A219" s="12" t="s">
        <v>243</v>
      </c>
      <c r="B219" s="13">
        <f t="shared" ref="B219:C219" si="1">SUM(B2:B218)</f>
        <v>3423163</v>
      </c>
      <c r="C219" s="14">
        <f t="shared" si="1"/>
        <v>885</v>
      </c>
      <c r="D219" s="6">
        <f t="shared" si="0"/>
        <v>25.85</v>
      </c>
      <c r="E219" s="14">
        <f>SUM(E2:E218)</f>
        <v>0</v>
      </c>
      <c r="F219" s="6">
        <f t="shared" ref="F2:F219" si="2">ROUND(E219/$B219*100000,2)</f>
        <v>0</v>
      </c>
      <c r="G219" s="14">
        <f>SUM(G2:G218)</f>
        <v>0</v>
      </c>
      <c r="H219" s="6">
        <f t="shared" ref="H2:H219" si="3">ROUND(G219/$B219*100000,2)</f>
        <v>0</v>
      </c>
      <c r="I219" s="14">
        <f>SUM(I2:I218)</f>
        <v>0</v>
      </c>
      <c r="J219" s="6">
        <f t="shared" ref="J2:J219" si="4">ROUND(I219/$B219*100000,2)</f>
        <v>0</v>
      </c>
      <c r="K219" s="14">
        <f>SUM(K2:K218)</f>
        <v>0</v>
      </c>
      <c r="L219" s="6">
        <f t="shared" ref="L2:L219" si="5">ROUND(K219/$B219*100000,2)</f>
        <v>0</v>
      </c>
      <c r="M219" s="14"/>
      <c r="N219" s="14"/>
      <c r="O219" s="14"/>
      <c r="P219" s="14"/>
      <c r="Q219" s="14"/>
      <c r="R219" s="14"/>
      <c r="S219" s="14"/>
      <c r="T219" s="14">
        <f>SUM(T2:T218)</f>
        <v>0</v>
      </c>
      <c r="U219" s="6">
        <f t="shared" ref="U2:U219" si="6">ROUND(T219/$B219*100000,2)</f>
        <v>0</v>
      </c>
      <c r="V219" s="14">
        <f>SUM(V2:V218)</f>
        <v>0</v>
      </c>
      <c r="W219" s="6">
        <f t="shared" ref="W2:W219" si="7">ROUND(V219/$B219*100000,2)</f>
        <v>0</v>
      </c>
      <c r="X219" s="14">
        <f>SUM(X2:X218)</f>
        <v>0</v>
      </c>
      <c r="Y219" s="6">
        <f t="shared" ref="Y2:Y219" si="8">ROUND(X219/$B219*100000,2)</f>
        <v>0</v>
      </c>
      <c r="Z219" s="14">
        <f>SUM(Z2:Z218)</f>
        <v>0</v>
      </c>
      <c r="AA219" s="6">
        <f t="shared" ref="AA2:AC219" si="9">ROUND(Z219/$B219*100000,2)</f>
        <v>0</v>
      </c>
      <c r="AB219" s="14">
        <f>SUM(AB2:AB218)</f>
        <v>0</v>
      </c>
      <c r="AC219" s="6">
        <f t="shared" ref="AC167:AG219" si="10">ROUND(AB219/$B219*100000,2)</f>
        <v>0</v>
      </c>
      <c r="AD219" s="14">
        <f>SUM(AD2:AD218)</f>
        <v>0</v>
      </c>
      <c r="AE219" s="6">
        <f t="shared" si="10"/>
        <v>0</v>
      </c>
      <c r="AF219" s="14">
        <f>SUM(AF2:AF218)</f>
        <v>0</v>
      </c>
      <c r="AG219" s="6">
        <f t="shared" si="10"/>
        <v>0</v>
      </c>
    </row>
    <row r="220" spans="1:33" ht="15.75" customHeight="1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33" ht="15.75" customHeight="1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33" ht="15.75" customHeight="1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33" ht="15.75" customHeight="1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33" ht="15.75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64FA-05AF-437D-9B0C-1D3DB72856A1}">
  <dimension ref="A1:B21"/>
  <sheetViews>
    <sheetView tabSelected="1" workbookViewId="0">
      <selection activeCell="B2" sqref="B2:B21"/>
    </sheetView>
  </sheetViews>
  <sheetFormatPr baseColWidth="10"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 t="s">
        <v>71</v>
      </c>
      <c r="B2">
        <v>250</v>
      </c>
    </row>
    <row r="3" spans="1:2" x14ac:dyDescent="0.25">
      <c r="A3" t="s">
        <v>153</v>
      </c>
      <c r="B3">
        <v>106.84</v>
      </c>
    </row>
    <row r="4" spans="1:2" x14ac:dyDescent="0.25">
      <c r="A4" t="s">
        <v>37</v>
      </c>
      <c r="B4">
        <v>85.94</v>
      </c>
    </row>
    <row r="5" spans="1:2" x14ac:dyDescent="0.25">
      <c r="A5" t="s">
        <v>151</v>
      </c>
      <c r="B5">
        <v>80.180000000000007</v>
      </c>
    </row>
    <row r="6" spans="1:2" x14ac:dyDescent="0.25">
      <c r="A6" t="s">
        <v>54</v>
      </c>
      <c r="B6">
        <v>71.89</v>
      </c>
    </row>
    <row r="7" spans="1:2" x14ac:dyDescent="0.25">
      <c r="A7" t="s">
        <v>44</v>
      </c>
      <c r="B7">
        <v>71.17</v>
      </c>
    </row>
    <row r="8" spans="1:2" x14ac:dyDescent="0.25">
      <c r="A8" t="s">
        <v>72</v>
      </c>
      <c r="B8">
        <v>68.63</v>
      </c>
    </row>
    <row r="9" spans="1:2" x14ac:dyDescent="0.25">
      <c r="A9" t="s">
        <v>117</v>
      </c>
      <c r="B9">
        <v>65</v>
      </c>
    </row>
    <row r="10" spans="1:2" x14ac:dyDescent="0.25">
      <c r="A10" t="s">
        <v>175</v>
      </c>
      <c r="B10">
        <v>63.95</v>
      </c>
    </row>
    <row r="11" spans="1:2" x14ac:dyDescent="0.25">
      <c r="A11" t="s">
        <v>146</v>
      </c>
      <c r="B11">
        <v>63.55</v>
      </c>
    </row>
    <row r="12" spans="1:2" x14ac:dyDescent="0.25">
      <c r="A12" t="s">
        <v>203</v>
      </c>
      <c r="B12">
        <v>61.72</v>
      </c>
    </row>
    <row r="13" spans="1:2" x14ac:dyDescent="0.25">
      <c r="A13" t="s">
        <v>180</v>
      </c>
      <c r="B13">
        <v>58.58</v>
      </c>
    </row>
    <row r="14" spans="1:2" x14ac:dyDescent="0.25">
      <c r="A14" t="s">
        <v>145</v>
      </c>
      <c r="B14">
        <v>57.37</v>
      </c>
    </row>
    <row r="15" spans="1:2" x14ac:dyDescent="0.25">
      <c r="A15" t="s">
        <v>136</v>
      </c>
      <c r="B15">
        <v>56.6</v>
      </c>
    </row>
    <row r="16" spans="1:2" x14ac:dyDescent="0.25">
      <c r="A16" t="s">
        <v>225</v>
      </c>
      <c r="B16">
        <v>55.01</v>
      </c>
    </row>
    <row r="17" spans="1:2" x14ac:dyDescent="0.25">
      <c r="A17" t="s">
        <v>198</v>
      </c>
      <c r="B17">
        <v>53.11</v>
      </c>
    </row>
    <row r="18" spans="1:2" x14ac:dyDescent="0.25">
      <c r="A18" t="s">
        <v>233</v>
      </c>
      <c r="B18">
        <v>50.16</v>
      </c>
    </row>
    <row r="19" spans="1:2" x14ac:dyDescent="0.25">
      <c r="A19" t="s">
        <v>40</v>
      </c>
      <c r="B19">
        <v>48.14</v>
      </c>
    </row>
    <row r="20" spans="1:2" x14ac:dyDescent="0.25">
      <c r="A20" t="s">
        <v>51</v>
      </c>
      <c r="B20">
        <v>47.17</v>
      </c>
    </row>
    <row r="21" spans="1:2" x14ac:dyDescent="0.25">
      <c r="A21" t="s">
        <v>102</v>
      </c>
      <c r="B21">
        <v>47.09</v>
      </c>
    </row>
  </sheetData>
  <sortState xmlns:xlrd2="http://schemas.microsoft.com/office/spreadsheetml/2017/richdata2" ref="A2:B218">
    <sortCondition descending="1" ref="B2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217 municipios</vt:lpstr>
      <vt:lpstr>ENERO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2021-11-30T17:16:05Z</dcterms:created>
  <dcterms:modified xsi:type="dcterms:W3CDTF">2023-02-28T17:33:37Z</dcterms:modified>
</cp:coreProperties>
</file>